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puiglom/Desktop/ms_virus_v2/"/>
    </mc:Choice>
  </mc:AlternateContent>
  <xr:revisionPtr revIDLastSave="0" documentId="13_ncr:1_{4D273FF4-6D45-8249-8BB8-BF56ABE19BBA}" xr6:coauthVersionLast="36" xr6:coauthVersionMax="36" xr10:uidLastSave="{00000000-0000-0000-0000-000000000000}"/>
  <bookViews>
    <workbookView xWindow="15740" yWindow="1300" windowWidth="39600" windowHeight="23780" xr2:uid="{EB6F6BE0-56FD-E142-873B-EA364EC83F31}"/>
  </bookViews>
  <sheets>
    <sheet name="TableS2" sheetId="1" r:id="rId1"/>
  </sheets>
  <definedNames>
    <definedName name="_xlnm._FilterDatabase" localSheetId="0" hidden="1">TableS2!$A$3:$H$4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</calcChain>
</file>

<file path=xl/sharedStrings.xml><?xml version="1.0" encoding="utf-8"?>
<sst xmlns="http://schemas.openxmlformats.org/spreadsheetml/2006/main" count="196" uniqueCount="108">
  <si>
    <t>Mammals</t>
  </si>
  <si>
    <t>Tupaiid betaherpesvirus 1</t>
  </si>
  <si>
    <t>Suid betaherpesvirus 2</t>
  </si>
  <si>
    <t>Suid alphaherpesvirus 1</t>
  </si>
  <si>
    <t>Saimiriine gammaherpesvirus 2</t>
  </si>
  <si>
    <t>Saimiriine betaherpesvirus 4</t>
  </si>
  <si>
    <t>Saimiriine alphaherpesvirus 1</t>
  </si>
  <si>
    <t>Rat cytomegalovirus Maastricht</t>
  </si>
  <si>
    <t>Papio ursinus cytomegalovirus</t>
  </si>
  <si>
    <t>Papiine alphaherpesvirus 2</t>
  </si>
  <si>
    <t>Panine betaherpesvirus 2</t>
  </si>
  <si>
    <t>Ovine gammaherpesvirus 2</t>
  </si>
  <si>
    <t>Myotis gammaherpesvirus 8</t>
  </si>
  <si>
    <t>Murine roseolovirus</t>
  </si>
  <si>
    <t>Murid gammaherpesvirus 4</t>
  </si>
  <si>
    <t>Murid betaherpesvirus 8</t>
  </si>
  <si>
    <t>Murid betaherpesvirus 1</t>
  </si>
  <si>
    <t>Macropodid alphaherpesvirus 1</t>
  </si>
  <si>
    <t>Macacine gammaherpesvirus 5</t>
  </si>
  <si>
    <t>Macacine gammaherpesvirus 4</t>
  </si>
  <si>
    <t>Macacine betaherpesvirus 3</t>
  </si>
  <si>
    <t>Macacine alphaherpesvirus 1</t>
  </si>
  <si>
    <t>Macaca nemestrina herpesvirus 7</t>
  </si>
  <si>
    <t>Leporid alphaherpesvirus 4</t>
  </si>
  <si>
    <t>Human herpesvirus 4 type 2</t>
  </si>
  <si>
    <t>Human gammaherpesvirus 8</t>
  </si>
  <si>
    <t>Human gammaherpesvirus 4</t>
  </si>
  <si>
    <t>Human betaherpesvirus 7</t>
  </si>
  <si>
    <t>Human betaherpesvirus 6B</t>
  </si>
  <si>
    <t>Human betaherpesvirus 6A</t>
  </si>
  <si>
    <t>Human betaherpesvirus 5</t>
  </si>
  <si>
    <t>Human alphaherpesvirus 3</t>
  </si>
  <si>
    <t>Human alphaherpesvirus 2</t>
  </si>
  <si>
    <t>Human alphaherpesvirus 1</t>
  </si>
  <si>
    <t>Fruit bat alphaherpesvirus 1</t>
  </si>
  <si>
    <t>Felis catus gammaherpesvirus 1</t>
  </si>
  <si>
    <t>Felid alphaherpesvirus 1</t>
  </si>
  <si>
    <t>Equid gammaherpesvirus 5</t>
  </si>
  <si>
    <t>Equid gammaherpesvirus 2</t>
  </si>
  <si>
    <t>Equid alphaherpesvirus 9</t>
  </si>
  <si>
    <t>Equid alphaherpesvirus 8</t>
  </si>
  <si>
    <t>Equid alphaherpesvirus 4</t>
  </si>
  <si>
    <t>Equid alphaherpesvirus 3</t>
  </si>
  <si>
    <t>Equid alphaherpesvirus 1</t>
  </si>
  <si>
    <t>Elephantid betaherpesvirus 1</t>
  </si>
  <si>
    <t>Elephant endotheliotropic herpesvirus 5</t>
  </si>
  <si>
    <t>Elephant endotheliotropic herpesvirus 4</t>
  </si>
  <si>
    <t>Cynomolgus cytomegalovirus</t>
  </si>
  <si>
    <t>Cricetid gammaherpesvirus 2</t>
  </si>
  <si>
    <t>Common bottlenose dolphin gammaherpesvirus 1 strain Sarasota</t>
  </si>
  <si>
    <t>Chimpanzee herpesvirus strain 105640</t>
  </si>
  <si>
    <t>Cercopithecine betaherpesvirus 5</t>
  </si>
  <si>
    <t>Cercopithecine alphaherpesvirus 9</t>
  </si>
  <si>
    <t>Cercopithecine alphaherpesvirus 2</t>
  </si>
  <si>
    <t>Caviid betaherpesvirus 2</t>
  </si>
  <si>
    <t>Canid alphaherpesvirus 1</t>
  </si>
  <si>
    <t>Callitrichine gammaherpesvirus 3</t>
  </si>
  <si>
    <t>Bovine gammaherpesvirus 6</t>
  </si>
  <si>
    <t>Bovine gammaherpesvirus 4</t>
  </si>
  <si>
    <t>Bovine alphaherpesvirus 5</t>
  </si>
  <si>
    <t>Bovine alphaherpesvirus 1</t>
  </si>
  <si>
    <t>Ateline gammaherpesvirus 3</t>
  </si>
  <si>
    <t>Ateline alphaherpesvirus 1</t>
  </si>
  <si>
    <t>Aotine betaherpesvirus 1</t>
  </si>
  <si>
    <t>Alcelaphine gammaherpesvirus 2</t>
  </si>
  <si>
    <t>Alcelaphine gammaherpesvirus 1</t>
  </si>
  <si>
    <t>Invertebrates</t>
  </si>
  <si>
    <t>Ostreid herpesvirus 1 strain CDSB2012</t>
  </si>
  <si>
    <t>Ostreid herpesvirus 1 microVar variant B</t>
  </si>
  <si>
    <t>Ostreid herpesvirus 1 microVar variant A</t>
  </si>
  <si>
    <t>Ostreid herpesvirus 1 isolate ZK0118</t>
  </si>
  <si>
    <t>Ostreid herpesvirus 1</t>
  </si>
  <si>
    <t>Abalone herpesvirus Victoria AUS 2009</t>
  </si>
  <si>
    <t>Abalone herpesvirus Taiwan 2005</t>
  </si>
  <si>
    <t>Fish</t>
  </si>
  <si>
    <t>Ictalurid herpesvirus 2</t>
  </si>
  <si>
    <t>Ictalurid herpesvirus 1</t>
  </si>
  <si>
    <t>Cyprinid herpesvirus 3</t>
  </si>
  <si>
    <t>Cyprinid herpesvirus 2</t>
  </si>
  <si>
    <t>Cyprinid herpesvirus 1</t>
  </si>
  <si>
    <t>Anguillid herpesvirus 1</t>
  </si>
  <si>
    <t>Birds/Reptiles</t>
  </si>
  <si>
    <t>Testudinid herpesvirus 3</t>
  </si>
  <si>
    <t>Spheniscid herpesvirus 2</t>
  </si>
  <si>
    <t>Psittacid alphaherpesvirus 1</t>
  </si>
  <si>
    <t>Meleagrid alphaherpesvirus 1</t>
  </si>
  <si>
    <t>Hawaiian green turtle herpesvirus</t>
  </si>
  <si>
    <t>Gallid alphaherpesvirus 3</t>
  </si>
  <si>
    <t>Gallid alphaherpesvirus 2</t>
  </si>
  <si>
    <t>Gallid alphaherpesvirus 1</t>
  </si>
  <si>
    <t>Falconid herpesvirus 1</t>
  </si>
  <si>
    <t>Columbid alphaherpesvirus 1</t>
  </si>
  <si>
    <t>Anatid alphaherpesvirus 1</t>
  </si>
  <si>
    <t>Amphibians</t>
  </si>
  <si>
    <t>Ranid herpesvirus 3</t>
  </si>
  <si>
    <t>Ranid herpesvirus 2</t>
  </si>
  <si>
    <t>Ranid herpesvirus 1</t>
  </si>
  <si>
    <t>Bufonid herpesvirus 1</t>
  </si>
  <si>
    <r>
      <t>G4-L</t>
    </r>
    <r>
      <rPr>
        <b/>
        <vertAlign val="subscript"/>
        <sz val="14"/>
        <color theme="1"/>
        <rFont val="Times New Roman"/>
        <family val="1"/>
      </rPr>
      <t>1-7</t>
    </r>
    <r>
      <rPr>
        <b/>
        <sz val="14"/>
        <color theme="1"/>
        <rFont val="Times New Roman"/>
        <family val="1"/>
      </rPr>
      <t xml:space="preserve"> (PQS)</t>
    </r>
  </si>
  <si>
    <r>
      <t>G4-L</t>
    </r>
    <r>
      <rPr>
        <b/>
        <vertAlign val="subscript"/>
        <sz val="14"/>
        <color theme="1"/>
        <rFont val="Times New Roman"/>
        <family val="1"/>
      </rPr>
      <t>1-3</t>
    </r>
  </si>
  <si>
    <t>G4-L1</t>
  </si>
  <si>
    <t>PQS density (PQS/kbp)</t>
  </si>
  <si>
    <t>Total PQS count</t>
  </si>
  <si>
    <t>Genome size (bp)</t>
  </si>
  <si>
    <t>%GC</t>
  </si>
  <si>
    <t>Host</t>
  </si>
  <si>
    <t>Virus</t>
  </si>
  <si>
    <t>Table S2. Genome metrics and quadruplex sequences for 93 herpesvirus genomes.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</si>
</sst>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b/>
      <vertAlign val="subscript"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1" xfId="0" applyFont="1" applyFill="1" applyBorder="1" applyAlignment="1">
      <alignment horizontal="righ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/>
    <xf numFmtId="165" fontId="1" fillId="0" borderId="0" xfId="0" applyNumberFormat="1" applyFont="1" applyFill="1" applyBorder="1"/>
    <xf numFmtId="0" fontId="3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B13F3-13A6-ED4B-AFC1-A87BC99B12B3}">
  <dimension ref="A1:H100"/>
  <sheetViews>
    <sheetView tabSelected="1" zoomScaleNormal="100" workbookViewId="0"/>
  </sheetViews>
  <sheetFormatPr baseColWidth="10" defaultRowHeight="18" x14ac:dyDescent="0.2"/>
  <cols>
    <col min="1" max="1" width="63.6640625" style="3" customWidth="1"/>
    <col min="2" max="2" width="15.83203125" style="3" customWidth="1"/>
    <col min="3" max="3" width="9.83203125" style="3" customWidth="1"/>
    <col min="4" max="6" width="14.83203125" style="3" customWidth="1"/>
    <col min="7" max="7" width="16.5" style="3" bestFit="1" customWidth="1"/>
    <col min="8" max="8" width="13.6640625" style="3" bestFit="1" customWidth="1"/>
    <col min="9" max="16384" width="10.83203125" style="3"/>
  </cols>
  <sheetData>
    <row r="1" spans="1:8" s="3" customFormat="1" x14ac:dyDescent="0.2">
      <c r="A1" s="14" t="s">
        <v>107</v>
      </c>
    </row>
    <row r="2" spans="1:8" s="3" customFormat="1" x14ac:dyDescent="0.2"/>
    <row r="3" spans="1:8" s="3" customFormat="1" x14ac:dyDescent="0.2">
      <c r="A3" s="4" t="s">
        <v>106</v>
      </c>
      <c r="B3" s="4" t="s">
        <v>105</v>
      </c>
      <c r="C3" s="5" t="s">
        <v>104</v>
      </c>
      <c r="D3" s="6" t="s">
        <v>103</v>
      </c>
      <c r="E3" s="7" t="s">
        <v>102</v>
      </c>
      <c r="F3" s="7"/>
      <c r="G3" s="7"/>
      <c r="H3" s="6" t="s">
        <v>101</v>
      </c>
    </row>
    <row r="4" spans="1:8" s="3" customFormat="1" ht="21" thickBot="1" x14ac:dyDescent="0.3">
      <c r="A4" s="11"/>
      <c r="B4" s="11"/>
      <c r="C4" s="12"/>
      <c r="D4" s="13"/>
      <c r="E4" s="1" t="s">
        <v>100</v>
      </c>
      <c r="F4" s="1" t="s">
        <v>99</v>
      </c>
      <c r="G4" s="1" t="s">
        <v>98</v>
      </c>
      <c r="H4" s="13"/>
    </row>
    <row r="5" spans="1:8" s="3" customFormat="1" x14ac:dyDescent="0.2">
      <c r="A5" s="8" t="s">
        <v>97</v>
      </c>
      <c r="B5" s="3" t="s">
        <v>93</v>
      </c>
      <c r="C5" s="9">
        <v>40.6</v>
      </c>
      <c r="D5" s="3">
        <v>158250</v>
      </c>
      <c r="E5" s="3">
        <v>0</v>
      </c>
      <c r="F5" s="3">
        <v>0</v>
      </c>
      <c r="G5" s="3">
        <v>1</v>
      </c>
      <c r="H5" s="2">
        <f>G5/D5*1000</f>
        <v>6.3191153238546603E-3</v>
      </c>
    </row>
    <row r="6" spans="1:8" s="3" customFormat="1" x14ac:dyDescent="0.2">
      <c r="A6" s="8" t="s">
        <v>96</v>
      </c>
      <c r="B6" s="3" t="s">
        <v>93</v>
      </c>
      <c r="C6" s="9">
        <v>54.6</v>
      </c>
      <c r="D6" s="3">
        <v>220859</v>
      </c>
      <c r="E6" s="3">
        <v>1</v>
      </c>
      <c r="F6" s="3">
        <v>4</v>
      </c>
      <c r="G6" s="3">
        <v>32</v>
      </c>
      <c r="H6" s="2">
        <f>G6/D6*1000</f>
        <v>0.14488882046916812</v>
      </c>
    </row>
    <row r="7" spans="1:8" s="3" customFormat="1" x14ac:dyDescent="0.2">
      <c r="A7" s="8" t="s">
        <v>95</v>
      </c>
      <c r="B7" s="3" t="s">
        <v>93</v>
      </c>
      <c r="C7" s="9">
        <v>52.8</v>
      </c>
      <c r="D7" s="3">
        <v>231801</v>
      </c>
      <c r="E7" s="3">
        <v>0</v>
      </c>
      <c r="F7" s="3">
        <v>3</v>
      </c>
      <c r="G7" s="3">
        <v>25</v>
      </c>
      <c r="H7" s="2">
        <f>G7/D7*1000</f>
        <v>0.1078511309269589</v>
      </c>
    </row>
    <row r="8" spans="1:8" s="3" customFormat="1" x14ac:dyDescent="0.2">
      <c r="A8" s="8" t="s">
        <v>94</v>
      </c>
      <c r="B8" s="3" t="s">
        <v>93</v>
      </c>
      <c r="C8" s="9">
        <v>41.8</v>
      </c>
      <c r="D8" s="3">
        <v>207914</v>
      </c>
      <c r="E8" s="3">
        <v>0</v>
      </c>
      <c r="F8" s="3">
        <v>0</v>
      </c>
      <c r="G8" s="3">
        <v>2</v>
      </c>
      <c r="H8" s="2">
        <f>G8/D8*1000</f>
        <v>9.6193618515347697E-3</v>
      </c>
    </row>
    <row r="9" spans="1:8" s="3" customFormat="1" x14ac:dyDescent="0.2">
      <c r="A9" s="8" t="s">
        <v>92</v>
      </c>
      <c r="B9" s="3" t="s">
        <v>81</v>
      </c>
      <c r="C9" s="9">
        <v>44.9</v>
      </c>
      <c r="D9" s="3">
        <v>158091</v>
      </c>
      <c r="E9" s="3">
        <v>0</v>
      </c>
      <c r="F9" s="3">
        <v>2</v>
      </c>
      <c r="G9" s="3">
        <v>4</v>
      </c>
      <c r="H9" s="2">
        <f>G9/D9*1000</f>
        <v>2.530188309264917E-2</v>
      </c>
    </row>
    <row r="10" spans="1:8" s="3" customFormat="1" x14ac:dyDescent="0.2">
      <c r="A10" s="8" t="s">
        <v>91</v>
      </c>
      <c r="B10" s="3" t="s">
        <v>81</v>
      </c>
      <c r="C10" s="9">
        <v>61.5</v>
      </c>
      <c r="D10" s="3">
        <v>204234</v>
      </c>
      <c r="E10" s="3">
        <v>4</v>
      </c>
      <c r="F10" s="3">
        <v>56</v>
      </c>
      <c r="G10" s="3">
        <v>162</v>
      </c>
      <c r="H10" s="2">
        <f>G10/D10*1000</f>
        <v>0.79320779106319228</v>
      </c>
    </row>
    <row r="11" spans="1:8" s="3" customFormat="1" x14ac:dyDescent="0.2">
      <c r="A11" s="8" t="s">
        <v>90</v>
      </c>
      <c r="B11" s="3" t="s">
        <v>81</v>
      </c>
      <c r="C11" s="9">
        <v>61.5</v>
      </c>
      <c r="D11" s="3">
        <v>204046</v>
      </c>
      <c r="E11" s="3">
        <v>4</v>
      </c>
      <c r="F11" s="3">
        <v>55</v>
      </c>
      <c r="G11" s="3">
        <v>161</v>
      </c>
      <c r="H11" s="2">
        <f>G11/D11*1000</f>
        <v>0.7890377659939426</v>
      </c>
    </row>
    <row r="12" spans="1:8" s="3" customFormat="1" x14ac:dyDescent="0.2">
      <c r="A12" s="8" t="s">
        <v>89</v>
      </c>
      <c r="B12" s="3" t="s">
        <v>81</v>
      </c>
      <c r="C12" s="9">
        <v>48.2</v>
      </c>
      <c r="D12" s="3">
        <v>148687</v>
      </c>
      <c r="E12" s="3">
        <v>4</v>
      </c>
      <c r="F12" s="3">
        <v>7</v>
      </c>
      <c r="G12" s="3">
        <v>12</v>
      </c>
      <c r="H12" s="2">
        <f>G12/D12*1000</f>
        <v>8.0706450463053261E-2</v>
      </c>
    </row>
    <row r="13" spans="1:8" s="3" customFormat="1" x14ac:dyDescent="0.2">
      <c r="A13" s="8" t="s">
        <v>88</v>
      </c>
      <c r="B13" s="3" t="s">
        <v>81</v>
      </c>
      <c r="C13" s="9">
        <v>44.1</v>
      </c>
      <c r="D13" s="3">
        <v>177874</v>
      </c>
      <c r="E13" s="3">
        <v>0</v>
      </c>
      <c r="F13" s="3">
        <v>41</v>
      </c>
      <c r="G13" s="3">
        <v>60</v>
      </c>
      <c r="H13" s="2">
        <f>G13/D13*1000</f>
        <v>0.33731742694266725</v>
      </c>
    </row>
    <row r="14" spans="1:8" s="3" customFormat="1" x14ac:dyDescent="0.2">
      <c r="A14" s="8" t="s">
        <v>87</v>
      </c>
      <c r="B14" s="3" t="s">
        <v>81</v>
      </c>
      <c r="C14" s="9">
        <v>53.6</v>
      </c>
      <c r="D14" s="3">
        <v>164270</v>
      </c>
      <c r="E14" s="3">
        <v>28</v>
      </c>
      <c r="F14" s="3">
        <v>71</v>
      </c>
      <c r="G14" s="3">
        <v>120</v>
      </c>
      <c r="H14" s="2">
        <f>G14/D14*1000</f>
        <v>0.73050465696718825</v>
      </c>
    </row>
    <row r="15" spans="1:8" s="3" customFormat="1" x14ac:dyDescent="0.2">
      <c r="A15" s="8" t="s">
        <v>86</v>
      </c>
      <c r="B15" s="3" t="s">
        <v>81</v>
      </c>
      <c r="C15" s="9">
        <v>57.5</v>
      </c>
      <c r="D15" s="3">
        <v>22947</v>
      </c>
      <c r="E15" s="3">
        <v>0</v>
      </c>
      <c r="F15" s="3">
        <v>0</v>
      </c>
      <c r="G15" s="3">
        <v>1</v>
      </c>
      <c r="H15" s="2">
        <f>G15/D15*1000</f>
        <v>4.3578681309103584E-2</v>
      </c>
    </row>
    <row r="16" spans="1:8" s="3" customFormat="1" x14ac:dyDescent="0.2">
      <c r="A16" s="8" t="s">
        <v>85</v>
      </c>
      <c r="B16" s="3" t="s">
        <v>81</v>
      </c>
      <c r="C16" s="9">
        <v>47.6</v>
      </c>
      <c r="D16" s="3">
        <v>159160</v>
      </c>
      <c r="E16" s="3">
        <v>0</v>
      </c>
      <c r="F16" s="3">
        <v>16</v>
      </c>
      <c r="G16" s="3">
        <v>21</v>
      </c>
      <c r="H16" s="2">
        <f>G16/D16*1000</f>
        <v>0.13194269917064591</v>
      </c>
    </row>
    <row r="17" spans="1:8" s="3" customFormat="1" x14ac:dyDescent="0.2">
      <c r="A17" s="8" t="s">
        <v>84</v>
      </c>
      <c r="B17" s="3" t="s">
        <v>81</v>
      </c>
      <c r="C17" s="9">
        <v>60.9</v>
      </c>
      <c r="D17" s="3">
        <v>163025</v>
      </c>
      <c r="E17" s="3">
        <v>1</v>
      </c>
      <c r="F17" s="3">
        <v>5</v>
      </c>
      <c r="G17" s="3">
        <v>32</v>
      </c>
      <c r="H17" s="2">
        <f>G17/D17*1000</f>
        <v>0.19628891274344426</v>
      </c>
    </row>
    <row r="18" spans="1:8" s="3" customFormat="1" x14ac:dyDescent="0.2">
      <c r="A18" s="8" t="s">
        <v>83</v>
      </c>
      <c r="B18" s="3" t="s">
        <v>81</v>
      </c>
      <c r="C18" s="9">
        <v>45.7</v>
      </c>
      <c r="D18" s="3">
        <v>164540</v>
      </c>
      <c r="E18" s="3">
        <v>0</v>
      </c>
      <c r="F18" s="3">
        <v>0</v>
      </c>
      <c r="G18" s="3">
        <v>4</v>
      </c>
      <c r="H18" s="2">
        <f>G18/D18*1000</f>
        <v>2.4310198128114743E-2</v>
      </c>
    </row>
    <row r="19" spans="1:8" s="3" customFormat="1" x14ac:dyDescent="0.2">
      <c r="A19" s="8" t="s">
        <v>82</v>
      </c>
      <c r="B19" s="3" t="s">
        <v>81</v>
      </c>
      <c r="C19" s="9">
        <v>45.9</v>
      </c>
      <c r="D19" s="3">
        <v>160358</v>
      </c>
      <c r="E19" s="3">
        <v>0</v>
      </c>
      <c r="F19" s="3">
        <v>0</v>
      </c>
      <c r="G19" s="3">
        <v>3</v>
      </c>
      <c r="H19" s="2">
        <f>G19/D19*1000</f>
        <v>1.8708140535551702E-2</v>
      </c>
    </row>
    <row r="20" spans="1:8" s="3" customFormat="1" x14ac:dyDescent="0.2">
      <c r="A20" s="8" t="s">
        <v>80</v>
      </c>
      <c r="B20" s="10" t="s">
        <v>74</v>
      </c>
      <c r="C20" s="9">
        <v>53</v>
      </c>
      <c r="D20" s="3">
        <v>248526</v>
      </c>
      <c r="E20" s="3">
        <v>1</v>
      </c>
      <c r="F20" s="3">
        <v>10</v>
      </c>
      <c r="G20" s="3">
        <v>51</v>
      </c>
      <c r="H20" s="2">
        <f>G20/D20*1000</f>
        <v>0.2052099176746095</v>
      </c>
    </row>
    <row r="21" spans="1:8" s="3" customFormat="1" x14ac:dyDescent="0.2">
      <c r="A21" s="8" t="s">
        <v>79</v>
      </c>
      <c r="B21" s="10" t="s">
        <v>74</v>
      </c>
      <c r="C21" s="9">
        <v>51.3</v>
      </c>
      <c r="D21" s="3">
        <v>291144</v>
      </c>
      <c r="E21" s="3">
        <v>4</v>
      </c>
      <c r="F21" s="3">
        <v>139</v>
      </c>
      <c r="G21" s="3">
        <v>149</v>
      </c>
      <c r="H21" s="2">
        <f>G21/D21*1000</f>
        <v>0.51177424229934321</v>
      </c>
    </row>
    <row r="22" spans="1:8" s="3" customFormat="1" x14ac:dyDescent="0.2">
      <c r="A22" s="8" t="s">
        <v>78</v>
      </c>
      <c r="B22" s="10" t="s">
        <v>74</v>
      </c>
      <c r="C22" s="9">
        <v>51.7</v>
      </c>
      <c r="D22" s="3">
        <v>290304</v>
      </c>
      <c r="E22" s="3">
        <v>0</v>
      </c>
      <c r="F22" s="3">
        <v>12</v>
      </c>
      <c r="G22" s="3">
        <v>15</v>
      </c>
      <c r="H22" s="2">
        <f>G22/D22*1000</f>
        <v>5.166997354497354E-2</v>
      </c>
    </row>
    <row r="23" spans="1:8" s="3" customFormat="1" x14ac:dyDescent="0.2">
      <c r="A23" s="8" t="s">
        <v>77</v>
      </c>
      <c r="B23" s="10" t="s">
        <v>74</v>
      </c>
      <c r="C23" s="9">
        <v>59.2</v>
      </c>
      <c r="D23" s="3">
        <v>295146</v>
      </c>
      <c r="E23" s="3">
        <v>2</v>
      </c>
      <c r="F23" s="3">
        <v>20</v>
      </c>
      <c r="G23" s="3">
        <v>34</v>
      </c>
      <c r="H23" s="2">
        <f>G23/D23*1000</f>
        <v>0.1151972244245221</v>
      </c>
    </row>
    <row r="24" spans="1:8" s="3" customFormat="1" x14ac:dyDescent="0.2">
      <c r="A24" s="8" t="s">
        <v>76</v>
      </c>
      <c r="B24" s="10" t="s">
        <v>74</v>
      </c>
      <c r="C24" s="9">
        <v>56.2</v>
      </c>
      <c r="D24" s="3">
        <v>134226</v>
      </c>
      <c r="E24" s="3">
        <v>0</v>
      </c>
      <c r="F24" s="3">
        <v>3</v>
      </c>
      <c r="G24" s="3">
        <v>25</v>
      </c>
      <c r="H24" s="2">
        <f>G24/D24*1000</f>
        <v>0.18625303592448558</v>
      </c>
    </row>
    <row r="25" spans="1:8" s="3" customFormat="1" x14ac:dyDescent="0.2">
      <c r="A25" s="8" t="s">
        <v>75</v>
      </c>
      <c r="B25" s="3" t="s">
        <v>74</v>
      </c>
      <c r="C25" s="9">
        <v>53.755499999999998</v>
      </c>
      <c r="D25" s="3">
        <v>142925</v>
      </c>
      <c r="E25" s="3">
        <v>0</v>
      </c>
      <c r="F25" s="3">
        <v>5</v>
      </c>
      <c r="G25" s="3">
        <v>19</v>
      </c>
      <c r="H25" s="2">
        <f>G25/D25*1000</f>
        <v>0.13293685499387792</v>
      </c>
    </row>
    <row r="26" spans="1:8" s="3" customFormat="1" x14ac:dyDescent="0.2">
      <c r="A26" s="8" t="s">
        <v>73</v>
      </c>
      <c r="B26" s="3" t="s">
        <v>66</v>
      </c>
      <c r="C26" s="9">
        <v>47</v>
      </c>
      <c r="D26" s="3">
        <v>199102</v>
      </c>
      <c r="E26" s="3">
        <v>0</v>
      </c>
      <c r="F26" s="3">
        <v>2</v>
      </c>
      <c r="G26" s="3">
        <v>3</v>
      </c>
      <c r="H26" s="2">
        <f>G26/D26*1000</f>
        <v>1.5067653765406676E-2</v>
      </c>
    </row>
    <row r="27" spans="1:8" s="3" customFormat="1" x14ac:dyDescent="0.2">
      <c r="A27" s="8" t="s">
        <v>72</v>
      </c>
      <c r="B27" s="10" t="s">
        <v>66</v>
      </c>
      <c r="C27" s="9">
        <v>46.8</v>
      </c>
      <c r="D27" s="3">
        <v>211518</v>
      </c>
      <c r="E27" s="3">
        <v>0</v>
      </c>
      <c r="F27" s="3">
        <v>3</v>
      </c>
      <c r="G27" s="3">
        <v>4</v>
      </c>
      <c r="H27" s="2">
        <f>G27/D27*1000</f>
        <v>1.8910920110817991E-2</v>
      </c>
    </row>
    <row r="28" spans="1:8" s="3" customFormat="1" x14ac:dyDescent="0.2">
      <c r="A28" s="8" t="s">
        <v>71</v>
      </c>
      <c r="B28" s="10" t="s">
        <v>66</v>
      </c>
      <c r="C28" s="9">
        <v>38.700000000000003</v>
      </c>
      <c r="D28" s="3">
        <v>207439</v>
      </c>
      <c r="E28" s="3">
        <v>2</v>
      </c>
      <c r="F28" s="3">
        <v>2</v>
      </c>
      <c r="G28" s="3">
        <v>8</v>
      </c>
      <c r="H28" s="2">
        <f>G28/D28*1000</f>
        <v>3.8565554211117486E-2</v>
      </c>
    </row>
    <row r="29" spans="1:8" s="3" customFormat="1" x14ac:dyDescent="0.2">
      <c r="A29" s="8" t="s">
        <v>70</v>
      </c>
      <c r="B29" s="3" t="s">
        <v>66</v>
      </c>
      <c r="C29" s="9">
        <v>38.6</v>
      </c>
      <c r="D29" s="3">
        <v>204652</v>
      </c>
      <c r="E29" s="3">
        <v>0</v>
      </c>
      <c r="F29" s="3">
        <v>0</v>
      </c>
      <c r="G29" s="3">
        <v>5</v>
      </c>
      <c r="H29" s="2">
        <f>G29/D29*1000</f>
        <v>2.4431718233879955E-2</v>
      </c>
    </row>
    <row r="30" spans="1:8" s="3" customFormat="1" x14ac:dyDescent="0.2">
      <c r="A30" s="8" t="s">
        <v>69</v>
      </c>
      <c r="B30" s="3" t="s">
        <v>66</v>
      </c>
      <c r="C30" s="9">
        <v>38.6</v>
      </c>
      <c r="D30" s="3">
        <v>204886</v>
      </c>
      <c r="E30" s="3">
        <v>0</v>
      </c>
      <c r="F30" s="3">
        <v>0</v>
      </c>
      <c r="G30" s="3">
        <v>4</v>
      </c>
      <c r="H30" s="2">
        <f>G30/D30*1000</f>
        <v>1.952305184346417E-2</v>
      </c>
    </row>
    <row r="31" spans="1:8" s="3" customFormat="1" x14ac:dyDescent="0.2">
      <c r="A31" s="8" t="s">
        <v>68</v>
      </c>
      <c r="B31" s="3" t="s">
        <v>66</v>
      </c>
      <c r="C31" s="9">
        <v>38.6</v>
      </c>
      <c r="D31" s="3">
        <v>204897</v>
      </c>
      <c r="E31" s="3">
        <v>1</v>
      </c>
      <c r="F31" s="3">
        <v>1</v>
      </c>
      <c r="G31" s="3">
        <v>5</v>
      </c>
      <c r="H31" s="2">
        <f>G31/D31*1000</f>
        <v>2.4402504673079643E-2</v>
      </c>
    </row>
    <row r="32" spans="1:8" s="3" customFormat="1" x14ac:dyDescent="0.2">
      <c r="A32" s="8" t="s">
        <v>67</v>
      </c>
      <c r="B32" s="3" t="s">
        <v>66</v>
      </c>
      <c r="C32" s="9">
        <v>38.5</v>
      </c>
      <c r="D32" s="3">
        <v>199354</v>
      </c>
      <c r="E32" s="3">
        <v>0</v>
      </c>
      <c r="F32" s="3">
        <v>0</v>
      </c>
      <c r="G32" s="3">
        <v>6</v>
      </c>
      <c r="H32" s="2">
        <f>G32/D32*1000</f>
        <v>3.0097214001223956E-2</v>
      </c>
    </row>
    <row r="33" spans="1:8" s="3" customFormat="1" x14ac:dyDescent="0.2">
      <c r="A33" s="8" t="s">
        <v>65</v>
      </c>
      <c r="B33" s="10" t="s">
        <v>0</v>
      </c>
      <c r="C33" s="9">
        <v>46.2</v>
      </c>
      <c r="D33" s="3">
        <v>130608</v>
      </c>
      <c r="E33" s="3">
        <v>0</v>
      </c>
      <c r="F33" s="3">
        <v>1</v>
      </c>
      <c r="G33" s="3">
        <v>6</v>
      </c>
      <c r="H33" s="2">
        <f>G33/D33*1000</f>
        <v>4.5938993017273062E-2</v>
      </c>
    </row>
    <row r="34" spans="1:8" s="3" customFormat="1" x14ac:dyDescent="0.2">
      <c r="A34" s="8" t="s">
        <v>64</v>
      </c>
      <c r="B34" s="10" t="s">
        <v>0</v>
      </c>
      <c r="C34" s="9">
        <v>46.6</v>
      </c>
      <c r="D34" s="3">
        <v>137090</v>
      </c>
      <c r="E34" s="3">
        <v>2</v>
      </c>
      <c r="F34" s="3">
        <v>5</v>
      </c>
      <c r="G34" s="3">
        <v>13</v>
      </c>
      <c r="H34" s="2">
        <f>G34/D34*1000</f>
        <v>9.4828215041213804E-2</v>
      </c>
    </row>
    <row r="35" spans="1:8" s="3" customFormat="1" x14ac:dyDescent="0.2">
      <c r="A35" s="8" t="s">
        <v>63</v>
      </c>
      <c r="B35" s="10" t="s">
        <v>0</v>
      </c>
      <c r="C35" s="9">
        <v>56.3</v>
      </c>
      <c r="D35" s="3">
        <v>219474</v>
      </c>
      <c r="E35" s="3">
        <v>2</v>
      </c>
      <c r="F35" s="3">
        <v>7</v>
      </c>
      <c r="G35" s="3">
        <v>61</v>
      </c>
      <c r="H35" s="2">
        <f>G35/D35*1000</f>
        <v>0.27793724997038372</v>
      </c>
    </row>
    <row r="36" spans="1:8" s="3" customFormat="1" x14ac:dyDescent="0.2">
      <c r="A36" s="8" t="s">
        <v>62</v>
      </c>
      <c r="B36" s="10" t="s">
        <v>0</v>
      </c>
      <c r="C36" s="9">
        <v>75.5</v>
      </c>
      <c r="D36" s="3">
        <v>147346</v>
      </c>
      <c r="E36" s="3">
        <v>9</v>
      </c>
      <c r="F36" s="3">
        <v>74</v>
      </c>
      <c r="G36" s="3">
        <v>252</v>
      </c>
      <c r="H36" s="2">
        <f>G36/D36*1000</f>
        <v>1.7102602038738752</v>
      </c>
    </row>
    <row r="37" spans="1:8" s="3" customFormat="1" x14ac:dyDescent="0.2">
      <c r="A37" s="8" t="s">
        <v>61</v>
      </c>
      <c r="B37" s="10" t="s">
        <v>0</v>
      </c>
      <c r="C37" s="9">
        <v>36.6</v>
      </c>
      <c r="D37" s="3">
        <v>108409</v>
      </c>
      <c r="E37" s="3">
        <v>0</v>
      </c>
      <c r="F37" s="3">
        <v>0</v>
      </c>
      <c r="G37" s="3">
        <v>15</v>
      </c>
      <c r="H37" s="2">
        <f>G37/D37*1000</f>
        <v>0.13836489590347664</v>
      </c>
    </row>
    <row r="38" spans="1:8" s="3" customFormat="1" x14ac:dyDescent="0.2">
      <c r="A38" s="8" t="s">
        <v>60</v>
      </c>
      <c r="B38" s="10" t="s">
        <v>0</v>
      </c>
      <c r="C38" s="9">
        <v>72.400000000000006</v>
      </c>
      <c r="D38" s="3">
        <v>135301</v>
      </c>
      <c r="E38" s="3">
        <v>9</v>
      </c>
      <c r="F38" s="3">
        <v>79</v>
      </c>
      <c r="G38" s="3">
        <v>153</v>
      </c>
      <c r="H38" s="2">
        <f>G38/D38*1000</f>
        <v>1.1308120413005078</v>
      </c>
    </row>
    <row r="39" spans="1:8" s="3" customFormat="1" x14ac:dyDescent="0.2">
      <c r="A39" s="8" t="s">
        <v>59</v>
      </c>
      <c r="B39" s="10" t="s">
        <v>0</v>
      </c>
      <c r="C39" s="9">
        <v>74.8</v>
      </c>
      <c r="D39" s="3">
        <v>137821</v>
      </c>
      <c r="E39" s="3">
        <v>9</v>
      </c>
      <c r="F39" s="3">
        <v>70</v>
      </c>
      <c r="G39" s="3">
        <v>175</v>
      </c>
      <c r="H39" s="2">
        <f>G39/D39*1000</f>
        <v>1.2697629533960717</v>
      </c>
    </row>
    <row r="40" spans="1:8" s="3" customFormat="1" x14ac:dyDescent="0.2">
      <c r="A40" s="8" t="s">
        <v>58</v>
      </c>
      <c r="B40" s="10" t="s">
        <v>0</v>
      </c>
      <c r="C40" s="9">
        <v>41.4</v>
      </c>
      <c r="D40" s="3">
        <v>108873</v>
      </c>
      <c r="E40" s="3">
        <v>0</v>
      </c>
      <c r="F40" s="3">
        <v>3</v>
      </c>
      <c r="G40" s="3">
        <v>27</v>
      </c>
      <c r="H40" s="2">
        <f>G40/D40*1000</f>
        <v>0.24799537075307926</v>
      </c>
    </row>
    <row r="41" spans="1:8" s="3" customFormat="1" x14ac:dyDescent="0.2">
      <c r="A41" s="8" t="s">
        <v>57</v>
      </c>
      <c r="B41" s="10" t="s">
        <v>0</v>
      </c>
      <c r="C41" s="9">
        <v>43.1</v>
      </c>
      <c r="D41" s="3">
        <v>144898</v>
      </c>
      <c r="E41" s="3">
        <v>0</v>
      </c>
      <c r="F41" s="3">
        <v>0</v>
      </c>
      <c r="G41" s="3">
        <v>1</v>
      </c>
      <c r="H41" s="2">
        <f>G41/D41*1000</f>
        <v>6.9014065066460547E-3</v>
      </c>
    </row>
    <row r="42" spans="1:8" s="3" customFormat="1" x14ac:dyDescent="0.2">
      <c r="A42" s="8" t="s">
        <v>56</v>
      </c>
      <c r="B42" s="10" t="s">
        <v>0</v>
      </c>
      <c r="C42" s="9">
        <v>49.3</v>
      </c>
      <c r="D42" s="3">
        <v>149696</v>
      </c>
      <c r="E42" s="3">
        <v>0</v>
      </c>
      <c r="F42" s="3">
        <v>3</v>
      </c>
      <c r="G42" s="3">
        <v>43</v>
      </c>
      <c r="H42" s="2">
        <f>G42/D42*1000</f>
        <v>0.28724882428388204</v>
      </c>
    </row>
    <row r="43" spans="1:8" s="3" customFormat="1" x14ac:dyDescent="0.2">
      <c r="A43" s="8" t="s">
        <v>55</v>
      </c>
      <c r="B43" s="10" t="s">
        <v>0</v>
      </c>
      <c r="C43" s="9">
        <v>31.6</v>
      </c>
      <c r="D43" s="3">
        <v>125171</v>
      </c>
      <c r="E43" s="3">
        <v>0</v>
      </c>
      <c r="F43" s="3">
        <v>1</v>
      </c>
      <c r="G43" s="3">
        <v>5</v>
      </c>
      <c r="H43" s="2">
        <f>G43/D43*1000</f>
        <v>3.9945354754695572E-2</v>
      </c>
    </row>
    <row r="44" spans="1:8" s="3" customFormat="1" x14ac:dyDescent="0.2">
      <c r="A44" s="8" t="s">
        <v>54</v>
      </c>
      <c r="B44" s="10" t="s">
        <v>0</v>
      </c>
      <c r="C44" s="9">
        <v>55</v>
      </c>
      <c r="D44" s="3">
        <v>233501</v>
      </c>
      <c r="E44" s="3">
        <v>0</v>
      </c>
      <c r="F44" s="3">
        <v>9</v>
      </c>
      <c r="G44" s="3">
        <v>28</v>
      </c>
      <c r="H44" s="2">
        <f>G44/D44*1000</f>
        <v>0.11991383334546747</v>
      </c>
    </row>
    <row r="45" spans="1:8" s="3" customFormat="1" x14ac:dyDescent="0.2">
      <c r="A45" s="8" t="s">
        <v>53</v>
      </c>
      <c r="B45" s="10" t="s">
        <v>0</v>
      </c>
      <c r="C45" s="9">
        <v>76</v>
      </c>
      <c r="D45" s="3">
        <v>150715</v>
      </c>
      <c r="E45" s="3">
        <v>19</v>
      </c>
      <c r="F45" s="3">
        <v>123</v>
      </c>
      <c r="G45" s="3">
        <v>357</v>
      </c>
      <c r="H45" s="2">
        <f>G45/D45*1000</f>
        <v>2.3687091530371895</v>
      </c>
    </row>
    <row r="46" spans="1:8" s="3" customFormat="1" x14ac:dyDescent="0.2">
      <c r="A46" s="8" t="s">
        <v>52</v>
      </c>
      <c r="B46" s="10" t="s">
        <v>0</v>
      </c>
      <c r="C46" s="9">
        <v>40.5</v>
      </c>
      <c r="D46" s="3">
        <v>124784</v>
      </c>
      <c r="E46" s="3">
        <v>0</v>
      </c>
      <c r="F46" s="3">
        <v>1</v>
      </c>
      <c r="G46" s="3">
        <v>21</v>
      </c>
      <c r="H46" s="2">
        <f>G46/D46*1000</f>
        <v>0.16829080651365558</v>
      </c>
    </row>
    <row r="47" spans="1:8" s="3" customFormat="1" x14ac:dyDescent="0.2">
      <c r="A47" s="8" t="s">
        <v>51</v>
      </c>
      <c r="B47" s="10" t="s">
        <v>0</v>
      </c>
      <c r="C47" s="9">
        <v>50.8</v>
      </c>
      <c r="D47" s="3">
        <v>226205</v>
      </c>
      <c r="E47" s="3">
        <v>0</v>
      </c>
      <c r="F47" s="3">
        <v>4</v>
      </c>
      <c r="G47" s="3">
        <v>16</v>
      </c>
      <c r="H47" s="2">
        <f>G47/D47*1000</f>
        <v>7.0732300347030361E-2</v>
      </c>
    </row>
    <row r="48" spans="1:8" s="3" customFormat="1" x14ac:dyDescent="0.2">
      <c r="A48" s="8" t="s">
        <v>50</v>
      </c>
      <c r="B48" s="10" t="s">
        <v>0</v>
      </c>
      <c r="C48" s="9">
        <v>68</v>
      </c>
      <c r="D48" s="3">
        <v>153158</v>
      </c>
      <c r="E48" s="3">
        <v>15</v>
      </c>
      <c r="F48" s="3">
        <v>90</v>
      </c>
      <c r="G48" s="3">
        <v>247</v>
      </c>
      <c r="H48" s="2">
        <f>G48/D48*1000</f>
        <v>1.6127136682380288</v>
      </c>
    </row>
    <row r="49" spans="1:8" s="3" customFormat="1" x14ac:dyDescent="0.2">
      <c r="A49" s="8" t="s">
        <v>49</v>
      </c>
      <c r="B49" s="10" t="s">
        <v>0</v>
      </c>
      <c r="C49" s="9">
        <v>56.8</v>
      </c>
      <c r="D49" s="3">
        <v>167212</v>
      </c>
      <c r="E49" s="3">
        <v>0</v>
      </c>
      <c r="F49" s="3">
        <v>23</v>
      </c>
      <c r="G49" s="3">
        <v>139</v>
      </c>
      <c r="H49" s="2">
        <f>G49/D49*1000</f>
        <v>0.83128005167093277</v>
      </c>
    </row>
    <row r="50" spans="1:8" s="3" customFormat="1" x14ac:dyDescent="0.2">
      <c r="A50" s="8" t="s">
        <v>48</v>
      </c>
      <c r="B50" s="10" t="s">
        <v>0</v>
      </c>
      <c r="C50" s="9">
        <v>45.2</v>
      </c>
      <c r="D50" s="3">
        <v>124335</v>
      </c>
      <c r="E50" s="3">
        <v>0</v>
      </c>
      <c r="F50" s="3">
        <v>9</v>
      </c>
      <c r="G50" s="3">
        <v>17</v>
      </c>
      <c r="H50" s="2">
        <f>G50/D50*1000</f>
        <v>0.13672738971327464</v>
      </c>
    </row>
    <row r="51" spans="1:8" s="3" customFormat="1" x14ac:dyDescent="0.2">
      <c r="A51" s="8" t="s">
        <v>47</v>
      </c>
      <c r="B51" s="10" t="s">
        <v>0</v>
      </c>
      <c r="C51" s="9">
        <v>49.5</v>
      </c>
      <c r="D51" s="3">
        <v>224064</v>
      </c>
      <c r="E51" s="3">
        <v>0</v>
      </c>
      <c r="F51" s="3">
        <v>1</v>
      </c>
      <c r="G51" s="3">
        <v>20</v>
      </c>
      <c r="H51" s="2">
        <f>G51/D51*1000</f>
        <v>8.926021136818052E-2</v>
      </c>
    </row>
    <row r="52" spans="1:8" s="3" customFormat="1" x14ac:dyDescent="0.2">
      <c r="A52" s="8" t="s">
        <v>46</v>
      </c>
      <c r="B52" s="10" t="s">
        <v>0</v>
      </c>
      <c r="C52" s="9">
        <v>55.3</v>
      </c>
      <c r="D52" s="3">
        <v>205896</v>
      </c>
      <c r="E52" s="3">
        <v>0</v>
      </c>
      <c r="F52" s="3">
        <v>7</v>
      </c>
      <c r="G52" s="3">
        <v>40</v>
      </c>
      <c r="H52" s="2">
        <f>G52/D52*1000</f>
        <v>0.19427283677196253</v>
      </c>
    </row>
    <row r="53" spans="1:8" s="3" customFormat="1" x14ac:dyDescent="0.2">
      <c r="A53" s="8" t="s">
        <v>45</v>
      </c>
      <c r="B53" s="10" t="s">
        <v>0</v>
      </c>
      <c r="C53" s="9">
        <v>41.5</v>
      </c>
      <c r="D53" s="3">
        <v>180800</v>
      </c>
      <c r="E53" s="3">
        <v>0</v>
      </c>
      <c r="F53" s="3">
        <v>0</v>
      </c>
      <c r="G53" s="3">
        <v>10</v>
      </c>
      <c r="H53" s="2">
        <f>G53/D53*1000</f>
        <v>5.5309734513274339E-2</v>
      </c>
    </row>
    <row r="54" spans="1:8" s="3" customFormat="1" x14ac:dyDescent="0.2">
      <c r="A54" s="8" t="s">
        <v>44</v>
      </c>
      <c r="B54" s="10" t="s">
        <v>0</v>
      </c>
      <c r="C54" s="9">
        <v>42.3</v>
      </c>
      <c r="D54" s="3">
        <v>180421</v>
      </c>
      <c r="E54" s="3">
        <v>0</v>
      </c>
      <c r="F54" s="3">
        <v>0</v>
      </c>
      <c r="G54" s="3">
        <v>11</v>
      </c>
      <c r="H54" s="2">
        <f>G54/D54*1000</f>
        <v>6.0968512534571917E-2</v>
      </c>
    </row>
    <row r="55" spans="1:8" s="3" customFormat="1" x14ac:dyDescent="0.2">
      <c r="A55" s="8" t="s">
        <v>43</v>
      </c>
      <c r="B55" s="10" t="s">
        <v>0</v>
      </c>
      <c r="C55" s="9">
        <v>56.7</v>
      </c>
      <c r="D55" s="3">
        <v>150224</v>
      </c>
      <c r="E55" s="3">
        <v>0</v>
      </c>
      <c r="F55" s="3">
        <v>6</v>
      </c>
      <c r="G55" s="3">
        <v>76</v>
      </c>
      <c r="H55" s="2">
        <f>G55/D55*1000</f>
        <v>0.50591117264884433</v>
      </c>
    </row>
    <row r="56" spans="1:8" s="3" customFormat="1" x14ac:dyDescent="0.2">
      <c r="A56" s="8" t="s">
        <v>42</v>
      </c>
      <c r="B56" s="10" t="s">
        <v>0</v>
      </c>
      <c r="C56" s="9">
        <v>68.099999999999994</v>
      </c>
      <c r="D56" s="3">
        <v>151601</v>
      </c>
      <c r="E56" s="3">
        <v>6</v>
      </c>
      <c r="F56" s="3">
        <v>38</v>
      </c>
      <c r="G56" s="3">
        <v>125</v>
      </c>
      <c r="H56" s="2">
        <f>G56/D56*1000</f>
        <v>0.82453281970435555</v>
      </c>
    </row>
    <row r="57" spans="1:8" s="3" customFormat="1" x14ac:dyDescent="0.2">
      <c r="A57" s="8" t="s">
        <v>41</v>
      </c>
      <c r="B57" s="10" t="s">
        <v>0</v>
      </c>
      <c r="C57" s="9">
        <v>50.5</v>
      </c>
      <c r="D57" s="3">
        <v>145597</v>
      </c>
      <c r="E57" s="3">
        <v>0</v>
      </c>
      <c r="F57" s="3">
        <v>0</v>
      </c>
      <c r="G57" s="3">
        <v>59</v>
      </c>
      <c r="H57" s="2">
        <f>G57/D57*1000</f>
        <v>0.40522812970047456</v>
      </c>
    </row>
    <row r="58" spans="1:8" s="3" customFormat="1" x14ac:dyDescent="0.2">
      <c r="A58" s="8" t="s">
        <v>40</v>
      </c>
      <c r="B58" s="10" t="s">
        <v>0</v>
      </c>
      <c r="C58" s="9">
        <v>54.4</v>
      </c>
      <c r="D58" s="3">
        <v>149297</v>
      </c>
      <c r="E58" s="3">
        <v>0</v>
      </c>
      <c r="F58" s="3">
        <v>2</v>
      </c>
      <c r="G58" s="3">
        <v>38</v>
      </c>
      <c r="H58" s="2">
        <f>G58/D58*1000</f>
        <v>0.25452621285089455</v>
      </c>
    </row>
    <row r="59" spans="1:8" s="3" customFormat="1" x14ac:dyDescent="0.2">
      <c r="A59" s="8" t="s">
        <v>39</v>
      </c>
      <c r="B59" s="10" t="s">
        <v>0</v>
      </c>
      <c r="C59" s="9">
        <v>56.1</v>
      </c>
      <c r="D59" s="3">
        <v>148371</v>
      </c>
      <c r="E59" s="3">
        <v>0</v>
      </c>
      <c r="F59" s="3">
        <v>7</v>
      </c>
      <c r="G59" s="3">
        <v>45</v>
      </c>
      <c r="H59" s="2">
        <f>G59/D59*1000</f>
        <v>0.30329377034595711</v>
      </c>
    </row>
    <row r="60" spans="1:8" s="3" customFormat="1" x14ac:dyDescent="0.2">
      <c r="A60" s="8" t="s">
        <v>38</v>
      </c>
      <c r="B60" s="10" t="s">
        <v>0</v>
      </c>
      <c r="C60" s="9">
        <v>57.5</v>
      </c>
      <c r="D60" s="3">
        <v>184439</v>
      </c>
      <c r="E60" s="3">
        <v>3</v>
      </c>
      <c r="F60" s="3">
        <v>41</v>
      </c>
      <c r="G60" s="3">
        <v>146</v>
      </c>
      <c r="H60" s="2">
        <f>G60/D60*1000</f>
        <v>0.79158963126019977</v>
      </c>
    </row>
    <row r="61" spans="1:8" s="3" customFormat="1" x14ac:dyDescent="0.2">
      <c r="A61" s="8" t="s">
        <v>37</v>
      </c>
      <c r="B61" s="10" t="s">
        <v>0</v>
      </c>
      <c r="C61" s="9">
        <v>54.7</v>
      </c>
      <c r="D61" s="3">
        <v>182380</v>
      </c>
      <c r="E61" s="3">
        <v>2</v>
      </c>
      <c r="F61" s="3">
        <v>23</v>
      </c>
      <c r="G61" s="3">
        <v>74</v>
      </c>
      <c r="H61" s="2">
        <f>G61/D61*1000</f>
        <v>0.40574624410571336</v>
      </c>
    </row>
    <row r="62" spans="1:8" s="3" customFormat="1" x14ac:dyDescent="0.2">
      <c r="A62" s="8" t="s">
        <v>36</v>
      </c>
      <c r="B62" s="10" t="s">
        <v>0</v>
      </c>
      <c r="C62" s="9">
        <v>45.8</v>
      </c>
      <c r="D62" s="3">
        <v>135797</v>
      </c>
      <c r="E62" s="3">
        <v>0</v>
      </c>
      <c r="F62" s="3">
        <v>1</v>
      </c>
      <c r="G62" s="3">
        <v>52</v>
      </c>
      <c r="H62" s="2">
        <f>G62/D62*1000</f>
        <v>0.38292451232354174</v>
      </c>
    </row>
    <row r="63" spans="1:8" s="3" customFormat="1" x14ac:dyDescent="0.2">
      <c r="A63" s="8" t="s">
        <v>35</v>
      </c>
      <c r="B63" s="10" t="s">
        <v>0</v>
      </c>
      <c r="C63" s="9">
        <v>36.6</v>
      </c>
      <c r="D63" s="3">
        <v>122522</v>
      </c>
      <c r="E63" s="3">
        <v>0</v>
      </c>
      <c r="F63" s="3">
        <v>0</v>
      </c>
      <c r="G63" s="3">
        <v>5</v>
      </c>
      <c r="H63" s="2">
        <f>G63/D63*1000</f>
        <v>4.0808997567783743E-2</v>
      </c>
    </row>
    <row r="64" spans="1:8" s="3" customFormat="1" x14ac:dyDescent="0.2">
      <c r="A64" s="8" t="s">
        <v>34</v>
      </c>
      <c r="B64" s="10" t="s">
        <v>0</v>
      </c>
      <c r="C64" s="9">
        <v>60.9</v>
      </c>
      <c r="D64" s="3">
        <v>149459</v>
      </c>
      <c r="E64" s="3">
        <v>0</v>
      </c>
      <c r="F64" s="3">
        <v>39</v>
      </c>
      <c r="G64" s="3">
        <v>137</v>
      </c>
      <c r="H64" s="2">
        <f>G64/D64*1000</f>
        <v>0.91663934590757334</v>
      </c>
    </row>
    <row r="65" spans="1:8" s="3" customFormat="1" x14ac:dyDescent="0.2">
      <c r="A65" s="8" t="s">
        <v>33</v>
      </c>
      <c r="B65" s="10" t="s">
        <v>0</v>
      </c>
      <c r="C65" s="9">
        <v>68.3</v>
      </c>
      <c r="D65" s="3">
        <v>152222</v>
      </c>
      <c r="E65" s="3">
        <v>13</v>
      </c>
      <c r="F65" s="3">
        <v>125</v>
      </c>
      <c r="G65" s="3">
        <v>287</v>
      </c>
      <c r="H65" s="2">
        <f>G65/D65*1000</f>
        <v>1.885404212268923</v>
      </c>
    </row>
    <row r="66" spans="1:8" s="3" customFormat="1" x14ac:dyDescent="0.2">
      <c r="A66" s="8" t="s">
        <v>32</v>
      </c>
      <c r="B66" s="10" t="s">
        <v>0</v>
      </c>
      <c r="C66" s="9">
        <v>70.400000000000006</v>
      </c>
      <c r="D66" s="3">
        <v>154675</v>
      </c>
      <c r="E66" s="3">
        <v>9</v>
      </c>
      <c r="F66" s="3">
        <v>107</v>
      </c>
      <c r="G66" s="3">
        <v>290</v>
      </c>
      <c r="H66" s="2">
        <f>G66/D66*1000</f>
        <v>1.8748989817358979</v>
      </c>
    </row>
    <row r="67" spans="1:8" s="3" customFormat="1" x14ac:dyDescent="0.2">
      <c r="A67" s="8" t="s">
        <v>31</v>
      </c>
      <c r="B67" s="10" t="s">
        <v>0</v>
      </c>
      <c r="C67" s="9">
        <v>46</v>
      </c>
      <c r="D67" s="3">
        <v>124884</v>
      </c>
      <c r="E67" s="3">
        <v>0</v>
      </c>
      <c r="F67" s="3">
        <v>2</v>
      </c>
      <c r="G67" s="3">
        <v>14</v>
      </c>
      <c r="H67" s="2">
        <f>G67/D67*1000</f>
        <v>0.11210403254219915</v>
      </c>
    </row>
    <row r="68" spans="1:8" s="3" customFormat="1" x14ac:dyDescent="0.2">
      <c r="A68" s="8" t="s">
        <v>30</v>
      </c>
      <c r="B68" s="10" t="s">
        <v>0</v>
      </c>
      <c r="C68" s="9">
        <v>57.5</v>
      </c>
      <c r="D68" s="3">
        <v>235646</v>
      </c>
      <c r="E68" s="3">
        <v>0</v>
      </c>
      <c r="F68" s="3">
        <v>6</v>
      </c>
      <c r="G68" s="3">
        <v>39</v>
      </c>
      <c r="H68" s="2">
        <f>G68/D68*1000</f>
        <v>0.1655024910246726</v>
      </c>
    </row>
    <row r="69" spans="1:8" s="3" customFormat="1" x14ac:dyDescent="0.2">
      <c r="A69" s="8" t="s">
        <v>29</v>
      </c>
      <c r="B69" s="10" t="s">
        <v>0</v>
      </c>
      <c r="C69" s="9">
        <v>42.4</v>
      </c>
      <c r="D69" s="3">
        <v>159321</v>
      </c>
      <c r="E69" s="3">
        <v>1</v>
      </c>
      <c r="F69" s="3">
        <v>37</v>
      </c>
      <c r="G69" s="3">
        <v>43</v>
      </c>
      <c r="H69" s="2">
        <f>G69/D69*1000</f>
        <v>0.26989536846994433</v>
      </c>
    </row>
    <row r="70" spans="1:8" s="3" customFormat="1" x14ac:dyDescent="0.2">
      <c r="A70" s="8" t="s">
        <v>28</v>
      </c>
      <c r="B70" s="10" t="s">
        <v>0</v>
      </c>
      <c r="C70" s="9">
        <v>42.8</v>
      </c>
      <c r="D70" s="3">
        <v>162114</v>
      </c>
      <c r="E70" s="3">
        <v>0</v>
      </c>
      <c r="F70" s="3">
        <v>55</v>
      </c>
      <c r="G70" s="3">
        <v>78</v>
      </c>
      <c r="H70" s="2">
        <f>G70/D70*1000</f>
        <v>0.48114289944113403</v>
      </c>
    </row>
    <row r="71" spans="1:8" s="3" customFormat="1" x14ac:dyDescent="0.2">
      <c r="A71" s="8" t="s">
        <v>27</v>
      </c>
      <c r="B71" s="10" t="s">
        <v>0</v>
      </c>
      <c r="C71" s="9">
        <v>36.200000000000003</v>
      </c>
      <c r="D71" s="3">
        <v>153080</v>
      </c>
      <c r="E71" s="3">
        <v>0</v>
      </c>
      <c r="F71" s="3">
        <v>243</v>
      </c>
      <c r="G71" s="3">
        <v>245</v>
      </c>
      <c r="H71" s="2">
        <f>G71/D71*1000</f>
        <v>1.6004703423046773</v>
      </c>
    </row>
    <row r="72" spans="1:8" s="3" customFormat="1" x14ac:dyDescent="0.2">
      <c r="A72" s="8" t="s">
        <v>26</v>
      </c>
      <c r="B72" s="10" t="s">
        <v>0</v>
      </c>
      <c r="C72" s="9">
        <v>59.5</v>
      </c>
      <c r="D72" s="3">
        <v>171823</v>
      </c>
      <c r="E72" s="3">
        <v>1</v>
      </c>
      <c r="F72" s="3">
        <v>25</v>
      </c>
      <c r="G72" s="3">
        <v>149</v>
      </c>
      <c r="H72" s="2">
        <f>G72/D72*1000</f>
        <v>0.86717144968950599</v>
      </c>
    </row>
    <row r="73" spans="1:8" s="3" customFormat="1" x14ac:dyDescent="0.2">
      <c r="A73" s="8" t="s">
        <v>25</v>
      </c>
      <c r="B73" s="10" t="s">
        <v>0</v>
      </c>
      <c r="C73" s="9">
        <v>53.8</v>
      </c>
      <c r="D73" s="3">
        <v>137969</v>
      </c>
      <c r="E73" s="3">
        <v>3</v>
      </c>
      <c r="F73" s="3">
        <v>7</v>
      </c>
      <c r="G73" s="3">
        <v>51</v>
      </c>
      <c r="H73" s="2">
        <f>G73/D73*1000</f>
        <v>0.36964825431799897</v>
      </c>
    </row>
    <row r="74" spans="1:8" s="3" customFormat="1" x14ac:dyDescent="0.2">
      <c r="A74" s="8" t="s">
        <v>24</v>
      </c>
      <c r="B74" s="10" t="s">
        <v>0</v>
      </c>
      <c r="C74" s="9">
        <v>59.5</v>
      </c>
      <c r="D74" s="3">
        <v>172764</v>
      </c>
      <c r="E74" s="3">
        <v>1</v>
      </c>
      <c r="F74" s="3">
        <v>23</v>
      </c>
      <c r="G74" s="3">
        <v>153</v>
      </c>
      <c r="H74" s="2">
        <f>G74/D74*1000</f>
        <v>0.88560116690977286</v>
      </c>
    </row>
    <row r="75" spans="1:8" s="3" customFormat="1" x14ac:dyDescent="0.2">
      <c r="A75" s="8" t="s">
        <v>23</v>
      </c>
      <c r="B75" s="10" t="s">
        <v>0</v>
      </c>
      <c r="C75" s="9">
        <v>66.3</v>
      </c>
      <c r="D75" s="3">
        <v>124039</v>
      </c>
      <c r="E75" s="3">
        <v>0</v>
      </c>
      <c r="F75" s="3">
        <v>4</v>
      </c>
      <c r="G75" s="3">
        <v>38</v>
      </c>
      <c r="H75" s="2">
        <f>G75/D75*1000</f>
        <v>0.30635525923298318</v>
      </c>
    </row>
    <row r="76" spans="1:8" s="3" customFormat="1" x14ac:dyDescent="0.2">
      <c r="A76" s="8" t="s">
        <v>22</v>
      </c>
      <c r="B76" s="10" t="s">
        <v>0</v>
      </c>
      <c r="C76" s="9">
        <v>32.4</v>
      </c>
      <c r="D76" s="3">
        <v>136416</v>
      </c>
      <c r="E76" s="3">
        <v>0</v>
      </c>
      <c r="F76" s="3">
        <v>5</v>
      </c>
      <c r="G76" s="3">
        <v>7</v>
      </c>
      <c r="H76" s="2">
        <f>G76/D76*1000</f>
        <v>5.1313628899835796E-2</v>
      </c>
    </row>
    <row r="77" spans="1:8" s="3" customFormat="1" x14ac:dyDescent="0.2">
      <c r="A77" s="8" t="s">
        <v>21</v>
      </c>
      <c r="B77" s="10" t="s">
        <v>0</v>
      </c>
      <c r="C77" s="9">
        <v>74.5</v>
      </c>
      <c r="D77" s="3">
        <v>156789</v>
      </c>
      <c r="E77" s="3">
        <v>24</v>
      </c>
      <c r="F77" s="3">
        <v>132</v>
      </c>
      <c r="G77" s="3">
        <v>388</v>
      </c>
      <c r="H77" s="2">
        <f>G77/D77*1000</f>
        <v>2.474663401131457</v>
      </c>
    </row>
    <row r="78" spans="1:8" s="3" customFormat="1" x14ac:dyDescent="0.2">
      <c r="A78" s="8" t="s">
        <v>20</v>
      </c>
      <c r="B78" s="10" t="s">
        <v>0</v>
      </c>
      <c r="C78" s="9">
        <v>49.1</v>
      </c>
      <c r="D78" s="3">
        <v>221454</v>
      </c>
      <c r="E78" s="3">
        <v>2</v>
      </c>
      <c r="F78" s="3">
        <v>3</v>
      </c>
      <c r="G78" s="3">
        <v>14</v>
      </c>
      <c r="H78" s="2">
        <f>G78/D78*1000</f>
        <v>6.3218546515303412E-2</v>
      </c>
    </row>
    <row r="79" spans="1:8" s="3" customFormat="1" x14ac:dyDescent="0.2">
      <c r="A79" s="8" t="s">
        <v>19</v>
      </c>
      <c r="B79" s="10" t="s">
        <v>0</v>
      </c>
      <c r="C79" s="9">
        <v>61.9</v>
      </c>
      <c r="D79" s="3">
        <v>171096</v>
      </c>
      <c r="E79" s="3">
        <v>1</v>
      </c>
      <c r="F79" s="3">
        <v>30</v>
      </c>
      <c r="G79" s="3">
        <v>168</v>
      </c>
      <c r="H79" s="2">
        <f>G79/D79*1000</f>
        <v>0.98190489549726467</v>
      </c>
    </row>
    <row r="80" spans="1:8" s="3" customFormat="1" x14ac:dyDescent="0.2">
      <c r="A80" s="8" t="s">
        <v>18</v>
      </c>
      <c r="B80" s="10" t="s">
        <v>0</v>
      </c>
      <c r="C80" s="9">
        <v>52.5</v>
      </c>
      <c r="D80" s="3">
        <v>133719</v>
      </c>
      <c r="E80" s="3">
        <v>0</v>
      </c>
      <c r="F80" s="3">
        <v>1</v>
      </c>
      <c r="G80" s="3">
        <v>51</v>
      </c>
      <c r="H80" s="2">
        <f>G80/D80*1000</f>
        <v>0.38139680972786216</v>
      </c>
    </row>
    <row r="81" spans="1:8" s="3" customFormat="1" x14ac:dyDescent="0.2">
      <c r="A81" s="8" t="s">
        <v>17</v>
      </c>
      <c r="B81" s="10" t="s">
        <v>0</v>
      </c>
      <c r="C81" s="9">
        <v>52.9</v>
      </c>
      <c r="D81" s="3">
        <v>140119</v>
      </c>
      <c r="E81" s="3">
        <v>4</v>
      </c>
      <c r="F81" s="3">
        <v>15</v>
      </c>
      <c r="G81" s="3">
        <v>54</v>
      </c>
      <c r="H81" s="2">
        <f>G81/D81*1000</f>
        <v>0.38538670701332439</v>
      </c>
    </row>
    <row r="82" spans="1:8" s="3" customFormat="1" x14ac:dyDescent="0.2">
      <c r="A82" s="8" t="s">
        <v>16</v>
      </c>
      <c r="B82" s="10" t="s">
        <v>0</v>
      </c>
      <c r="C82" s="9">
        <v>58.7</v>
      </c>
      <c r="D82" s="3">
        <v>230278</v>
      </c>
      <c r="E82" s="3">
        <v>2</v>
      </c>
      <c r="F82" s="3">
        <v>7</v>
      </c>
      <c r="G82" s="3">
        <v>32</v>
      </c>
      <c r="H82" s="2">
        <f>G82/D82*1000</f>
        <v>0.13896247144755469</v>
      </c>
    </row>
    <row r="83" spans="1:8" s="3" customFormat="1" x14ac:dyDescent="0.2">
      <c r="A83" s="8" t="s">
        <v>15</v>
      </c>
      <c r="B83" s="10" t="s">
        <v>0</v>
      </c>
      <c r="C83" s="9">
        <v>46.5</v>
      </c>
      <c r="D83" s="3">
        <v>202946</v>
      </c>
      <c r="E83" s="3">
        <v>0</v>
      </c>
      <c r="F83" s="3">
        <v>20</v>
      </c>
      <c r="G83" s="3">
        <v>29</v>
      </c>
      <c r="H83" s="2">
        <f>G83/D83*1000</f>
        <v>0.14289515437604092</v>
      </c>
    </row>
    <row r="84" spans="1:8" s="3" customFormat="1" x14ac:dyDescent="0.2">
      <c r="A84" s="8" t="s">
        <v>14</v>
      </c>
      <c r="B84" s="10" t="s">
        <v>0</v>
      </c>
      <c r="C84" s="9">
        <v>47.2</v>
      </c>
      <c r="D84" s="3">
        <v>119451</v>
      </c>
      <c r="E84" s="3">
        <v>0</v>
      </c>
      <c r="F84" s="3">
        <v>8</v>
      </c>
      <c r="G84" s="3">
        <v>77</v>
      </c>
      <c r="H84" s="2">
        <f>G84/D84*1000</f>
        <v>0.64461578387790808</v>
      </c>
    </row>
    <row r="85" spans="1:8" s="3" customFormat="1" x14ac:dyDescent="0.2">
      <c r="A85" s="8" t="s">
        <v>13</v>
      </c>
      <c r="B85" s="10" t="s">
        <v>0</v>
      </c>
      <c r="C85" s="9">
        <v>33.1</v>
      </c>
      <c r="D85" s="3">
        <v>173861</v>
      </c>
      <c r="E85" s="3">
        <v>0</v>
      </c>
      <c r="F85" s="3">
        <v>0</v>
      </c>
      <c r="G85" s="3">
        <v>10</v>
      </c>
      <c r="H85" s="2">
        <f>G85/D85*1000</f>
        <v>5.7517212025698691E-2</v>
      </c>
    </row>
    <row r="86" spans="1:8" s="3" customFormat="1" x14ac:dyDescent="0.2">
      <c r="A86" s="8" t="s">
        <v>12</v>
      </c>
      <c r="B86" s="10" t="s">
        <v>0</v>
      </c>
      <c r="C86" s="9">
        <v>36.200000000000003</v>
      </c>
      <c r="D86" s="3">
        <v>129563</v>
      </c>
      <c r="E86" s="3">
        <v>0</v>
      </c>
      <c r="F86" s="3">
        <v>2</v>
      </c>
      <c r="G86" s="3">
        <v>3</v>
      </c>
      <c r="H86" s="2">
        <f>G86/D86*1000</f>
        <v>2.3154758688823197E-2</v>
      </c>
    </row>
    <row r="87" spans="1:8" s="3" customFormat="1" x14ac:dyDescent="0.2">
      <c r="A87" s="8" t="s">
        <v>11</v>
      </c>
      <c r="B87" s="10" t="s">
        <v>0</v>
      </c>
      <c r="C87" s="9">
        <v>52.9</v>
      </c>
      <c r="D87" s="3">
        <v>135135</v>
      </c>
      <c r="E87" s="3">
        <v>0</v>
      </c>
      <c r="F87" s="3">
        <v>12</v>
      </c>
      <c r="G87" s="3">
        <v>46</v>
      </c>
      <c r="H87" s="2">
        <f>G87/D87*1000</f>
        <v>0.3404003404003404</v>
      </c>
    </row>
    <row r="88" spans="1:8" s="3" customFormat="1" x14ac:dyDescent="0.2">
      <c r="A88" s="8" t="s">
        <v>10</v>
      </c>
      <c r="B88" s="10" t="s">
        <v>0</v>
      </c>
      <c r="C88" s="9">
        <v>61.7</v>
      </c>
      <c r="D88" s="3">
        <v>241087</v>
      </c>
      <c r="E88" s="3">
        <v>1</v>
      </c>
      <c r="F88" s="3">
        <v>6</v>
      </c>
      <c r="G88" s="3">
        <v>41</v>
      </c>
      <c r="H88" s="2">
        <f>G88/D88*1000</f>
        <v>0.17006308925823457</v>
      </c>
    </row>
    <row r="89" spans="1:8" s="3" customFormat="1" x14ac:dyDescent="0.2">
      <c r="A89" s="8" t="s">
        <v>9</v>
      </c>
      <c r="B89" s="10" t="s">
        <v>0</v>
      </c>
      <c r="C89" s="9">
        <v>76.099999999999994</v>
      </c>
      <c r="D89" s="3">
        <v>156487</v>
      </c>
      <c r="E89" s="3">
        <v>26</v>
      </c>
      <c r="F89" s="3">
        <v>167</v>
      </c>
      <c r="G89" s="3">
        <v>441</v>
      </c>
      <c r="H89" s="2">
        <f>G89/D89*1000</f>
        <v>2.8181254672912126</v>
      </c>
    </row>
    <row r="90" spans="1:8" s="3" customFormat="1" x14ac:dyDescent="0.2">
      <c r="A90" s="8" t="s">
        <v>8</v>
      </c>
      <c r="B90" s="10" t="s">
        <v>0</v>
      </c>
      <c r="C90" s="9">
        <v>53</v>
      </c>
      <c r="D90" s="3">
        <v>226084</v>
      </c>
      <c r="E90" s="3">
        <v>0</v>
      </c>
      <c r="F90" s="3">
        <v>2</v>
      </c>
      <c r="G90" s="3">
        <v>18</v>
      </c>
      <c r="H90" s="2">
        <f>G90/D90*1000</f>
        <v>7.9616425753259848E-2</v>
      </c>
    </row>
    <row r="91" spans="1:8" s="3" customFormat="1" x14ac:dyDescent="0.2">
      <c r="A91" s="8" t="s">
        <v>7</v>
      </c>
      <c r="B91" s="3" t="s">
        <v>0</v>
      </c>
      <c r="C91" s="9">
        <v>61</v>
      </c>
      <c r="D91" s="3">
        <v>230138</v>
      </c>
      <c r="E91" s="3">
        <v>2</v>
      </c>
      <c r="F91" s="3">
        <v>14</v>
      </c>
      <c r="G91" s="3">
        <v>93</v>
      </c>
      <c r="H91" s="2">
        <f>G91/D91*1000</f>
        <v>0.40410536286923499</v>
      </c>
    </row>
    <row r="92" spans="1:8" s="3" customFormat="1" x14ac:dyDescent="0.2">
      <c r="A92" s="8" t="s">
        <v>6</v>
      </c>
      <c r="B92" s="3" t="s">
        <v>0</v>
      </c>
      <c r="C92" s="9">
        <v>67.099999999999994</v>
      </c>
      <c r="D92" s="3">
        <v>156742</v>
      </c>
      <c r="E92" s="3">
        <v>0</v>
      </c>
      <c r="F92" s="3">
        <v>58</v>
      </c>
      <c r="G92" s="3">
        <v>127</v>
      </c>
      <c r="H92" s="2">
        <f>G92/D92*1000</f>
        <v>0.8102486889283026</v>
      </c>
    </row>
    <row r="93" spans="1:8" s="3" customFormat="1" x14ac:dyDescent="0.2">
      <c r="A93" s="8" t="s">
        <v>5</v>
      </c>
      <c r="B93" s="3" t="s">
        <v>0</v>
      </c>
      <c r="C93" s="9">
        <v>46.8</v>
      </c>
      <c r="D93" s="3">
        <v>196691</v>
      </c>
      <c r="E93" s="3">
        <v>0</v>
      </c>
      <c r="F93" s="3">
        <v>19</v>
      </c>
      <c r="G93" s="3">
        <v>25</v>
      </c>
      <c r="H93" s="2">
        <f>G93/D93*1000</f>
        <v>0.12710291777458044</v>
      </c>
    </row>
    <row r="94" spans="1:8" s="3" customFormat="1" x14ac:dyDescent="0.2">
      <c r="A94" s="8" t="s">
        <v>4</v>
      </c>
      <c r="B94" s="3" t="s">
        <v>0</v>
      </c>
      <c r="C94" s="9">
        <v>34.5</v>
      </c>
      <c r="D94" s="3">
        <v>112930</v>
      </c>
      <c r="E94" s="3">
        <v>0</v>
      </c>
      <c r="F94" s="3">
        <v>0</v>
      </c>
      <c r="G94" s="3">
        <v>12</v>
      </c>
      <c r="H94" s="2">
        <f>G94/D94*1000</f>
        <v>0.10626051536349952</v>
      </c>
    </row>
    <row r="95" spans="1:8" s="3" customFormat="1" x14ac:dyDescent="0.2">
      <c r="A95" s="8" t="s">
        <v>3</v>
      </c>
      <c r="B95" s="3" t="s">
        <v>0</v>
      </c>
      <c r="C95" s="9">
        <v>73.599999999999994</v>
      </c>
      <c r="D95" s="3">
        <v>143461</v>
      </c>
      <c r="E95" s="3">
        <v>14</v>
      </c>
      <c r="F95" s="3">
        <v>81</v>
      </c>
      <c r="G95" s="3">
        <v>259</v>
      </c>
      <c r="H95" s="2">
        <f>G95/D95*1000</f>
        <v>1.8053687064777186</v>
      </c>
    </row>
    <row r="96" spans="1:8" s="3" customFormat="1" x14ac:dyDescent="0.2">
      <c r="A96" s="8" t="s">
        <v>2</v>
      </c>
      <c r="B96" s="3" t="s">
        <v>0</v>
      </c>
      <c r="C96" s="9">
        <v>45.5</v>
      </c>
      <c r="D96" s="3">
        <v>128367</v>
      </c>
      <c r="E96" s="3">
        <v>0</v>
      </c>
      <c r="F96" s="3">
        <v>1</v>
      </c>
      <c r="G96" s="3">
        <v>3</v>
      </c>
      <c r="H96" s="2">
        <f>G96/D96*1000</f>
        <v>2.3370492416275208E-2</v>
      </c>
    </row>
    <row r="97" spans="1:8" s="3" customFormat="1" x14ac:dyDescent="0.2">
      <c r="A97" s="8" t="s">
        <v>1</v>
      </c>
      <c r="B97" s="3" t="s">
        <v>0</v>
      </c>
      <c r="C97" s="9">
        <v>66.599999999999994</v>
      </c>
      <c r="D97" s="3">
        <v>195858</v>
      </c>
      <c r="E97" s="3">
        <v>1</v>
      </c>
      <c r="F97" s="3">
        <v>14</v>
      </c>
      <c r="G97" s="3">
        <v>68</v>
      </c>
      <c r="H97" s="2">
        <f>G97/D97*1000</f>
        <v>0.34719031134801748</v>
      </c>
    </row>
    <row r="99" spans="1:8" s="3" customFormat="1" x14ac:dyDescent="0.2">
      <c r="H99" s="2"/>
    </row>
    <row r="100" spans="1:8" s="3" customFormat="1" x14ac:dyDescent="0.2">
      <c r="H100" s="2"/>
    </row>
  </sheetData>
  <mergeCells count="6">
    <mergeCell ref="A3:A4"/>
    <mergeCell ref="C3:C4"/>
    <mergeCell ref="D3:D4"/>
    <mergeCell ref="E3:G3"/>
    <mergeCell ref="B3:B4"/>
    <mergeCell ref="H3:H4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2019-04-29T16:43:39Z</dcterms:created>
  <dcterms:modified xsi:type="dcterms:W3CDTF">2019-04-29T16:46:04Z</dcterms:modified>
</cp:coreProperties>
</file>