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Global Yield" sheetId="2" r:id="rId1"/>
  </sheets>
  <calcPr calcId="152511"/>
</workbook>
</file>

<file path=xl/calcChain.xml><?xml version="1.0" encoding="utf-8"?>
<calcChain xmlns="http://schemas.openxmlformats.org/spreadsheetml/2006/main">
  <c r="M5" i="2" l="1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4" i="2"/>
</calcChain>
</file>

<file path=xl/sharedStrings.xml><?xml version="1.0" encoding="utf-8"?>
<sst xmlns="http://schemas.openxmlformats.org/spreadsheetml/2006/main" count="55" uniqueCount="35">
  <si>
    <t>Run</t>
  </si>
  <si>
    <t>Pattern</t>
  </si>
  <si>
    <t>X1</t>
  </si>
  <si>
    <t>X2</t>
  </si>
  <si>
    <t>X3</t>
  </si>
  <si>
    <t>X4</t>
  </si>
  <si>
    <t>X5</t>
  </si>
  <si>
    <t>X6</t>
  </si>
  <si>
    <t>ET</t>
  </si>
  <si>
    <t>−−−−−+</t>
  </si>
  <si>
    <t>PE</t>
  </si>
  <si>
    <t>−+−−+−</t>
  </si>
  <si>
    <t>−−++−0</t>
  </si>
  <si>
    <t>EA</t>
  </si>
  <si>
    <t>−+−+−0</t>
  </si>
  <si>
    <t>++−+−0</t>
  </si>
  <si>
    <t>++++++</t>
  </si>
  <si>
    <t>+−−++−</t>
  </si>
  <si>
    <t>−++−−−</t>
  </si>
  <si>
    <t>+−−−−+</t>
  </si>
  <si>
    <t>+++−−−</t>
  </si>
  <si>
    <t>−−+−+0</t>
  </si>
  <si>
    <t>−+++++</t>
  </si>
  <si>
    <t>+−+−+0</t>
  </si>
  <si>
    <t>+−++−−</t>
  </si>
  <si>
    <t>−−−++−</t>
  </si>
  <si>
    <t>++−−+0</t>
  </si>
  <si>
    <t>Material Weight/g</t>
    <phoneticPr fontId="1" type="noConversion"/>
  </si>
  <si>
    <t>Yield /%</t>
    <phoneticPr fontId="1" type="noConversion"/>
  </si>
  <si>
    <t>000001</t>
    <phoneticPr fontId="1" type="noConversion"/>
  </si>
  <si>
    <t>000003</t>
    <phoneticPr fontId="1" type="noConversion"/>
  </si>
  <si>
    <t>Table  L18-Hunter design and yield of oil extracted from Forsythia Suspensa seed using ultrasonic extraction</t>
    <phoneticPr fontId="1" type="noConversion"/>
  </si>
  <si>
    <t>Weight of Concentrated Oil/g</t>
    <phoneticPr fontId="1" type="noConversion"/>
  </si>
  <si>
    <t>000002</t>
    <phoneticPr fontId="1" type="noConversion"/>
  </si>
  <si>
    <t>Yield (%)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</si>
</sst>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9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family val="2"/>
      <scheme val="minor"/>
    </font>
    <font>
      <sz val="12"/>
      <color rgb="FF000000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workbookViewId="0">
      <selection activeCell="K17" sqref="K17"/>
    </sheetView>
  </sheetViews>
  <sheetFormatPr defaultRowHeight="13.5" x14ac:dyDescent="0.15"/>
  <cols>
    <col min="1" max="1" width="14.875" customWidth="1"/>
    <col min="2" max="2" width="10.875" bestFit="1" customWidth="1"/>
    <col min="3" max="3" width="11" customWidth="1"/>
    <col min="4" max="4" width="9.125" customWidth="1"/>
    <col min="9" max="9" width="12.125" customWidth="1"/>
    <col min="10" max="10" width="9.625" customWidth="1"/>
    <col min="11" max="11" width="17.625" style="2" customWidth="1"/>
    <col min="12" max="12" width="24.75" customWidth="1"/>
    <col min="13" max="13" width="12.625" customWidth="1"/>
  </cols>
  <sheetData>
    <row r="1" spans="1:15" ht="16.5" customHeight="1" x14ac:dyDescent="0.15">
      <c r="K1"/>
    </row>
    <row r="2" spans="1:15" ht="30.6" customHeight="1" thickBot="1" x14ac:dyDescent="0.2">
      <c r="A2" s="21" t="s">
        <v>31</v>
      </c>
      <c r="B2" s="21"/>
      <c r="C2" s="21"/>
      <c r="D2" s="21"/>
      <c r="E2" s="21"/>
      <c r="F2" s="21"/>
      <c r="G2" s="21"/>
      <c r="H2" s="21"/>
      <c r="I2" s="21"/>
      <c r="J2" s="5"/>
      <c r="K2" s="5"/>
      <c r="L2" s="5"/>
      <c r="M2" s="5"/>
      <c r="N2" s="5"/>
      <c r="O2" s="5"/>
    </row>
    <row r="3" spans="1:15" ht="15" customHeight="1" thickBot="1" x14ac:dyDescent="0.3">
      <c r="A3" s="6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20" t="s">
        <v>34</v>
      </c>
      <c r="J3" s="5"/>
      <c r="K3" s="8" t="s">
        <v>27</v>
      </c>
      <c r="L3" s="9" t="s">
        <v>32</v>
      </c>
      <c r="M3" s="8" t="s">
        <v>28</v>
      </c>
      <c r="N3" s="5"/>
      <c r="O3" s="5"/>
    </row>
    <row r="4" spans="1:15" ht="15" customHeight="1" x14ac:dyDescent="0.25">
      <c r="A4" s="10">
        <v>1</v>
      </c>
      <c r="B4" s="11" t="s">
        <v>29</v>
      </c>
      <c r="C4" s="12">
        <v>40</v>
      </c>
      <c r="D4" s="12">
        <v>45</v>
      </c>
      <c r="E4" s="12">
        <v>9</v>
      </c>
      <c r="F4" s="12">
        <v>3</v>
      </c>
      <c r="G4" s="12">
        <v>400</v>
      </c>
      <c r="H4" s="12" t="s">
        <v>8</v>
      </c>
      <c r="I4" s="12">
        <v>14.86</v>
      </c>
      <c r="J4" s="5"/>
      <c r="K4" s="13">
        <v>30.210599999999999</v>
      </c>
      <c r="L4" s="13">
        <v>4.49</v>
      </c>
      <c r="M4" s="14">
        <f>ROUND(L4/K4*100,2)</f>
        <v>14.86</v>
      </c>
      <c r="N4" s="5"/>
      <c r="O4" s="5"/>
    </row>
    <row r="5" spans="1:15" ht="15" customHeight="1" x14ac:dyDescent="0.25">
      <c r="A5" s="10">
        <v>2</v>
      </c>
      <c r="B5" s="12" t="s">
        <v>9</v>
      </c>
      <c r="C5" s="12">
        <v>20</v>
      </c>
      <c r="D5" s="12">
        <v>30</v>
      </c>
      <c r="E5" s="12">
        <v>6</v>
      </c>
      <c r="F5" s="12">
        <v>2</v>
      </c>
      <c r="G5" s="12">
        <v>300</v>
      </c>
      <c r="H5" s="12" t="s">
        <v>10</v>
      </c>
      <c r="I5" s="12">
        <v>0.47</v>
      </c>
      <c r="J5" s="5"/>
      <c r="K5" s="13">
        <v>29.985099999999999</v>
      </c>
      <c r="L5" s="13">
        <v>0.14000000000000001</v>
      </c>
      <c r="M5" s="14">
        <f t="shared" ref="M5:M24" si="0">ROUND(L5/K5*100,2)</f>
        <v>0.47</v>
      </c>
      <c r="N5" s="5"/>
      <c r="O5" s="5"/>
    </row>
    <row r="6" spans="1:15" ht="15" customHeight="1" x14ac:dyDescent="0.25">
      <c r="A6" s="10">
        <v>3</v>
      </c>
      <c r="B6" s="12" t="s">
        <v>11</v>
      </c>
      <c r="C6" s="12">
        <v>20</v>
      </c>
      <c r="D6" s="12">
        <v>60</v>
      </c>
      <c r="E6" s="12">
        <v>6</v>
      </c>
      <c r="F6" s="12">
        <v>2</v>
      </c>
      <c r="G6" s="12">
        <v>500</v>
      </c>
      <c r="H6" s="12" t="s">
        <v>8</v>
      </c>
      <c r="I6" s="12">
        <v>8.6199999999999992</v>
      </c>
      <c r="J6" s="5"/>
      <c r="K6" s="13">
        <v>30.0624</v>
      </c>
      <c r="L6" s="13">
        <v>2.59</v>
      </c>
      <c r="M6" s="14">
        <f t="shared" si="0"/>
        <v>8.6199999999999992</v>
      </c>
      <c r="N6" s="5"/>
      <c r="O6" s="5"/>
    </row>
    <row r="7" spans="1:15" ht="15" customHeight="1" x14ac:dyDescent="0.25">
      <c r="A7" s="10">
        <v>4</v>
      </c>
      <c r="B7" s="12" t="s">
        <v>12</v>
      </c>
      <c r="C7" s="12">
        <v>20</v>
      </c>
      <c r="D7" s="12">
        <v>30</v>
      </c>
      <c r="E7" s="12">
        <v>12</v>
      </c>
      <c r="F7" s="12">
        <v>4</v>
      </c>
      <c r="G7" s="12">
        <v>300</v>
      </c>
      <c r="H7" s="12" t="s">
        <v>13</v>
      </c>
      <c r="I7" s="12">
        <v>9.4600000000000009</v>
      </c>
      <c r="J7" s="5"/>
      <c r="K7" s="13">
        <v>30.035299999999999</v>
      </c>
      <c r="L7" s="13">
        <v>2.84</v>
      </c>
      <c r="M7" s="14">
        <f t="shared" si="0"/>
        <v>9.4600000000000009</v>
      </c>
      <c r="N7" s="5"/>
      <c r="O7" s="5"/>
    </row>
    <row r="8" spans="1:15" ht="15" customHeight="1" x14ac:dyDescent="0.25">
      <c r="A8" s="10">
        <v>5</v>
      </c>
      <c r="B8" s="12" t="s">
        <v>14</v>
      </c>
      <c r="C8" s="12">
        <v>20</v>
      </c>
      <c r="D8" s="12">
        <v>60</v>
      </c>
      <c r="E8" s="12">
        <v>6</v>
      </c>
      <c r="F8" s="12">
        <v>4</v>
      </c>
      <c r="G8" s="12">
        <v>300</v>
      </c>
      <c r="H8" s="12" t="s">
        <v>10</v>
      </c>
      <c r="I8" s="12">
        <v>3.64</v>
      </c>
      <c r="J8" s="5"/>
      <c r="K8" s="13">
        <v>30.5305</v>
      </c>
      <c r="L8" s="13">
        <v>1.1100000000000001</v>
      </c>
      <c r="M8" s="14">
        <f t="shared" si="0"/>
        <v>3.64</v>
      </c>
      <c r="N8" s="5"/>
      <c r="O8" s="5"/>
    </row>
    <row r="9" spans="1:15" ht="15" customHeight="1" x14ac:dyDescent="0.25">
      <c r="A9" s="10">
        <v>6</v>
      </c>
      <c r="B9" s="12" t="s">
        <v>9</v>
      </c>
      <c r="C9" s="12">
        <v>20</v>
      </c>
      <c r="D9" s="12">
        <v>30</v>
      </c>
      <c r="E9" s="12">
        <v>6</v>
      </c>
      <c r="F9" s="12">
        <v>2</v>
      </c>
      <c r="G9" s="12">
        <v>300</v>
      </c>
      <c r="H9" s="12" t="s">
        <v>10</v>
      </c>
      <c r="I9" s="12">
        <v>0.4</v>
      </c>
      <c r="J9" s="5"/>
      <c r="K9" s="13">
        <v>29.985099999999999</v>
      </c>
      <c r="L9" s="13">
        <v>0.12</v>
      </c>
      <c r="M9" s="14">
        <f t="shared" si="0"/>
        <v>0.4</v>
      </c>
      <c r="N9" s="5"/>
      <c r="O9" s="5"/>
    </row>
    <row r="10" spans="1:15" ht="15" customHeight="1" x14ac:dyDescent="0.25">
      <c r="A10" s="10">
        <v>7</v>
      </c>
      <c r="B10" s="12" t="s">
        <v>15</v>
      </c>
      <c r="C10" s="12">
        <v>60</v>
      </c>
      <c r="D10" s="12">
        <v>60</v>
      </c>
      <c r="E10" s="12">
        <v>6</v>
      </c>
      <c r="F10" s="12">
        <v>4</v>
      </c>
      <c r="G10" s="12">
        <v>300</v>
      </c>
      <c r="H10" s="12" t="s">
        <v>10</v>
      </c>
      <c r="I10" s="12">
        <v>11.86</v>
      </c>
      <c r="J10" s="5"/>
      <c r="K10" s="13">
        <v>30.429500000000001</v>
      </c>
      <c r="L10" s="13">
        <v>3.61</v>
      </c>
      <c r="M10" s="14">
        <f t="shared" si="0"/>
        <v>11.86</v>
      </c>
      <c r="N10" s="5"/>
      <c r="O10" s="5"/>
    </row>
    <row r="11" spans="1:15" ht="15" customHeight="1" x14ac:dyDescent="0.25">
      <c r="A11" s="10">
        <v>8</v>
      </c>
      <c r="B11" s="12" t="s">
        <v>16</v>
      </c>
      <c r="C11" s="12">
        <v>60</v>
      </c>
      <c r="D11" s="12">
        <v>60</v>
      </c>
      <c r="E11" s="12">
        <v>12</v>
      </c>
      <c r="F11" s="12">
        <v>4</v>
      </c>
      <c r="G11" s="12">
        <v>500</v>
      </c>
      <c r="H11" s="12" t="s">
        <v>10</v>
      </c>
      <c r="I11" s="12">
        <v>15.77</v>
      </c>
      <c r="J11" s="5"/>
      <c r="K11" s="13">
        <v>30.178699999999999</v>
      </c>
      <c r="L11" s="13">
        <v>4.76</v>
      </c>
      <c r="M11" s="14">
        <f t="shared" si="0"/>
        <v>15.77</v>
      </c>
      <c r="N11" s="5"/>
      <c r="O11" s="5"/>
    </row>
    <row r="12" spans="1:15" ht="15" customHeight="1" x14ac:dyDescent="0.25">
      <c r="A12" s="10">
        <v>9</v>
      </c>
      <c r="B12" s="11" t="s">
        <v>30</v>
      </c>
      <c r="C12" s="12">
        <v>40</v>
      </c>
      <c r="D12" s="12">
        <v>45</v>
      </c>
      <c r="E12" s="12">
        <v>9</v>
      </c>
      <c r="F12" s="12">
        <v>3</v>
      </c>
      <c r="G12" s="12">
        <v>400</v>
      </c>
      <c r="H12" s="12" t="s">
        <v>10</v>
      </c>
      <c r="I12" s="12">
        <v>10.32</v>
      </c>
      <c r="J12" s="5"/>
      <c r="K12" s="13">
        <v>30.525700000000001</v>
      </c>
      <c r="L12" s="13">
        <v>3.15</v>
      </c>
      <c r="M12" s="14">
        <f t="shared" si="0"/>
        <v>10.32</v>
      </c>
      <c r="N12" s="5"/>
      <c r="O12" s="5"/>
    </row>
    <row r="13" spans="1:15" ht="15" customHeight="1" x14ac:dyDescent="0.25">
      <c r="A13" s="10">
        <v>10</v>
      </c>
      <c r="B13" s="12" t="s">
        <v>17</v>
      </c>
      <c r="C13" s="12">
        <v>60</v>
      </c>
      <c r="D13" s="12">
        <v>30</v>
      </c>
      <c r="E13" s="12">
        <v>6</v>
      </c>
      <c r="F13" s="12">
        <v>4</v>
      </c>
      <c r="G13" s="12">
        <v>500</v>
      </c>
      <c r="H13" s="12" t="s">
        <v>8</v>
      </c>
      <c r="I13" s="12">
        <v>15.4</v>
      </c>
      <c r="J13" s="5"/>
      <c r="K13" s="13">
        <v>29.7315</v>
      </c>
      <c r="L13" s="13">
        <v>4.58</v>
      </c>
      <c r="M13" s="14">
        <f t="shared" si="0"/>
        <v>15.4</v>
      </c>
      <c r="N13" s="5"/>
      <c r="O13" s="5"/>
    </row>
    <row r="14" spans="1:15" ht="15" customHeight="1" x14ac:dyDescent="0.25">
      <c r="A14" s="10">
        <v>11</v>
      </c>
      <c r="B14" s="12" t="s">
        <v>18</v>
      </c>
      <c r="C14" s="12">
        <v>20</v>
      </c>
      <c r="D14" s="12">
        <v>60</v>
      </c>
      <c r="E14" s="12">
        <v>12</v>
      </c>
      <c r="F14" s="12">
        <v>2</v>
      </c>
      <c r="G14" s="12">
        <v>300</v>
      </c>
      <c r="H14" s="12" t="s">
        <v>8</v>
      </c>
      <c r="I14" s="12">
        <v>10.49</v>
      </c>
      <c r="J14" s="5"/>
      <c r="K14" s="13">
        <v>29.941299999999998</v>
      </c>
      <c r="L14" s="13">
        <v>3.14</v>
      </c>
      <c r="M14" s="14">
        <f t="shared" si="0"/>
        <v>10.49</v>
      </c>
      <c r="N14" s="5"/>
      <c r="O14" s="5"/>
    </row>
    <row r="15" spans="1:15" ht="15" customHeight="1" x14ac:dyDescent="0.25">
      <c r="A15" s="10">
        <v>12</v>
      </c>
      <c r="B15" s="12" t="s">
        <v>19</v>
      </c>
      <c r="C15" s="12">
        <v>60</v>
      </c>
      <c r="D15" s="12">
        <v>30</v>
      </c>
      <c r="E15" s="12">
        <v>6</v>
      </c>
      <c r="F15" s="12">
        <v>2</v>
      </c>
      <c r="G15" s="12">
        <v>300</v>
      </c>
      <c r="H15" s="12" t="s">
        <v>10</v>
      </c>
      <c r="I15" s="12">
        <v>8.9499999999999993</v>
      </c>
      <c r="J15" s="5"/>
      <c r="K15" s="13">
        <v>30.244499999999999</v>
      </c>
      <c r="L15" s="13">
        <v>2.71</v>
      </c>
      <c r="M15" s="14">
        <f t="shared" si="0"/>
        <v>8.9600000000000009</v>
      </c>
      <c r="N15" s="5"/>
      <c r="O15" s="5"/>
    </row>
    <row r="16" spans="1:15" ht="15" customHeight="1" x14ac:dyDescent="0.25">
      <c r="A16" s="10">
        <v>13</v>
      </c>
      <c r="B16" s="12" t="s">
        <v>20</v>
      </c>
      <c r="C16" s="12">
        <v>60</v>
      </c>
      <c r="D16" s="12">
        <v>60</v>
      </c>
      <c r="E16" s="12">
        <v>12</v>
      </c>
      <c r="F16" s="12">
        <v>2</v>
      </c>
      <c r="G16" s="12">
        <v>300</v>
      </c>
      <c r="H16" s="12" t="s">
        <v>8</v>
      </c>
      <c r="I16" s="12">
        <v>12.51</v>
      </c>
      <c r="J16" s="5"/>
      <c r="K16" s="13">
        <v>30.06</v>
      </c>
      <c r="L16" s="13">
        <v>3.76</v>
      </c>
      <c r="M16" s="14">
        <f t="shared" si="0"/>
        <v>12.51</v>
      </c>
      <c r="N16" s="5"/>
      <c r="O16" s="5"/>
    </row>
    <row r="17" spans="1:15" ht="15" customHeight="1" x14ac:dyDescent="0.25">
      <c r="A17" s="10">
        <v>14</v>
      </c>
      <c r="B17" s="12" t="s">
        <v>21</v>
      </c>
      <c r="C17" s="12">
        <v>20</v>
      </c>
      <c r="D17" s="12">
        <v>30</v>
      </c>
      <c r="E17" s="12">
        <v>12</v>
      </c>
      <c r="F17" s="12">
        <v>2</v>
      </c>
      <c r="G17" s="12">
        <v>500</v>
      </c>
      <c r="H17" s="12" t="s">
        <v>10</v>
      </c>
      <c r="I17" s="12">
        <v>12.8</v>
      </c>
      <c r="J17" s="5"/>
      <c r="K17" s="13">
        <v>30.084599999999998</v>
      </c>
      <c r="L17" s="13">
        <v>3.85</v>
      </c>
      <c r="M17" s="14">
        <f t="shared" si="0"/>
        <v>12.8</v>
      </c>
      <c r="N17" s="5"/>
      <c r="O17" s="5"/>
    </row>
    <row r="18" spans="1:15" ht="15" customHeight="1" x14ac:dyDescent="0.25">
      <c r="A18" s="10">
        <v>15</v>
      </c>
      <c r="B18" s="12" t="s">
        <v>22</v>
      </c>
      <c r="C18" s="12">
        <v>20</v>
      </c>
      <c r="D18" s="12">
        <v>60</v>
      </c>
      <c r="E18" s="12">
        <v>12</v>
      </c>
      <c r="F18" s="12">
        <v>4</v>
      </c>
      <c r="G18" s="12">
        <v>500</v>
      </c>
      <c r="H18" s="12" t="s">
        <v>10</v>
      </c>
      <c r="I18" s="12">
        <v>3.45</v>
      </c>
      <c r="J18" s="5"/>
      <c r="K18" s="13">
        <v>30.452400000000001</v>
      </c>
      <c r="L18" s="13">
        <v>1.05</v>
      </c>
      <c r="M18" s="14">
        <f t="shared" si="0"/>
        <v>3.45</v>
      </c>
      <c r="N18" s="5"/>
      <c r="O18" s="5"/>
    </row>
    <row r="19" spans="1:15" ht="15" customHeight="1" x14ac:dyDescent="0.25">
      <c r="A19" s="10">
        <v>16</v>
      </c>
      <c r="B19" s="12" t="s">
        <v>23</v>
      </c>
      <c r="C19" s="12">
        <v>60</v>
      </c>
      <c r="D19" s="12">
        <v>30</v>
      </c>
      <c r="E19" s="12">
        <v>12</v>
      </c>
      <c r="F19" s="12">
        <v>2</v>
      </c>
      <c r="G19" s="12">
        <v>500</v>
      </c>
      <c r="H19" s="12" t="s">
        <v>10</v>
      </c>
      <c r="I19" s="12">
        <v>13.38</v>
      </c>
      <c r="J19" s="5"/>
      <c r="K19" s="13">
        <v>30.4892</v>
      </c>
      <c r="L19" s="13">
        <v>4.08</v>
      </c>
      <c r="M19" s="14">
        <f t="shared" si="0"/>
        <v>13.38</v>
      </c>
      <c r="N19" s="5"/>
      <c r="O19" s="5"/>
    </row>
    <row r="20" spans="1:15" ht="15" customHeight="1" x14ac:dyDescent="0.25">
      <c r="A20" s="10">
        <v>17</v>
      </c>
      <c r="B20" s="12" t="s">
        <v>24</v>
      </c>
      <c r="C20" s="12">
        <v>60</v>
      </c>
      <c r="D20" s="12">
        <v>30</v>
      </c>
      <c r="E20" s="12">
        <v>12</v>
      </c>
      <c r="F20" s="12">
        <v>4</v>
      </c>
      <c r="G20" s="12">
        <v>300</v>
      </c>
      <c r="H20" s="12" t="s">
        <v>8</v>
      </c>
      <c r="I20" s="12">
        <v>15.18</v>
      </c>
      <c r="J20" s="5"/>
      <c r="K20" s="13">
        <v>30.040099999999999</v>
      </c>
      <c r="L20" s="13">
        <v>4.5599999999999996</v>
      </c>
      <c r="M20" s="14">
        <f t="shared" si="0"/>
        <v>15.18</v>
      </c>
      <c r="N20" s="5"/>
      <c r="O20" s="5"/>
    </row>
    <row r="21" spans="1:15" ht="15" customHeight="1" x14ac:dyDescent="0.25">
      <c r="A21" s="10">
        <v>18</v>
      </c>
      <c r="B21" s="12" t="s">
        <v>25</v>
      </c>
      <c r="C21" s="12">
        <v>20</v>
      </c>
      <c r="D21" s="12">
        <v>30</v>
      </c>
      <c r="E21" s="12">
        <v>6</v>
      </c>
      <c r="F21" s="12">
        <v>4</v>
      </c>
      <c r="G21" s="12">
        <v>500</v>
      </c>
      <c r="H21" s="12" t="s">
        <v>8</v>
      </c>
      <c r="I21" s="12">
        <v>9.23</v>
      </c>
      <c r="J21" s="5"/>
      <c r="K21" s="13">
        <v>30.132200000000001</v>
      </c>
      <c r="L21" s="13">
        <v>2.78</v>
      </c>
      <c r="M21" s="14">
        <f t="shared" si="0"/>
        <v>9.23</v>
      </c>
      <c r="N21" s="5"/>
      <c r="O21" s="5"/>
    </row>
    <row r="22" spans="1:15" ht="15" customHeight="1" x14ac:dyDescent="0.25">
      <c r="A22" s="10">
        <v>19</v>
      </c>
      <c r="B22" s="11" t="s">
        <v>33</v>
      </c>
      <c r="C22" s="12">
        <v>40</v>
      </c>
      <c r="D22" s="12">
        <v>45</v>
      </c>
      <c r="E22" s="12">
        <v>9</v>
      </c>
      <c r="F22" s="12">
        <v>3</v>
      </c>
      <c r="G22" s="12">
        <v>400</v>
      </c>
      <c r="H22" s="12" t="s">
        <v>10</v>
      </c>
      <c r="I22" s="12">
        <v>8.9600000000000009</v>
      </c>
      <c r="J22" s="5"/>
      <c r="K22" s="13">
        <v>30.244499999999999</v>
      </c>
      <c r="L22" s="13">
        <v>2.71</v>
      </c>
      <c r="M22" s="14">
        <f t="shared" si="0"/>
        <v>8.9600000000000009</v>
      </c>
      <c r="N22" s="5"/>
      <c r="O22" s="5"/>
    </row>
    <row r="23" spans="1:15" ht="15" customHeight="1" x14ac:dyDescent="0.25">
      <c r="A23" s="10">
        <v>20</v>
      </c>
      <c r="B23" s="12" t="s">
        <v>26</v>
      </c>
      <c r="C23" s="12">
        <v>60</v>
      </c>
      <c r="D23" s="12">
        <v>60</v>
      </c>
      <c r="E23" s="12">
        <v>6</v>
      </c>
      <c r="F23" s="12">
        <v>2</v>
      </c>
      <c r="G23" s="12">
        <v>500</v>
      </c>
      <c r="H23" s="12" t="s">
        <v>10</v>
      </c>
      <c r="I23" s="12">
        <v>13.3</v>
      </c>
      <c r="J23" s="5"/>
      <c r="K23" s="15">
        <v>29.394400000000001</v>
      </c>
      <c r="L23" s="15">
        <v>3.91</v>
      </c>
      <c r="M23" s="14">
        <f t="shared" si="0"/>
        <v>13.3</v>
      </c>
      <c r="N23" s="5"/>
      <c r="O23" s="5"/>
    </row>
    <row r="24" spans="1:15" ht="15" customHeight="1" thickBot="1" x14ac:dyDescent="0.3">
      <c r="A24" s="16">
        <v>21</v>
      </c>
      <c r="B24" s="17" t="s">
        <v>16</v>
      </c>
      <c r="C24" s="17">
        <v>60</v>
      </c>
      <c r="D24" s="17">
        <v>60</v>
      </c>
      <c r="E24" s="17">
        <v>12</v>
      </c>
      <c r="F24" s="17">
        <v>4</v>
      </c>
      <c r="G24" s="17">
        <v>500</v>
      </c>
      <c r="H24" s="17" t="s">
        <v>10</v>
      </c>
      <c r="I24" s="17">
        <v>15.09</v>
      </c>
      <c r="J24" s="5"/>
      <c r="K24" s="18">
        <v>30.685700000000001</v>
      </c>
      <c r="L24" s="18">
        <v>4.63</v>
      </c>
      <c r="M24" s="19">
        <f t="shared" si="0"/>
        <v>15.09</v>
      </c>
      <c r="N24" s="5"/>
      <c r="O24" s="5"/>
    </row>
    <row r="25" spans="1:15" ht="16.5" customHeight="1" x14ac:dyDescent="0.1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</row>
    <row r="26" spans="1:15" ht="15" customHeight="1" x14ac:dyDescent="0.25">
      <c r="A26" s="10"/>
      <c r="B26" s="12"/>
      <c r="C26" s="12"/>
      <c r="D26" s="12"/>
      <c r="E26" s="12"/>
      <c r="F26" s="12"/>
      <c r="G26" s="12"/>
      <c r="H26" s="12"/>
      <c r="I26" s="14"/>
      <c r="J26" s="5"/>
      <c r="K26" s="5"/>
      <c r="L26" s="5"/>
      <c r="M26" s="5"/>
      <c r="N26" s="5"/>
      <c r="O26" s="5"/>
    </row>
    <row r="27" spans="1:15" ht="15" customHeight="1" x14ac:dyDescent="0.25">
      <c r="A27" s="10"/>
      <c r="B27" s="12"/>
      <c r="C27" s="12"/>
      <c r="D27" s="12"/>
      <c r="E27" s="12"/>
      <c r="F27" s="12"/>
      <c r="G27" s="12"/>
      <c r="H27" s="12"/>
      <c r="I27" s="14"/>
      <c r="J27" s="5"/>
      <c r="K27" s="5"/>
      <c r="L27" s="5"/>
      <c r="M27" s="5"/>
      <c r="N27" s="5"/>
      <c r="O27" s="5"/>
    </row>
    <row r="28" spans="1:15" ht="15" customHeight="1" x14ac:dyDescent="0.25">
      <c r="A28" s="10"/>
      <c r="B28" s="12"/>
      <c r="C28" s="12"/>
      <c r="D28" s="12"/>
      <c r="E28" s="12"/>
      <c r="F28" s="12"/>
      <c r="G28" s="12"/>
      <c r="H28" s="12"/>
      <c r="I28" s="14"/>
      <c r="J28" s="5"/>
      <c r="K28" s="5"/>
      <c r="L28" s="5"/>
      <c r="M28" s="5"/>
      <c r="N28" s="5"/>
      <c r="O28" s="5"/>
    </row>
    <row r="29" spans="1:15" ht="15" customHeight="1" x14ac:dyDescent="0.25">
      <c r="A29" s="10"/>
      <c r="B29" s="12"/>
      <c r="C29" s="12"/>
      <c r="D29" s="12"/>
      <c r="E29" s="12"/>
      <c r="F29" s="12"/>
      <c r="G29" s="12"/>
      <c r="H29" s="12"/>
      <c r="I29" s="14"/>
      <c r="J29" s="5"/>
      <c r="K29" s="5"/>
      <c r="L29" s="5"/>
      <c r="M29" s="5"/>
      <c r="N29" s="5"/>
      <c r="O29" s="5"/>
    </row>
    <row r="30" spans="1:15" ht="15" customHeight="1" x14ac:dyDescent="0.25">
      <c r="A30" s="10"/>
      <c r="B30" s="12"/>
      <c r="C30" s="12"/>
      <c r="D30" s="12"/>
      <c r="E30" s="12"/>
      <c r="F30" s="12"/>
      <c r="G30" s="12"/>
      <c r="H30" s="12"/>
      <c r="I30" s="14"/>
      <c r="J30" s="5"/>
      <c r="K30" s="5"/>
      <c r="L30" s="5"/>
      <c r="M30" s="5"/>
      <c r="N30" s="5"/>
      <c r="O30" s="5"/>
    </row>
    <row r="31" spans="1:15" ht="15.75" x14ac:dyDescent="0.25">
      <c r="A31" s="10"/>
      <c r="B31" s="12"/>
      <c r="C31" s="12"/>
      <c r="D31" s="12"/>
      <c r="E31" s="12"/>
      <c r="F31" s="12"/>
      <c r="G31" s="12"/>
      <c r="H31" s="12"/>
      <c r="I31" s="14"/>
      <c r="J31" s="5"/>
      <c r="K31" s="5"/>
      <c r="L31" s="5"/>
      <c r="M31" s="5"/>
      <c r="N31" s="5"/>
      <c r="O31" s="5"/>
    </row>
    <row r="32" spans="1:15" ht="15" customHeight="1" x14ac:dyDescent="0.25">
      <c r="A32" s="10"/>
      <c r="B32" s="11"/>
      <c r="C32" s="12"/>
      <c r="D32" s="12"/>
      <c r="E32" s="12"/>
      <c r="F32" s="12"/>
      <c r="G32" s="12"/>
      <c r="H32" s="12"/>
      <c r="I32" s="14"/>
      <c r="J32" s="5"/>
      <c r="K32" s="5"/>
      <c r="L32" s="5"/>
      <c r="M32" s="5"/>
      <c r="N32" s="5"/>
      <c r="O32" s="5"/>
    </row>
    <row r="33" spans="1:15" ht="15.75" x14ac:dyDescent="0.25">
      <c r="A33" s="10"/>
      <c r="B33" s="12"/>
      <c r="C33" s="12"/>
      <c r="D33" s="12"/>
      <c r="E33" s="12"/>
      <c r="F33" s="12"/>
      <c r="G33" s="12"/>
      <c r="H33" s="12"/>
      <c r="I33" s="14"/>
      <c r="J33" s="5"/>
      <c r="K33" s="5"/>
      <c r="L33" s="5"/>
      <c r="M33" s="5"/>
      <c r="N33" s="5"/>
      <c r="O33" s="5"/>
    </row>
    <row r="34" spans="1:15" ht="15" x14ac:dyDescent="0.25">
      <c r="A34" s="4"/>
      <c r="B34" s="3"/>
      <c r="C34" s="3"/>
      <c r="D34" s="3"/>
      <c r="E34" s="3"/>
      <c r="F34" s="3"/>
      <c r="G34" s="3"/>
      <c r="H34" s="3"/>
      <c r="I34" s="1"/>
      <c r="K34"/>
    </row>
    <row r="35" spans="1:15" ht="15" x14ac:dyDescent="0.25">
      <c r="A35" s="4"/>
      <c r="B35" s="3"/>
      <c r="C35" s="3"/>
      <c r="D35" s="3"/>
      <c r="E35" s="3"/>
      <c r="F35" s="3"/>
      <c r="G35" s="3"/>
      <c r="H35" s="3"/>
      <c r="I35" s="1"/>
      <c r="K35"/>
    </row>
    <row r="36" spans="1:15" ht="15" x14ac:dyDescent="0.25">
      <c r="A36" s="4"/>
      <c r="B36" s="3"/>
      <c r="C36" s="3"/>
      <c r="D36" s="3"/>
      <c r="E36" s="3"/>
      <c r="F36" s="3"/>
      <c r="G36" s="3"/>
      <c r="H36" s="3"/>
      <c r="I36" s="1"/>
      <c r="K36"/>
    </row>
    <row r="37" spans="1:15" ht="15" x14ac:dyDescent="0.25">
      <c r="A37" s="4"/>
      <c r="B37" s="3"/>
      <c r="C37" s="3"/>
      <c r="D37" s="3"/>
      <c r="E37" s="3"/>
      <c r="F37" s="3"/>
      <c r="G37" s="3"/>
      <c r="H37" s="3"/>
      <c r="I37" s="1"/>
      <c r="K37"/>
    </row>
    <row r="38" spans="1:15" ht="15" x14ac:dyDescent="0.25">
      <c r="A38" s="4"/>
      <c r="B38" s="3"/>
      <c r="C38" s="3"/>
      <c r="D38" s="3"/>
      <c r="E38" s="3"/>
      <c r="F38" s="3"/>
      <c r="G38" s="3"/>
      <c r="H38" s="3"/>
      <c r="I38" s="1"/>
      <c r="K38"/>
    </row>
    <row r="39" spans="1:15" ht="15" x14ac:dyDescent="0.25">
      <c r="A39" s="4"/>
      <c r="B39" s="3"/>
      <c r="C39" s="3"/>
      <c r="D39" s="3"/>
      <c r="E39" s="3"/>
      <c r="F39" s="3"/>
      <c r="G39" s="3"/>
      <c r="H39" s="3"/>
      <c r="I39" s="1"/>
    </row>
  </sheetData>
  <mergeCells count="1">
    <mergeCell ref="A2:I2"/>
  </mergeCells>
  <phoneticPr fontId="1" type="noConversion"/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Global Yield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2019-08-23T06:48:59Z</dcterms:modified>
</cp:coreProperties>
</file>