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11" i="1" l="1"/>
  <c r="C11" i="1" s="1"/>
  <c r="A10" i="1"/>
  <c r="C10" i="1" s="1"/>
  <c r="A9" i="1"/>
  <c r="C9" i="1" s="1"/>
  <c r="A8" i="1"/>
  <c r="C8" i="1" s="1"/>
  <c r="A7" i="1"/>
  <c r="C7" i="1" s="1"/>
  <c r="A6" i="1"/>
  <c r="C6" i="1" s="1"/>
</calcChain>
</file>

<file path=xl/sharedStrings.xml><?xml version="1.0" encoding="utf-8"?>
<sst xmlns="http://schemas.openxmlformats.org/spreadsheetml/2006/main" count="11" uniqueCount="11">
  <si>
    <t>Thoo Y Y, Ho S K, Liang J Y, et al. Effects of binary solvent extraction system, extraction time and extraction temperature on phenolic antioxidants and antioxidant capacity from mengkudu (Morinda citrifolia). Food Chemistry, 2010, 120(1): 290-295.</t>
    <phoneticPr fontId="2" type="noConversion"/>
  </si>
  <si>
    <t>Trolox</t>
    <phoneticPr fontId="2" type="noConversion"/>
  </si>
  <si>
    <t>Molecular weight</t>
    <phoneticPr fontId="2" type="noConversion"/>
  </si>
  <si>
    <t>Range</t>
    <phoneticPr fontId="2" type="noConversion"/>
  </si>
  <si>
    <t>0-2.5 mM</t>
    <phoneticPr fontId="2" type="noConversion"/>
  </si>
  <si>
    <t xml:space="preserve">Standard curve </t>
    <phoneticPr fontId="2" type="noConversion"/>
  </si>
  <si>
    <t>y=37.284x</t>
    <phoneticPr fontId="2" type="noConversion"/>
  </si>
  <si>
    <t>y-DHHP scavenging activity, x-molar concentration of Trolox</t>
    <phoneticPr fontId="2" type="noConversion"/>
  </si>
  <si>
    <t>Concentration (μg/ml)</t>
    <phoneticPr fontId="2" type="noConversion"/>
  </si>
  <si>
    <t>Antioxidant activity: DPPH assay</t>
    <phoneticPr fontId="2" type="noConversion"/>
  </si>
  <si>
    <t>Concentration (mM)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</si>
</sst>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Antioxidant activity of Trolox: DPPH assay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Sheet1!$B$6:$B$11</c:f>
              <c:numCache>
                <c:formatCode>General</c:formatCode>
                <c:ptCount val="6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</c:numCache>
            </c:numRef>
          </c:xVal>
          <c:yVal>
            <c:numRef>
              <c:f>Sheet1!$C$6:$C$11</c:f>
              <c:numCache>
                <c:formatCode>0.00</c:formatCode>
                <c:ptCount val="6"/>
                <c:pt idx="0">
                  <c:v>14.896320268488553</c:v>
                </c:pt>
                <c:pt idx="1">
                  <c:v>29.792640536977107</c:v>
                </c:pt>
                <c:pt idx="2">
                  <c:v>44.688960805465662</c:v>
                </c:pt>
                <c:pt idx="3">
                  <c:v>59.585281073954214</c:v>
                </c:pt>
                <c:pt idx="4">
                  <c:v>74.481601342442772</c:v>
                </c:pt>
                <c:pt idx="5">
                  <c:v>89.377921610931324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15712"/>
        <c:axId val="114516272"/>
      </c:scatterChart>
      <c:valAx>
        <c:axId val="11451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4516272"/>
        <c:crosses val="autoZero"/>
        <c:crossBetween val="midCat"/>
      </c:valAx>
      <c:valAx>
        <c:axId val="11451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451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4</xdr:row>
      <xdr:rowOff>104775</xdr:rowOff>
    </xdr:from>
    <xdr:to>
      <xdr:col>11</xdr:col>
      <xdr:colOff>409575</xdr:colOff>
      <xdr:row>22</xdr:row>
      <xdr:rowOff>47625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M10" sqref="M10"/>
    </sheetView>
  </sheetViews>
  <sheetFormatPr defaultRowHeight="13.5" x14ac:dyDescent="0.15"/>
  <cols>
    <col min="1" max="1" width="17.625" customWidth="1"/>
    <col min="2" max="2" width="18.125" customWidth="1"/>
    <col min="3" max="3" width="18.25" customWidth="1"/>
  </cols>
  <sheetData>
    <row r="1" spans="1:14" ht="65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" x14ac:dyDescent="0.25">
      <c r="A2" s="8" t="s">
        <v>1</v>
      </c>
      <c r="B2" s="1" t="s">
        <v>2</v>
      </c>
      <c r="C2" s="2">
        <v>250.29</v>
      </c>
      <c r="D2" s="1"/>
      <c r="E2" s="1"/>
      <c r="L2" s="3"/>
    </row>
    <row r="3" spans="1:14" ht="15" x14ac:dyDescent="0.25">
      <c r="A3" s="8"/>
      <c r="B3" s="1" t="s">
        <v>3</v>
      </c>
      <c r="C3" s="2" t="s">
        <v>4</v>
      </c>
      <c r="D3" s="1"/>
      <c r="E3" s="1"/>
      <c r="L3" s="3"/>
    </row>
    <row r="4" spans="1:14" ht="15" x14ac:dyDescent="0.25">
      <c r="A4" s="8"/>
      <c r="B4" s="1" t="s">
        <v>5</v>
      </c>
      <c r="C4" s="2" t="s">
        <v>6</v>
      </c>
      <c r="D4" s="6" t="s">
        <v>7</v>
      </c>
      <c r="E4" s="6"/>
      <c r="F4" s="6"/>
      <c r="G4" s="6"/>
      <c r="L4" s="3"/>
    </row>
    <row r="5" spans="1:14" ht="15" x14ac:dyDescent="0.25">
      <c r="A5" s="1" t="s">
        <v>10</v>
      </c>
      <c r="B5" s="1" t="s">
        <v>8</v>
      </c>
      <c r="C5" s="1" t="s">
        <v>9</v>
      </c>
      <c r="E5" s="1"/>
      <c r="L5" s="3"/>
    </row>
    <row r="6" spans="1:14" ht="15" x14ac:dyDescent="0.25">
      <c r="A6" s="5">
        <f t="shared" ref="A6:A11" si="0">B6/250.29</f>
        <v>0.39953653761636504</v>
      </c>
      <c r="B6" s="2">
        <v>100</v>
      </c>
      <c r="C6" s="5">
        <f t="shared" ref="C6:C11" si="1">A6*37.284</f>
        <v>14.896320268488553</v>
      </c>
      <c r="D6" s="1"/>
      <c r="E6" s="1"/>
      <c r="L6" s="3"/>
    </row>
    <row r="7" spans="1:14" ht="15" x14ac:dyDescent="0.25">
      <c r="A7" s="5">
        <f t="shared" si="0"/>
        <v>0.79907307523273008</v>
      </c>
      <c r="B7" s="2">
        <v>200</v>
      </c>
      <c r="C7" s="5">
        <f t="shared" si="1"/>
        <v>29.792640536977107</v>
      </c>
      <c r="D7" s="1"/>
      <c r="E7" s="1"/>
      <c r="L7" s="3"/>
    </row>
    <row r="8" spans="1:14" ht="15" x14ac:dyDescent="0.25">
      <c r="A8" s="5">
        <f t="shared" si="0"/>
        <v>1.1986096128490951</v>
      </c>
      <c r="B8" s="2">
        <v>300</v>
      </c>
      <c r="C8" s="5">
        <f t="shared" si="1"/>
        <v>44.688960805465662</v>
      </c>
      <c r="D8" s="1"/>
      <c r="E8" s="1"/>
      <c r="L8" s="3"/>
    </row>
    <row r="9" spans="1:14" ht="15" x14ac:dyDescent="0.25">
      <c r="A9" s="5">
        <f t="shared" si="0"/>
        <v>1.5981461504654602</v>
      </c>
      <c r="B9" s="2">
        <v>400</v>
      </c>
      <c r="C9" s="5">
        <f t="shared" si="1"/>
        <v>59.585281073954214</v>
      </c>
      <c r="D9" s="1"/>
      <c r="E9" s="1"/>
      <c r="L9" s="3"/>
    </row>
    <row r="10" spans="1:14" ht="15" x14ac:dyDescent="0.25">
      <c r="A10" s="5">
        <f t="shared" si="0"/>
        <v>1.9976826880818253</v>
      </c>
      <c r="B10" s="2">
        <v>500</v>
      </c>
      <c r="C10" s="5">
        <f t="shared" si="1"/>
        <v>74.481601342442772</v>
      </c>
      <c r="D10" s="4"/>
      <c r="E10" s="1"/>
      <c r="L10" s="3"/>
    </row>
    <row r="11" spans="1:14" ht="15" x14ac:dyDescent="0.25">
      <c r="A11" s="5">
        <f t="shared" si="0"/>
        <v>2.3972192256981901</v>
      </c>
      <c r="B11" s="2">
        <v>600</v>
      </c>
      <c r="C11" s="5">
        <f t="shared" si="1"/>
        <v>89.377921610931324</v>
      </c>
      <c r="D11" s="1"/>
      <c r="E11" s="1"/>
      <c r="L11" s="3"/>
    </row>
  </sheetData>
  <mergeCells count="3">
    <mergeCell ref="D4:G4"/>
    <mergeCell ref="A1:N1"/>
    <mergeCell ref="A2:A4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2019-08-23T06:49:46Z</dcterms:modified>
</cp:coreProperties>
</file>