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BP" sheetId="1" r:id="rId1"/>
    <sheet name="MF" sheetId="2" r:id="rId2"/>
    <sheet name="CC" sheetId="3" r:id="rId3"/>
    <sheet name="Pfam" sheetId="4" r:id="rId4"/>
  </sheets>
  <definedNames>
    <definedName name="_xlnm._FilterDatabase" localSheetId="0" hidden="1">BP!$A$1:$J$1</definedName>
    <definedName name="_xlnm._FilterDatabase" localSheetId="2" hidden="1">CC!$A$1:$J$1</definedName>
    <definedName name="_xlnm._FilterDatabase" localSheetId="1" hidden="1">MF!$A$1:$J$1</definedName>
    <definedName name="_xlnm._FilterDatabase" localSheetId="3" hidden="1">Pfam!$A$1:$J$1</definedName>
    <definedName name="enrichment.Component" localSheetId="2">CC!$A$1:$J$94</definedName>
    <definedName name="enrichment.Function" localSheetId="1">MF!$A$1:$J$85</definedName>
    <definedName name="enrichment.Pfam" localSheetId="3">Pfam!$A$1:$J$33</definedName>
    <definedName name="enrichment.Process" localSheetId="0">BP!$A$1:$J$318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4" l="1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2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2" i="4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2" i="3"/>
  <c r="G2" i="3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2" i="2"/>
  <c r="E128" i="1"/>
  <c r="C128" i="1" s="1"/>
  <c r="E133" i="1"/>
  <c r="C133" i="1" s="1"/>
  <c r="E77" i="1"/>
  <c r="C77" i="1" s="1"/>
  <c r="E286" i="1"/>
  <c r="C286" i="1" s="1"/>
  <c r="E99" i="1"/>
  <c r="C99" i="1" s="1"/>
  <c r="E315" i="1"/>
  <c r="C315" i="1" s="1"/>
  <c r="E73" i="1"/>
  <c r="C73" i="1" s="1"/>
  <c r="E284" i="1"/>
  <c r="C284" i="1" s="1"/>
  <c r="E110" i="1"/>
  <c r="C110" i="1" s="1"/>
  <c r="E281" i="1"/>
  <c r="E97" i="1"/>
  <c r="C97" i="1" s="1"/>
  <c r="E287" i="1"/>
  <c r="C287" i="1" s="1"/>
  <c r="E143" i="1"/>
  <c r="C143" i="1" s="1"/>
  <c r="E290" i="1"/>
  <c r="C290" i="1" s="1"/>
  <c r="E242" i="1"/>
  <c r="C242" i="1" s="1"/>
  <c r="E292" i="1"/>
  <c r="C292" i="1" s="1"/>
  <c r="E285" i="1"/>
  <c r="C285" i="1" s="1"/>
  <c r="E276" i="1"/>
  <c r="E282" i="1"/>
  <c r="C282" i="1" s="1"/>
  <c r="E288" i="1"/>
  <c r="C288" i="1" s="1"/>
  <c r="E243" i="1"/>
  <c r="C243" i="1" s="1"/>
  <c r="E101" i="1"/>
  <c r="C101" i="1" s="1"/>
  <c r="E283" i="1"/>
  <c r="C283" i="1" s="1"/>
  <c r="E244" i="1"/>
  <c r="C244" i="1" s="1"/>
  <c r="E316" i="1"/>
  <c r="C316" i="1" s="1"/>
  <c r="E247" i="1"/>
  <c r="E14" i="1"/>
  <c r="C14" i="1" s="1"/>
  <c r="E246" i="1"/>
  <c r="C246" i="1" s="1"/>
  <c r="E294" i="1"/>
  <c r="C294" i="1" s="1"/>
  <c r="E251" i="1"/>
  <c r="C251" i="1" s="1"/>
  <c r="E296" i="1"/>
  <c r="C296" i="1" s="1"/>
  <c r="E317" i="1"/>
  <c r="C317" i="1" s="1"/>
  <c r="E289" i="1"/>
  <c r="C289" i="1" s="1"/>
  <c r="E252" i="1"/>
  <c r="E214" i="1"/>
  <c r="C214" i="1" s="1"/>
  <c r="E65" i="1"/>
  <c r="C65" i="1" s="1"/>
  <c r="E253" i="1"/>
  <c r="C253" i="1" s="1"/>
  <c r="E160" i="1"/>
  <c r="C160" i="1" s="1"/>
  <c r="E295" i="1"/>
  <c r="C295" i="1" s="1"/>
  <c r="E192" i="1"/>
  <c r="C192" i="1" s="1"/>
  <c r="E248" i="1"/>
  <c r="C248" i="1" s="1"/>
  <c r="E193" i="1"/>
  <c r="E231" i="1"/>
  <c r="C231" i="1" s="1"/>
  <c r="E172" i="1"/>
  <c r="C172" i="1" s="1"/>
  <c r="E199" i="1"/>
  <c r="C199" i="1" s="1"/>
  <c r="E203" i="1"/>
  <c r="C203" i="1" s="1"/>
  <c r="E83" i="1"/>
  <c r="C83" i="1" s="1"/>
  <c r="E197" i="1"/>
  <c r="C197" i="1" s="1"/>
  <c r="E279" i="1"/>
  <c r="C279" i="1" s="1"/>
  <c r="E207" i="1"/>
  <c r="E124" i="1"/>
  <c r="C124" i="1" s="1"/>
  <c r="E173" i="1"/>
  <c r="C173" i="1" s="1"/>
  <c r="E79" i="1"/>
  <c r="C79" i="1" s="1"/>
  <c r="E177" i="1"/>
  <c r="C177" i="1" s="1"/>
  <c r="E195" i="1"/>
  <c r="C195" i="1" s="1"/>
  <c r="E300" i="1"/>
  <c r="C300" i="1" s="1"/>
  <c r="E228" i="1"/>
  <c r="C228" i="1" s="1"/>
  <c r="E275" i="1"/>
  <c r="E268" i="1"/>
  <c r="C268" i="1" s="1"/>
  <c r="E258" i="1"/>
  <c r="C258" i="1" s="1"/>
  <c r="E238" i="1"/>
  <c r="C238" i="1" s="1"/>
  <c r="E155" i="1"/>
  <c r="C155" i="1" s="1"/>
  <c r="E104" i="1"/>
  <c r="C104" i="1" s="1"/>
  <c r="E241" i="1"/>
  <c r="C241" i="1" s="1"/>
  <c r="E264" i="1"/>
  <c r="C264" i="1" s="1"/>
  <c r="E265" i="1"/>
  <c r="E314" i="1"/>
  <c r="C314" i="1" s="1"/>
  <c r="E153" i="1"/>
  <c r="C153" i="1" s="1"/>
  <c r="E201" i="1"/>
  <c r="C201" i="1" s="1"/>
  <c r="E274" i="1"/>
  <c r="C274" i="1" s="1"/>
  <c r="E131" i="1"/>
  <c r="C131" i="1" s="1"/>
  <c r="E27" i="1"/>
  <c r="C27" i="1" s="1"/>
  <c r="E267" i="1"/>
  <c r="C267" i="1" s="1"/>
  <c r="E98" i="1"/>
  <c r="E262" i="1"/>
  <c r="C262" i="1" s="1"/>
  <c r="E100" i="1"/>
  <c r="C100" i="1" s="1"/>
  <c r="E57" i="1"/>
  <c r="C57" i="1" s="1"/>
  <c r="E297" i="1"/>
  <c r="C297" i="1" s="1"/>
  <c r="E202" i="1"/>
  <c r="C202" i="1" s="1"/>
  <c r="E90" i="1"/>
  <c r="C90" i="1" s="1"/>
  <c r="E200" i="1"/>
  <c r="C200" i="1" s="1"/>
  <c r="E210" i="1"/>
  <c r="E142" i="1"/>
  <c r="C142" i="1" s="1"/>
  <c r="E249" i="1"/>
  <c r="C249" i="1" s="1"/>
  <c r="E145" i="1"/>
  <c r="C145" i="1" s="1"/>
  <c r="E132" i="1"/>
  <c r="C132" i="1" s="1"/>
  <c r="E75" i="1"/>
  <c r="C75" i="1" s="1"/>
  <c r="E135" i="1"/>
  <c r="C135" i="1" s="1"/>
  <c r="E93" i="1"/>
  <c r="C93" i="1" s="1"/>
  <c r="E217" i="1"/>
  <c r="E107" i="1"/>
  <c r="C107" i="1" s="1"/>
  <c r="E305" i="1"/>
  <c r="C305" i="1" s="1"/>
  <c r="E259" i="1"/>
  <c r="C259" i="1" s="1"/>
  <c r="E148" i="1"/>
  <c r="C148" i="1" s="1"/>
  <c r="E208" i="1"/>
  <c r="C208" i="1" s="1"/>
  <c r="E64" i="1"/>
  <c r="C64" i="1" s="1"/>
  <c r="E163" i="1"/>
  <c r="C163" i="1" s="1"/>
  <c r="E151" i="1"/>
  <c r="E81" i="1"/>
  <c r="C81" i="1" s="1"/>
  <c r="E21" i="1"/>
  <c r="C21" i="1" s="1"/>
  <c r="E227" i="1"/>
  <c r="C227" i="1" s="1"/>
  <c r="E273" i="1"/>
  <c r="C273" i="1" s="1"/>
  <c r="E188" i="1"/>
  <c r="C188" i="1" s="1"/>
  <c r="E86" i="1"/>
  <c r="C86" i="1" s="1"/>
  <c r="E147" i="1"/>
  <c r="C147" i="1" s="1"/>
  <c r="E233" i="1"/>
  <c r="E308" i="1"/>
  <c r="C308" i="1" s="1"/>
  <c r="E162" i="1"/>
  <c r="C162" i="1" s="1"/>
  <c r="E237" i="1"/>
  <c r="C237" i="1" s="1"/>
  <c r="E318" i="1"/>
  <c r="C318" i="1" s="1"/>
  <c r="E261" i="1"/>
  <c r="C261" i="1" s="1"/>
  <c r="E280" i="1"/>
  <c r="C280" i="1" s="1"/>
  <c r="E138" i="1"/>
  <c r="C138" i="1" s="1"/>
  <c r="E5" i="1"/>
  <c r="E291" i="1"/>
  <c r="C291" i="1" s="1"/>
  <c r="E180" i="1"/>
  <c r="C180" i="1" s="1"/>
  <c r="E271" i="1"/>
  <c r="C271" i="1" s="1"/>
  <c r="E184" i="1"/>
  <c r="C184" i="1" s="1"/>
  <c r="E260" i="1"/>
  <c r="C260" i="1" s="1"/>
  <c r="E302" i="1"/>
  <c r="C302" i="1" s="1"/>
  <c r="E211" i="1"/>
  <c r="C211" i="1" s="1"/>
  <c r="E212" i="1"/>
  <c r="E239" i="1"/>
  <c r="C239" i="1" s="1"/>
  <c r="E198" i="1"/>
  <c r="C198" i="1" s="1"/>
  <c r="E134" i="1"/>
  <c r="C134" i="1" s="1"/>
  <c r="E235" i="1"/>
  <c r="C235" i="1" s="1"/>
  <c r="E102" i="1"/>
  <c r="C102" i="1" s="1"/>
  <c r="E62" i="1"/>
  <c r="C62" i="1" s="1"/>
  <c r="E234" i="1"/>
  <c r="C234" i="1" s="1"/>
  <c r="E306" i="1"/>
  <c r="E117" i="1"/>
  <c r="C117" i="1" s="1"/>
  <c r="E118" i="1"/>
  <c r="C118" i="1" s="1"/>
  <c r="E85" i="1"/>
  <c r="C85" i="1" s="1"/>
  <c r="E43" i="1"/>
  <c r="C43" i="1" s="1"/>
  <c r="E103" i="1"/>
  <c r="C103" i="1" s="1"/>
  <c r="E250" i="1"/>
  <c r="C250" i="1" s="1"/>
  <c r="E167" i="1"/>
  <c r="C167" i="1" s="1"/>
  <c r="E304" i="1"/>
  <c r="E48" i="1"/>
  <c r="C48" i="1" s="1"/>
  <c r="E230" i="1"/>
  <c r="C230" i="1" s="1"/>
  <c r="E154" i="1"/>
  <c r="C154" i="1" s="1"/>
  <c r="E221" i="1"/>
  <c r="C221" i="1" s="1"/>
  <c r="E71" i="1"/>
  <c r="C71" i="1" s="1"/>
  <c r="E307" i="1"/>
  <c r="C307" i="1" s="1"/>
  <c r="E95" i="1"/>
  <c r="C95" i="1" s="1"/>
  <c r="E245" i="1"/>
  <c r="E2" i="1"/>
  <c r="C2" i="1" s="1"/>
  <c r="E114" i="1"/>
  <c r="C114" i="1" s="1"/>
  <c r="E229" i="1"/>
  <c r="C229" i="1" s="1"/>
  <c r="E149" i="1"/>
  <c r="C149" i="1" s="1"/>
  <c r="E309" i="1"/>
  <c r="C309" i="1" s="1"/>
  <c r="E236" i="1"/>
  <c r="C236" i="1" s="1"/>
  <c r="E293" i="1"/>
  <c r="C293" i="1" s="1"/>
  <c r="E277" i="1"/>
  <c r="E26" i="1"/>
  <c r="C26" i="1" s="1"/>
  <c r="E215" i="1"/>
  <c r="C215" i="1" s="1"/>
  <c r="E169" i="1"/>
  <c r="C169" i="1" s="1"/>
  <c r="E185" i="1"/>
  <c r="C185" i="1" s="1"/>
  <c r="E186" i="1"/>
  <c r="C186" i="1" s="1"/>
  <c r="E156" i="1"/>
  <c r="C156" i="1" s="1"/>
  <c r="E29" i="1"/>
  <c r="C29" i="1" s="1"/>
  <c r="E106" i="1"/>
  <c r="E125" i="1"/>
  <c r="C125" i="1" s="1"/>
  <c r="E30" i="1"/>
  <c r="C30" i="1" s="1"/>
  <c r="E88" i="1"/>
  <c r="C88" i="1" s="1"/>
  <c r="E182" i="1"/>
  <c r="C182" i="1" s="1"/>
  <c r="E126" i="1"/>
  <c r="C126" i="1" s="1"/>
  <c r="E270" i="1"/>
  <c r="C270" i="1" s="1"/>
  <c r="E63" i="1"/>
  <c r="C63" i="1" s="1"/>
  <c r="E166" i="1"/>
  <c r="C166" i="1" s="1"/>
  <c r="E129" i="1"/>
  <c r="C129" i="1" s="1"/>
  <c r="E222" i="1"/>
  <c r="C222" i="1" s="1"/>
  <c r="E32" i="1"/>
  <c r="C32" i="1" s="1"/>
  <c r="E204" i="1"/>
  <c r="C204" i="1" s="1"/>
  <c r="E66" i="1"/>
  <c r="C66" i="1" s="1"/>
  <c r="E174" i="1"/>
  <c r="C174" i="1" s="1"/>
  <c r="E91" i="1"/>
  <c r="C91" i="1" s="1"/>
  <c r="E22" i="1"/>
  <c r="C22" i="1" s="1"/>
  <c r="E35" i="1"/>
  <c r="C35" i="1" s="1"/>
  <c r="E213" i="1"/>
  <c r="C213" i="1" s="1"/>
  <c r="E113" i="1"/>
  <c r="C113" i="1" s="1"/>
  <c r="E187" i="1"/>
  <c r="C187" i="1" s="1"/>
  <c r="E3" i="1"/>
  <c r="C3" i="1" s="1"/>
  <c r="E4" i="1"/>
  <c r="C4" i="1" s="1"/>
  <c r="E191" i="1"/>
  <c r="C191" i="1" s="1"/>
  <c r="E176" i="1"/>
  <c r="C176" i="1" s="1"/>
  <c r="E119" i="1"/>
  <c r="C119" i="1" s="1"/>
  <c r="E47" i="1"/>
  <c r="C47" i="1" s="1"/>
  <c r="E72" i="1"/>
  <c r="C72" i="1" s="1"/>
  <c r="E74" i="1"/>
  <c r="C74" i="1" s="1"/>
  <c r="E303" i="1"/>
  <c r="C303" i="1" s="1"/>
  <c r="E122" i="1"/>
  <c r="C122" i="1" s="1"/>
  <c r="E23" i="1"/>
  <c r="C23" i="1" s="1"/>
  <c r="E49" i="1"/>
  <c r="C49" i="1" s="1"/>
  <c r="E165" i="1"/>
  <c r="C165" i="1" s="1"/>
  <c r="E50" i="1"/>
  <c r="C50" i="1" s="1"/>
  <c r="E298" i="1"/>
  <c r="C298" i="1" s="1"/>
  <c r="E225" i="1"/>
  <c r="C225" i="1" s="1"/>
  <c r="E146" i="1"/>
  <c r="C146" i="1" s="1"/>
  <c r="E105" i="1"/>
  <c r="C105" i="1" s="1"/>
  <c r="E254" i="1"/>
  <c r="C254" i="1" s="1"/>
  <c r="E269" i="1"/>
  <c r="C269" i="1" s="1"/>
  <c r="E220" i="1"/>
  <c r="C220" i="1" s="1"/>
  <c r="E159" i="1"/>
  <c r="C159" i="1" s="1"/>
  <c r="E56" i="1"/>
  <c r="C56" i="1" s="1"/>
  <c r="E80" i="1"/>
  <c r="C80" i="1" s="1"/>
  <c r="E219" i="1"/>
  <c r="C219" i="1" s="1"/>
  <c r="E150" i="1"/>
  <c r="C150" i="1" s="1"/>
  <c r="E109" i="1"/>
  <c r="C109" i="1" s="1"/>
  <c r="E130" i="1"/>
  <c r="C130" i="1" s="1"/>
  <c r="E206" i="1"/>
  <c r="C206" i="1" s="1"/>
  <c r="E171" i="1"/>
  <c r="C171" i="1" s="1"/>
  <c r="E58" i="1"/>
  <c r="C58" i="1" s="1"/>
  <c r="E301" i="1"/>
  <c r="C301" i="1" s="1"/>
  <c r="E111" i="1"/>
  <c r="C111" i="1" s="1"/>
  <c r="E136" i="1"/>
  <c r="C136" i="1" s="1"/>
  <c r="E311" i="1"/>
  <c r="C311" i="1" s="1"/>
  <c r="E112" i="1"/>
  <c r="C112" i="1" s="1"/>
  <c r="E266" i="1"/>
  <c r="C266" i="1" s="1"/>
  <c r="E59" i="1"/>
  <c r="C59" i="1" s="1"/>
  <c r="E189" i="1"/>
  <c r="C189" i="1" s="1"/>
  <c r="E60" i="1"/>
  <c r="C60" i="1" s="1"/>
  <c r="E223" i="1"/>
  <c r="C223" i="1" s="1"/>
  <c r="E6" i="1"/>
  <c r="C6" i="1" s="1"/>
  <c r="E7" i="1"/>
  <c r="C7" i="1" s="1"/>
  <c r="E61" i="1"/>
  <c r="C61" i="1" s="1"/>
  <c r="E8" i="1"/>
  <c r="C8" i="1" s="1"/>
  <c r="E240" i="1"/>
  <c r="C240" i="1" s="1"/>
  <c r="E9" i="1"/>
  <c r="C9" i="1" s="1"/>
  <c r="E10" i="1"/>
  <c r="C10" i="1" s="1"/>
  <c r="E92" i="1"/>
  <c r="C92" i="1" s="1"/>
  <c r="E168" i="1"/>
  <c r="C168" i="1" s="1"/>
  <c r="E255" i="1"/>
  <c r="C255" i="1" s="1"/>
  <c r="E158" i="1"/>
  <c r="C158" i="1" s="1"/>
  <c r="E181" i="1"/>
  <c r="C181" i="1" s="1"/>
  <c r="E144" i="1"/>
  <c r="C144" i="1" s="1"/>
  <c r="E94" i="1"/>
  <c r="C94" i="1" s="1"/>
  <c r="E24" i="1"/>
  <c r="C24" i="1" s="1"/>
  <c r="E256" i="1"/>
  <c r="C256" i="1" s="1"/>
  <c r="E25" i="1"/>
  <c r="C25" i="1" s="1"/>
  <c r="E278" i="1"/>
  <c r="C278" i="1" s="1"/>
  <c r="E232" i="1"/>
  <c r="C232" i="1" s="1"/>
  <c r="E96" i="1"/>
  <c r="C96" i="1" s="1"/>
  <c r="E123" i="1"/>
  <c r="C123" i="1" s="1"/>
  <c r="E218" i="1"/>
  <c r="C218" i="1" s="1"/>
  <c r="E67" i="1"/>
  <c r="C67" i="1" s="1"/>
  <c r="E11" i="1"/>
  <c r="C11" i="1" s="1"/>
  <c r="E170" i="1"/>
  <c r="C170" i="1" s="1"/>
  <c r="E12" i="1"/>
  <c r="C12" i="1" s="1"/>
  <c r="E13" i="1"/>
  <c r="C13" i="1" s="1"/>
  <c r="E68" i="1"/>
  <c r="C68" i="1" s="1"/>
  <c r="E272" i="1"/>
  <c r="C272" i="1" s="1"/>
  <c r="E69" i="1"/>
  <c r="C69" i="1" s="1"/>
  <c r="E216" i="1"/>
  <c r="C216" i="1" s="1"/>
  <c r="E70" i="1"/>
  <c r="C70" i="1" s="1"/>
  <c r="E28" i="1"/>
  <c r="C28" i="1" s="1"/>
  <c r="E257" i="1"/>
  <c r="C257" i="1" s="1"/>
  <c r="E127" i="1"/>
  <c r="C127" i="1" s="1"/>
  <c r="E152" i="1"/>
  <c r="C152" i="1" s="1"/>
  <c r="E190" i="1"/>
  <c r="C190" i="1" s="1"/>
  <c r="E31" i="1"/>
  <c r="C31" i="1" s="1"/>
  <c r="E15" i="1"/>
  <c r="C15" i="1" s="1"/>
  <c r="E209" i="1"/>
  <c r="C209" i="1" s="1"/>
  <c r="E175" i="1"/>
  <c r="C175" i="1" s="1"/>
  <c r="E164" i="1"/>
  <c r="C164" i="1" s="1"/>
  <c r="E33" i="1"/>
  <c r="C33" i="1" s="1"/>
  <c r="E34" i="1"/>
  <c r="C34" i="1" s="1"/>
  <c r="E76" i="1"/>
  <c r="C76" i="1" s="1"/>
  <c r="E194" i="1"/>
  <c r="C194" i="1" s="1"/>
  <c r="E36" i="1"/>
  <c r="C36" i="1" s="1"/>
  <c r="E37" i="1"/>
  <c r="C37" i="1" s="1"/>
  <c r="E38" i="1"/>
  <c r="C38" i="1" s="1"/>
  <c r="E108" i="1"/>
  <c r="C108" i="1" s="1"/>
  <c r="E39" i="1"/>
  <c r="C39" i="1" s="1"/>
  <c r="E40" i="1"/>
  <c r="C40" i="1" s="1"/>
  <c r="E313" i="1"/>
  <c r="C313" i="1" s="1"/>
  <c r="E16" i="1"/>
  <c r="C16" i="1" s="1"/>
  <c r="E41" i="1"/>
  <c r="C41" i="1" s="1"/>
  <c r="E157" i="1"/>
  <c r="C157" i="1" s="1"/>
  <c r="E226" i="1"/>
  <c r="C226" i="1" s="1"/>
  <c r="E17" i="1"/>
  <c r="C17" i="1" s="1"/>
  <c r="E78" i="1"/>
  <c r="C78" i="1" s="1"/>
  <c r="E42" i="1"/>
  <c r="C42" i="1" s="1"/>
  <c r="E196" i="1"/>
  <c r="C196" i="1" s="1"/>
  <c r="E137" i="1"/>
  <c r="C137" i="1" s="1"/>
  <c r="E183" i="1"/>
  <c r="C183" i="1" s="1"/>
  <c r="E263" i="1"/>
  <c r="C263" i="1" s="1"/>
  <c r="E139" i="1"/>
  <c r="C139" i="1" s="1"/>
  <c r="E44" i="1"/>
  <c r="C44" i="1" s="1"/>
  <c r="E45" i="1"/>
  <c r="C45" i="1" s="1"/>
  <c r="E46" i="1"/>
  <c r="C46" i="1" s="1"/>
  <c r="E140" i="1"/>
  <c r="C140" i="1" s="1"/>
  <c r="E312" i="1"/>
  <c r="C312" i="1" s="1"/>
  <c r="E82" i="1"/>
  <c r="C82" i="1" s="1"/>
  <c r="E84" i="1"/>
  <c r="C84" i="1" s="1"/>
  <c r="E18" i="1"/>
  <c r="C18" i="1" s="1"/>
  <c r="E178" i="1"/>
  <c r="C178" i="1" s="1"/>
  <c r="E19" i="1"/>
  <c r="C19" i="1" s="1"/>
  <c r="E20" i="1"/>
  <c r="C20" i="1" s="1"/>
  <c r="E115" i="1"/>
  <c r="C115" i="1" s="1"/>
  <c r="E310" i="1"/>
  <c r="C310" i="1" s="1"/>
  <c r="E51" i="1"/>
  <c r="C51" i="1" s="1"/>
  <c r="E87" i="1"/>
  <c r="C87" i="1" s="1"/>
  <c r="E116" i="1"/>
  <c r="C116" i="1" s="1"/>
  <c r="E179" i="1"/>
  <c r="C179" i="1" s="1"/>
  <c r="E205" i="1"/>
  <c r="C205" i="1" s="1"/>
  <c r="E224" i="1"/>
  <c r="C224" i="1" s="1"/>
  <c r="E299" i="1"/>
  <c r="C299" i="1" s="1"/>
  <c r="E120" i="1"/>
  <c r="C120" i="1" s="1"/>
  <c r="E121" i="1"/>
  <c r="C121" i="1" s="1"/>
  <c r="E52" i="1"/>
  <c r="C52" i="1" s="1"/>
  <c r="E53" i="1"/>
  <c r="C53" i="1" s="1"/>
  <c r="E89" i="1"/>
  <c r="C89" i="1" s="1"/>
  <c r="E161" i="1"/>
  <c r="C161" i="1" s="1"/>
  <c r="E54" i="1"/>
  <c r="C54" i="1" s="1"/>
  <c r="E55" i="1"/>
  <c r="C55" i="1" s="1"/>
  <c r="E141" i="1"/>
  <c r="C141" i="1" s="1"/>
  <c r="G128" i="1"/>
  <c r="G133" i="1"/>
  <c r="G77" i="1"/>
  <c r="G286" i="1"/>
  <c r="G99" i="1"/>
  <c r="G315" i="1"/>
  <c r="G73" i="1"/>
  <c r="G284" i="1"/>
  <c r="G110" i="1"/>
  <c r="G281" i="1"/>
  <c r="C281" i="1" s="1"/>
  <c r="G97" i="1"/>
  <c r="G287" i="1"/>
  <c r="G143" i="1"/>
  <c r="G290" i="1"/>
  <c r="G242" i="1"/>
  <c r="G292" i="1"/>
  <c r="G285" i="1"/>
  <c r="G276" i="1"/>
  <c r="C276" i="1" s="1"/>
  <c r="G282" i="1"/>
  <c r="G288" i="1"/>
  <c r="G243" i="1"/>
  <c r="G101" i="1"/>
  <c r="G283" i="1"/>
  <c r="G244" i="1"/>
  <c r="G316" i="1"/>
  <c r="G247" i="1"/>
  <c r="C247" i="1" s="1"/>
  <c r="G14" i="1"/>
  <c r="G246" i="1"/>
  <c r="G294" i="1"/>
  <c r="G251" i="1"/>
  <c r="G296" i="1"/>
  <c r="G317" i="1"/>
  <c r="G289" i="1"/>
  <c r="G252" i="1"/>
  <c r="C252" i="1" s="1"/>
  <c r="G214" i="1"/>
  <c r="G65" i="1"/>
  <c r="G253" i="1"/>
  <c r="G160" i="1"/>
  <c r="G295" i="1"/>
  <c r="G192" i="1"/>
  <c r="G248" i="1"/>
  <c r="G193" i="1"/>
  <c r="C193" i="1" s="1"/>
  <c r="G231" i="1"/>
  <c r="G172" i="1"/>
  <c r="G199" i="1"/>
  <c r="G203" i="1"/>
  <c r="G83" i="1"/>
  <c r="G197" i="1"/>
  <c r="G279" i="1"/>
  <c r="G207" i="1"/>
  <c r="C207" i="1" s="1"/>
  <c r="G124" i="1"/>
  <c r="G173" i="1"/>
  <c r="G79" i="1"/>
  <c r="G177" i="1"/>
  <c r="G195" i="1"/>
  <c r="G300" i="1"/>
  <c r="G228" i="1"/>
  <c r="G275" i="1"/>
  <c r="C275" i="1" s="1"/>
  <c r="G268" i="1"/>
  <c r="G258" i="1"/>
  <c r="G238" i="1"/>
  <c r="G155" i="1"/>
  <c r="G104" i="1"/>
  <c r="G241" i="1"/>
  <c r="G264" i="1"/>
  <c r="G265" i="1"/>
  <c r="C265" i="1" s="1"/>
  <c r="G314" i="1"/>
  <c r="G153" i="1"/>
  <c r="G201" i="1"/>
  <c r="G274" i="1"/>
  <c r="G131" i="1"/>
  <c r="G27" i="1"/>
  <c r="G267" i="1"/>
  <c r="G98" i="1"/>
  <c r="C98" i="1" s="1"/>
  <c r="G262" i="1"/>
  <c r="G100" i="1"/>
  <c r="G57" i="1"/>
  <c r="G297" i="1"/>
  <c r="G202" i="1"/>
  <c r="G90" i="1"/>
  <c r="G200" i="1"/>
  <c r="G210" i="1"/>
  <c r="C210" i="1" s="1"/>
  <c r="G142" i="1"/>
  <c r="G249" i="1"/>
  <c r="G145" i="1"/>
  <c r="G132" i="1"/>
  <c r="G75" i="1"/>
  <c r="G135" i="1"/>
  <c r="G93" i="1"/>
  <c r="G217" i="1"/>
  <c r="C217" i="1" s="1"/>
  <c r="G107" i="1"/>
  <c r="G305" i="1"/>
  <c r="G259" i="1"/>
  <c r="G148" i="1"/>
  <c r="G208" i="1"/>
  <c r="G64" i="1"/>
  <c r="G163" i="1"/>
  <c r="G151" i="1"/>
  <c r="C151" i="1" s="1"/>
  <c r="G81" i="1"/>
  <c r="G21" i="1"/>
  <c r="G227" i="1"/>
  <c r="G273" i="1"/>
  <c r="G188" i="1"/>
  <c r="G86" i="1"/>
  <c r="G147" i="1"/>
  <c r="G233" i="1"/>
  <c r="C233" i="1" s="1"/>
  <c r="G308" i="1"/>
  <c r="G162" i="1"/>
  <c r="G237" i="1"/>
  <c r="G318" i="1"/>
  <c r="G261" i="1"/>
  <c r="G280" i="1"/>
  <c r="G138" i="1"/>
  <c r="G5" i="1"/>
  <c r="C5" i="1" s="1"/>
  <c r="G291" i="1"/>
  <c r="G180" i="1"/>
  <c r="G271" i="1"/>
  <c r="G184" i="1"/>
  <c r="G260" i="1"/>
  <c r="G302" i="1"/>
  <c r="G211" i="1"/>
  <c r="G212" i="1"/>
  <c r="C212" i="1" s="1"/>
  <c r="G239" i="1"/>
  <c r="G198" i="1"/>
  <c r="G134" i="1"/>
  <c r="G235" i="1"/>
  <c r="G102" i="1"/>
  <c r="G62" i="1"/>
  <c r="G234" i="1"/>
  <c r="G306" i="1"/>
  <c r="C306" i="1" s="1"/>
  <c r="G117" i="1"/>
  <c r="G118" i="1"/>
  <c r="G85" i="1"/>
  <c r="G43" i="1"/>
  <c r="G103" i="1"/>
  <c r="G250" i="1"/>
  <c r="G167" i="1"/>
  <c r="G304" i="1"/>
  <c r="C304" i="1" s="1"/>
  <c r="G48" i="1"/>
  <c r="G230" i="1"/>
  <c r="G154" i="1"/>
  <c r="G221" i="1"/>
  <c r="G71" i="1"/>
  <c r="G307" i="1"/>
  <c r="G95" i="1"/>
  <c r="G245" i="1"/>
  <c r="C245" i="1" s="1"/>
  <c r="G2" i="1"/>
  <c r="G114" i="1"/>
  <c r="G229" i="1"/>
  <c r="G149" i="1"/>
  <c r="G309" i="1"/>
  <c r="G236" i="1"/>
  <c r="G293" i="1"/>
  <c r="G277" i="1"/>
  <c r="C277" i="1" s="1"/>
  <c r="G26" i="1"/>
  <c r="G215" i="1"/>
  <c r="G169" i="1"/>
  <c r="G185" i="1"/>
  <c r="G186" i="1"/>
  <c r="G156" i="1"/>
  <c r="G29" i="1"/>
  <c r="G106" i="1"/>
  <c r="C106" i="1" s="1"/>
  <c r="G125" i="1"/>
  <c r="G30" i="1"/>
  <c r="G88" i="1"/>
  <c r="G182" i="1"/>
  <c r="G126" i="1"/>
  <c r="G270" i="1"/>
  <c r="G63" i="1"/>
  <c r="G166" i="1"/>
  <c r="G129" i="1"/>
  <c r="G222" i="1"/>
  <c r="G32" i="1"/>
  <c r="G204" i="1"/>
  <c r="G66" i="1"/>
  <c r="G174" i="1"/>
  <c r="G91" i="1"/>
  <c r="G22" i="1"/>
  <c r="G35" i="1"/>
  <c r="G213" i="1"/>
  <c r="G113" i="1"/>
  <c r="G187" i="1"/>
  <c r="G3" i="1"/>
  <c r="G4" i="1"/>
  <c r="G191" i="1"/>
  <c r="G176" i="1"/>
  <c r="G119" i="1"/>
  <c r="G47" i="1"/>
  <c r="G72" i="1"/>
  <c r="G74" i="1"/>
  <c r="G303" i="1"/>
  <c r="G122" i="1"/>
  <c r="G23" i="1"/>
  <c r="G49" i="1"/>
  <c r="G165" i="1"/>
  <c r="G50" i="1"/>
  <c r="G298" i="1"/>
  <c r="G225" i="1"/>
  <c r="G146" i="1"/>
  <c r="G105" i="1"/>
  <c r="G254" i="1"/>
  <c r="G269" i="1"/>
  <c r="G220" i="1"/>
  <c r="G159" i="1"/>
  <c r="G56" i="1"/>
  <c r="G80" i="1"/>
  <c r="G219" i="1"/>
  <c r="G150" i="1"/>
  <c r="G109" i="1"/>
  <c r="G130" i="1"/>
  <c r="G206" i="1"/>
  <c r="G171" i="1"/>
  <c r="G58" i="1"/>
  <c r="G301" i="1"/>
  <c r="G111" i="1"/>
  <c r="G136" i="1"/>
  <c r="G311" i="1"/>
  <c r="G112" i="1"/>
  <c r="G266" i="1"/>
  <c r="G59" i="1"/>
  <c r="G189" i="1"/>
  <c r="G60" i="1"/>
  <c r="G223" i="1"/>
  <c r="G6" i="1"/>
  <c r="G7" i="1"/>
  <c r="G61" i="1"/>
  <c r="G8" i="1"/>
  <c r="G240" i="1"/>
  <c r="G9" i="1"/>
  <c r="G10" i="1"/>
  <c r="G92" i="1"/>
  <c r="G168" i="1"/>
  <c r="G255" i="1"/>
  <c r="G158" i="1"/>
  <c r="G181" i="1"/>
  <c r="G144" i="1"/>
  <c r="G94" i="1"/>
  <c r="G24" i="1"/>
  <c r="G256" i="1"/>
  <c r="G25" i="1"/>
  <c r="G278" i="1"/>
  <c r="G232" i="1"/>
  <c r="G96" i="1"/>
  <c r="G123" i="1"/>
  <c r="G218" i="1"/>
  <c r="G67" i="1"/>
  <c r="G11" i="1"/>
  <c r="G170" i="1"/>
  <c r="G12" i="1"/>
  <c r="G13" i="1"/>
  <c r="G68" i="1"/>
  <c r="G272" i="1"/>
  <c r="G69" i="1"/>
  <c r="G216" i="1"/>
  <c r="G70" i="1"/>
  <c r="G28" i="1"/>
  <c r="G257" i="1"/>
  <c r="G127" i="1"/>
  <c r="G152" i="1"/>
  <c r="G190" i="1"/>
  <c r="G31" i="1"/>
  <c r="G15" i="1"/>
  <c r="G209" i="1"/>
  <c r="G175" i="1"/>
  <c r="G164" i="1"/>
  <c r="G33" i="1"/>
  <c r="G34" i="1"/>
  <c r="G76" i="1"/>
  <c r="G194" i="1"/>
  <c r="G36" i="1"/>
  <c r="G37" i="1"/>
  <c r="G38" i="1"/>
  <c r="G108" i="1"/>
  <c r="G39" i="1"/>
  <c r="G40" i="1"/>
  <c r="G313" i="1"/>
  <c r="G16" i="1"/>
  <c r="G41" i="1"/>
  <c r="G157" i="1"/>
  <c r="G226" i="1"/>
  <c r="G17" i="1"/>
  <c r="G78" i="1"/>
  <c r="G42" i="1"/>
  <c r="G196" i="1"/>
  <c r="G137" i="1"/>
  <c r="G183" i="1"/>
  <c r="G263" i="1"/>
  <c r="G139" i="1"/>
  <c r="G44" i="1"/>
  <c r="G45" i="1"/>
  <c r="G46" i="1"/>
  <c r="G140" i="1"/>
  <c r="G312" i="1"/>
  <c r="G82" i="1"/>
  <c r="G84" i="1"/>
  <c r="G18" i="1"/>
  <c r="G178" i="1"/>
  <c r="G19" i="1"/>
  <c r="G20" i="1"/>
  <c r="G115" i="1"/>
  <c r="G310" i="1"/>
  <c r="G51" i="1"/>
  <c r="G87" i="1"/>
  <c r="G116" i="1"/>
  <c r="G179" i="1"/>
  <c r="G205" i="1"/>
  <c r="G224" i="1"/>
  <c r="G299" i="1"/>
  <c r="G120" i="1"/>
  <c r="G121" i="1"/>
  <c r="G52" i="1"/>
  <c r="G53" i="1"/>
  <c r="G89" i="1"/>
  <c r="G161" i="1"/>
  <c r="G54" i="1"/>
  <c r="G55" i="1"/>
  <c r="G141" i="1"/>
</calcChain>
</file>

<file path=xl/connections.xml><?xml version="1.0" encoding="utf-8"?>
<connections xmlns="http://schemas.openxmlformats.org/spreadsheetml/2006/main">
  <connection id="1" name="enrichment.Component" type="6" refreshedVersion="6" background="1" saveData="1">
    <textPr codePage="850" sourceFile="C:\Users\Paul Hotz\Desktop\Heart_Project_MassSpec_Figures\Fig_S4\Data\STRING\enrichment.Component.tsv">
      <textFields>
        <textField/>
      </textFields>
    </textPr>
  </connection>
  <connection id="2" name="enrichment.Function" type="6" refreshedVersion="6" background="1" saveData="1">
    <textPr codePage="850" sourceFile="C:\Users\Paul Hotz\Desktop\Heart_Project_MassSpec_Figures\Fig_S4\Data\STRING\enrichment.Function.tsv">
      <textFields>
        <textField/>
      </textFields>
    </textPr>
  </connection>
  <connection id="3" name="enrichment.Pfam" type="6" refreshedVersion="6" background="1" saveData="1">
    <textPr codePage="850" sourceFile="C:\Users\Paul Hotz\Desktop\Heart_Project_MassSpec_Figures\Fig_S4\Data\STRING\enrichment.Pfam.tsv">
      <textFields>
        <textField/>
      </textFields>
    </textPr>
  </connection>
  <connection id="4" name="enrichment.Process" type="6" refreshedVersion="6" background="1" saveData="1">
    <textPr codePage="850" sourceFile="C:\Users\Paul Hotz\Desktop\Heart_Project_MassSpec_Figures\Fig_S4\Data\STRING\enrichment.Process.tsv">
      <textFields>
        <textField/>
      </textFields>
    </textPr>
  </connection>
</connections>
</file>

<file path=xl/sharedStrings.xml><?xml version="1.0" encoding="utf-8"?>
<sst xmlns="http://schemas.openxmlformats.org/spreadsheetml/2006/main" count="2136" uniqueCount="2033">
  <si>
    <t>#term ID</t>
  </si>
  <si>
    <t>term description</t>
  </si>
  <si>
    <t>observed gene count</t>
  </si>
  <si>
    <t>background gene count</t>
  </si>
  <si>
    <t>false discovery rate</t>
  </si>
  <si>
    <t>matching proteins in your network (IDs)</t>
  </si>
  <si>
    <t>matching proteins in your network (labels)</t>
  </si>
  <si>
    <t>GO:0009056</t>
  </si>
  <si>
    <t>catabolic process</t>
  </si>
  <si>
    <t>ENSMUSP00000001480,ENSMUSP00000003310,ENSMUSP00000005923,ENSMUSP00000014913,ENSMUSP00000015667,ENSMUSP00000018430,ENSMUSP00000019109,ENSMUSP00000020161,ENSMUSP00000020238,ENSMUSP00000021412,ENSMUSP00000021607,ENSMUSP00000022380,ENSMUSP00000022573,ENSMUSP00000022803,ENSMUSP00000025196,ENSMUSP00000025385,ENSMUSP00000028610,ENSMUSP00000029082,ENSMUSP00000029610,ENSMUSP00000029877,ENSMUSP00000030164,ENSMUSP00000030642,ENSMUSP00000031859,ENSMUSP00000033008,ENSMUSP00000034369,ENSMUSP00000034756,ENSMUSP00000034848,ENSMUSP00000034866,ENSMUSP00000049355,ENSMUSP00000052592,ENSMUSP00000071054,ENSMUSP00000079727,ENSMUSP00000082816,ENSMUSP00000084586,ENSMUSP00000088057,ENSMUSP00000089800,ENSMUSP00000089801,ENSMUSP00000099436,ENSMUSP00000099475,ENSMUSP00000101501,ENSMUSP00000103267,ENSMUSP00000113942,ENSMUSP00000121203,ENSMUSP00000125548,ENSMUSP00000129767,ENSMUSP00000133166,ENSMUSP00000133499,ENSMUSP00000134169</t>
  </si>
  <si>
    <t>Anxa2,Arg1,Cat,Cltc,Ctsd,Ctss,Decr1,Eno1,Erap1,Esd,Etfa,Gapdh,Gpi1,Gsto2,Hadh,Hsd17b4,Hsp90b1,Hspa1a,Ldha,Lgmn,Lyz1,Lyz2,Npepps,Pml,Psma1,Psma2,Psma3,Psma4,Psma5,Psma6,Psma7,Psmb1,Psmb10,Psmb2,Psmb3,Psmb4,Psmb5,Psmb6,Psmb8,Psmb9,Psmc3,Psmc6,Ranbp2,Trim24,Trim63,Ube2i,Vcp,Ywhah</t>
  </si>
  <si>
    <t>GO:1901575</t>
  </si>
  <si>
    <t>organic substance catabolic process</t>
  </si>
  <si>
    <t>ENSMUSP00000001480,ENSMUSP00000003310,ENSMUSP00000005923,ENSMUSP00000014913,ENSMUSP00000015667,ENSMUSP00000018430,ENSMUSP00000019109,ENSMUSP00000020161,ENSMUSP00000020238,ENSMUSP00000021412,ENSMUSP00000021607,ENSMUSP00000022380,ENSMUSP00000022573,ENSMUSP00000022803,ENSMUSP00000025196,ENSMUSP00000025385,ENSMUSP00000029082,ENSMUSP00000029610,ENSMUSP00000029877,ENSMUSP00000030164,ENSMUSP00000030642,ENSMUSP00000031859,ENSMUSP00000033008,ENSMUSP00000034369,ENSMUSP00000034756,ENSMUSP00000034848,ENSMUSP00000034866,ENSMUSP00000049355,ENSMUSP00000071054,ENSMUSP00000079727,ENSMUSP00000082816,ENSMUSP00000084586,ENSMUSP00000088057,ENSMUSP00000089800,ENSMUSP00000089801,ENSMUSP00000099436,ENSMUSP00000101501,ENSMUSP00000103267,ENSMUSP00000113942,ENSMUSP00000121203,ENSMUSP00000125548,ENSMUSP00000129767,ENSMUSP00000133166,ENSMUSP00000133499,ENSMUSP00000134169</t>
  </si>
  <si>
    <t>Anxa2,Arg1,Ctsd,Ctss,Decr1,Eno1,Erap1,Esd,Etfa,Gapdh,Gpi1,Hadh,Hsd17b4,Hsp90b1,Hspa1a,Ldha,Lgmn,Lyz1,Lyz2,Npepps,Pml,Psma1,Psma2,Psma3,Psma4,Psma5,Psma6,Psma7,Psmb1,Psmb10,Psmb2,Psmb3,Psmb4,Psmb5,Psmb6,Psmb8,Psmb9,Psmc3,Psmc6,Ranbp2,Trim24,Trim63,Ube2i,Vcp,Ywhah</t>
  </si>
  <si>
    <t>GO:0044248</t>
  </si>
  <si>
    <t>cellular catabolic process</t>
  </si>
  <si>
    <t>ENSMUSP00000001480,ENSMUSP00000003310,ENSMUSP00000005923,ENSMUSP00000014913,ENSMUSP00000015667,ENSMUSP00000018430,ENSMUSP00000020161,ENSMUSP00000020238,ENSMUSP00000021412,ENSMUSP00000021607,ENSMUSP00000022380,ENSMUSP00000022573,ENSMUSP00000022803,ENSMUSP00000025196,ENSMUSP00000025385,ENSMUSP00000028610,ENSMUSP00000029082,ENSMUSP00000029610,ENSMUSP00000029877,ENSMUSP00000030164,ENSMUSP00000030642,ENSMUSP00000033008,ENSMUSP00000034369,ENSMUSP00000034848,ENSMUSP00000034866,ENSMUSP00000049355,ENSMUSP00000052592,ENSMUSP00000071054,ENSMUSP00000079727,ENSMUSP00000082816,ENSMUSP00000084586,ENSMUSP00000088057,ENSMUSP00000089800,ENSMUSP00000089801,ENSMUSP00000099436,ENSMUSP00000099475,ENSMUSP00000101501,ENSMUSP00000103267,ENSMUSP00000113942,ENSMUSP00000121203,ENSMUSP00000125548,ENSMUSP00000129767,ENSMUSP00000133166,ENSMUSP00000133499,ENSMUSP00000134169</t>
  </si>
  <si>
    <t>Arg1,Cat,Cltc,Ctsd,Ctss,Decr1,Eno1,Erap1,Esd,Etfa,Gapdh,Gpi1,Gsto2,Hadh,Hsd17b4,Hsp90b1,Hspa1a,Ldha,Lgmn,Lyz1,Lyz2,Npepps,Pml,Psma1,Psma2,Psma3,Psma4,Psma5,Psma6,Psma7,Psmb1,Psmb10,Psmb2,Psmb3,Psmb4,Psmb5,Psmb6,Psmb8,Psmb9,Psmc3,Psmc6,Ranbp2,Trim63,Ube2i,Vcp</t>
  </si>
  <si>
    <t>GO:0030163</t>
  </si>
  <si>
    <t>protein catabolic process</t>
  </si>
  <si>
    <t>ENSMUSP00000003310,ENSMUSP00000005923,ENSMUSP00000014913,ENSMUSP00000015667,ENSMUSP00000018430,ENSMUSP00000020238,ENSMUSP00000021412,ENSMUSP00000021607,ENSMUSP00000022380,ENSMUSP00000022803,ENSMUSP00000025196,ENSMUSP00000029082,ENSMUSP00000030164,ENSMUSP00000030642,ENSMUSP00000031859,ENSMUSP00000033008,ENSMUSP00000034369,ENSMUSP00000034756,ENSMUSP00000034848,ENSMUSP00000071054,ENSMUSP00000082816,ENSMUSP00000088057,ENSMUSP00000099436,ENSMUSP00000101501,ENSMUSP00000121203,ENSMUSP00000125548,ENSMUSP00000129767,ENSMUSP00000133499,ENSMUSP00000134169</t>
  </si>
  <si>
    <t>Anxa2,Ctsd,Ctss,Hsp90b1,Lgmn,Pml,Psma1,Psma2,Psma3,Psma4,Psma5,Psma6,Psma7,Psmb1,Psmb10,Psmb2,Psmb3,Psmb4,Psmb5,Psmb6,Psmb8,Psmb9,Psmc3,Psmc6,Ranbp2,Trim24,Trim63,Ube2i,Vcp</t>
  </si>
  <si>
    <t>GO:0008152</t>
  </si>
  <si>
    <t>metabolic process</t>
  </si>
  <si>
    <t>ENSMUSP00000001480,ENSMUSP00000001845,ENSMUSP00000003310,ENSMUSP00000003876,ENSMUSP00000004145,ENSMUSP00000004375,ENSMUSP00000005705,ENSMUSP00000005923,ENSMUSP00000008280,ENSMUSP00000014913,ENSMUSP00000015667,ENSMUSP00000018430,ENSMUSP00000019109,ENSMUSP00000019283,ENSMUSP00000020161,ENSMUSP00000020238,ENSMUSP00000020286,ENSMUSP00000020501,ENSMUSP00000021412,ENSMUSP00000021607,ENSMUSP00000022268,ENSMUSP00000022380,ENSMUSP00000022529,ENSMUSP00000022573,ENSMUSP00000022803,ENSMUSP00000022821,ENSMUSP00000022849,ENSMUSP00000023043,ENSMUSP00000023790,ENSMUSP00000025196,ENSMUSP00000025385,ENSMUSP00000025503,ENSMUSP00000025906,ENSMUSP00000026289,ENSMUSP00000028610,ENSMUSP00000029082,ENSMUSP00000029142,ENSMUSP00000029147,ENSMUSP00000029444,ENSMUSP00000029610,ENSMUSP00000029877,ENSMUSP00000030051,ENSMUSP00000030164,ENSMUSP00000030642,ENSMUSP00000031399,ENSMUSP00000031859,ENSMUSP00000032194,ENSMUSP00000032998,ENSMUSP00000033008,ENSMUSP00000034369,ENSMUSP00000034756,ENSMUSP00000034848,ENSMUSP00000034866,ENSMUSP00000035077,ENSMUSP00000036628,ENSMUSP00000040152,ENSMUSP00000041149,ENSMUSP00000044938,ENSMUSP00000047855,ENSMUSP00000049355,ENSMUSP00000049625,ENSMUSP00000052592,ENSMUSP00000053899,ENSMUSP00000058321,ENSMUSP00000062753,ENSMUSP00000063001,ENSMUSP00000064755,ENSMUSP00000065352,ENSMUSP00000071054,ENSMUSP00000071859,ENSMUSP00000079727,ENSMUSP00000079818,ENSMUSP00000080531,ENSMUSP00000082816,ENSMUSP00000083341,ENSMUSP00000084586,ENSMUSP00000085244,ENSMUSP00000088057,ENSMUSP00000088935,ENSMUSP00000089680,ENSMUSP00000089800,ENSMUSP00000089801,ENSMUSP00000091921,ENSMUSP00000092849,ENSMUSP00000093965,ENSMUSP00000098096,ENSMUSP00000099436,ENSMUSP00000099475,ENSMUSP00000101003,ENSMUSP00000101501,ENSMUSP00000103267,ENSMUSP00000105928,ENSMUSP00000106401,ENSMUSP00000107237,ENSMUSP00000109235,ENSMUSP00000110339,ENSMUSP00000110547,ENSMUSP00000112259,ENSMUSP00000113942,ENSMUSP00000115044,ENSMUSP00000117461,ENSMUSP00000121000,ENSMUSP00000121203,ENSMUSP00000121835,ENSMUSP00000121851,ENSMUSP00000125548,ENSMUSP00000126390,ENSMUSP00000127034,ENSMUSP00000127903,ENSMUSP00000128090,ENSMUSP00000129767,ENSMUSP00000130023,ENSMUSP00000131514,ENSMUSP00000133166,ENSMUSP00000133499,ENSMUSP00000134169,ENSMUSP00000134178,ENSMUSP00000135372,ENSMUSP00000135703</t>
  </si>
  <si>
    <t>Adsl,Anxa2,Arg1,Atp5c1,Bhlhe40,Brd8,Capns1,Cat,Cfl1,Cltc,Ctsd,Ctss,Ddx39b,Decr1,Dhrs4,Dnpep,Eif4a1,Eif6,Eno1,Erap1,Esd,Esrra,Etfa,Etv6,Fdps,Fhl2,Ganab,Gapdh,Gpi1,Gsto2,Gtf2i,Hadh,Hdlbp,Hmbox1,Hnrnpc,Hnrnpf,Hsd17b10,Hsd17b4,Hsp90aa1,Hsp90b1,Hspa1a,Irf2bp2,Isoc1,Isoc2a,Isyna1,Krt1,Ldha,Lgmn,Ltf,Lyz1,Lyz2,Mafg,Mcee,Mga,Mif,Mitf,Morc3,Mtch2,Naca,Ndufa8,Ndufs7,Nfrkb,Nfs1,Npepps,Pdhb,Phb2,Phgdh,Pml,Ppa1,Prox1,Psma1,Psma2,Psma3,Psma4,Psma5,Psma6,Psma7,Psmb1,Psmb10,Psmb2,Psmb3,Psmb4,Psmb5,Psmb6,Psmb8,Psmb9,Psmc3,Psmc6,Psph,Ptrf,Puf60,Ranbp2,Rpl12,Rps3,Safb,Sdr9c7,Serpinh1,Smchd1,Stat5a,Sumo1,Sumo2,Sumo3,Tars,Tdg,Tgm1,Tgm3,Tkt,Tpp2,Trim24,Trim28,Trim33,Trim63,Trpv4,Txn1,Ube2i,Vcp,Wnk1,Ywhah,Zbtb20</t>
  </si>
  <si>
    <t>GO:0009057</t>
  </si>
  <si>
    <t>macromolecule catabolic process</t>
  </si>
  <si>
    <t>ENSMUSP00000003310,ENSMUSP00000005923,ENSMUSP00000014913,ENSMUSP00000015667,ENSMUSP00000018430,ENSMUSP00000020238,ENSMUSP00000021412,ENSMUSP00000021607,ENSMUSP00000022380,ENSMUSP00000022803,ENSMUSP00000025196,ENSMUSP00000029082,ENSMUSP00000030164,ENSMUSP00000030642,ENSMUSP00000031859,ENSMUSP00000033008,ENSMUSP00000034369,ENSMUSP00000034756,ENSMUSP00000034848,ENSMUSP00000071054,ENSMUSP00000082816,ENSMUSP00000084586,ENSMUSP00000088057,ENSMUSP00000089800,ENSMUSP00000089801,ENSMUSP00000099436,ENSMUSP00000101501,ENSMUSP00000121203,ENSMUSP00000125548,ENSMUSP00000129767,ENSMUSP00000133499,ENSMUSP00000134169</t>
  </si>
  <si>
    <t>Anxa2,Ctsd,Ctss,Hsp90b1,Hspa1a,Lgmn,Lyz1,Lyz2,Pml,Psma1,Psma2,Psma3,Psma4,Psma5,Psma6,Psma7,Psmb1,Psmb10,Psmb2,Psmb3,Psmb4,Psmb5,Psmb6,Psmb8,Psmb9,Psmc3,Psmc6,Ranbp2,Trim24,Trim63,Ube2i,Vcp</t>
  </si>
  <si>
    <t>GO:0009987</t>
  </si>
  <si>
    <t>cellular process</t>
  </si>
  <si>
    <t>ENSMUSP00000001479,ENSMUSP00000001480,ENSMUSP00000001592,ENSMUSP00000003310,ENSMUSP00000003575,ENSMUSP00000003876,ENSMUSP00000004145,ENSMUSP00000004375,ENSMUSP00000005705,ENSMUSP00000005923,ENSMUSP00000008280,ENSMUSP00000013771,ENSMUSP00000014913,ENSMUSP00000015667,ENSMUSP00000016463,ENSMUSP00000018430,ENSMUSP00000019109,ENSMUSP00000019283,ENSMUSP00000019426,ENSMUSP00000020161,ENSMUSP00000020238,ENSMUSP00000020286,ENSMUSP00000020343,ENSMUSP00000020501,ENSMUSP00000020637,ENSMUSP00000021412,ENSMUSP00000021607,ENSMUSP00000022268,ENSMUSP00000022293,ENSMUSP00000022380,ENSMUSP00000022529,ENSMUSP00000022573,ENSMUSP00000022629,ENSMUSP00000022803,ENSMUSP00000022821,ENSMUSP00000022849,ENSMUSP00000022894,ENSMUSP00000023043,ENSMUSP00000023790,ENSMUSP00000024897,ENSMUSP00000025196,ENSMUSP00000025385,ENSMUSP00000025906,ENSMUSP00000026289,ENSMUSP00000026625,ENSMUSP00000027494,ENSMUSP00000028610,ENSMUSP00000029082,ENSMUSP00000029142,ENSMUSP00000029147,ENSMUSP00000029266,ENSMUSP00000029444,ENSMUSP00000029610,ENSMUSP00000029877,ENSMUSP00000030051,ENSMUSP00000030164,ENSMUSP00000030642,ENSMUSP00000031399,ENSMUSP00000031859,ENSMUSP00000032194,ENSMUSP00000032998,ENSMUSP00000033008,ENSMUSP00000034369,ENSMUSP00000034756,ENSMUSP00000034848,ENSMUSP00000034866,ENSMUSP00000036288,ENSMUSP00000040152,ENSMUSP00000041149,ENSMUSP00000044938,ENSMUSP00000046340,ENSMUSP00000047855,ENSMUSP00000049355,ENSMUSP00000049625,ENSMUSP00000050374,ENSMUSP00000052592,ENSMUSP00000053899,ENSMUSP00000058321,ENSMUSP00000062753,ENSMUSP00000062996,ENSMUSP00000063001,ENSMUSP00000064755,ENSMUSP00000065352,ENSMUSP00000066068,ENSMUSP00000066238,ENSMUSP00000066777,ENSMUSP00000069443,ENSMUSP00000071054,ENSMUSP00000071859,ENSMUSP00000079727,ENSMUSP00000079818,ENSMUSP00000080531,ENSMUSP00000082816,ENSMUSP00000083341,ENSMUSP00000084586,ENSMUSP00000088057,ENSMUSP00000088935,ENSMUSP00000089680,ENSMUSP00000089800,ENSMUSP00000089801,ENSMUSP00000091921,ENSMUSP00000092002,ENSMUSP00000092849,ENSMUSP00000093965,ENSMUSP00000094778,ENSMUSP00000096458,ENSMUSP00000097066,ENSMUSP00000098096,ENSMUSP00000099436,ENSMUSP00000099475,ENSMUSP00000099565,ENSMUSP00000099584,ENSMUSP00000099819,ENSMUSP00000101003,ENSMUSP00000101501,ENSMUSP00000101714,ENSMUSP00000101858,ENSMUSP00000103267,ENSMUSP00000105531,ENSMUSP00000105928,ENSMUSP00000106401,ENSMUSP00000107237,ENSMUSP00000107966,ENSMUSP00000109235,ENSMUSP00000110339,ENSMUSP00000110547,ENSMUSP00000112259,ENSMUSP00000113942,ENSMUSP00000114839,ENSMUSP00000115044,ENSMUSP00000117461,ENSMUSP00000121000,ENSMUSP00000121203,ENSMUSP00000121835,ENSMUSP00000121851,ENSMUSP00000125548,ENSMUSP00000126390,ENSMUSP00000126821,ENSMUSP00000126849,ENSMUSP00000127034,ENSMUSP00000128090,ENSMUSP00000128803,ENSMUSP00000129767,ENSMUSP00000130023,ENSMUSP00000133166,ENSMUSP00000133499,ENSMUSP00000134169,ENSMUSP00000134178,ENSMUSP00000135372,ENSMUSP00000135703</t>
  </si>
  <si>
    <t>Actn4,Adsl,Anxa2,Anxa5,Arg1,Arpc3,Arpc4,Atp5c1,Bhlhe40,Brd8,Canx,Capzb,Cat,Cct2,Cfl1,Cltc,Clybl,Ctsd,Ctss,Ddx39b,Decr1,Dhrs4,Dnpep,Dpysl2,Dsg4,Eif4a1,Eif6,Eno1,Erap1,Esd,Esrra,Etfa,Etv6,Fdps,Fhl2,Ftl1,Fus,Ganab,Gapdh,Gdi2,Gpi1,Grn,Gsto2,Gtf2i,Hadh,Hmbox1,Hnrnpc,Hnrnpf,Hsd17b10,Hsd17b4,Hsp90aa1,Hsp90b1,Hspa1a,Irf2bp2,Isyna1,Jup,Kpnb1,Krt1,Ldha,Lgmn,Lrrc15,Lyz1,Lyz2,Mafg,Mcee,Mga,Mif,Mitf,Morc3,Mtch2,Myl6,Naca,Ndufa8,Ndufs7,Nfrkb,Nfs1,Npepps,Pdhb,Phb2,Phgdh,Pml,Ppa1,Ppp1r7,Prox1,Psma1,Psma2,Psma3,Psma4,Psma5,Psma6,Psma7,Psmb1,Psmb10,Psmb2,Psmb3,Psmb4,Psmb5,Psmb6,Psmb8,Psmb9,Psmc3,Psmc6,Psph,Ptrf,Puf60,Rab21,Ranbp2,Rangap1,Rap1b,Rpl12,Rps3,S100a14,Safb,Serpinh1,Sfn,Slc25a5,Smchd1,Sorbs1,Stat5a,Sumo1,Sumo2,Sumo3,Tars,Tdg,Tgm1,Tgm3,Tkt,Tmed9,Tnni3,Tpm4,Trim24,Trim28,Trim33,Trim54,Trim63,Trpv4,Tuba1a,Txn1,Ube2i,Vapa,Vcp,Vdac1,Vdac2,Wiz,Wnk1,Xirp2,Ywhah,Ywhaz,Zbtb20,Zmym4</t>
  </si>
  <si>
    <t>GO:0051603</t>
  </si>
  <si>
    <t>proteolysis involved in cellular protein catabolic process</t>
  </si>
  <si>
    <t>ENSMUSP00000003310,ENSMUSP00000005923,ENSMUSP00000014913,ENSMUSP00000015667,ENSMUSP00000018430,ENSMUSP00000020238,ENSMUSP00000021412,ENSMUSP00000021607,ENSMUSP00000022380,ENSMUSP00000022803,ENSMUSP00000025196,ENSMUSP00000029082,ENSMUSP00000030164,ENSMUSP00000030642,ENSMUSP00000033008,ENSMUSP00000034369,ENSMUSP00000034848,ENSMUSP00000071054,ENSMUSP00000082816,ENSMUSP00000088057,ENSMUSP00000099436,ENSMUSP00000101501,ENSMUSP00000125548,ENSMUSP00000129767,ENSMUSP00000133499,ENSMUSP00000134169</t>
  </si>
  <si>
    <t>Ctss,Hsp90b1,Lgmn,Pml,Psma1,Psma2,Psma3,Psma4,Psma5,Psma6,Psma7,Psmb1,Psmb10,Psmb2,Psmb3,Psmb4,Psmb5,Psmb6,Psmb8,Psmb9,Psmc3,Psmc6,Ranbp2,Trim63,Ube2i,Vcp</t>
  </si>
  <si>
    <t>GO:0071704</t>
  </si>
  <si>
    <t>organic substance metabolic process</t>
  </si>
  <si>
    <t>ENSMUSP00000001480,ENSMUSP00000001845,ENSMUSP00000003310,ENSMUSP00000003876,ENSMUSP00000004145,ENSMUSP00000004375,ENSMUSP00000005705,ENSMUSP00000005923,ENSMUSP00000008280,ENSMUSP00000014913,ENSMUSP00000015667,ENSMUSP00000018430,ENSMUSP00000019109,ENSMUSP00000019283,ENSMUSP00000020161,ENSMUSP00000020238,ENSMUSP00000020501,ENSMUSP00000021412,ENSMUSP00000021607,ENSMUSP00000022268,ENSMUSP00000022380,ENSMUSP00000022529,ENSMUSP00000022573,ENSMUSP00000022803,ENSMUSP00000022821,ENSMUSP00000022849,ENSMUSP00000023043,ENSMUSP00000023790,ENSMUSP00000025196,ENSMUSP00000025385,ENSMUSP00000025906,ENSMUSP00000026289,ENSMUSP00000028610,ENSMUSP00000029082,ENSMUSP00000029142,ENSMUSP00000029147,ENSMUSP00000029444,ENSMUSP00000029610,ENSMUSP00000029877,ENSMUSP00000030051,ENSMUSP00000030164,ENSMUSP00000030642,ENSMUSP00000031399,ENSMUSP00000031859,ENSMUSP00000032194,ENSMUSP00000032998,ENSMUSP00000033008,ENSMUSP00000034369,ENSMUSP00000034756,ENSMUSP00000034848,ENSMUSP00000034866,ENSMUSP00000035077,ENSMUSP00000040152,ENSMUSP00000041149,ENSMUSP00000044938,ENSMUSP00000047855,ENSMUSP00000049355,ENSMUSP00000049625,ENSMUSP00000052592,ENSMUSP00000053899,ENSMUSP00000058321,ENSMUSP00000062753,ENSMUSP00000063001,ENSMUSP00000064755,ENSMUSP00000065352,ENSMUSP00000071054,ENSMUSP00000079727,ENSMUSP00000079818,ENSMUSP00000080531,ENSMUSP00000082816,ENSMUSP00000083341,ENSMUSP00000084586,ENSMUSP00000085244,ENSMUSP00000088057,ENSMUSP00000088935,ENSMUSP00000089680,ENSMUSP00000089800,ENSMUSP00000089801,ENSMUSP00000091921,ENSMUSP00000092849,ENSMUSP00000093965,ENSMUSP00000098096,ENSMUSP00000099436,ENSMUSP00000099475,ENSMUSP00000101501,ENSMUSP00000103267,ENSMUSP00000105928,ENSMUSP00000106401,ENSMUSP00000107237,ENSMUSP00000109235,ENSMUSP00000110339,ENSMUSP00000110547,ENSMUSP00000112259,ENSMUSP00000113942,ENSMUSP00000115044,ENSMUSP00000117461,ENSMUSP00000121000,ENSMUSP00000121203,ENSMUSP00000121835,ENSMUSP00000121851,ENSMUSP00000125548,ENSMUSP00000126390,ENSMUSP00000127034,ENSMUSP00000127903,ENSMUSP00000128090,ENSMUSP00000129767,ENSMUSP00000130023,ENSMUSP00000133166,ENSMUSP00000133499,ENSMUSP00000134169,ENSMUSP00000134178,ENSMUSP00000135372,ENSMUSP00000135703</t>
  </si>
  <si>
    <t>Adsl,Anxa2,Arg1,Atp5c1,Bhlhe40,Brd8,Capns1,Cat,Cfl1,Cltc,Ctsd,Ctss,Ddx39b,Decr1,Dhrs4,Dnpep,Eif4a1,Eif6,Eno1,Erap1,Esd,Esrra,Etfa,Etv6,Fdps,Fhl2,Ganab,Gapdh,Gpi1,Gsto2,Gtf2i,Hadh,Hdlbp,Hmbox1,Hnrnpc,Hnrnpf,Hsd17b10,Hsd17b4,Hsp90aa1,Hsp90b1,Hspa1a,Irf2bp2,Isyna1,Krt1,Ldha,Lgmn,Ltf,Lyz1,Lyz2,Mafg,Mcee,Mga,Mif,Mitf,Morc3,Mtch2,Naca,Ndufa8,Nfrkb,Nfs1,Npepps,Pdhb,Phb2,Phgdh,Pml,Prox1,Psma1,Psma2,Psma3,Psma4,Psma5,Psma6,Psma7,Psmb1,Psmb10,Psmb2,Psmb3,Psmb4,Psmb5,Psmb6,Psmb8,Psmb9,Psmc3,Psmc6,Psph,Ptrf,Puf60,Ranbp2,Rpl12,Rps3,Safb,Serpinh1,Smchd1,Stat5a,Sumo1,Sumo2,Sumo3,Tars,Tdg,Tgm1,Tgm3,Tkt,Tpp2,Trim24,Trim28,Trim33,Trim63,Txn1,Ube2i,Vcp,Wnk1,Ywhah,Zbtb20</t>
  </si>
  <si>
    <t>GO:1901565</t>
  </si>
  <si>
    <t>organonitrogen compound catabolic process</t>
  </si>
  <si>
    <t>ENSMUSP00000001480,ENSMUSP00000003310,ENSMUSP00000005923,ENSMUSP00000014913,ENSMUSP00000015667,ENSMUSP00000018430,ENSMUSP00000020161,ENSMUSP00000020238,ENSMUSP00000021412,ENSMUSP00000021607,ENSMUSP00000022380,ENSMUSP00000022803,ENSMUSP00000025196,ENSMUSP00000029082,ENSMUSP00000030164,ENSMUSP00000030642,ENSMUSP00000031859,ENSMUSP00000033008,ENSMUSP00000034369,ENSMUSP00000034756,ENSMUSP00000034848,ENSMUSP00000071054,ENSMUSP00000082816,ENSMUSP00000088057,ENSMUSP00000099436,ENSMUSP00000101501,ENSMUSP00000121203,ENSMUSP00000125548,ENSMUSP00000129767,ENSMUSP00000133166,ENSMUSP00000133499,ENSMUSP00000134169</t>
  </si>
  <si>
    <t>Anxa2,Arg1,Ctsd,Ctss,Erap1,Hsp90b1,Lgmn,Npepps,Pml,Psma1,Psma2,Psma3,Psma4,Psma5,Psma6,Psma7,Psmb1,Psmb10,Psmb2,Psmb3,Psmb4,Psmb5,Psmb6,Psmb8,Psmb9,Psmc3,Psmc6,Ranbp2,Trim24,Trim63,Ube2i,Vcp</t>
  </si>
  <si>
    <t>GO:0044238</t>
  </si>
  <si>
    <t>primary metabolic process</t>
  </si>
  <si>
    <t>ENSMUSP00000001480,ENSMUSP00000001845,ENSMUSP00000003310,ENSMUSP00000003876,ENSMUSP00000004145,ENSMUSP00000004375,ENSMUSP00000005705,ENSMUSP00000005923,ENSMUSP00000008280,ENSMUSP00000014913,ENSMUSP00000015667,ENSMUSP00000018430,ENSMUSP00000019109,ENSMUSP00000019283,ENSMUSP00000020161,ENSMUSP00000020238,ENSMUSP00000020501,ENSMUSP00000021412,ENSMUSP00000021607,ENSMUSP00000022268,ENSMUSP00000022380,ENSMUSP00000022529,ENSMUSP00000022803,ENSMUSP00000022821,ENSMUSP00000022849,ENSMUSP00000023043,ENSMUSP00000023790,ENSMUSP00000025196,ENSMUSP00000025385,ENSMUSP00000025906,ENSMUSP00000026289,ENSMUSP00000028610,ENSMUSP00000029082,ENSMUSP00000029142,ENSMUSP00000029147,ENSMUSP00000029444,ENSMUSP00000029610,ENSMUSP00000029877,ENSMUSP00000030051,ENSMUSP00000030164,ENSMUSP00000030642,ENSMUSP00000031399,ENSMUSP00000031859,ENSMUSP00000032194,ENSMUSP00000032998,ENSMUSP00000033008,ENSMUSP00000034369,ENSMUSP00000034756,ENSMUSP00000034848,ENSMUSP00000034866,ENSMUSP00000035077,ENSMUSP00000040152,ENSMUSP00000041149,ENSMUSP00000044938,ENSMUSP00000047855,ENSMUSP00000049355,ENSMUSP00000049625,ENSMUSP00000052592,ENSMUSP00000053899,ENSMUSP00000058321,ENSMUSP00000062753,ENSMUSP00000063001,ENSMUSP00000064755,ENSMUSP00000065352,ENSMUSP00000071054,ENSMUSP00000079727,ENSMUSP00000079818,ENSMUSP00000080531,ENSMUSP00000082816,ENSMUSP00000083341,ENSMUSP00000084586,ENSMUSP00000085244,ENSMUSP00000088057,ENSMUSP00000088935,ENSMUSP00000089680,ENSMUSP00000091921,ENSMUSP00000092849,ENSMUSP00000093965,ENSMUSP00000098096,ENSMUSP00000099436,ENSMUSP00000101501,ENSMUSP00000103267,ENSMUSP00000105928,ENSMUSP00000106401,ENSMUSP00000107237,ENSMUSP00000109235,ENSMUSP00000110339,ENSMUSP00000110547,ENSMUSP00000112259,ENSMUSP00000113942,ENSMUSP00000115044,ENSMUSP00000117461,ENSMUSP00000121000,ENSMUSP00000121203,ENSMUSP00000121835,ENSMUSP00000121851,ENSMUSP00000125548,ENSMUSP00000126390,ENSMUSP00000127034,ENSMUSP00000127903,ENSMUSP00000128090,ENSMUSP00000129767,ENSMUSP00000130023,ENSMUSP00000133166,ENSMUSP00000133499,ENSMUSP00000134169,ENSMUSP00000134178,ENSMUSP00000135372,ENSMUSP00000135703</t>
  </si>
  <si>
    <t>Adsl,Anxa2,Arg1,Atp5c1,Bhlhe40,Brd8,Capns1,Cat,Cfl1,Ctsd,Ctss,Ddx39b,Decr1,Dhrs4,Dnpep,Eif4a1,Eif6,Eno1,Erap1,Esrra,Etfa,Etv6,Fdps,Fhl2,Ganab,Gapdh,Gpi1,Gsto2,Gtf2i,Hadh,Hdlbp,Hmbox1,Hnrnpc,Hnrnpf,Hsd17b10,Hsd17b4,Hsp90aa1,Hsp90b1,Hspa1a,Irf2bp2,Isyna1,Krt1,Ldha,Lgmn,Ltf,Mafg,Mcee,Mga,Mif,Mitf,Morc3,Mtch2,Naca,Ndufa8,Nfrkb,Nfs1,Npepps,Pdhb,Phb2,Phgdh,Pml,Prox1,Psma1,Psma2,Psma3,Psma4,Psma5,Psma6,Psma7,Psmb1,Psmb10,Psmb2,Psmb3,Psmb4,Psmb5,Psmb6,Psmb8,Psmb9,Psmc3,Psmc6,Psph,Ptrf,Puf60,Ranbp2,Rpl12,Rps3,Safb,Serpinh1,Smchd1,Stat5a,Sumo1,Sumo2,Sumo3,Tars,Tdg,Tgm1,Tgm3,Tkt,Tpp2,Trim24,Trim28,Trim33,Trim63,Txn1,Ube2i,Vcp,Wnk1,Ywhah,Zbtb20</t>
  </si>
  <si>
    <t>GO:0044265</t>
  </si>
  <si>
    <t>cellular macromolecule catabolic process</t>
  </si>
  <si>
    <t>ENSMUSP00000003310,ENSMUSP00000005923,ENSMUSP00000014913,ENSMUSP00000015667,ENSMUSP00000018430,ENSMUSP00000020238,ENSMUSP00000021412,ENSMUSP00000021607,ENSMUSP00000022380,ENSMUSP00000022803,ENSMUSP00000025196,ENSMUSP00000029082,ENSMUSP00000030164,ENSMUSP00000030642,ENSMUSP00000033008,ENSMUSP00000034369,ENSMUSP00000034848,ENSMUSP00000071054,ENSMUSP00000082816,ENSMUSP00000084586,ENSMUSP00000088057,ENSMUSP00000089800,ENSMUSP00000089801,ENSMUSP00000099436,ENSMUSP00000101501,ENSMUSP00000125548,ENSMUSP00000129767,ENSMUSP00000133499,ENSMUSP00000134169</t>
  </si>
  <si>
    <t>Ctss,Hsp90b1,Hspa1a,Lgmn,Lyz1,Lyz2,Pml,Psma1,Psma2,Psma3,Psma4,Psma5,Psma6,Psma7,Psmb1,Psmb10,Psmb2,Psmb3,Psmb4,Psmb5,Psmb6,Psmb8,Psmb9,Psmc3,Psmc6,Ranbp2,Trim63,Ube2i,Vcp</t>
  </si>
  <si>
    <t>GO:0044237</t>
  </si>
  <si>
    <t>cellular metabolic process</t>
  </si>
  <si>
    <t>ENSMUSP00000001480,ENSMUSP00000003310,ENSMUSP00000003876,ENSMUSP00000004145,ENSMUSP00000004375,ENSMUSP00000005705,ENSMUSP00000005923,ENSMUSP00000008280,ENSMUSP00000014913,ENSMUSP00000015667,ENSMUSP00000018430,ENSMUSP00000019283,ENSMUSP00000020161,ENSMUSP00000020238,ENSMUSP00000020286,ENSMUSP00000020501,ENSMUSP00000021412,ENSMUSP00000021607,ENSMUSP00000022268,ENSMUSP00000022380,ENSMUSP00000022529,ENSMUSP00000022573,ENSMUSP00000022803,ENSMUSP00000022821,ENSMUSP00000022849,ENSMUSP00000023043,ENSMUSP00000023790,ENSMUSP00000025196,ENSMUSP00000025385,ENSMUSP00000025906,ENSMUSP00000026289,ENSMUSP00000028610,ENSMUSP00000029082,ENSMUSP00000029142,ENSMUSP00000029147,ENSMUSP00000029444,ENSMUSP00000029610,ENSMUSP00000029877,ENSMUSP00000030051,ENSMUSP00000030164,ENSMUSP00000030642,ENSMUSP00000031399,ENSMUSP00000031859,ENSMUSP00000032194,ENSMUSP00000032998,ENSMUSP00000033008,ENSMUSP00000034369,ENSMUSP00000034848,ENSMUSP00000034866,ENSMUSP00000040152,ENSMUSP00000041149,ENSMUSP00000044938,ENSMUSP00000047855,ENSMUSP00000049355,ENSMUSP00000049625,ENSMUSP00000052592,ENSMUSP00000053899,ENSMUSP00000058321,ENSMUSP00000062753,ENSMUSP00000063001,ENSMUSP00000064755,ENSMUSP00000065352,ENSMUSP00000071054,ENSMUSP00000079727,ENSMUSP00000079818,ENSMUSP00000080531,ENSMUSP00000082816,ENSMUSP00000083341,ENSMUSP00000084586,ENSMUSP00000088057,ENSMUSP00000088935,ENSMUSP00000089680,ENSMUSP00000089800,ENSMUSP00000089801,ENSMUSP00000091921,ENSMUSP00000092849,ENSMUSP00000093965,ENSMUSP00000098096,ENSMUSP00000099436,ENSMUSP00000099475,ENSMUSP00000101501,ENSMUSP00000103267,ENSMUSP00000105928,ENSMUSP00000106401,ENSMUSP00000107237,ENSMUSP00000109235,ENSMUSP00000110339,ENSMUSP00000110547,ENSMUSP00000112259,ENSMUSP00000113942,ENSMUSP00000115044,ENSMUSP00000117461,ENSMUSP00000121000,ENSMUSP00000121203,ENSMUSP00000121835,ENSMUSP00000121851,ENSMUSP00000125548,ENSMUSP00000127034,ENSMUSP00000128090,ENSMUSP00000129767,ENSMUSP00000130023,ENSMUSP00000133166,ENSMUSP00000133499,ENSMUSP00000134169,ENSMUSP00000134178,ENSMUSP00000135372,ENSMUSP00000135703</t>
  </si>
  <si>
    <t>Adsl,Arg1,Atp5c1,Bhlhe40,Brd8,Cat,Cfl1,Cltc,Ctsd,Ctss,Ddx39b,Decr1,Dhrs4,Dnpep,Eif4a1,Eif6,Eno1,Erap1,Esd,Esrra,Etfa,Etv6,Fdps,Fhl2,Ganab,Gapdh,Gpi1,Gsto2,Gtf2i,Hadh,Hmbox1,Hnrnpc,Hnrnpf,Hsd17b10,Hsd17b4,Hsp90aa1,Hsp90b1,Hspa1a,Irf2bp2,Isyna1,Krt1,Ldha,Lgmn,Lyz1,Lyz2,Mafg,Mcee,Mga,Mif,Mitf,Morc3,Mtch2,Naca,Ndufa8,Nfrkb,Nfs1,Npepps,Pdhb,Phb2,Phgdh,Pml,Ppa1,Prox1,Psma1,Psma2,Psma3,Psma4,Psma5,Psma6,Psma7,Psmb1,Psmb10,Psmb2,Psmb3,Psmb4,Psmb5,Psmb6,Psmb8,Psmb9,Psmc3,Psmc6,Psph,Ptrf,Puf60,Ranbp2,Rpl12,Rps3,Safb,Smchd1,Stat5a,Sumo1,Sumo2,Sumo3,Tars,Tdg,Tgm1,Tgm3,Tkt,Trim24,Trim28,Trim33,Trim63,Txn1,Ube2i,Vcp,Wnk1,Zbtb20</t>
  </si>
  <si>
    <t>GO:0006508</t>
  </si>
  <si>
    <t>proteolysis</t>
  </si>
  <si>
    <t>ENSMUSP00000001480,ENSMUSP00000001845,ENSMUSP00000003310,ENSMUSP00000005923,ENSMUSP00000014913,ENSMUSP00000015667,ENSMUSP00000018430,ENSMUSP00000020238,ENSMUSP00000021412,ENSMUSP00000021607,ENSMUSP00000022380,ENSMUSP00000022803,ENSMUSP00000025196,ENSMUSP00000029082,ENSMUSP00000030164,ENSMUSP00000030642,ENSMUSP00000033008,ENSMUSP00000034369,ENSMUSP00000034848,ENSMUSP00000035077,ENSMUSP00000071054,ENSMUSP00000082816,ENSMUSP00000085244,ENSMUSP00000088057,ENSMUSP00000099436,ENSMUSP00000101501,ENSMUSP00000109235,ENSMUSP00000121203,ENSMUSP00000125548,ENSMUSP00000129767,ENSMUSP00000133166,ENSMUSP00000133499,ENSMUSP00000134169</t>
  </si>
  <si>
    <t>Capns1,Ctsd,Ctss,Dnpep,Erap1,Hsp90b1,Lgmn,Ltf,Npepps,Pml,Psma1,Psma2,Psma3,Psma4,Psma5,Psma6,Psma7,Psmb1,Psmb10,Psmb2,Psmb3,Psmb4,Psmb5,Psmb6,Psmb8,Psmb9,Psmc3,Psmc6,Ranbp2,Tpp2,Trim63,Ube2i,Vcp</t>
  </si>
  <si>
    <t>GO:0006807</t>
  </si>
  <si>
    <t>nitrogen compound metabolic process</t>
  </si>
  <si>
    <t>ENSMUSP00000001480,ENSMUSP00000001845,ENSMUSP00000003310,ENSMUSP00000003876,ENSMUSP00000004145,ENSMUSP00000004375,ENSMUSP00000005705,ENSMUSP00000005923,ENSMUSP00000008280,ENSMUSP00000014913,ENSMUSP00000015667,ENSMUSP00000018430,ENSMUSP00000020161,ENSMUSP00000020238,ENSMUSP00000020501,ENSMUSP00000021412,ENSMUSP00000021607,ENSMUSP00000022268,ENSMUSP00000022380,ENSMUSP00000022529,ENSMUSP00000022803,ENSMUSP00000022849,ENSMUSP00000023043,ENSMUSP00000023790,ENSMUSP00000025196,ENSMUSP00000025385,ENSMUSP00000025906,ENSMUSP00000026289,ENSMUSP00000028610,ENSMUSP00000029082,ENSMUSP00000029142,ENSMUSP00000029147,ENSMUSP00000029444,ENSMUSP00000030051,ENSMUSP00000030164,ENSMUSP00000030642,ENSMUSP00000031399,ENSMUSP00000031859,ENSMUSP00000032194,ENSMUSP00000032998,ENSMUSP00000033008,ENSMUSP00000034369,ENSMUSP00000034756,ENSMUSP00000034848,ENSMUSP00000035077,ENSMUSP00000040152,ENSMUSP00000044938,ENSMUSP00000047855,ENSMUSP00000049355,ENSMUSP00000049625,ENSMUSP00000052592,ENSMUSP00000053899,ENSMUSP00000058321,ENSMUSP00000062753,ENSMUSP00000063001,ENSMUSP00000064755,ENSMUSP00000065352,ENSMUSP00000071054,ENSMUSP00000079727,ENSMUSP00000079818,ENSMUSP00000082816,ENSMUSP00000083341,ENSMUSP00000084586,ENSMUSP00000085244,ENSMUSP00000088057,ENSMUSP00000088935,ENSMUSP00000089680,ENSMUSP00000091921,ENSMUSP00000092849,ENSMUSP00000093965,ENSMUSP00000098096,ENSMUSP00000099436,ENSMUSP00000101501,ENSMUSP00000103267,ENSMUSP00000105928,ENSMUSP00000106401,ENSMUSP00000107237,ENSMUSP00000109235,ENSMUSP00000110339,ENSMUSP00000110547,ENSMUSP00000112259,ENSMUSP00000113942,ENSMUSP00000115044,ENSMUSP00000117461,ENSMUSP00000121000,ENSMUSP00000121203,ENSMUSP00000121835,ENSMUSP00000121851,ENSMUSP00000125548,ENSMUSP00000126390,ENSMUSP00000127034,ENSMUSP00000128090,ENSMUSP00000129767,ENSMUSP00000130023,ENSMUSP00000133166,ENSMUSP00000133499,ENSMUSP00000134169,ENSMUSP00000134178,ENSMUSP00000135372,ENSMUSP00000135703</t>
  </si>
  <si>
    <t>Adsl,Anxa2,Arg1,Atp5c1,Bhlhe40,Brd8,Capns1,Cat,Cfl1,Ctsd,Ctss,Ddx39b,Dnpep,Eif4a1,Eif6,Eno1,Erap1,Esrra,Etv6,Fhl2,Ganab,Gapdh,Gpi1,Gsto2,Gtf2i,Hmbox1,Hnrnpc,Hnrnpf,Hsd17b10,Hsd17b4,Hsp90aa1,Hsp90b1,Hspa1a,Irf2bp2,Krt1,Ldha,Lgmn,Ltf,Mafg,Mcee,Mga,Mitf,Morc3,Mtch2,Naca,Ndufa8,Nfrkb,Nfs1,Npepps,Pdhb,Phb2,Phgdh,Pml,Prox1,Psma1,Psma2,Psma3,Psma4,Psma5,Psma6,Psma7,Psmb1,Psmb10,Psmb2,Psmb3,Psmb4,Psmb5,Psmb6,Psmb8,Psmb9,Psmc3,Psmc6,Psph,Ptrf,Puf60,Ranbp2,Rpl12,Rps3,Safb,Serpinh1,Smchd1,Stat5a,Sumo1,Sumo2,Sumo3,Tars,Tdg,Tgm1,Tgm3,Tkt,Tpp2,Trim24,Trim28,Trim33,Trim63,Txn1,Ube2i,Vcp,Wnk1,Zbtb20</t>
  </si>
  <si>
    <t>GO:1901564</t>
  </si>
  <si>
    <t>organonitrogen compound metabolic process</t>
  </si>
  <si>
    <t>ENSMUSP00000001480,ENSMUSP00000001845,ENSMUSP00000003310,ENSMUSP00000003876,ENSMUSP00000004145,ENSMUSP00000005705,ENSMUSP00000005923,ENSMUSP00000014913,ENSMUSP00000015667,ENSMUSP00000018430,ENSMUSP00000020161,ENSMUSP00000020238,ENSMUSP00000020501,ENSMUSP00000021412,ENSMUSP00000021607,ENSMUSP00000022268,ENSMUSP00000022380,ENSMUSP00000022529,ENSMUSP00000022803,ENSMUSP00000022849,ENSMUSP00000023043,ENSMUSP00000023790,ENSMUSP00000025196,ENSMUSP00000025385,ENSMUSP00000028610,ENSMUSP00000029082,ENSMUSP00000029142,ENSMUSP00000029147,ENSMUSP00000029444,ENSMUSP00000030164,ENSMUSP00000030642,ENSMUSP00000031399,ENSMUSP00000031859,ENSMUSP00000032998,ENSMUSP00000033008,ENSMUSP00000034369,ENSMUSP00000034756,ENSMUSP00000034848,ENSMUSP00000035077,ENSMUSP00000040152,ENSMUSP00000047855,ENSMUSP00000049355,ENSMUSP00000052592,ENSMUSP00000063001,ENSMUSP00000064755,ENSMUSP00000065352,ENSMUSP00000071054,ENSMUSP00000079727,ENSMUSP00000082816,ENSMUSP00000085244,ENSMUSP00000088057,ENSMUSP00000088935,ENSMUSP00000091921,ENSMUSP00000093965,ENSMUSP00000099436,ENSMUSP00000101501,ENSMUSP00000103267,ENSMUSP00000105928,ENSMUSP00000109235,ENSMUSP00000110547,ENSMUSP00000112259,ENSMUSP00000113942,ENSMUSP00000115044,ENSMUSP00000117461,ENSMUSP00000121203,ENSMUSP00000121851,ENSMUSP00000125548,ENSMUSP00000126390,ENSMUSP00000127034,ENSMUSP00000128090,ENSMUSP00000129767,ENSMUSP00000133166,ENSMUSP00000133499,ENSMUSP00000134169</t>
  </si>
  <si>
    <t>Adsl,Anxa2,Arg1,Atp5c1,Brd8,Capns1,Cat,Cfl1,Ctsd,Ctss,Dnpep,Eif4a1,Eif6,Eno1,Erap1,Ganab,Gapdh,Gpi1,Gsto2,Hsd17b4,Hsp90aa1,Hsp90b1,Krt1,Ldha,Lgmn,Ltf,Mcee,Morc3,Mtch2,Ndufa8,Nfs1,Npepps,Pdhb,Phgdh,Pml,Psma1,Psma2,Psma3,Psma4,Psma5,Psma6,Psma7,Psmb1,Psmb10,Psmb2,Psmb3,Psmb4,Psmb5,Psmb6,Psmb8,Psmb9,Psmc3,Psmc6,Psph,Ranbp2,Rpl12,Rps3,Serpinh1,Stat5a,Sumo1,Sumo2,Sumo3,Tars,Tgm1,Tgm3,Tkt,Tpp2,Trim24,Trim28,Trim33,Trim63,Ube2i,Vcp,Wnk1</t>
  </si>
  <si>
    <t>GO:0043170</t>
  </si>
  <si>
    <t>macromolecule metabolic process</t>
  </si>
  <si>
    <t>ENSMUSP00000001480,ENSMUSP00000001845,ENSMUSP00000003310,ENSMUSP00000003876,ENSMUSP00000004145,ENSMUSP00000004375,ENSMUSP00000005705,ENSMUSP00000005923,ENSMUSP00000008280,ENSMUSP00000014913,ENSMUSP00000015667,ENSMUSP00000018430,ENSMUSP00000020238,ENSMUSP00000020501,ENSMUSP00000021412,ENSMUSP00000021607,ENSMUSP00000022380,ENSMUSP00000022803,ENSMUSP00000022849,ENSMUSP00000023790,ENSMUSP00000025196,ENSMUSP00000025906,ENSMUSP00000026289,ENSMUSP00000028610,ENSMUSP00000029082,ENSMUSP00000029142,ENSMUSP00000029147,ENSMUSP00000029444,ENSMUSP00000030051,ENSMUSP00000030164,ENSMUSP00000030642,ENSMUSP00000031859,ENSMUSP00000032194,ENSMUSP00000032998,ENSMUSP00000033008,ENSMUSP00000034369,ENSMUSP00000034756,ENSMUSP00000034848,ENSMUSP00000035077,ENSMUSP00000040152,ENSMUSP00000044938,ENSMUSP00000049625,ENSMUSP00000053899,ENSMUSP00000058321,ENSMUSP00000062753,ENSMUSP00000063001,ENSMUSP00000071054,ENSMUSP00000079818,ENSMUSP00000082816,ENSMUSP00000083341,ENSMUSP00000084586,ENSMUSP00000085244,ENSMUSP00000088057,ENSMUSP00000088935,ENSMUSP00000089680,ENSMUSP00000089800,ENSMUSP00000089801,ENSMUSP00000091921,ENSMUSP00000092849,ENSMUSP00000093965,ENSMUSP00000098096,ENSMUSP00000099436,ENSMUSP00000099475,ENSMUSP00000101501,ENSMUSP00000105928,ENSMUSP00000106401,ENSMUSP00000107237,ENSMUSP00000109235,ENSMUSP00000110339,ENSMUSP00000112259,ENSMUSP00000113942,ENSMUSP00000115044,ENSMUSP00000117461,ENSMUSP00000121000,ENSMUSP00000121203,ENSMUSP00000121835,ENSMUSP00000125548,ENSMUSP00000126390,ENSMUSP00000127034,ENSMUSP00000128090,ENSMUSP00000129767,ENSMUSP00000130023,ENSMUSP00000133166,ENSMUSP00000133499,ENSMUSP00000134169,ENSMUSP00000134178,ENSMUSP00000135372,ENSMUSP00000135703</t>
  </si>
  <si>
    <t>Anxa2,Bhlhe40,Brd8,Capns1,Cat,Cfl1,Cltc,Ctsd,Ctss,Ddx39b,Dnpep,Eif4a1,Eif6,Erap1,Esrra,Etv6,Fhl2,Ganab,Gapdh,Gtf2i,Hmbox1,Hnrnpc,Hnrnpf,Hsd17b10,Hsp90aa1,Hsp90b1,Hspa1a,Irf2bp2,Krt1,Lgmn,Ltf,Lyz1,Lyz2,Mafg,Mga,Mitf,Morc3,Naca,Nfrkb,Nfs1,Npepps,Phb2,Pml,Prox1,Psma1,Psma2,Psma3,Psma4,Psma5,Psma6,Psma7,Psmb1,Psmb10,Psmb2,Psmb3,Psmb4,Psmb5,Psmb6,Psmb8,Psmb9,Psmc3,Psmc6,Ptrf,Puf60,Ranbp2,Rpl12,Rps3,Safb,Serpinh1,Smchd1,Stat5a,Sumo1,Sumo2,Sumo3,Tars,Tdg,Tgm1,Tgm3,Tpp2,Trim24,Trim28,Trim33,Trim63,Txn1,Ube2i,Vcp,Wnk1,Zbtb20</t>
  </si>
  <si>
    <t>GO:0019222</t>
  </si>
  <si>
    <t>regulation of metabolic process</t>
  </si>
  <si>
    <t>ENSMUSP00000001592,ENSMUSP00000003310,ENSMUSP00000003876,ENSMUSP00000004145,ENSMUSP00000004375,ENSMUSP00000005705,ENSMUSP00000008280,ENSMUSP00000019109,ENSMUSP00000019426,ENSMUSP00000020238,ENSMUSP00000020501,ENSMUSP00000021412,ENSMUSP00000021506,ENSMUSP00000021607,ENSMUSP00000022380,ENSMUSP00000025196,ENSMUSP00000025906,ENSMUSP00000026625,ENSMUSP00000027494,ENSMUSP00000028610,ENSMUSP00000029142,ENSMUSP00000029444,ENSMUSP00000030051,ENSMUSP00000030164,ENSMUSP00000031859,ENSMUSP00000032194,ENSMUSP00000032998,ENSMUSP00000034756,ENSMUSP00000035077,ENSMUSP00000036288,ENSMUSP00000041070,ENSMUSP00000041149,ENSMUSP00000044938,ENSMUSP00000049355,ENSMUSP00000049625,ENSMUSP00000050374,ENSMUSP00000053899,ENSMUSP00000058321,ENSMUSP00000062753,ENSMUSP00000063001,ENSMUSP00000064755,ENSMUSP00000066068,ENSMUSP00000066238,ENSMUSP00000066777,ENSMUSP00000069443,ENSMUSP00000071054,ENSMUSP00000071859,ENSMUSP00000079727,ENSMUSP00000079818,ENSMUSP00000080531,ENSMUSP00000082816,ENSMUSP00000083341,ENSMUSP00000084586,ENSMUSP00000088935,ENSMUSP00000089680,ENSMUSP00000091921,ENSMUSP00000092849,ENSMUSP00000097066,ENSMUSP00000098096,ENSMUSP00000099475,ENSMUSP00000099819,ENSMUSP00000101501,ENSMUSP00000101714,ENSMUSP00000101858,ENSMUSP00000106401,ENSMUSP00000107237,ENSMUSP00000110339,ENSMUSP00000112259,ENSMUSP00000113942,ENSMUSP00000115044,ENSMUSP00000121000,ENSMUSP00000121835,ENSMUSP00000121851,ENSMUSP00000125548,ENSMUSP00000126390,ENSMUSP00000127034,ENSMUSP00000130023,ENSMUSP00000133499,ENSMUSP00000134169,ENSMUSP00000134178,ENSMUSP00000135372,ENSMUSP00000135703</t>
  </si>
  <si>
    <t>Actn4,Anxa2,Bhlhe40,Brd8,Cat,Cct2,Cfl1,Cltc,Clybl,Ddx39b,Dsg4,Eif4a1,Eif6,Eno1,Esrra,Etv6,Fdps,Fhl2,Fus,Gapdh,Gpi1,Gtf2i,Hmbox1,Hnrnpc,Hnrnpf,Hsp90aa1,Hsp90b1,Hspa1a,Irf2bp2,Irf2bpl,Jup,Lgmn,Lrrc15,Ltf,Mafg,Mga,Mif,Mitf,Mtch2,Naca,Nfrkb,Phb2,Phgdh,Pml,Ppp1r7,Prox1,Psma3,Psma6,Psmb8,Psmb9,Psmc3,Psmc6,Ptrf,Puf60,Ranbp2,Rap1b,Rps3,Safb,Serpina3n,Serpinh1,Sfn,Smchd1,Sorbs1,Stat5a,Sumo1,Sumo2,Sumo3,Tdg,Trim24,Trim28,Trim33,Trim63,Trpv4,Txn1,Ube2i,Vcp,Vdac1,Wiz,Wnk1,Ywhah,Zbtb20,Zmym4</t>
  </si>
  <si>
    <t>GO:0060255</t>
  </si>
  <si>
    <t>regulation of macromolecule metabolic process</t>
  </si>
  <si>
    <t>ENSMUSP00000001592,ENSMUSP00000003876,ENSMUSP00000004145,ENSMUSP00000004375,ENSMUSP00000005705,ENSMUSP00000008280,ENSMUSP00000019109,ENSMUSP00000019426,ENSMUSP00000020238,ENSMUSP00000020501,ENSMUSP00000021412,ENSMUSP00000021506,ENSMUSP00000021607,ENSMUSP00000022380,ENSMUSP00000025196,ENSMUSP00000025906,ENSMUSP00000027494,ENSMUSP00000028610,ENSMUSP00000029142,ENSMUSP00000029444,ENSMUSP00000030051,ENSMUSP00000030164,ENSMUSP00000031859,ENSMUSP00000032194,ENSMUSP00000032998,ENSMUSP00000034756,ENSMUSP00000035077,ENSMUSP00000036288,ENSMUSP00000041070,ENSMUSP00000041149,ENSMUSP00000044938,ENSMUSP00000049355,ENSMUSP00000049625,ENSMUSP00000050374,ENSMUSP00000053899,ENSMUSP00000058321,ENSMUSP00000062753,ENSMUSP00000063001,ENSMUSP00000064755,ENSMUSP00000066068,ENSMUSP00000066238,ENSMUSP00000066777,ENSMUSP00000069443,ENSMUSP00000071054,ENSMUSP00000071859,ENSMUSP00000079727,ENSMUSP00000079818,ENSMUSP00000082816,ENSMUSP00000083341,ENSMUSP00000084586,ENSMUSP00000088935,ENSMUSP00000089680,ENSMUSP00000091921,ENSMUSP00000092849,ENSMUSP00000097066,ENSMUSP00000098096,ENSMUSP00000099475,ENSMUSP00000101501,ENSMUSP00000101714,ENSMUSP00000101858,ENSMUSP00000106401,ENSMUSP00000107237,ENSMUSP00000110339,ENSMUSP00000112259,ENSMUSP00000113942,ENSMUSP00000115044,ENSMUSP00000121000,ENSMUSP00000121835,ENSMUSP00000121851,ENSMUSP00000125548,ENSMUSP00000126390,ENSMUSP00000127034,ENSMUSP00000130023,ENSMUSP00000133499,ENSMUSP00000134169,ENSMUSP00000134178,ENSMUSP00000135372,ENSMUSP00000135703</t>
  </si>
  <si>
    <t>Actn4,Anxa2,Bhlhe40,Brd8,Cat,Cct2,Cfl1,Cltc,Ddx39b,Dsg4,Eif4a1,Eif6,Eno1,Esrra,Etv6,Fhl2,Fus,Gapdh,Gpi1,Gtf2i,Hmbox1,Hnrnpc,Hnrnpf,Hsp90aa1,Hsp90b1,Hspa1a,Irf2bp2,Irf2bpl,Jup,Lgmn,Lrrc15,Ltf,Mafg,Mga,Mif,Mitf,Mtch2,Naca,Nfrkb,Phb2,Phgdh,Pml,Ppp1r7,Prox1,Psma3,Psma6,Psmb8,Psmb9,Psmc3,Psmc6,Ptrf,Puf60,Rap1b,Rps3,Safb,Serpina3n,Serpinh1,Sfn,Smchd1,Sorbs1,Stat5a,Sumo1,Sumo2,Sumo3,Tdg,Trim24,Trim28,Trim33,Trim63,Trpv4,Txn1,Ube2i,Vcp,Wiz,Wnk1,Ywhah,Zbtb20,Zmym4</t>
  </si>
  <si>
    <t>GO:0080090</t>
  </si>
  <si>
    <t>regulation of primary metabolic process</t>
  </si>
  <si>
    <t>ENSMUSP00000001592,ENSMUSP00000003310,ENSMUSP00000003876,ENSMUSP00000004145,ENSMUSP00000004375,ENSMUSP00000005705,ENSMUSP00000008280,ENSMUSP00000019109,ENSMUSP00000019426,ENSMUSP00000020238,ENSMUSP00000020501,ENSMUSP00000021412,ENSMUSP00000021506,ENSMUSP00000021607,ENSMUSP00000022380,ENSMUSP00000025196,ENSMUSP00000025906,ENSMUSP00000027494,ENSMUSP00000028610,ENSMUSP00000029142,ENSMUSP00000029444,ENSMUSP00000030051,ENSMUSP00000030164,ENSMUSP00000031859,ENSMUSP00000032194,ENSMUSP00000032998,ENSMUSP00000034756,ENSMUSP00000035077,ENSMUSP00000036288,ENSMUSP00000041070,ENSMUSP00000041149,ENSMUSP00000044938,ENSMUSP00000049355,ENSMUSP00000049625,ENSMUSP00000050374,ENSMUSP00000053899,ENSMUSP00000058321,ENSMUSP00000062753,ENSMUSP00000063001,ENSMUSP00000066068,ENSMUSP00000066238,ENSMUSP00000066777,ENSMUSP00000069443,ENSMUSP00000071054,ENSMUSP00000071859,ENSMUSP00000079727,ENSMUSP00000079818,ENSMUSP00000080531,ENSMUSP00000082816,ENSMUSP00000083341,ENSMUSP00000084586,ENSMUSP00000088935,ENSMUSP00000089680,ENSMUSP00000091921,ENSMUSP00000092849,ENSMUSP00000097066,ENSMUSP00000098096,ENSMUSP00000099475,ENSMUSP00000101714,ENSMUSP00000101858,ENSMUSP00000106401,ENSMUSP00000107237,ENSMUSP00000110339,ENSMUSP00000112259,ENSMUSP00000113942,ENSMUSP00000115044,ENSMUSP00000121000,ENSMUSP00000121851,ENSMUSP00000125548,ENSMUSP00000126390,ENSMUSP00000130023,ENSMUSP00000133499,ENSMUSP00000134169,ENSMUSP00000134178,ENSMUSP00000135372,ENSMUSP00000135703</t>
  </si>
  <si>
    <t>Actn4,Anxa2,Bhlhe40,Brd8,Cat,Cct2,Cfl1,Cltc,Ddx39b,Dsg4,Eif6,Eno1,Esrra,Etv6,Fdps,Fhl2,Fus,Gapdh,Gpi1,Gtf2i,Hmbox1,Hnrnpc,Hnrnpf,Hsp90aa1,Hsp90b1,Hspa1a,Irf2bp2,Irf2bpl,Jup,Lgmn,Lrrc15,Ltf,Mafg,Mga,Mif,Mitf,Mtch2,Naca,Nfrkb,Phb2,Pml,Ppp1r7,Prox1,Psma3,Psma6,Psmb8,Psmb9,Psmc3,Psmc6,Ptrf,Puf60,Ranbp2,Rap1b,Rps3,Safb,Serpina3n,Serpinh1,Sfn,Sorbs1,Stat5a,Sumo1,Sumo2,Sumo3,Tdg,Trim24,Trim28,Trim33,Trpv4,Txn1,Ube2i,Vcp,Wiz,Wnk1,Ywhah,Zbtb20,Zmym4</t>
  </si>
  <si>
    <t>GO:0044260</t>
  </si>
  <si>
    <t>cellular macromolecule metabolic process</t>
  </si>
  <si>
    <t>ENSMUSP00000003310,ENSMUSP00000003876,ENSMUSP00000004145,ENSMUSP00000004375,ENSMUSP00000005705,ENSMUSP00000005923,ENSMUSP00000008280,ENSMUSP00000014913,ENSMUSP00000015667,ENSMUSP00000018430,ENSMUSP00000020238,ENSMUSP00000020501,ENSMUSP00000021412,ENSMUSP00000021607,ENSMUSP00000022380,ENSMUSP00000022803,ENSMUSP00000022849,ENSMUSP00000023790,ENSMUSP00000025196,ENSMUSP00000025906,ENSMUSP00000026289,ENSMUSP00000028610,ENSMUSP00000029082,ENSMUSP00000029142,ENSMUSP00000029147,ENSMUSP00000029444,ENSMUSP00000030051,ENSMUSP00000030164,ENSMUSP00000030642,ENSMUSP00000031859,ENSMUSP00000032194,ENSMUSP00000032998,ENSMUSP00000033008,ENSMUSP00000034369,ENSMUSP00000034848,ENSMUSP00000040152,ENSMUSP00000044938,ENSMUSP00000049625,ENSMUSP00000053899,ENSMUSP00000058321,ENSMUSP00000062753,ENSMUSP00000063001,ENSMUSP00000071054,ENSMUSP00000079818,ENSMUSP00000082816,ENSMUSP00000083341,ENSMUSP00000084586,ENSMUSP00000088057,ENSMUSP00000088935,ENSMUSP00000089680,ENSMUSP00000089800,ENSMUSP00000089801,ENSMUSP00000091921,ENSMUSP00000092849,ENSMUSP00000093965,ENSMUSP00000098096,ENSMUSP00000099436,ENSMUSP00000099475,ENSMUSP00000101501,ENSMUSP00000105928,ENSMUSP00000106401,ENSMUSP00000110339,ENSMUSP00000112259,ENSMUSP00000113942,ENSMUSP00000115044,ENSMUSP00000117461,ENSMUSP00000121000,ENSMUSP00000121835,ENSMUSP00000125548,ENSMUSP00000127034,ENSMUSP00000128090,ENSMUSP00000129767,ENSMUSP00000133499,ENSMUSP00000134169,ENSMUSP00000135372,ENSMUSP00000135703</t>
  </si>
  <si>
    <t>Bhlhe40,Brd8,Cat,Cfl1,Cltc,Ctss,Eif4a1,Eif6,Esrra,Etv6,Fhl2,Ganab,Gapdh,Gtf2i,Hmbox1,Hsd17b10,Hsp90aa1,Hsp90b1,Hspa1a,Irf2bp2,Krt1,Lgmn,Lyz1,Lyz2,Mafg,Mga,Mitf,Morc3,Naca,Nfrkb,Nfs1,Phb2,Pml,Prox1,Psma1,Psma2,Psma3,Psma4,Psma5,Psma6,Psma7,Psmb1,Psmb10,Psmb2,Psmb3,Psmb4,Psmb5,Psmb6,Psmb8,Psmb9,Psmc3,Psmc6,Ptrf,Puf60,Ranbp2,Rpl12,Rps3,Safb,Smchd1,Stat5a,Sumo1,Sumo2,Sumo3,Tars,Tdg,Tgm1,Tgm3,Trim24,Trim28,Trim33,Trim63,Txn1,Ube2i,Vcp,Wnk1,Zbtb20</t>
  </si>
  <si>
    <t>GO:0019538</t>
  </si>
  <si>
    <t>protein metabolic process</t>
  </si>
  <si>
    <t>ENSMUSP00000001480,ENSMUSP00000001845,ENSMUSP00000003310,ENSMUSP00000003876,ENSMUSP00000004145,ENSMUSP00000005705,ENSMUSP00000005923,ENSMUSP00000014913,ENSMUSP00000015667,ENSMUSP00000018430,ENSMUSP00000020238,ENSMUSP00000020501,ENSMUSP00000021412,ENSMUSP00000021607,ENSMUSP00000022380,ENSMUSP00000022803,ENSMUSP00000022849,ENSMUSP00000023790,ENSMUSP00000025196,ENSMUSP00000028610,ENSMUSP00000029082,ENSMUSP00000029142,ENSMUSP00000029147,ENSMUSP00000029444,ENSMUSP00000030164,ENSMUSP00000030642,ENSMUSP00000031859,ENSMUSP00000032998,ENSMUSP00000033008,ENSMUSP00000034369,ENSMUSP00000034756,ENSMUSP00000034848,ENSMUSP00000035077,ENSMUSP00000040152,ENSMUSP00000063001,ENSMUSP00000071054,ENSMUSP00000082816,ENSMUSP00000085244,ENSMUSP00000088057,ENSMUSP00000088935,ENSMUSP00000091921,ENSMUSP00000093965,ENSMUSP00000099436,ENSMUSP00000101501,ENSMUSP00000105928,ENSMUSP00000109235,ENSMUSP00000112259,ENSMUSP00000113942,ENSMUSP00000115044,ENSMUSP00000117461,ENSMUSP00000121203,ENSMUSP00000125548,ENSMUSP00000126390,ENSMUSP00000127034,ENSMUSP00000128090,ENSMUSP00000129767,ENSMUSP00000133166,ENSMUSP00000133499,ENSMUSP00000134169</t>
  </si>
  <si>
    <t>Anxa2,Brd8,Capns1,Cat,Cfl1,Ctsd,Ctss,Dnpep,Eif4a1,Eif6,Erap1,Ganab,Gapdh,Hsp90aa1,Hsp90b1,Krt1,Lgmn,Ltf,Morc3,Nfs1,Npepps,Pml,Psma1,Psma2,Psma3,Psma4,Psma5,Psma6,Psma7,Psmb1,Psmb10,Psmb2,Psmb3,Psmb4,Psmb5,Psmb6,Psmb8,Psmb9,Psmc3,Psmc6,Ranbp2,Rpl12,Rps3,Serpinh1,Stat5a,Sumo1,Sumo2,Sumo3,Tars,Tgm1,Tgm3,Tpp2,Trim24,Trim28,Trim33,Trim63,Ube2i,Vcp,Wnk1</t>
  </si>
  <si>
    <t>GO:0006511</t>
  </si>
  <si>
    <t>ubiquitin-dependent protein catabolic process</t>
  </si>
  <si>
    <t>ENSMUSP00000003310,ENSMUSP00000020238,ENSMUSP00000021412,ENSMUSP00000022380,ENSMUSP00000022803,ENSMUSP00000029082,ENSMUSP00000030164,ENSMUSP00000033008,ENSMUSP00000034848,ENSMUSP00000071054,ENSMUSP00000082816,ENSMUSP00000088057,ENSMUSP00000099436,ENSMUSP00000101501,ENSMUSP00000125548,ENSMUSP00000129767,ENSMUSP00000134169</t>
  </si>
  <si>
    <t>Hsp90b1,Pml,Psma1,Psma2,Psma3,Psma4,Psma5,Psma6,Psma7,Psmb3,Psmb5,Psmc3,Psmc6,Ranbp2,Trim63,Ube2i,Vcp</t>
  </si>
  <si>
    <t>GO:0051171</t>
  </si>
  <si>
    <t>regulation of nitrogen compound metabolic process</t>
  </si>
  <si>
    <t>ENSMUSP00000001592,ENSMUSP00000003876,ENSMUSP00000004145,ENSMUSP00000004375,ENSMUSP00000005705,ENSMUSP00000008280,ENSMUSP00000019109,ENSMUSP00000019426,ENSMUSP00000020238,ENSMUSP00000020501,ENSMUSP00000021412,ENSMUSP00000021506,ENSMUSP00000021607,ENSMUSP00000022380,ENSMUSP00000025196,ENSMUSP00000025906,ENSMUSP00000026625,ENSMUSP00000027494,ENSMUSP00000028610,ENSMUSP00000029142,ENSMUSP00000029444,ENSMUSP00000030051,ENSMUSP00000030164,ENSMUSP00000031859,ENSMUSP00000032194,ENSMUSP00000032998,ENSMUSP00000034756,ENSMUSP00000035077,ENSMUSP00000036288,ENSMUSP00000041070,ENSMUSP00000041149,ENSMUSP00000044938,ENSMUSP00000049355,ENSMUSP00000049625,ENSMUSP00000050374,ENSMUSP00000053899,ENSMUSP00000058321,ENSMUSP00000062753,ENSMUSP00000063001,ENSMUSP00000066068,ENSMUSP00000066238,ENSMUSP00000066777,ENSMUSP00000069443,ENSMUSP00000071054,ENSMUSP00000071859,ENSMUSP00000079727,ENSMUSP00000079818,ENSMUSP00000082816,ENSMUSP00000083341,ENSMUSP00000084586,ENSMUSP00000088935,ENSMUSP00000089680,ENSMUSP00000091921,ENSMUSP00000092849,ENSMUSP00000098096,ENSMUSP00000099475,ENSMUSP00000101714,ENSMUSP00000101858,ENSMUSP00000106401,ENSMUSP00000107237,ENSMUSP00000110339,ENSMUSP00000112259,ENSMUSP00000113942,ENSMUSP00000115044,ENSMUSP00000121000,ENSMUSP00000121851,ENSMUSP00000125548,ENSMUSP00000126390,ENSMUSP00000130023,ENSMUSP00000133499,ENSMUSP00000134169,ENSMUSP00000134178,ENSMUSP00000135372,ENSMUSP00000135703</t>
  </si>
  <si>
    <t>Actn4,Anxa2,Bhlhe40,Brd8,Cat,Cct2,Cfl1,Cltc,Clybl,Ddx39b,Dsg4,Eif6,Eno1,Esrra,Etv6,Fhl2,Fus,Gapdh,Gpi1,Gtf2i,Hmbox1,Hnrnpc,Hnrnpf,Hsp90aa1,Hsp90b1,Hspa1a,Irf2bp2,Irf2bpl,Jup,Lgmn,Lrrc15,Ltf,Mafg,Mga,Mif,Mitf,Mtch2,Naca,Nfrkb,Phb2,Pml,Ppp1r7,Prox1,Psma3,Psma6,Psmb8,Psmb9,Psmc3,Psmc6,Ptrf,Puf60,Rap1b,Rps3,Safb,Serpina3n,Serpinh1,Sfn,Stat5a,Sumo1,Sumo2,Sumo3,Tdg,Trim24,Trim28,Trim33,Trpv4,Txn1,Ube2i,Vcp,Wiz,Wnk1,Ywhah,Zbtb20,Zmym4</t>
  </si>
  <si>
    <t>GO:0009889</t>
  </si>
  <si>
    <t>regulation of biosynthetic process</t>
  </si>
  <si>
    <t>ENSMUSP00000001592,ENSMUSP00000003310,ENSMUSP00000003876,ENSMUSP00000004145,ENSMUSP00000004375,ENSMUSP00000005705,ENSMUSP00000008280,ENSMUSP00000019109,ENSMUSP00000019426,ENSMUSP00000021412,ENSMUSP00000022380,ENSMUSP00000025906,ENSMUSP00000028610,ENSMUSP00000029142,ENSMUSP00000029444,ENSMUSP00000030051,ENSMUSP00000030164,ENSMUSP00000031859,ENSMUSP00000032194,ENSMUSP00000032998,ENSMUSP00000035077,ENSMUSP00000036288,ENSMUSP00000041070,ENSMUSP00000041149,ENSMUSP00000044938,ENSMUSP00000049625,ENSMUSP00000053899,ENSMUSP00000058321,ENSMUSP00000062753,ENSMUSP00000066068,ENSMUSP00000069443,ENSMUSP00000071054,ENSMUSP00000071859,ENSMUSP00000079727,ENSMUSP00000079818,ENSMUSP00000080531,ENSMUSP00000082816,ENSMUSP00000083341,ENSMUSP00000084586,ENSMUSP00000088935,ENSMUSP00000089680,ENSMUSP00000091921,ENSMUSP00000092849,ENSMUSP00000097066,ENSMUSP00000098096,ENSMUSP00000099475,ENSMUSP00000101714,ENSMUSP00000101858,ENSMUSP00000106401,ENSMUSP00000107237,ENSMUSP00000110339,ENSMUSP00000113942,ENSMUSP00000115044,ENSMUSP00000121000,ENSMUSP00000121851,ENSMUSP00000134169,ENSMUSP00000134178,ENSMUSP00000135372,ENSMUSP00000135703</t>
  </si>
  <si>
    <t>Actn4,Bhlhe40,Brd8,Cat,Cct2,Cltc,Ddx39b,Dsg4,Eif6,Eno1,Esrra,Etv6,Fdps,Fhl2,Fus,Gapdh,Gtf2i,Hmbox1,Hnrnpc,Hsp90aa1,Hspa1a,Irf2bp2,Irf2bpl,Jup,Ltf,Mafg,Mga,Mif,Mitf,Mtch2,Naca,Nfrkb,Phb2,Pml,Prox1,Psma6,Psmc3,Psmc6,Ptrf,Puf60,Ranbp2,Rps3,Safb,Sorbs1,Stat5a,Sumo1,Sumo2,Tdg,Trim24,Trim28,Trim33,Trpv4,Txn1,Ube2i,Vcp,Wiz,Ywhah,Zbtb20,Zmym4</t>
  </si>
  <si>
    <t>GO:0050789</t>
  </si>
  <si>
    <t>regulation of biological process</t>
  </si>
  <si>
    <t>ENSMUSP00000001479,ENSMUSP00000001592,ENSMUSP00000003310,ENSMUSP00000003876,ENSMUSP00000004145,ENSMUSP00000004375,ENSMUSP00000005705,ENSMUSP00000005923,ENSMUSP00000007257,ENSMUSP00000008280,ENSMUSP00000013771,ENSMUSP00000015667,ENSMUSP00000016463,ENSMUSP00000019109,ENSMUSP00000019426,ENSMUSP00000020161,ENSMUSP00000020238,ENSMUSP00000020343,ENSMUSP00000020501,ENSMUSP00000021412,ENSMUSP00000021506,ENSMUSP00000021607,ENSMUSP00000022293,ENSMUSP00000022380,ENSMUSP00000022529,ENSMUSP00000022629,ENSMUSP00000022894,ENSMUSP00000023790,ENSMUSP00000024897,ENSMUSP00000025196,ENSMUSP00000025906,ENSMUSP00000026625,ENSMUSP00000027494,ENSMUSP00000028610,ENSMUSP00000029142,ENSMUSP00000029266,ENSMUSP00000029444,ENSMUSP00000029610,ENSMUSP00000030051,ENSMUSP00000030164,ENSMUSP00000031859,ENSMUSP00000032194,ENSMUSP00000032998,ENSMUSP00000033008,ENSMUSP00000034756,ENSMUSP00000035077,ENSMUSP00000036288,ENSMUSP00000040152,ENSMUSP00000041070,ENSMUSP00000041149,ENSMUSP00000044938,ENSMUSP00000046340,ENSMUSP00000049355,ENSMUSP00000049625,ENSMUSP00000050374,ENSMUSP00000053899,ENSMUSP00000055562,ENSMUSP00000058321,ENSMUSP00000062753,ENSMUSP00000062996,ENSMUSP00000063001,ENSMUSP00000064755,ENSMUSP00000066068,ENSMUSP00000066238,ENSMUSP00000066777,ENSMUSP00000069443,ENSMUSP00000071054,ENSMUSP00000071859,ENSMUSP00000078715,ENSMUSP00000079727,ENSMUSP00000079818,ENSMUSP00000080531,ENSMUSP00000082816,ENSMUSP00000083341,ENSMUSP00000084586,ENSMUSP00000088935,ENSMUSP00000089680,ENSMUSP00000091921,ENSMUSP00000092849,ENSMUSP00000096458,ENSMUSP00000097066,ENSMUSP00000098096,ENSMUSP00000099475,ENSMUSP00000099565,ENSMUSP00000099584,ENSMUSP00000099819,ENSMUSP00000101501,ENSMUSP00000101714,ENSMUSP00000101858,ENSMUSP00000105531,ENSMUSP00000106401,ENSMUSP00000107237,ENSMUSP00000110339,ENSMUSP00000112259,ENSMUSP00000113942,ENSMUSP00000114839,ENSMUSP00000115044,ENSMUSP00000121000,ENSMUSP00000121835,ENSMUSP00000121851,ENSMUSP00000125548,ENSMUSP00000126390,ENSMUSP00000126821,ENSMUSP00000126849,ENSMUSP00000127034,ENSMUSP00000128090,ENSMUSP00000130023,ENSMUSP00000133166,ENSMUSP00000133499,ENSMUSP00000134169,ENSMUSP00000134178,ENSMUSP00000135372,ENSMUSP00000135703</t>
  </si>
  <si>
    <t>Actn4,Anxa2,Anxa5,Arg1,Arpc3,Arpc4,Bhlhe40,Brd8,Capzb,Cat,Cct2,Cfl1,Clic1,Cltc,Clybl,Ctss,Ddx39b,Dpysl2,Dsg4,Eif4a1,Eif6,Eno1,Erap1,Esrra,Etv6,Fdps,Fhl2,Fus,Gapdh,Gdi2,Gpi1,Grn,Gtf2i,Hadh,Hmbox1,Hnrnpc,Hnrnpf,Hsp90aa1,Hsp90b1,Hspa1a,Irf2bp2,Irf2bpl,Jup,Kpnb1,Krt1,Lgmn,Lrrc15,Ltf,Mafg,Mga,Mif,Mitf,Morc3,Mtch2,Myl3,Naca,Nccrp1,Nfrkb,Phb2,Phgdh,Pml,Ppp1r7,Prox1,Psma1,Psma3,Psma6,Psmb4,Psmb8,Psmb9,Psmc3,Psmc6,Ptrf,Puf60,Rab21,Ranbp2,Rangap1,Rap1b,Rps3,S100a14,Safb,Serpina3n,Serpinh1,Sfn,Slc25a5,Smchd1,Sorbs1,Stat5a,Sumo1,Sumo2,Sumo3,Tdg,Tgm1,Tkt,Tmed9,Tnni3,Trim24,Trim28,Trim33,Trim54,Trim63,Trpv4,Txn1,Ube2i,Vapa,Vcp,Vdac1,Vdac2,Wiz,Wnk1,Ywhah,Ywhaz,Zbtb20,Zmym4</t>
  </si>
  <si>
    <t>GO:0031326</t>
  </si>
  <si>
    <t>regulation of cellular biosynthetic process</t>
  </si>
  <si>
    <t>ENSMUSP00000001592,ENSMUSP00000003876,ENSMUSP00000004145,ENSMUSP00000004375,ENSMUSP00000005705,ENSMUSP00000008280,ENSMUSP00000019109,ENSMUSP00000019426,ENSMUSP00000021412,ENSMUSP00000022380,ENSMUSP00000025906,ENSMUSP00000028610,ENSMUSP00000029142,ENSMUSP00000029444,ENSMUSP00000030051,ENSMUSP00000030164,ENSMUSP00000031859,ENSMUSP00000032194,ENSMUSP00000032998,ENSMUSP00000035077,ENSMUSP00000036288,ENSMUSP00000041070,ENSMUSP00000041149,ENSMUSP00000044938,ENSMUSP00000049625,ENSMUSP00000053899,ENSMUSP00000058321,ENSMUSP00000062753,ENSMUSP00000066068,ENSMUSP00000069443,ENSMUSP00000071054,ENSMUSP00000071859,ENSMUSP00000079727,ENSMUSP00000079818,ENSMUSP00000082816,ENSMUSP00000083341,ENSMUSP00000084586,ENSMUSP00000088935,ENSMUSP00000089680,ENSMUSP00000091921,ENSMUSP00000092849,ENSMUSP00000097066,ENSMUSP00000098096,ENSMUSP00000099475,ENSMUSP00000101714,ENSMUSP00000101858,ENSMUSP00000106401,ENSMUSP00000107237,ENSMUSP00000110339,ENSMUSP00000113942,ENSMUSP00000115044,ENSMUSP00000121000,ENSMUSP00000121851,ENSMUSP00000134169,ENSMUSP00000134178,ENSMUSP00000135372,ENSMUSP00000135703</t>
  </si>
  <si>
    <t>Actn4,Bhlhe40,Brd8,Cat,Cct2,Cltc,Ddx39b,Dsg4,Eif6,Eno1,Esrra,Etv6,Fhl2,Fus,Gapdh,Gtf2i,Hmbox1,Hnrnpc,Hsp90aa1,Hspa1a,Irf2bp2,Irf2bpl,Jup,Ltf,Mafg,Mga,Mif,Mitf,Mtch2,Naca,Nfrkb,Phb2,Pml,Prox1,Psma6,Psmc3,Psmc6,Ptrf,Puf60,Rps3,Safb,Sorbs1,Stat5a,Sumo1,Sumo2,Tdg,Trim24,Trim28,Trim33,Trpv4,Txn1,Ube2i,Vcp,Wiz,Ywhah,Zbtb20,Zmym4</t>
  </si>
  <si>
    <t>GO:0016925</t>
  </si>
  <si>
    <t>protein sumoylation</t>
  </si>
  <si>
    <t>ENSMUSP00000003310,ENSMUSP00000005705,ENSMUSP00000020501,ENSMUSP00000088935,ENSMUSP00000115044,ENSMUSP00000134169</t>
  </si>
  <si>
    <t>Ranbp2,Sumo1,Sumo2,Sumo3,Trim28,Ube2i</t>
  </si>
  <si>
    <t>GO:0019219</t>
  </si>
  <si>
    <t>regulation of nucleobase-containing compound metabolic process</t>
  </si>
  <si>
    <t>ENSMUSP00000001592,ENSMUSP00000003876,ENSMUSP00000004145,ENSMUSP00000004375,ENSMUSP00000005705,ENSMUSP00000008280,ENSMUSP00000019109,ENSMUSP00000019426,ENSMUSP00000021412,ENSMUSP00000022380,ENSMUSP00000025906,ENSMUSP00000028610,ENSMUSP00000029142,ENSMUSP00000029444,ENSMUSP00000030051,ENSMUSP00000030164,ENSMUSP00000031859,ENSMUSP00000032194,ENSMUSP00000032998,ENSMUSP00000035077,ENSMUSP00000036288,ENSMUSP00000041070,ENSMUSP00000041149,ENSMUSP00000044938,ENSMUSP00000049625,ENSMUSP00000053899,ENSMUSP00000058321,ENSMUSP00000062753,ENSMUSP00000066068,ENSMUSP00000069443,ENSMUSP00000071054,ENSMUSP00000071859,ENSMUSP00000079727,ENSMUSP00000079818,ENSMUSP00000082816,ENSMUSP00000083341,ENSMUSP00000084586,ENSMUSP00000088935,ENSMUSP00000089680,ENSMUSP00000091921,ENSMUSP00000092849,ENSMUSP00000098096,ENSMUSP00000101714,ENSMUSP00000101858,ENSMUSP00000106401,ENSMUSP00000107237,ENSMUSP00000110339,ENSMUSP00000115044,ENSMUSP00000121000,ENSMUSP00000121851,ENSMUSP00000130023,ENSMUSP00000134169,ENSMUSP00000134178,ENSMUSP00000135372,ENSMUSP00000135703</t>
  </si>
  <si>
    <t>Actn4,Bhlhe40,Brd8,Cat,Cct2,Ddx39b,Dsg4,Eif6,Eno1,Esrra,Etv6,Fhl2,Fus,Gtf2i,Hmbox1,Hnrnpc,Hnrnpf,Hsp90aa1,Hspa1a,Irf2bp2,Irf2bpl,Jup,Ltf,Mafg,Mga,Mif,Mitf,Mtch2,Naca,Nfrkb,Phb2,Pml,Prox1,Psma6,Psmc3,Psmc6,Ptrf,Puf60,Rps3,Safb,Stat5a,Sumo1,Sumo2,Tdg,Trim24,Trim28,Trim33,Trpv4,Txn1,Ube2i,Vcp,Wiz,Ywhah,Zbtb20,Zmym4</t>
  </si>
  <si>
    <t>GO:0031323</t>
  </si>
  <si>
    <t>regulation of cellular metabolic process</t>
  </si>
  <si>
    <t>ENSMUSP00000001592,ENSMUSP00000003310,ENSMUSP00000003876,ENSMUSP00000004145,ENSMUSP00000004375,ENSMUSP00000005705,ENSMUSP00000008280,ENSMUSP00000019109,ENSMUSP00000019426,ENSMUSP00000020238,ENSMUSP00000020501,ENSMUSP00000021412,ENSMUSP00000021506,ENSMUSP00000021607,ENSMUSP00000022380,ENSMUSP00000025906,ENSMUSP00000026625,ENSMUSP00000027494,ENSMUSP00000028610,ENSMUSP00000029142,ENSMUSP00000029444,ENSMUSP00000030051,ENSMUSP00000030164,ENSMUSP00000031859,ENSMUSP00000032194,ENSMUSP00000032998,ENSMUSP00000034756,ENSMUSP00000035077,ENSMUSP00000036288,ENSMUSP00000041070,ENSMUSP00000041149,ENSMUSP00000044938,ENSMUSP00000049355,ENSMUSP00000049625,ENSMUSP00000050374,ENSMUSP00000053899,ENSMUSP00000058321,ENSMUSP00000062753,ENSMUSP00000063001,ENSMUSP00000066068,ENSMUSP00000066238,ENSMUSP00000066777,ENSMUSP00000069443,ENSMUSP00000071054,ENSMUSP00000071859,ENSMUSP00000079727,ENSMUSP00000079818,ENSMUSP00000082816,ENSMUSP00000083341,ENSMUSP00000084586,ENSMUSP00000088935,ENSMUSP00000089680,ENSMUSP00000091921,ENSMUSP00000092849,ENSMUSP00000097066,ENSMUSP00000098096,ENSMUSP00000099475,ENSMUSP00000099819,ENSMUSP00000101714,ENSMUSP00000101858,ENSMUSP00000106401,ENSMUSP00000107237,ENSMUSP00000110339,ENSMUSP00000112259,ENSMUSP00000113942,ENSMUSP00000115044,ENSMUSP00000121000,ENSMUSP00000121851,ENSMUSP00000126390,ENSMUSP00000130023,ENSMUSP00000134169,ENSMUSP00000134178,ENSMUSP00000135372,ENSMUSP00000135703</t>
  </si>
  <si>
    <t>Actn4,Anxa2,Bhlhe40,Brd8,Cat,Cct2,Cfl1,Cltc,Clybl,Ddx39b,Dsg4,Eif6,Eno1,Esrra,Etv6,Fhl2,Fus,Gapdh,Gpi1,Gtf2i,Hmbox1,Hnrnpc,Hnrnpf,Hsp90aa1,Hsp90b1,Hspa1a,Irf2bp2,Irf2bpl,Jup,Lgmn,Lrrc15,Ltf,Mafg,Mga,Mif,Mitf,Mtch2,Naca,Nfrkb,Phb2,Pml,Ppp1r7,Prox1,Psma6,Psmc3,Psmc6,Ptrf,Puf60,Ranbp2,Rap1b,Rps3,Safb,Serpina3n,Serpinh1,Sfn,Sorbs1,Stat5a,Sumo1,Sumo2,Sumo3,Tdg,Trim24,Trim28,Trim33,Trpv4,Txn1,Ube2i,Vcp,Vdac1,Wiz,Wnk1,Ywhah,Zbtb20,Zmym4</t>
  </si>
  <si>
    <t>GO:0042221</t>
  </si>
  <si>
    <t>response to chemical</t>
  </si>
  <si>
    <t>ENSMUSP00000001480,ENSMUSP00000001592,ENSMUSP00000003310,ENSMUSP00000004145,ENSMUSP00000004375,ENSMUSP00000008280,ENSMUSP00000016463,ENSMUSP00000019109,ENSMUSP00000019426,ENSMUSP00000020161,ENSMUSP00000020238,ENSMUSP00000021506,ENSMUSP00000021607,ENSMUSP00000022380,ENSMUSP00000022573,ENSMUSP00000022629,ENSMUSP00000022894,ENSMUSP00000023043,ENSMUSP00000025906,ENSMUSP00000028610,ENSMUSP00000029142,ENSMUSP00000029266,ENSMUSP00000029610,ENSMUSP00000030051,ENSMUSP00000030164,ENSMUSP00000030642,ENSMUSP00000031399,ENSMUSP00000031859,ENSMUSP00000032998,ENSMUSP00000034756,ENSMUSP00000041149,ENSMUSP00000046340,ENSMUSP00000049355,ENSMUSP00000052592,ENSMUSP00000063001,ENSMUSP00000064755,ENSMUSP00000066238,ENSMUSP00000066777,ENSMUSP00000071054,ENSMUSP00000071859,ENSMUSP00000082816,ENSMUSP00000084586,ENSMUSP00000088935,ENSMUSP00000091921,ENSMUSP00000092849,ENSMUSP00000096510,ENSMUSP00000097066,ENSMUSP00000099584,ENSMUSP00000101501,ENSMUSP00000101858,ENSMUSP00000105754,ENSMUSP00000106401,ENSMUSP00000112259,ENSMUSP00000113942,ENSMUSP00000126821,ENSMUSP00000126849</t>
  </si>
  <si>
    <t>Adsl,Anxa2,Anxa5,Arg1,Arpc3,Cat,Cfl1,Dpysl2,Dsg4,Eif6,Esd,Esrra,Fhl2,Fus,Gapdh,Gpi1,Grn,Gsto2,Hadh,Hsp90aa1,Hsp90b1,Hspa1a,Jup,Lgmn,Lrrc15,Mga,Mif,Npepps,Phb2,Phgdh,Pml,Psmb2,Psmc3,Psmc6,Psph,Ranbp2,Rangap1,Rap1b,Rps3,S100a14,S100a16,Safb,Serpina3n,Slc25a42,Slc25a5,Sorbs1,Stat5a,Sumo1,Trim24,Trim63,Trpv4,Txn1,Vcp,Wnk1,Ywhah,Ywhaz</t>
  </si>
  <si>
    <t>GO:0048518</t>
  </si>
  <si>
    <t>positive regulation of biological process</t>
  </si>
  <si>
    <t>ENSMUSP00000001592,ENSMUSP00000003310,ENSMUSP00000003876,ENSMUSP00000004145,ENSMUSP00000004375,ENSMUSP00000005705,ENSMUSP00000007257,ENSMUSP00000015667,ENSMUSP00000016463,ENSMUSP00000019109,ENSMUSP00000020161,ENSMUSP00000020343,ENSMUSP00000020501,ENSMUSP00000021412,ENSMUSP00000021607,ENSMUSP00000022380,ENSMUSP00000022629,ENSMUSP00000023790,ENSMUSP00000024897,ENSMUSP00000025906,ENSMUSP00000027494,ENSMUSP00000028610,ENSMUSP00000029142,ENSMUSP00000029266,ENSMUSP00000030051,ENSMUSP00000030164,ENSMUSP00000031859,ENSMUSP00000032998,ENSMUSP00000034756,ENSMUSP00000035077,ENSMUSP00000036288,ENSMUSP00000041070,ENSMUSP00000041149,ENSMUSP00000044938,ENSMUSP00000046340,ENSMUSP00000049355,ENSMUSP00000050374,ENSMUSP00000053899,ENSMUSP00000055562,ENSMUSP00000058321,ENSMUSP00000063001,ENSMUSP00000066068,ENSMUSP00000066238,ENSMUSP00000066777,ENSMUSP00000069443,ENSMUSP00000071054,ENSMUSP00000071859,ENSMUSP00000079818,ENSMUSP00000080531,ENSMUSP00000082816,ENSMUSP00000084586,ENSMUSP00000088935,ENSMUSP00000089680,ENSMUSP00000091921,ENSMUSP00000092849,ENSMUSP00000097066,ENSMUSP00000099584,ENSMUSP00000101858,ENSMUSP00000105531,ENSMUSP00000106401,ENSMUSP00000107237,ENSMUSP00000110339,ENSMUSP00000112259,ENSMUSP00000113942,ENSMUSP00000114839,ENSMUSP00000115044,ENSMUSP00000121851,ENSMUSP00000126821,ENSMUSP00000128090,ENSMUSP00000133166,ENSMUSP00000134169,ENSMUSP00000134178,ENSMUSP00000135372,ENSMUSP00000135703</t>
  </si>
  <si>
    <t>Actn4,Anxa2,Anxa5,Arg1,Arpc3,Arpc4,Brd8,Cat,Cct2,Cfl1,Clic1,Ctss,Ddx39b,Dpysl2,Eif6,Erap1,Esrra,Etv6,Fdps,Fus,Gapdh,Gpi1,Grn,Hmbox1,Hnrnpc,Hsp90aa1,Hspa1a,Irf2bpl,Jup,Krt1,Lgmn,Lrrc15,Ltf,Mafg,Mga,Mif,Mitf,Mtch2,Naca,Nccrp1,Phb2,Pml,Ppp1r7,Prox1,Psma6,Psmc3,Psmc6,Ptrf,Rab21,Ranbp2,Rap1b,Rps3,S100a14,Safb,Sfn,Slc25a5,Sorbs1,Stat5a,Sumo1,Sumo2,Sumo3,Tgm1,Tmed9,Trim24,Trim28,Trpv4,Txn1,Ube2i,Vapa,Vcp,Wiz,Wnk1,Ywhah,Zbtb20</t>
  </si>
  <si>
    <t>GO:0065007</t>
  </si>
  <si>
    <t>biological regulation</t>
  </si>
  <si>
    <t>ENSMUSP00000001479,ENSMUSP00000001592,ENSMUSP00000003310,ENSMUSP00000003876,ENSMUSP00000004145,ENSMUSP00000004375,ENSMUSP00000005705,ENSMUSP00000005923,ENSMUSP00000007257,ENSMUSP00000008280,ENSMUSP00000013771,ENSMUSP00000015667,ENSMUSP00000016463,ENSMUSP00000019109,ENSMUSP00000019426,ENSMUSP00000020161,ENSMUSP00000020238,ENSMUSP00000020343,ENSMUSP00000020501,ENSMUSP00000021412,ENSMUSP00000021506,ENSMUSP00000021607,ENSMUSP00000022293,ENSMUSP00000022380,ENSMUSP00000022529,ENSMUSP00000022629,ENSMUSP00000022894,ENSMUSP00000023790,ENSMUSP00000024897,ENSMUSP00000025196,ENSMUSP00000025385,ENSMUSP00000025906,ENSMUSP00000026625,ENSMUSP00000027494,ENSMUSP00000028610,ENSMUSP00000029142,ENSMUSP00000029266,ENSMUSP00000029444,ENSMUSP00000029610,ENSMUSP00000030051,ENSMUSP00000030164,ENSMUSP00000031859,ENSMUSP00000032194,ENSMUSP00000032998,ENSMUSP00000033008,ENSMUSP00000034756,ENSMUSP00000035077,ENSMUSP00000036288,ENSMUSP00000040152,ENSMUSP00000041070,ENSMUSP00000041149,ENSMUSP00000044938,ENSMUSP00000046340,ENSMUSP00000049355,ENSMUSP00000049625,ENSMUSP00000050374,ENSMUSP00000053899,ENSMUSP00000055562,ENSMUSP00000058321,ENSMUSP00000062753,ENSMUSP00000062996,ENSMUSP00000063001,ENSMUSP00000064755,ENSMUSP00000066068,ENSMUSP00000066238,ENSMUSP00000066777,ENSMUSP00000069443,ENSMUSP00000071054,ENSMUSP00000071859,ENSMUSP00000078715,ENSMUSP00000079727,ENSMUSP00000079818,ENSMUSP00000080531,ENSMUSP00000082816,ENSMUSP00000083341,ENSMUSP00000084586,ENSMUSP00000088935,ENSMUSP00000089680,ENSMUSP00000091921,ENSMUSP00000092002,ENSMUSP00000092849,ENSMUSP00000096458,ENSMUSP00000097066,ENSMUSP00000098096,ENSMUSP00000099475,ENSMUSP00000099565,ENSMUSP00000099584,ENSMUSP00000099819,ENSMUSP00000101501,ENSMUSP00000101714,ENSMUSP00000101858,ENSMUSP00000105531,ENSMUSP00000106401,ENSMUSP00000107237,ENSMUSP00000110339,ENSMUSP00000112259,ENSMUSP00000113942,ENSMUSP00000114839,ENSMUSP00000115044,ENSMUSP00000121000,ENSMUSP00000121835,ENSMUSP00000121851,ENSMUSP00000125548,ENSMUSP00000126390,ENSMUSP00000126821,ENSMUSP00000126849,ENSMUSP00000127034,ENSMUSP00000128090,ENSMUSP00000130023,ENSMUSP00000131514,ENSMUSP00000133166,ENSMUSP00000133499,ENSMUSP00000134169,ENSMUSP00000134178,ENSMUSP00000135372,ENSMUSP00000135703</t>
  </si>
  <si>
    <t>Actn4,Anxa2,Anxa5,Arg1,Arpc3,Arpc4,Bhlhe40,Brd8,Capzb,Cat,Cct2,Cfl1,Clic1,Cltc,Clybl,Ctss,Ddx39b,Dpysl2,Dsg4,Eif4a1,Eif6,Eno1,Erap1,Esrra,Etv6,Fdps,Fhl2,Ftl1,Fus,Gapdh,Gdi2,Gpi1,Grn,Gtf2i,Hadh,Hmbox1,Hnrnpc,Hnrnpf,Hsd17b4,Hsp90aa1,Hsp90b1,Hspa1a,Irf2bp2,Irf2bpl,Isoc2a,Jup,Kpnb1,Krt1,Lgmn,Lrrc15,Ltf,Mafg,Mga,Mif,Mitf,Morc3,Mtch2,Myl3,Naca,Nccrp1,Nfrkb,Phb2,Phgdh,Pml,Ppp1r7,Prox1,Psma1,Psma3,Psma6,Psmb4,Psmb8,Psmb9,Psmc3,Psmc6,Ptrf,Puf60,Rab21,Ranbp2,Rangap1,Rap1b,Rps3,S100a14,Safb,Serpina3n,Serpinh1,Sfn,Slc25a5,Smchd1,Sorbs1,Stat5a,Sumo1,Sumo2,Sumo3,Tdg,Tgm1,Tkt,Tmed9,Tnni3,Trim24,Trim28,Trim33,Trim54,Trim63,Trpv4,Txn1,Ube2i,Vapa,Vcp,Vdac1,Vdac2,Wiz,Wnk1,Ywhah,Ywhaz,Zbtb20,Zmym4</t>
  </si>
  <si>
    <t>GO:0016043</t>
  </si>
  <si>
    <t>cellular component organization</t>
  </si>
  <si>
    <t>ENSMUSP00000001479,ENSMUSP00000001592,ENSMUSP00000003310,ENSMUSP00000003575,ENSMUSP00000003876,ENSMUSP00000004375,ENSMUSP00000005705,ENSMUSP00000015667,ENSMUSP00000016463,ENSMUSP00000019109,ENSMUSP00000020161,ENSMUSP00000020238,ENSMUSP00000020343,ENSMUSP00000021607,ENSMUSP00000022629,ENSMUSP00000022821,ENSMUSP00000022894,ENSMUSP00000023043,ENSMUSP00000023790,ENSMUSP00000024897,ENSMUSP00000026289,ENSMUSP00000026625,ENSMUSP00000028610,ENSMUSP00000029142,ENSMUSP00000029147,ENSMUSP00000029266,ENSMUSP00000029877,ENSMUSP00000030164,ENSMUSP00000032998,ENSMUSP00000034369,ENSMUSP00000034756,ENSMUSP00000036288,ENSMUSP00000041149,ENSMUSP00000044938,ENSMUSP00000050374,ENSMUSP00000064755,ENSMUSP00000065352,ENSMUSP00000066068,ENSMUSP00000069443,ENSMUSP00000071859,ENSMUSP00000079818,ENSMUSP00000082816,ENSMUSP00000084586,ENSMUSP00000088935,ENSMUSP00000091921,ENSMUSP00000094778,ENSMUSP00000097066,ENSMUSP00000099475,ENSMUSP00000099565,ENSMUSP00000099584,ENSMUSP00000101003,ENSMUSP00000101714,ENSMUSP00000105531,ENSMUSP00000105928,ENSMUSP00000107966,ENSMUSP00000112259,ENSMUSP00000113942,ENSMUSP00000114839,ENSMUSP00000117461,ENSMUSP00000121000,ENSMUSP00000121203,ENSMUSP00000121835,ENSMUSP00000121851,ENSMUSP00000126390,ENSMUSP00000134178,ENSMUSP00000135703</t>
  </si>
  <si>
    <t>Actn4,Adsl,Anxa2,Anxa5,Arg1,Arpc3,Arpc4,Brd8,Capzb,Cat,Cct2,Cfl1,Cltc,Clybl,Ctsd,Ctss,Ddx39b,Decr1,Dhrs4,Dpysl2,Eif6,Etv6,Gapdh,Hsd17b10,Hsp90aa1,Hsp90b1,Hspa1a,Jup,Kpnb1,Krt1,Lgmn,Mif,Mitf,Mtch2,Ndufa8,Ndufs7,Nfs1,Phb2,Phgdh,Pml,Prox1,Psmb10,Rab21,Ranbp2,Rpl12,Rps3,Serpinh1,Sfn,Slc25a5,Smchd1,Sorbs1,Sumo1,Tdg,Tgm3,Tmed9,Tpm4,Trim28,Trpv4,Tuba1a,Vapa,Vcp,Wiz,Xirp2,Ywhah,Ywhaz,Zmym4</t>
  </si>
  <si>
    <t>GO:0010556</t>
  </si>
  <si>
    <t>regulation of macromolecule biosynthetic process</t>
  </si>
  <si>
    <t>ENSMUSP00000001592,ENSMUSP00000003876,ENSMUSP00000004145,ENSMUSP00000004375,ENSMUSP00000005705,ENSMUSP00000008280,ENSMUSP00000019109,ENSMUSP00000019426,ENSMUSP00000021412,ENSMUSP00000022380,ENSMUSP00000025906,ENSMUSP00000028610,ENSMUSP00000029142,ENSMUSP00000029444,ENSMUSP00000030051,ENSMUSP00000031859,ENSMUSP00000032194,ENSMUSP00000032998,ENSMUSP00000035077,ENSMUSP00000036288,ENSMUSP00000041070,ENSMUSP00000044938,ENSMUSP00000049625,ENSMUSP00000053899,ENSMUSP00000058321,ENSMUSP00000062753,ENSMUSP00000066068,ENSMUSP00000069443,ENSMUSP00000071054,ENSMUSP00000071859,ENSMUSP00000079727,ENSMUSP00000079818,ENSMUSP00000082816,ENSMUSP00000083341,ENSMUSP00000084586,ENSMUSP00000088935,ENSMUSP00000089680,ENSMUSP00000091921,ENSMUSP00000092849,ENSMUSP00000097066,ENSMUSP00000098096,ENSMUSP00000099475,ENSMUSP00000101714,ENSMUSP00000101858,ENSMUSP00000106401,ENSMUSP00000107237,ENSMUSP00000110339,ENSMUSP00000113942,ENSMUSP00000115044,ENSMUSP00000121000,ENSMUSP00000134169,ENSMUSP00000134178,ENSMUSP00000135372,ENSMUSP00000135703</t>
  </si>
  <si>
    <t>Actn4,Bhlhe40,Brd8,Cat,Cct2,Cltc,Ddx39b,Dsg4,Eif6,Eno1,Esrra,Etv6,Fhl2,Fus,Gapdh,Gtf2i,Hmbox1,Hnrnpc,Hsp90aa1,Hspa1a,Irf2bp2,Irf2bpl,Jup,Ltf,Mafg,Mga,Mitf,Naca,Nfrkb,Phb2,Pml,Prox1,Psma6,Psmc3,Psmc6,Ptrf,Puf60,Rps3,Safb,Sorbs1,Stat5a,Sumo1,Sumo2,Tdg,Trim24,Trim28,Trim33,Trpv4,Txn1,Ube2i,Wiz,Ywhah,Zbtb20,Zmym4</t>
  </si>
  <si>
    <t>GO:0022607</t>
  </si>
  <si>
    <t>cellular component assembly</t>
  </si>
  <si>
    <t>ENSMUSP00000001479,ENSMUSP00000001592,ENSMUSP00000005705,ENSMUSP00000020161,ENSMUSP00000020238,ENSMUSP00000022821,ENSMUSP00000022894,ENSMUSP00000023043,ENSMUSP00000023790,ENSMUSP00000026289,ENSMUSP00000026625,ENSMUSP00000028610,ENSMUSP00000029142,ENSMUSP00000029147,ENSMUSP00000029266,ENSMUSP00000029877,ENSMUSP00000030164,ENSMUSP00000032998,ENSMUSP00000034756,ENSMUSP00000036288,ENSMUSP00000041149,ENSMUSP00000044938,ENSMUSP00000065352,ENSMUSP00000066068,ENSMUSP00000069443,ENSMUSP00000071859,ENSMUSP00000082816,ENSMUSP00000091921,ENSMUSP00000097066,ENSMUSP00000099475,ENSMUSP00000099565,ENSMUSP00000101003,ENSMUSP00000105928,ENSMUSP00000114839,ENSMUSP00000117461,ENSMUSP00000121203,ENSMUSP00000134178,ENSMUSP00000135703</t>
  </si>
  <si>
    <t>Actn4,Adsl,Anxa2,Anxa5,Arg1,Arpc4,Capzb,Cat,Cct2,Cltc,Clybl,Ctsd,Ddx39b,Decr1,Dhrs4,Eif6,Hsd17b10,Hsp90aa1,Hsp90b1,Jup,Kpnb1,Krt1,Mif,Mitf,Ndufa8,Ndufs7,Nfs1,Pml,Prox1,Rpl12,Rps3,Sorbs1,Tgm3,Trim28,Trpv4,Vcp,Wiz,Ywhaz</t>
  </si>
  <si>
    <t>GO:0034504</t>
  </si>
  <si>
    <t>protein localization to nucleus</t>
  </si>
  <si>
    <t>ENSMUSP00000001479,ENSMUSP00000003310,ENSMUSP00000004375,ENSMUSP00000020501,ENSMUSP00000030051,ENSMUSP00000040152,ENSMUSP00000082816,ENSMUSP00000088935,ENSMUSP00000112259,ENSMUSP00000126849</t>
  </si>
  <si>
    <t>Cfl1,Kpnb1,Morc3,Phb2,Pml,Ranbp2,Rangap1,Sumo1,Sumo3,Txn1</t>
  </si>
  <si>
    <t>GO:2000112</t>
  </si>
  <si>
    <t>regulation of cellular macromolecule biosynthetic process</t>
  </si>
  <si>
    <t>ENSMUSP00000001592,ENSMUSP00000003876,ENSMUSP00000004145,ENSMUSP00000004375,ENSMUSP00000005705,ENSMUSP00000008280,ENSMUSP00000019109,ENSMUSP00000019426,ENSMUSP00000021412,ENSMUSP00000022380,ENSMUSP00000025906,ENSMUSP00000028610,ENSMUSP00000029142,ENSMUSP00000029444,ENSMUSP00000030051,ENSMUSP00000031859,ENSMUSP00000032194,ENSMUSP00000032998,ENSMUSP00000035077,ENSMUSP00000036288,ENSMUSP00000041070,ENSMUSP00000044938,ENSMUSP00000049625,ENSMUSP00000053899,ENSMUSP00000058321,ENSMUSP00000062753,ENSMUSP00000069443,ENSMUSP00000071054,ENSMUSP00000071859,ENSMUSP00000079727,ENSMUSP00000079818,ENSMUSP00000082816,ENSMUSP00000083341,ENSMUSP00000084586,ENSMUSP00000088935,ENSMUSP00000089680,ENSMUSP00000091921,ENSMUSP00000092849,ENSMUSP00000097066,ENSMUSP00000098096,ENSMUSP00000101714,ENSMUSP00000101858,ENSMUSP00000106401,ENSMUSP00000107237,ENSMUSP00000110339,ENSMUSP00000113942,ENSMUSP00000115044,ENSMUSP00000121000,ENSMUSP00000134169,ENSMUSP00000134178,ENSMUSP00000135372,ENSMUSP00000135703</t>
  </si>
  <si>
    <t>Bhlhe40,Brd8,Cat,Cct2,Ddx39b,Dsg4,Eif6,Eno1,Esrra,Etv6,Fhl2,Fus,Gapdh,Gtf2i,Hmbox1,Hnrnpc,Hsp90aa1,Hspa1a,Irf2bp2,Irf2bpl,Jup,Ltf,Mafg,Mga,Mitf,Naca,Nfrkb,Phb2,Pml,Prox1,Psma6,Psmc3,Psmc6,Ptrf,Puf60,Rps3,Safb,Sorbs1,Stat5a,Sumo1,Sumo2,Tdg,Trim24,Trim28,Trim33,Trpv4,Txn1,Ube2i,Wiz,Ywhah,Zbtb20,Zmym4</t>
  </si>
  <si>
    <t>GO:0030162</t>
  </si>
  <si>
    <t>regulation of proteolysis</t>
  </si>
  <si>
    <t>ENSMUSP00000020501,ENSMUSP00000021506,ENSMUSP00000021607,ENSMUSP00000022380,ENSMUSP00000025196,ENSMUSP00000030164,ENSMUSP00000032998,ENSMUSP00000035077,ENSMUSP00000049355,ENSMUSP00000050374,ENSMUSP00000071054,ENSMUSP00000082816,ENSMUSP00000088935,ENSMUSP00000112259,ENSMUSP00000113942,ENSMUSP00000115044,ENSMUSP00000121851,ENSMUSP00000125548,ENSMUSP00000126390,ENSMUSP00000133499</t>
  </si>
  <si>
    <t>Cfl1,Gapdh,Gpi1,Lgmn,Ltf,Mtch2,Pml,Psma3,Psmb8,Psmb9,Psmc3,Psmc6,Rps3,Serpina3n,Serpinh1,Sfn,Sumo1,Sumo2,Sumo3,Vcp</t>
  </si>
  <si>
    <t>GO:0048522</t>
  </si>
  <si>
    <t>positive regulation of cellular process</t>
  </si>
  <si>
    <t>ENSMUSP00000001592,ENSMUSP00000003310,ENSMUSP00000003876,ENSMUSP00000004145,ENSMUSP00000004375,ENSMUSP00000005705,ENSMUSP00000007257,ENSMUSP00000016463,ENSMUSP00000019109,ENSMUSP00000020161,ENSMUSP00000020343,ENSMUSP00000020501,ENSMUSP00000021607,ENSMUSP00000022380,ENSMUSP00000022629,ENSMUSP00000025906,ENSMUSP00000027494,ENSMUSP00000028610,ENSMUSP00000029142,ENSMUSP00000029266,ENSMUSP00000030051,ENSMUSP00000030164,ENSMUSP00000031859,ENSMUSP00000032998,ENSMUSP00000034756,ENSMUSP00000035077,ENSMUSP00000036288,ENSMUSP00000041070,ENSMUSP00000041149,ENSMUSP00000044938,ENSMUSP00000046340,ENSMUSP00000049355,ENSMUSP00000050374,ENSMUSP00000053899,ENSMUSP00000055562,ENSMUSP00000058321,ENSMUSP00000063001,ENSMUSP00000066068,ENSMUSP00000066238,ENSMUSP00000066777,ENSMUSP00000069443,ENSMUSP00000071054,ENSMUSP00000071859,ENSMUSP00000079818,ENSMUSP00000080531,ENSMUSP00000082816,ENSMUSP00000084586,ENSMUSP00000088935,ENSMUSP00000089680,ENSMUSP00000091921,ENSMUSP00000092849,ENSMUSP00000097066,ENSMUSP00000099584,ENSMUSP00000101858,ENSMUSP00000105531,ENSMUSP00000106401,ENSMUSP00000112259,ENSMUSP00000113942,ENSMUSP00000114839,ENSMUSP00000115044,ENSMUSP00000121851,ENSMUSP00000126821,ENSMUSP00000128090,ENSMUSP00000134169,ENSMUSP00000134178,ENSMUSP00000135372,ENSMUSP00000135703</t>
  </si>
  <si>
    <t>Actn4,Anxa2,Anxa5,Arg1,Arpc3,Arpc4,Brd8,Cat,Cct2,Cfl1,Clic1,Ddx39b,Dpysl2,Eif6,Esrra,Etv6,Fdps,Fus,Gapdh,Gpi1,Grn,Hmbox1,Hsp90aa1,Hspa1a,Irf2bpl,Jup,Lgmn,Lrrc15,Ltf,Mafg,Mga,Mif,Mitf,Mtch2,Naca,Nccrp1,Phb2,Pml,Ppp1r7,Prox1,Psmc3,Psmc6,Ptrf,Rab21,Ranbp2,Rap1b,Rps3,S100a14,Safb,Sfn,Slc25a5,Sorbs1,Stat5a,Sumo1,Sumo2,Sumo3,Tgm1,Tmed9,Trim24,Trim28,Trpv4,Txn1,Ube2i,Vcp,Wiz,Wnk1,Ywhah</t>
  </si>
  <si>
    <t>GO:0009719</t>
  </si>
  <si>
    <t>response to endogenous stimulus</t>
  </si>
  <si>
    <t>ENSMUSP00000001592,ENSMUSP00000004145,ENSMUSP00000008280,ENSMUSP00000019109,ENSMUSP00000019426,ENSMUSP00000020161,ENSMUSP00000020238,ENSMUSP00000021506,ENSMUSP00000021607,ENSMUSP00000025906,ENSMUSP00000028610,ENSMUSP00000029142,ENSMUSP00000029266,ENSMUSP00000029610,ENSMUSP00000031399,ENSMUSP00000032998,ENSMUSP00000034756,ENSMUSP00000046340,ENSMUSP00000049355,ENSMUSP00000066238,ENSMUSP00000071859,ENSMUSP00000082816,ENSMUSP00000092849,ENSMUSP00000097066,ENSMUSP00000099584,ENSMUSP00000101501,ENSMUSP00000112259,ENSMUSP00000126849</t>
  </si>
  <si>
    <t>Anxa2,Anxa5,Arg1,Arpc3,Cat,Cfl1,Dsg4,Eif6,Esrra,Fhl2,Gpi1,Grn,Hadh,Hsp90b1,Jup,Lgmn,Pml,Psph,Rangap1,Rap1b,Rps3,Safb,Serpina3n,Sorbs1,Stat5a,Trim63,Trpv4,Ywhah</t>
  </si>
  <si>
    <t>GO:0044267</t>
  </si>
  <si>
    <t>cellular protein metabolic process</t>
  </si>
  <si>
    <t>ENSMUSP00000003310,ENSMUSP00000003876,ENSMUSP00000004145,ENSMUSP00000005705,ENSMUSP00000005923,ENSMUSP00000014913,ENSMUSP00000015667,ENSMUSP00000018430,ENSMUSP00000020238,ENSMUSP00000020501,ENSMUSP00000021412,ENSMUSP00000021607,ENSMUSP00000022380,ENSMUSP00000022803,ENSMUSP00000022849,ENSMUSP00000023790,ENSMUSP00000025196,ENSMUSP00000029082,ENSMUSP00000029142,ENSMUSP00000029147,ENSMUSP00000029444,ENSMUSP00000030164,ENSMUSP00000030642,ENSMUSP00000031859,ENSMUSP00000032998,ENSMUSP00000033008,ENSMUSP00000034369,ENSMUSP00000034848,ENSMUSP00000040152,ENSMUSP00000063001,ENSMUSP00000071054,ENSMUSP00000082816,ENSMUSP00000088057,ENSMUSP00000088935,ENSMUSP00000091921,ENSMUSP00000099436,ENSMUSP00000101501,ENSMUSP00000105928,ENSMUSP00000112259,ENSMUSP00000113942,ENSMUSP00000115044,ENSMUSP00000117461,ENSMUSP00000125548,ENSMUSP00000127034,ENSMUSP00000128090,ENSMUSP00000129767,ENSMUSP00000133499,ENSMUSP00000134169</t>
  </si>
  <si>
    <t>Brd8,Cfl1,Ctss,Eif4a1,Eif6,Gapdh,Hsp90aa1,Hsp90b1,Krt1,Lgmn,Morc3,Nfs1,Pml,Psma1,Psma2,Psma3,Psma4,Psma5,Psma6,Psma7,Psmb1,Psmb10,Psmb2,Psmb3,Psmb4,Psmb5,Psmb6,Psmb8,Psmb9,Psmc3,Psmc6,Ranbp2,Rpl12,Rps3,Stat5a,Sumo1,Sumo2,Sumo3,Tars,Tgm1,Tgm3,Trim24,Trim28,Trim33,Trim63,Ube2i,Vcp,Wnk1</t>
  </si>
  <si>
    <t>GO:0065003</t>
  </si>
  <si>
    <t>protein-containing complex assembly</t>
  </si>
  <si>
    <t>ENSMUSP00000001592,ENSMUSP00000005705,ENSMUSP00000020161,ENSMUSP00000022821,ENSMUSP00000023043,ENSMUSP00000023790,ENSMUSP00000026289,ENSMUSP00000026625,ENSMUSP00000028610,ENSMUSP00000029142,ENSMUSP00000029266,ENSMUSP00000029877,ENSMUSP00000030164,ENSMUSP00000034756,ENSMUSP00000036288,ENSMUSP00000041149,ENSMUSP00000044938,ENSMUSP00000065352,ENSMUSP00000069443,ENSMUSP00000071859,ENSMUSP00000082816,ENSMUSP00000091921,ENSMUSP00000099475,ENSMUSP00000101003,ENSMUSP00000105928,ENSMUSP00000114839,ENSMUSP00000117461,ENSMUSP00000134178</t>
  </si>
  <si>
    <t>Adsl,Anxa2,Anxa5,Arg1,Arpc4,Cat,Cct2,Cltc,Clybl,Ddx39b,Decr1,Dhrs4,Eif6,Hsd17b10,Hsp90aa1,Jup,Krt1,Mif,Mitf,Ndufa8,Ndufs7,Pml,Rpl12,Tgm3,Trim28,Trpv4,Vcp,Wiz</t>
  </si>
  <si>
    <t>GO:0010033</t>
  </si>
  <si>
    <t>response to organic substance</t>
  </si>
  <si>
    <t>ENSMUSP00000001592,ENSMUSP00000003310,ENSMUSP00000004145,ENSMUSP00000004375,ENSMUSP00000008280,ENSMUSP00000016463,ENSMUSP00000019109,ENSMUSP00000019426,ENSMUSP00000020161,ENSMUSP00000020238,ENSMUSP00000021506,ENSMUSP00000021607,ENSMUSP00000022380,ENSMUSP00000022573,ENSMUSP00000022629,ENSMUSP00000025906,ENSMUSP00000028610,ENSMUSP00000029142,ENSMUSP00000029266,ENSMUSP00000029610,ENSMUSP00000030164,ENSMUSP00000030642,ENSMUSP00000031399,ENSMUSP00000032998,ENSMUSP00000034756,ENSMUSP00000046340,ENSMUSP00000049355,ENSMUSP00000066238,ENSMUSP00000066777,ENSMUSP00000071054,ENSMUSP00000071859,ENSMUSP00000082816,ENSMUSP00000084586,ENSMUSP00000091921,ENSMUSP00000092849,ENSMUSP00000097066,ENSMUSP00000099584,ENSMUSP00000101501,ENSMUSP00000106401,ENSMUSP00000112259,ENSMUSP00000113942,ENSMUSP00000126821,ENSMUSP00000126849</t>
  </si>
  <si>
    <t>Anxa2,Anxa5,Arg1,Arpc3,Cat,Cfl1,Dpysl2,Dsg4,Eif6,Esd,Esrra,Fhl2,Gapdh,Gpi1,Grn,Hadh,Hsp90aa1,Hsp90b1,Hspa1a,Jup,Lgmn,Lrrc15,Mga,Phb2,Pml,Psmb2,Psmc3,Psmc6,Psph,Ranbp2,Rangap1,Rap1b,Rps3,S100a14,Safb,Serpina3n,Slc25a5,Sorbs1,Stat5a,Trim63,Trpv4,Vcp,Ywhah</t>
  </si>
  <si>
    <t>GO:0010243</t>
  </si>
  <si>
    <t>response to organonitrogen compound</t>
  </si>
  <si>
    <t>ENSMUSP00000001592,ENSMUSP00000003310,ENSMUSP00000004145,ENSMUSP00000020161,ENSMUSP00000020238,ENSMUSP00000021506,ENSMUSP00000021607,ENSMUSP00000022380,ENSMUSP00000022629,ENSMUSP00000028610,ENSMUSP00000029142,ENSMUSP00000029266,ENSMUSP00000029610,ENSMUSP00000030164,ENSMUSP00000030642,ENSMUSP00000049355,ENSMUSP00000066238,ENSMUSP00000071054,ENSMUSP00000071859,ENSMUSP00000097066,ENSMUSP00000112259,ENSMUSP00000126849</t>
  </si>
  <si>
    <t>Anxa5,Arg1,Cat,Cfl1,Dpysl2,Eif6,Gpi1,Hadh,Hsp90b1,Jup,Lgmn,Psmb2,Psmc3,Psmc6,Ranbp2,Rangap1,Rap1b,Serpina3n,Sorbs1,Stat5a,Trpv4,Vcp</t>
  </si>
  <si>
    <t>GO:0031327</t>
  </si>
  <si>
    <t>negative regulation of cellular biosynthetic process</t>
  </si>
  <si>
    <t>ENSMUSP00000004375,ENSMUSP00000005705,ENSMUSP00000008280,ENSMUSP00000025906,ENSMUSP00000029142,ENSMUSP00000030051,ENSMUSP00000031859,ENSMUSP00000032194,ENSMUSP00000032998,ENSMUSP00000041070,ENSMUSP00000044938,ENSMUSP00000062753,ENSMUSP00000071859,ENSMUSP00000079727,ENSMUSP00000079818,ENSMUSP00000082816,ENSMUSP00000084586,ENSMUSP00000088935,ENSMUSP00000089680,ENSMUSP00000099475,ENSMUSP00000107237,ENSMUSP00000110339,ENSMUSP00000113942,ENSMUSP00000115044,ENSMUSP00000121000,ENSMUSP00000121851,ENSMUSP00000134169,ENSMUSP00000135372,ENSMUSP00000135703</t>
  </si>
  <si>
    <t>Bhlhe40,Cltc,Eif6,Eno1,Esrra,Etv6,Fhl2,Gapdh,Hmbox1,Hnrnpc,Hspa1a,Irf2bp2,Irf2bpl,Mitf,Mtch2,Naca,Phb2,Pml,Prox1,Rps3,Sumo1,Sumo2,Tdg,Trim24,Trim28,Trpv4,Txn1,Ube2i,Zbtb20</t>
  </si>
  <si>
    <t>GO:0043933</t>
  </si>
  <si>
    <t>protein-containing complex subunit organization</t>
  </si>
  <si>
    <t>ENSMUSP00000001592,ENSMUSP00000005705,ENSMUSP00000020161,ENSMUSP00000022821,ENSMUSP00000023043,ENSMUSP00000023790,ENSMUSP00000026289,ENSMUSP00000026625,ENSMUSP00000028610,ENSMUSP00000029142,ENSMUSP00000029266,ENSMUSP00000029877,ENSMUSP00000030164,ENSMUSP00000034756,ENSMUSP00000036288,ENSMUSP00000041149,ENSMUSP00000044938,ENSMUSP00000065352,ENSMUSP00000069443,ENSMUSP00000071859,ENSMUSP00000082816,ENSMUSP00000091921,ENSMUSP00000099475,ENSMUSP00000101003,ENSMUSP00000105928,ENSMUSP00000112259,ENSMUSP00000114839,ENSMUSP00000117461,ENSMUSP00000126390,ENSMUSP00000134178</t>
  </si>
  <si>
    <t>Adsl,Anxa2,Anxa5,Arg1,Arpc4,Cat,Cct2,Cfl1,Cltc,Clybl,Ddx39b,Decr1,Dhrs4,Eif6,Hsd17b10,Hsp90aa1,Jup,Krt1,Mif,Mitf,Ndufa8,Ndufs7,Pml,Rpl12,Serpinh1,Tgm3,Trim28,Trpv4,Vcp,Wiz</t>
  </si>
  <si>
    <t>GO:0044403</t>
  </si>
  <si>
    <t>symbiont process</t>
  </si>
  <si>
    <t>ENSMUSP00000024897,ENSMUSP00000030164,ENSMUSP00000034756,ENSMUSP00000035077,ENSMUSP00000066777,ENSMUSP00000071054,ENSMUSP00000082816,ENSMUSP00000112259,ENSMUSP00000113942,ENSMUSP00000134169,ENSMUSP00000134178</t>
  </si>
  <si>
    <t>Anxa2,Cfl1,Ddx39b,Gapdh,Lrrc15,Ltf,Pml,Psmc3,Ube2i,Vapa,Vcp</t>
  </si>
  <si>
    <t>GO:0010558</t>
  </si>
  <si>
    <t>negative regulation of macromolecule biosynthetic process</t>
  </si>
  <si>
    <t>ENSMUSP00000004375,ENSMUSP00000005705,ENSMUSP00000008280,ENSMUSP00000025906,ENSMUSP00000029142,ENSMUSP00000030051,ENSMUSP00000031859,ENSMUSP00000032194,ENSMUSP00000032998,ENSMUSP00000041070,ENSMUSP00000044938,ENSMUSP00000062753,ENSMUSP00000071859,ENSMUSP00000079727,ENSMUSP00000079818,ENSMUSP00000082816,ENSMUSP00000084586,ENSMUSP00000088935,ENSMUSP00000089680,ENSMUSP00000099475,ENSMUSP00000107237,ENSMUSP00000110339,ENSMUSP00000113942,ENSMUSP00000115044,ENSMUSP00000121000,ENSMUSP00000134169,ENSMUSP00000135372,ENSMUSP00000135703</t>
  </si>
  <si>
    <t>Bhlhe40,Cltc,Eif6,Eno1,Esrra,Etv6,Fhl2,Gapdh,Hmbox1,Hnrnpc,Hspa1a,Irf2bp2,Irf2bpl,Mitf,Naca,Phb2,Pml,Prox1,Rps3,Sumo1,Sumo2,Tdg,Trim24,Trim28,Trpv4,Txn1,Ube2i,Zbtb20</t>
  </si>
  <si>
    <t>GO:0010468</t>
  </si>
  <si>
    <t>regulation of gene expression</t>
  </si>
  <si>
    <t>ENSMUSP00000001592,ENSMUSP00000003876,ENSMUSP00000004145,ENSMUSP00000004375,ENSMUSP00000005705,ENSMUSP00000008280,ENSMUSP00000019109,ENSMUSP00000019426,ENSMUSP00000021412,ENSMUSP00000021607,ENSMUSP00000022380,ENSMUSP00000025906,ENSMUSP00000028610,ENSMUSP00000029142,ENSMUSP00000029444,ENSMUSP00000030051,ENSMUSP00000031859,ENSMUSP00000032194,ENSMUSP00000032998,ENSMUSP00000035077,ENSMUSP00000041070,ENSMUSP00000041149,ENSMUSP00000044938,ENSMUSP00000049625,ENSMUSP00000053899,ENSMUSP00000058321,ENSMUSP00000062753,ENSMUSP00000064755,ENSMUSP00000071054,ENSMUSP00000071859,ENSMUSP00000079727,ENSMUSP00000079818,ENSMUSP00000082816,ENSMUSP00000083341,ENSMUSP00000084586,ENSMUSP00000088935,ENSMUSP00000089680,ENSMUSP00000092849,ENSMUSP00000098096,ENSMUSP00000101501,ENSMUSP00000101714,ENSMUSP00000101858,ENSMUSP00000106401,ENSMUSP00000107237,ENSMUSP00000110339,ENSMUSP00000113942,ENSMUSP00000115044,ENSMUSP00000121000,ENSMUSP00000121835,ENSMUSP00000127034,ENSMUSP00000130023,ENSMUSP00000134169,ENSMUSP00000134178,ENSMUSP00000135372,ENSMUSP00000135703</t>
  </si>
  <si>
    <t>Bhlhe40,Brd8,Cat,Ddx39b,Dsg4,Eif4a1,Eif6,Eno1,Esrra,Etv6,Fhl2,Fus,Gapdh,Gtf2i,Hmbox1,Hnrnpc,Hnrnpf,Hspa1a,Irf2bp2,Irf2bpl,Jup,Lgmn,Ltf,Mafg,Mga,Mif,Mitf,Naca,Nfrkb,Phb2,Phgdh,Pml,Prox1,Psma6,Psmc3,Psmc6,Ptrf,Puf60,Rps3,Safb,Smchd1,Stat5a,Sumo1,Sumo2,Tdg,Trim24,Trim28,Trim33,Trim63,Trpv4,Txn1,Ube2i,Ywhah,Zbtb20,Zmym4</t>
  </si>
  <si>
    <t>GO:0044281</t>
  </si>
  <si>
    <t>small molecule metabolic process</t>
  </si>
  <si>
    <t>ENSMUSP00000004145,ENSMUSP00000019283,ENSMUSP00000020161,ENSMUSP00000022268,ENSMUSP00000022529,ENSMUSP00000022573,ENSMUSP00000022821,ENSMUSP00000022849,ENSMUSP00000023043,ENSMUSP00000025385,ENSMUSP00000028610,ENSMUSP00000029610,ENSMUSP00000029877,ENSMUSP00000030051,ENSMUSP00000030164,ENSMUSP00000031399,ENSMUSP00000034866,ENSMUSP00000041149,ENSMUSP00000047855,ENSMUSP00000049355,ENSMUSP00000052592,ENSMUSP00000064755,ENSMUSP00000065352,ENSMUSP00000079727,ENSMUSP00000080531,ENSMUSP00000103267,ENSMUSP00000110547,ENSMUSP00000113942,ENSMUSP00000121851,ENSMUSP00000127903</t>
  </si>
  <si>
    <t>Adsl,Arg1,Atp5c1,Cat,Decr1,Dhrs4,Eno1,Esd,Etfa,Fdps,Gapdh,Gpi1,Gsto2,Hadh,Hdlbp,Hsd17b4,Isyna1,Ldha,Mcee,Mif,Mtch2,Ndufa8,Pdhb,Phgdh,Psph,Stat5a,Tars,Tkt,Txn1,Vcp</t>
  </si>
  <si>
    <t>GO:0052548</t>
  </si>
  <si>
    <t>regulation of endopeptidase activity</t>
  </si>
  <si>
    <t>ENSMUSP00000021506,ENSMUSP00000021607,ENSMUSP00000025196,ENSMUSP00000030164,ENSMUSP00000032998,ENSMUSP00000035077,ENSMUSP00000049355,ENSMUSP00000050374,ENSMUSP00000082816,ENSMUSP00000113942,ENSMUSP00000121851,ENSMUSP00000125548,ENSMUSP00000126390,ENSMUSP00000133499</t>
  </si>
  <si>
    <t>Gapdh,Gpi1,Lgmn,Ltf,Mtch2,Pml,Psma3,Psmb8,Psmb9,Rps3,Serpina3n,Serpinh1,Sfn,Vcp</t>
  </si>
  <si>
    <t>GO:0009725</t>
  </si>
  <si>
    <t>response to hormone</t>
  </si>
  <si>
    <t>ENSMUSP00000004145,ENSMUSP00000008280,ENSMUSP00000019109,ENSMUSP00000020161,ENSMUSP00000021506,ENSMUSP00000025906,ENSMUSP00000028610,ENSMUSP00000029142,ENSMUSP00000029266,ENSMUSP00000029610,ENSMUSP00000031399,ENSMUSP00000034756,ENSMUSP00000046340,ENSMUSP00000049355,ENSMUSP00000066238,ENSMUSP00000071859,ENSMUSP00000092849,ENSMUSP00000097066,ENSMUSP00000101501,ENSMUSP00000112259,ENSMUSP00000126849</t>
  </si>
  <si>
    <t>Anxa2,Anxa5,Arg1,Cat,Cfl1,Eif6,Esrra,Fhl2,Gpi1,Grn,Hadh,Psph,Rangap1,Rap1b,Safb,Serpina3n,Sorbs1,Stat5a,Trim63,Trpv4,Ywhah</t>
  </si>
  <si>
    <t>GO:0043903</t>
  </si>
  <si>
    <t>regulation of symbiosis, encompassing mutualism through parasitism</t>
  </si>
  <si>
    <t>ENSMUSP00000005705,ENSMUSP00000020161,ENSMUSP00000024897,ENSMUSP00000034756,ENSMUSP00000035077,ENSMUSP00000071054,ENSMUSP00000082816,ENSMUSP00000112259,ENSMUSP00000113942,ENSMUSP00000135703</t>
  </si>
  <si>
    <t>Anxa2,Arg1,Cfl1,Gapdh,Ltf,Pml,Prox1,Psmc3,Trim28,Vapa</t>
  </si>
  <si>
    <t>GO:1901698</t>
  </si>
  <si>
    <t>response to nitrogen compound</t>
  </si>
  <si>
    <t>ENSMUSP00000001592,ENSMUSP00000003310,ENSMUSP00000004145,ENSMUSP00000020161,ENSMUSP00000020238,ENSMUSP00000021506,ENSMUSP00000021607,ENSMUSP00000022380,ENSMUSP00000022629,ENSMUSP00000028610,ENSMUSP00000029142,ENSMUSP00000029266,ENSMUSP00000029610,ENSMUSP00000030164,ENSMUSP00000030642,ENSMUSP00000049355,ENSMUSP00000066238,ENSMUSP00000071054,ENSMUSP00000071859,ENSMUSP00000097066,ENSMUSP00000112259,ENSMUSP00000113942,ENSMUSP00000126849</t>
  </si>
  <si>
    <t>Anxa5,Arg1,Cat,Cfl1,Dpysl2,Eif6,Gapdh,Gpi1,Hadh,Hsp90b1,Jup,Lgmn,Psmb2,Psmc3,Psmc6,Ranbp2,Rangap1,Rap1b,Serpina3n,Sorbs1,Stat5a,Trpv4,Vcp</t>
  </si>
  <si>
    <t>GO:2000113</t>
  </si>
  <si>
    <t>negative regulation of cellular macromolecule biosynthetic process</t>
  </si>
  <si>
    <t>ENSMUSP00000004375,ENSMUSP00000005705,ENSMUSP00000008280,ENSMUSP00000025906,ENSMUSP00000029142,ENSMUSP00000030051,ENSMUSP00000031859,ENSMUSP00000032194,ENSMUSP00000032998,ENSMUSP00000041070,ENSMUSP00000044938,ENSMUSP00000062753,ENSMUSP00000071859,ENSMUSP00000079727,ENSMUSP00000079818,ENSMUSP00000082816,ENSMUSP00000084586,ENSMUSP00000088935,ENSMUSP00000089680,ENSMUSP00000107237,ENSMUSP00000110339,ENSMUSP00000113942,ENSMUSP00000115044,ENSMUSP00000121000,ENSMUSP00000134169,ENSMUSP00000135372,ENSMUSP00000135703</t>
  </si>
  <si>
    <t>Bhlhe40,Eif6,Eno1,Esrra,Etv6,Fhl2,Gapdh,Hmbox1,Hnrnpc,Hspa1a,Irf2bp2,Irf2bpl,Mitf,Naca,Phb2,Pml,Prox1,Rps3,Sumo1,Sumo2,Tdg,Trim24,Trim28,Trpv4,Txn1,Ube2i,Zbtb20</t>
  </si>
  <si>
    <t>GO:0048519</t>
  </si>
  <si>
    <t>negative regulation of biological process</t>
  </si>
  <si>
    <t>ENSMUSP00000001592,ENSMUSP00000004145,ENSMUSP00000004375,ENSMUSP00000005705,ENSMUSP00000005923,ENSMUSP00000008280,ENSMUSP00000013771,ENSMUSP00000016463,ENSMUSP00000019109,ENSMUSP00000020161,ENSMUSP00000020238,ENSMUSP00000021506,ENSMUSP00000021607,ENSMUSP00000022293,ENSMUSP00000023790,ENSMUSP00000024897,ENSMUSP00000025906,ENSMUSP00000028610,ENSMUSP00000029142,ENSMUSP00000029266,ENSMUSP00000029444,ENSMUSP00000029610,ENSMUSP00000030051,ENSMUSP00000031859,ENSMUSP00000032194,ENSMUSP00000032998,ENSMUSP00000033008,ENSMUSP00000034756,ENSMUSP00000035077,ENSMUSP00000040152,ENSMUSP00000041070,ENSMUSP00000041149,ENSMUSP00000044938,ENSMUSP00000049355,ENSMUSP00000049625,ENSMUSP00000050374,ENSMUSP00000062753,ENSMUSP00000063001,ENSMUSP00000066068,ENSMUSP00000066238,ENSMUSP00000066777,ENSMUSP00000071859,ENSMUSP00000079727,ENSMUSP00000079818,ENSMUSP00000082816,ENSMUSP00000084586,ENSMUSP00000088935,ENSMUSP00000089680,ENSMUSP00000099475,ENSMUSP00000099565,ENSMUSP00000099819,ENSMUSP00000101501,ENSMUSP00000107237,ENSMUSP00000110339,ENSMUSP00000112259,ENSMUSP00000113942,ENSMUSP00000115044,ENSMUSP00000121000,ENSMUSP00000121851,ENSMUSP00000126390,ENSMUSP00000126849,ENSMUSP00000134169,ENSMUSP00000134178,ENSMUSP00000135372,ENSMUSP00000135703</t>
  </si>
  <si>
    <t>Actn4,Anxa2,Anxa5,Arg1,Bhlhe40,Capzb,Cat,Cfl1,Cltc,Ddx39b,Eif6,Eno1,Esrra,Etv6,Fhl2,Gapdh,Gpi1,Gtf2i,Hadh,Hmbox1,Hnrnpc,Hsp90b1,Hspa1a,Irf2bp2,Irf2bpl,Jup,Krt1,Lgmn,Lrrc15,Ltf,Mif,Mitf,Morc3,Mtch2,Naca,Phb2,Pml,Prox1,Psma1,Psmb4,Rangap1,Rap1b,Rps3,Serpina3n,Serpinh1,Sfn,Slc25a5,Stat5a,Sumo1,Sumo2,Tdg,Trim24,Trim28,Trim33,Trim54,Trim63,Trpv4,Txn1,Ube2i,Vapa,Vdac1,Vdac2,Wnk1,Ywhah,Zbtb20</t>
  </si>
  <si>
    <t>GO:0051172</t>
  </si>
  <si>
    <t>negative regulation of nitrogen compound metabolic process</t>
  </si>
  <si>
    <t>ENSMUSP00000004375,ENSMUSP00000005705,ENSMUSP00000008280,ENSMUSP00000021506,ENSMUSP00000025906,ENSMUSP00000029142,ENSMUSP00000030051,ENSMUSP00000031859,ENSMUSP00000032194,ENSMUSP00000032998,ENSMUSP00000034756,ENSMUSP00000035077,ENSMUSP00000041070,ENSMUSP00000041149,ENSMUSP00000044938,ENSMUSP00000049355,ENSMUSP00000050374,ENSMUSP00000062753,ENSMUSP00000063001,ENSMUSP00000066777,ENSMUSP00000071859,ENSMUSP00000079727,ENSMUSP00000079818,ENSMUSP00000082816,ENSMUSP00000084586,ENSMUSP00000088935,ENSMUSP00000089680,ENSMUSP00000099475,ENSMUSP00000107237,ENSMUSP00000110339,ENSMUSP00000113942,ENSMUSP00000115044,ENSMUSP00000121000,ENSMUSP00000121851,ENSMUSP00000126390,ENSMUSP00000134169,ENSMUSP00000135372,ENSMUSP00000135703</t>
  </si>
  <si>
    <t>Anxa2,Bhlhe40,Cltc,Eif6,Eno1,Esrra,Etv6,Fhl2,Gapdh,Gpi1,Hmbox1,Hnrnpc,Hspa1a,Irf2bp2,Irf2bpl,Lrrc15,Ltf,Mif,Mitf,Mtch2,Naca,Phb2,Pml,Prox1,Rps3,Serpina3n,Serpinh1,Sfn,Sumo1,Sumo2,Tdg,Trim24,Trim28,Trpv4,Txn1,Ube2i,Wnk1,Zbtb20</t>
  </si>
  <si>
    <t>GO:0065008</t>
  </si>
  <si>
    <t>regulation of biological quality</t>
  </si>
  <si>
    <t>ENSMUSP00000001592,ENSMUSP00000004145,ENSMUSP00000004375,ENSMUSP00000007257,ENSMUSP00000015667,ENSMUSP00000016463,ENSMUSP00000019109,ENSMUSP00000020343,ENSMUSP00000021607,ENSMUSP00000022629,ENSMUSP00000022894,ENSMUSP00000023790,ENSMUSP00000025385,ENSMUSP00000029266,ENSMUSP00000029610,ENSMUSP00000030051,ENSMUSP00000030164,ENSMUSP00000031859,ENSMUSP00000034756,ENSMUSP00000035077,ENSMUSP00000036288,ENSMUSP00000040152,ENSMUSP00000041149,ENSMUSP00000049355,ENSMUSP00000049625,ENSMUSP00000050374,ENSMUSP00000053899,ENSMUSP00000063001,ENSMUSP00000064755,ENSMUSP00000066238,ENSMUSP00000069443,ENSMUSP00000071859,ENSMUSP00000078715,ENSMUSP00000082816,ENSMUSP00000084586,ENSMUSP00000088935,ENSMUSP00000091921,ENSMUSP00000092002,ENSMUSP00000092849,ENSMUSP00000096458,ENSMUSP00000099565,ENSMUSP00000099584,ENSMUSP00000107237,ENSMUSP00000112259,ENSMUSP00000113942,ENSMUSP00000114839,ENSMUSP00000121851,ENSMUSP00000126849,ENSMUSP00000131514,ENSMUSP00000133166,ENSMUSP00000135372</t>
  </si>
  <si>
    <t>Anxa2,Anxa5,Arpc3,Arpc4,Capzb,Cct2,Cfl1,Clic1,Ctss,Dpysl2,Erap1,Ftl1,Gapdh,Gpi1,Gtf2i,Hadh,Hmbox1,Hnrnpc,Hsd17b4,Hsp90aa1,Hspa1a,Isoc2a,Jup,Krt1,Lgmn,Ltf,Mafg,Mif,Morc3,Mtch2,Myl3,Phb2,Phgdh,Pml,Rab21,Rangap1,Rap1b,Safb,Sfn,Slc25a5,Stat5a,Sumo1,Tnni3,Trim24,Trpv4,Txn1,Vcp,Wiz,Wnk1,Ywhah,Ywhaz</t>
  </si>
  <si>
    <t>GO:0051252</t>
  </si>
  <si>
    <t>regulation of RNA metabolic process</t>
  </si>
  <si>
    <t>ENSMUSP00000001592,ENSMUSP00000003876,ENSMUSP00000004145,ENSMUSP00000004375,ENSMUSP00000005705,ENSMUSP00000008280,ENSMUSP00000019109,ENSMUSP00000019426,ENSMUSP00000021412,ENSMUSP00000022380,ENSMUSP00000025906,ENSMUSP00000028610,ENSMUSP00000029444,ENSMUSP00000030051,ENSMUSP00000031859,ENSMUSP00000032194,ENSMUSP00000032998,ENSMUSP00000035077,ENSMUSP00000041070,ENSMUSP00000044938,ENSMUSP00000049625,ENSMUSP00000053899,ENSMUSP00000058321,ENSMUSP00000062753,ENSMUSP00000066068,ENSMUSP00000071054,ENSMUSP00000071859,ENSMUSP00000079727,ENSMUSP00000079818,ENSMUSP00000082816,ENSMUSP00000083341,ENSMUSP00000084586,ENSMUSP00000088935,ENSMUSP00000089680,ENSMUSP00000092849,ENSMUSP00000098096,ENSMUSP00000101714,ENSMUSP00000101858,ENSMUSP00000106401,ENSMUSP00000107237,ENSMUSP00000110339,ENSMUSP00000115044,ENSMUSP00000121000,ENSMUSP00000130023,ENSMUSP00000134169,ENSMUSP00000134178,ENSMUSP00000135372,ENSMUSP00000135703</t>
  </si>
  <si>
    <t>Actn4,Bhlhe40,Brd8,Cat,Ddx39b,Dsg4,Eno1,Esrra,Etv6,Fhl2,Fus,Gtf2i,Hmbox1,Hnrnpc,Hnrnpf,Hspa1a,Irf2bp2,Irf2bpl,Jup,Ltf,Mafg,Mga,Mitf,Naca,Nfrkb,Phb2,Pml,Prox1,Psma6,Psmc3,Psmc6,Ptrf,Puf60,Rps3,Safb,Stat5a,Sumo1,Sumo2,Tdg,Trim24,Trim28,Trim33,Trpv4,Txn1,Ube2i,Ywhah,Zbtb20,Zmym4</t>
  </si>
  <si>
    <t>GO:1903506</t>
  </si>
  <si>
    <t>regulation of nucleic acid-templated transcription</t>
  </si>
  <si>
    <t>ENSMUSP00000001592,ENSMUSP00000003876,ENSMUSP00000004145,ENSMUSP00000004375,ENSMUSP00000005705,ENSMUSP00000008280,ENSMUSP00000019109,ENSMUSP00000019426,ENSMUSP00000021412,ENSMUSP00000022380,ENSMUSP00000025906,ENSMUSP00000028610,ENSMUSP00000029444,ENSMUSP00000030051,ENSMUSP00000031859,ENSMUSP00000032194,ENSMUSP00000032998,ENSMUSP00000035077,ENSMUSP00000041070,ENSMUSP00000044938,ENSMUSP00000049625,ENSMUSP00000053899,ENSMUSP00000058321,ENSMUSP00000062753,ENSMUSP00000066068,ENSMUSP00000071054,ENSMUSP00000071859,ENSMUSP00000079727,ENSMUSP00000079818,ENSMUSP00000082816,ENSMUSP00000083341,ENSMUSP00000084586,ENSMUSP00000088935,ENSMUSP00000089680,ENSMUSP00000092849,ENSMUSP00000098096,ENSMUSP00000101714,ENSMUSP00000101858,ENSMUSP00000106401,ENSMUSP00000110339,ENSMUSP00000115044,ENSMUSP00000121000,ENSMUSP00000134169,ENSMUSP00000134178,ENSMUSP00000135372,ENSMUSP00000135703</t>
  </si>
  <si>
    <t>Actn4,Bhlhe40,Brd8,Cat,Ddx39b,Dsg4,Eno1,Esrra,Etv6,Fhl2,Fus,Gtf2i,Hmbox1,Hspa1a,Irf2bp2,Irf2bpl,Jup,Ltf,Mafg,Mga,Mitf,Naca,Nfrkb,Phb2,Pml,Prox1,Psma6,Psmc3,Psmc6,Ptrf,Puf60,Rps3,Safb,Stat5a,Sumo1,Sumo2,Tdg,Trim24,Trim28,Trim33,Trpv4,Txn1,Ube2i,Ywhah,Zbtb20,Zmym4</t>
  </si>
  <si>
    <t>GO:0051128</t>
  </si>
  <si>
    <t>regulation of cellular component organization</t>
  </si>
  <si>
    <t>ENSMUSP00000003310,ENSMUSP00000004375,ENSMUSP00000005705,ENSMUSP00000013771,ENSMUSP00000016463,ENSMUSP00000019109,ENSMUSP00000020343,ENSMUSP00000022293,ENSMUSP00000022380,ENSMUSP00000022629,ENSMUSP00000030164,ENSMUSP00000032998,ENSMUSP00000034756,ENSMUSP00000036288,ENSMUSP00000041149,ENSMUSP00000044938,ENSMUSP00000046340,ENSMUSP00000050374,ENSMUSP00000066068,ENSMUSP00000066238,ENSMUSP00000071054,ENSMUSP00000071859,ENSMUSP00000080531,ENSMUSP00000082816,ENSMUSP00000084586,ENSMUSP00000088935,ENSMUSP00000091921,ENSMUSP00000099475,ENSMUSP00000099565,ENSMUSP00000099584,ENSMUSP00000099819,ENSMUSP00000101714,ENSMUSP00000105531,ENSMUSP00000107237,ENSMUSP00000112259,ENSMUSP00000114839,ENSMUSP00000134178,ENSMUSP00000135372,ENSMUSP00000135703</t>
  </si>
  <si>
    <t>Actn4,Anxa2,Arpc3,Arpc4,Capzb,Cct2,Cfl1,Cltc,Ddx39b,Dpysl2,Fdps,Grn,Hmbox1,Hnrnpc,Hsp90aa1,Hspa1a,Mif,Mitf,Phb2,Pml,Prox1,Psmc3,Psmc6,Rab21,Ranbp2,Rap1b,Rps3,Sfn,Slc25a5,Sumo1,Tmed9,Trim28,Trim54,Trpv4,Vcp,Vdac1,Vdac2,Ywhah,Zmym4</t>
  </si>
  <si>
    <t>GO:0051259</t>
  </si>
  <si>
    <t>protein complex oligomerization</t>
  </si>
  <si>
    <t>ENSMUSP00000001592,ENSMUSP00000005705,ENSMUSP00000020161,ENSMUSP00000022821,ENSMUSP00000023043,ENSMUSP00000023790,ENSMUSP00000026289,ENSMUSP00000026625,ENSMUSP00000028610,ENSMUSP00000029266,ENSMUSP00000029877,ENSMUSP00000030164,ENSMUSP00000034756,ENSMUSP00000041149,ENSMUSP00000069443,ENSMUSP00000105928</t>
  </si>
  <si>
    <t>Adsl,Anxa2,Anxa5,Arg1,Cat,Clybl,Decr1,Dhrs4,Hsd17b10,Jup,Krt1,Mif,Tgm3,Trim28,Vcp,Wiz</t>
  </si>
  <si>
    <t>GO:0006732</t>
  </si>
  <si>
    <t>coenzyme metabolic process</t>
  </si>
  <si>
    <t>ENSMUSP00000022268,ENSMUSP00000022529,ENSMUSP00000025385,ENSMUSP00000029147,ENSMUSP00000030164,ENSMUSP00000047855,ENSMUSP00000049355,ENSMUSP00000052592,ENSMUSP00000079727,ENSMUSP00000103267,ENSMUSP00000113942</t>
  </si>
  <si>
    <t>Eno1,Gapdh,Gpi1,Gsto2,Hsd17b4,Ldha,Mcee,Nfs1,Pdhb,Tkt,Vcp</t>
  </si>
  <si>
    <t>GO:0031324</t>
  </si>
  <si>
    <t>negative regulation of cellular metabolic process</t>
  </si>
  <si>
    <t>ENSMUSP00000004375,ENSMUSP00000005705,ENSMUSP00000008280,ENSMUSP00000021506,ENSMUSP00000025906,ENSMUSP00000029142,ENSMUSP00000030051,ENSMUSP00000031859,ENSMUSP00000032194,ENSMUSP00000032998,ENSMUSP00000034756,ENSMUSP00000035077,ENSMUSP00000041070,ENSMUSP00000041149,ENSMUSP00000044938,ENSMUSP00000049355,ENSMUSP00000050374,ENSMUSP00000062753,ENSMUSP00000063001,ENSMUSP00000066777,ENSMUSP00000071859,ENSMUSP00000079727,ENSMUSP00000079818,ENSMUSP00000082816,ENSMUSP00000084586,ENSMUSP00000088935,ENSMUSP00000089680,ENSMUSP00000099475,ENSMUSP00000099819,ENSMUSP00000107237,ENSMUSP00000110339,ENSMUSP00000113942,ENSMUSP00000115044,ENSMUSP00000121000,ENSMUSP00000121851,ENSMUSP00000126390,ENSMUSP00000134169,ENSMUSP00000135372,ENSMUSP00000135703</t>
  </si>
  <si>
    <t>Anxa2,Bhlhe40,Cltc,Eif6,Eno1,Esrra,Etv6,Fhl2,Gapdh,Gpi1,Hmbox1,Hnrnpc,Hspa1a,Irf2bp2,Irf2bpl,Lrrc15,Ltf,Mif,Mitf,Mtch2,Naca,Phb2,Pml,Prox1,Rps3,Serpina3n,Serpinh1,Sfn,Sumo1,Sumo2,Tdg,Trim24,Trim28,Trpv4,Txn1,Ube2i,Vdac1,Wnk1,Zbtb20</t>
  </si>
  <si>
    <t>GO:0010604</t>
  </si>
  <si>
    <t>positive regulation of macromolecule metabolic process</t>
  </si>
  <si>
    <t>ENSMUSP00000001592,ENSMUSP00000003876,ENSMUSP00000004145,ENSMUSP00000004375,ENSMUSP00000005705,ENSMUSP00000019109,ENSMUSP00000020501,ENSMUSP00000021607,ENSMUSP00000022380,ENSMUSP00000025906,ENSMUSP00000027494,ENSMUSP00000029142,ENSMUSP00000030051,ENSMUSP00000030164,ENSMUSP00000031859,ENSMUSP00000032998,ENSMUSP00000034756,ENSMUSP00000035077,ENSMUSP00000036288,ENSMUSP00000041070,ENSMUSP00000041149,ENSMUSP00000044938,ENSMUSP00000053899,ENSMUSP00000063001,ENSMUSP00000066068,ENSMUSP00000066238,ENSMUSP00000069443,ENSMUSP00000071054,ENSMUSP00000071859,ENSMUSP00000079818,ENSMUSP00000082816,ENSMUSP00000088935,ENSMUSP00000089680,ENSMUSP00000091921,ENSMUSP00000092849,ENSMUSP00000097066,ENSMUSP00000101858,ENSMUSP00000106401,ENSMUSP00000107237,ENSMUSP00000112259,ENSMUSP00000115044,ENSMUSP00000121851,ENSMUSP00000134169,ENSMUSP00000134178,ENSMUSP00000135372,ENSMUSP00000135703</t>
  </si>
  <si>
    <t>Actn4,Anxa2,Brd8,Cct2,Cfl1,Ddx39b,Eif6,Esrra,Etv6,Fus,Hmbox1,Hnrnpc,Hsp90aa1,Irf2bpl,Jup,Lgmn,Ltf,Mafg,Mga,Mif,Mitf,Mtch2,Naca,Phb2,Pml,Ppp1r7,Prox1,Psmc3,Psmc6,Rap1b,Rps3,Safb,Sorbs1,Stat5a,Sumo1,Sumo2,Sumo3,Trim24,Trim28,Trpv4,Txn1,Ube2i,Vcp,Wiz,Wnk1,Ywhah</t>
  </si>
  <si>
    <t>GO:0031325</t>
  </si>
  <si>
    <t>positive regulation of cellular metabolic process</t>
  </si>
  <si>
    <t>ENSMUSP00000001592,ENSMUSP00000003310,ENSMUSP00000003876,ENSMUSP00000004145,ENSMUSP00000004375,ENSMUSP00000005705,ENSMUSP00000019109,ENSMUSP00000020501,ENSMUSP00000021607,ENSMUSP00000022380,ENSMUSP00000025906,ENSMUSP00000027494,ENSMUSP00000029142,ENSMUSP00000030051,ENSMUSP00000030164,ENSMUSP00000031859,ENSMUSP00000032998,ENSMUSP00000034756,ENSMUSP00000035077,ENSMUSP00000036288,ENSMUSP00000041070,ENSMUSP00000041149,ENSMUSP00000044938,ENSMUSP00000053899,ENSMUSP00000063001,ENSMUSP00000066068,ENSMUSP00000066238,ENSMUSP00000069443,ENSMUSP00000071054,ENSMUSP00000071859,ENSMUSP00000079818,ENSMUSP00000082816,ENSMUSP00000088935,ENSMUSP00000089680,ENSMUSP00000091921,ENSMUSP00000092849,ENSMUSP00000097066,ENSMUSP00000101858,ENSMUSP00000106401,ENSMUSP00000112259,ENSMUSP00000115044,ENSMUSP00000121851,ENSMUSP00000134169,ENSMUSP00000134178,ENSMUSP00000135372,ENSMUSP00000135703</t>
  </si>
  <si>
    <t>Actn4,Anxa2,Brd8,Cct2,Cfl1,Ddx39b,Eif6,Esrra,Etv6,Fus,Hmbox1,Hsp90aa1,Irf2bpl,Jup,Lgmn,Ltf,Mafg,Mga,Mif,Mitf,Mtch2,Naca,Phb2,Pml,Ppp1r7,Prox1,Psmc3,Psmc6,Ranbp2,Rap1b,Rps3,Safb,Sorbs1,Stat5a,Sumo1,Sumo2,Sumo3,Trim24,Trim28,Trpv4,Txn1,Ube2i,Vcp,Wiz,Wnk1,Ywhah</t>
  </si>
  <si>
    <t>GO:0050896</t>
  </si>
  <si>
    <t>response to stimulus</t>
  </si>
  <si>
    <t>ENSMUSP00000001479,ENSMUSP00000001480,ENSMUSP00000001592,ENSMUSP00000003310,ENSMUSP00000004145,ENSMUSP00000004375,ENSMUSP00000005705,ENSMUSP00000008280,ENSMUSP00000015667,ENSMUSP00000016463,ENSMUSP00000019109,ENSMUSP00000019426,ENSMUSP00000020161,ENSMUSP00000020238,ENSMUSP00000021506,ENSMUSP00000021607,ENSMUSP00000022380,ENSMUSP00000022573,ENSMUSP00000022629,ENSMUSP00000022803,ENSMUSP00000022894,ENSMUSP00000023043,ENSMUSP00000023790,ENSMUSP00000025906,ENSMUSP00000028610,ENSMUSP00000029142,ENSMUSP00000029266,ENSMUSP00000029610,ENSMUSP00000030051,ENSMUSP00000030164,ENSMUSP00000030642,ENSMUSP00000031399,ENSMUSP00000031859,ENSMUSP00000032194,ENSMUSP00000032998,ENSMUSP00000034756,ENSMUSP00000035077,ENSMUSP00000041149,ENSMUSP00000044938,ENSMUSP00000046340,ENSMUSP00000049355,ENSMUSP00000050374,ENSMUSP00000052592,ENSMUSP00000062996,ENSMUSP00000063001,ENSMUSP00000064755,ENSMUSP00000066068,ENSMUSP00000066238,ENSMUSP00000066777,ENSMUSP00000071054,ENSMUSP00000071859,ENSMUSP00000082816,ENSMUSP00000083341,ENSMUSP00000084586,ENSMUSP00000088935,ENSMUSP00000089680,ENSMUSP00000089800,ENSMUSP00000089801,ENSMUSP00000091921,ENSMUSP00000092849,ENSMUSP00000096458,ENSMUSP00000096510,ENSMUSP00000097066,ENSMUSP00000099584,ENSMUSP00000099819,ENSMUSP00000101501,ENSMUSP00000101858,ENSMUSP00000103267,ENSMUSP00000105754,ENSMUSP00000106401,ENSMUSP00000112259,ENSMUSP00000113942,ENSMUSP00000121000,ENSMUSP00000121835,ENSMUSP00000121851,ENSMUSP00000126821,ENSMUSP00000126849,ENSMUSP00000133166,ENSMUSP00000133499,ENSMUSP00000134178,ENSMUSP00000135703</t>
  </si>
  <si>
    <t>Actn4,Adsl,Anxa2,Anxa5,Arg1,Arpc3,Bhlhe40,Cat,Cfl1,Ctss,Ddx39b,Dpysl2,Dsg4,Eif6,Erap1,Esd,Esrra,Fhl2,Fus,Gapdh,Gdi2,Gpi1,Grn,Gsto2,Hadh,Hsp90aa1,Hsp90b1,Hspa1a,Jup,Kpnb1,Krt1,Ldha,Lgmn,Lrrc15,Ltf,Lyz1,Lyz2,Mga,Mif,Mitf,Mtch2,Naca,Nfrkb,Npepps,Phb2,Phgdh,Pml,Prox1,Psmb2,Psmb5,Psmb9,Psmc3,Psmc6,Psph,Ranbp2,Rangap1,Rap1b,Rps3,S100a14,S100a16,Safb,Serpina3n,Sfn,Slc25a42,Slc25a5,Smchd1,Sorbs1,Stat5a,Sumo1,Tdg,Tnni3,Trim24,Trim28,Trim63,Trpv4,Txn1,Vcp,Vdac1,Wnk1,Ywhah,Ywhaz</t>
  </si>
  <si>
    <t>GO:0017144</t>
  </si>
  <si>
    <t>drug metabolic process</t>
  </si>
  <si>
    <t>ENSMUSP00000004145,ENSMUSP00000022268,ENSMUSP00000022573,ENSMUSP00000023043,ENSMUSP00000028610,ENSMUSP00000030164,ENSMUSP00000049355,ENSMUSP00000064755,ENSMUSP00000065352,ENSMUSP00000079727,ENSMUSP00000091921,ENSMUSP00000103267,ENSMUSP00000110547,ENSMUSP00000113942,ENSMUSP00000121851</t>
  </si>
  <si>
    <t>Adsl,Atp5c1,Cat,Eno1,Esd,Gapdh,Gpi1,Hsp90aa1,Ldha,Mtch2,Ndufa8,Pdhb,Phgdh,Stat5a,Vcp</t>
  </si>
  <si>
    <t>GO:0051130</t>
  </si>
  <si>
    <t>positive regulation of cellular component organization</t>
  </si>
  <si>
    <t>ENSMUSP00000003310,ENSMUSP00000004375,ENSMUSP00000005705,ENSMUSP00000020343,ENSMUSP00000022380,ENSMUSP00000030164,ENSMUSP00000032998,ENSMUSP00000034756,ENSMUSP00000036288,ENSMUSP00000041149,ENSMUSP00000044938,ENSMUSP00000046340,ENSMUSP00000066068,ENSMUSP00000071054,ENSMUSP00000071859,ENSMUSP00000082816,ENSMUSP00000084586,ENSMUSP00000088935,ENSMUSP00000091921,ENSMUSP00000099584,ENSMUSP00000105531,ENSMUSP00000112259,ENSMUSP00000114839,ENSMUSP00000135372,ENSMUSP00000135703</t>
  </si>
  <si>
    <t>Actn4,Anxa2,Arpc3,Arpc4,Cct2,Cfl1,Grn,Hmbox1,Hsp90aa1,Hspa1a,Mif,Mitf,Phb2,Pml,Prox1,Psmc3,Psmc6,Rab21,Ranbp2,Rps3,Sumo1,Tmed9,Trim28,Trpv4,Vcp</t>
  </si>
  <si>
    <t>GO:0009893</t>
  </si>
  <si>
    <t>positive regulation of metabolic process</t>
  </si>
  <si>
    <t>ENSMUSP00000001592,ENSMUSP00000003310,ENSMUSP00000003876,ENSMUSP00000004145,ENSMUSP00000004375,ENSMUSP00000005705,ENSMUSP00000019109,ENSMUSP00000020501,ENSMUSP00000021607,ENSMUSP00000022380,ENSMUSP00000025906,ENSMUSP00000027494,ENSMUSP00000029142,ENSMUSP00000030051,ENSMUSP00000030164,ENSMUSP00000031859,ENSMUSP00000032998,ENSMUSP00000034756,ENSMUSP00000035077,ENSMUSP00000036288,ENSMUSP00000041070,ENSMUSP00000041149,ENSMUSP00000044938,ENSMUSP00000053899,ENSMUSP00000063001,ENSMUSP00000066068,ENSMUSP00000066238,ENSMUSP00000069443,ENSMUSP00000071054,ENSMUSP00000071859,ENSMUSP00000079818,ENSMUSP00000080531,ENSMUSP00000082816,ENSMUSP00000088935,ENSMUSP00000089680,ENSMUSP00000091921,ENSMUSP00000092849,ENSMUSP00000097066,ENSMUSP00000101858,ENSMUSP00000106401,ENSMUSP00000107237,ENSMUSP00000112259,ENSMUSP00000115044,ENSMUSP00000121851,ENSMUSP00000134169,ENSMUSP00000134178,ENSMUSP00000135372,ENSMUSP00000135703</t>
  </si>
  <si>
    <t>Actn4,Anxa2,Brd8,Cct2,Cfl1,Ddx39b,Eif6,Esrra,Etv6,Fdps,Fus,Hmbox1,Hnrnpc,Hsp90aa1,Irf2bpl,Jup,Lgmn,Ltf,Mafg,Mga,Mif,Mitf,Mtch2,Naca,Phb2,Pml,Ppp1r7,Prox1,Psmc3,Psmc6,Ranbp2,Rap1b,Rps3,Safb,Sorbs1,Stat5a,Sumo1,Sumo2,Sumo3,Trim24,Trim28,Trpv4,Txn1,Ube2i,Vcp,Wiz,Wnk1,Ywhah</t>
  </si>
  <si>
    <t>GO:0019693</t>
  </si>
  <si>
    <t>ribose phosphate metabolic process</t>
  </si>
  <si>
    <t>ENSMUSP00000022268,ENSMUSP00000022529,ENSMUSP00000023043,ENSMUSP00000025385,ENSMUSP00000030164,ENSMUSP00000047855,ENSMUSP00000049355,ENSMUSP00000065352,ENSMUSP00000079727,ENSMUSP00000103267,ENSMUSP00000110547,ENSMUSP00000113942,ENSMUSP00000121851</t>
  </si>
  <si>
    <t>Adsl,Atp5c1,Eno1,Gapdh,Gpi1,Hsd17b4,Ldha,Mcee,Mtch2,Ndufa8,Pdhb,Tkt,Vcp</t>
  </si>
  <si>
    <t>GO:0051851</t>
  </si>
  <si>
    <t>modification by host of symbiont morphology or physiology</t>
  </si>
  <si>
    <t>ENSMUSP00000024897,ENSMUSP00000034756,ENSMUSP00000035077,ENSMUSP00000071054,ENSMUSP00000112259,ENSMUSP00000113942</t>
  </si>
  <si>
    <t>Anxa2,Cfl1,Gapdh,Ltf,Psmc3,Vapa</t>
  </si>
  <si>
    <t>GO:0006355</t>
  </si>
  <si>
    <t>regulation of transcription, DNA-templated</t>
  </si>
  <si>
    <t>ENSMUSP00000001592,ENSMUSP00000003876,ENSMUSP00000004145,ENSMUSP00000004375,ENSMUSP00000005705,ENSMUSP00000008280,ENSMUSP00000019109,ENSMUSP00000019426,ENSMUSP00000021412,ENSMUSP00000022380,ENSMUSP00000025906,ENSMUSP00000028610,ENSMUSP00000029444,ENSMUSP00000030051,ENSMUSP00000031859,ENSMUSP00000032194,ENSMUSP00000032998,ENSMUSP00000035077,ENSMUSP00000041070,ENSMUSP00000044938,ENSMUSP00000049625,ENSMUSP00000053899,ENSMUSP00000058321,ENSMUSP00000062753,ENSMUSP00000071054,ENSMUSP00000071859,ENSMUSP00000079727,ENSMUSP00000079818,ENSMUSP00000082816,ENSMUSP00000083341,ENSMUSP00000084586,ENSMUSP00000088935,ENSMUSP00000089680,ENSMUSP00000092849,ENSMUSP00000098096,ENSMUSP00000101714,ENSMUSP00000101858,ENSMUSP00000106401,ENSMUSP00000110339,ENSMUSP00000115044,ENSMUSP00000121000,ENSMUSP00000134169,ENSMUSP00000134178,ENSMUSP00000135372,ENSMUSP00000135703</t>
  </si>
  <si>
    <t>Bhlhe40,Brd8,Cat,Ddx39b,Dsg4,Eno1,Esrra,Etv6,Fhl2,Fus,Gtf2i,Hmbox1,Hspa1a,Irf2bp2,Irf2bpl,Jup,Ltf,Mafg,Mga,Mitf,Naca,Nfrkb,Phb2,Pml,Prox1,Psma6,Psmc3,Psmc6,Ptrf,Puf60,Rps3,Safb,Stat5a,Sumo1,Sumo2,Tdg,Trim24,Trim28,Trim33,Trpv4,Txn1,Ube2i,Ywhah,Zbtb20,Zmym4</t>
  </si>
  <si>
    <t>GO:0031334</t>
  </si>
  <si>
    <t>positive regulation of protein complex assembly</t>
  </si>
  <si>
    <t>ENSMUSP00000022380,ENSMUSP00000030164,ENSMUSP00000032998,ENSMUSP00000044938,ENSMUSP00000071054,ENSMUSP00000084586,ENSMUSP00000088935,ENSMUSP00000091921,ENSMUSP00000099584,ENSMUSP00000114839</t>
  </si>
  <si>
    <t>Arpc3,Arpc4,Hsp90aa1,Hspa1a,Mitf,Psmc3,Psmc6,Rps3,Sumo1,Vcp</t>
  </si>
  <si>
    <t>GO:0051173</t>
  </si>
  <si>
    <t>positive regulation of nitrogen compound metabolic process</t>
  </si>
  <si>
    <t>ENSMUSP00000001592,ENSMUSP00000003876,ENSMUSP00000004145,ENSMUSP00000004375,ENSMUSP00000005705,ENSMUSP00000019109,ENSMUSP00000020501,ENSMUSP00000021607,ENSMUSP00000022380,ENSMUSP00000025906,ENSMUSP00000027494,ENSMUSP00000029142,ENSMUSP00000030051,ENSMUSP00000030164,ENSMUSP00000031859,ENSMUSP00000032998,ENSMUSP00000034756,ENSMUSP00000035077,ENSMUSP00000036288,ENSMUSP00000041070,ENSMUSP00000041149,ENSMUSP00000044938,ENSMUSP00000053899,ENSMUSP00000063001,ENSMUSP00000066068,ENSMUSP00000066238,ENSMUSP00000069443,ENSMUSP00000071054,ENSMUSP00000071859,ENSMUSP00000079818,ENSMUSP00000082816,ENSMUSP00000088935,ENSMUSP00000089680,ENSMUSP00000091921,ENSMUSP00000092849,ENSMUSP00000101858,ENSMUSP00000106401,ENSMUSP00000112259,ENSMUSP00000115044,ENSMUSP00000121851,ENSMUSP00000134169,ENSMUSP00000134178,ENSMUSP00000135372,ENSMUSP00000135703</t>
  </si>
  <si>
    <t>Actn4,Anxa2,Brd8,Cct2,Cfl1,Ddx39b,Eif6,Esrra,Etv6,Fus,Hmbox1,Hsp90aa1,Irf2bpl,Jup,Lgmn,Ltf,Mafg,Mga,Mif,Mitf,Mtch2,Naca,Phb2,Pml,Ppp1r7,Prox1,Psmc3,Psmc6,Rap1b,Rps3,Safb,Stat5a,Sumo1,Sumo2,Sumo3,Trim24,Trim28,Trpv4,Txn1,Ube2i,Vcp,Wiz,Wnk1,Ywhah</t>
  </si>
  <si>
    <t>GO:0043161</t>
  </si>
  <si>
    <t>proteasome-mediated ubiquitin-dependent protein catabolic process</t>
  </si>
  <si>
    <t>ENSMUSP00000020238,ENSMUSP00000022380,ENSMUSP00000022803,ENSMUSP00000030164,ENSMUSP00000071054,ENSMUSP00000082816,ENSMUSP00000088057,ENSMUSP00000099436,ENSMUSP00000101501,ENSMUSP00000134169</t>
  </si>
  <si>
    <t>Hsp90b1,Pml,Psma5,Psmb3,Psmb5,Psmc3,Psmc6,Trim63,Ube2i,Vcp</t>
  </si>
  <si>
    <t>GO:0046496</t>
  </si>
  <si>
    <t>nicotinamide nucleotide metabolic process</t>
  </si>
  <si>
    <t>ENSMUSP00000022268,ENSMUSP00000022529,ENSMUSP00000030164,ENSMUSP00000049355,ENSMUSP00000079727,ENSMUSP00000103267,ENSMUSP00000113942</t>
  </si>
  <si>
    <t>Eno1,Gapdh,Gpi1,Ldha,Pdhb,Tkt,Vcp</t>
  </si>
  <si>
    <t>GO:1901360</t>
  </si>
  <si>
    <t>organic cyclic compound metabolic process</t>
  </si>
  <si>
    <t>ENSMUSP00000003876,ENSMUSP00000004145,ENSMUSP00000004375,ENSMUSP00000005705,ENSMUSP00000008280,ENSMUSP00000019109,ENSMUSP00000022268,ENSMUSP00000022529,ENSMUSP00000022821,ENSMUSP00000022849,ENSMUSP00000023043,ENSMUSP00000025385,ENSMUSP00000025906,ENSMUSP00000026289,ENSMUSP00000028610,ENSMUSP00000029142,ENSMUSP00000029147,ENSMUSP00000029444,ENSMUSP00000030051,ENSMUSP00000030164,ENSMUSP00000031859,ENSMUSP00000032194,ENSMUSP00000032998,ENSMUSP00000044938,ENSMUSP00000047855,ENSMUSP00000049355,ENSMUSP00000049625,ENSMUSP00000053899,ENSMUSP00000058321,ENSMUSP00000062753,ENSMUSP00000065352,ENSMUSP00000079727,ENSMUSP00000079818,ENSMUSP00000080531,ENSMUSP00000082816,ENSMUSP00000083341,ENSMUSP00000084586,ENSMUSP00000089680,ENSMUSP00000091921,ENSMUSP00000092849,ENSMUSP00000098096,ENSMUSP00000103267,ENSMUSP00000106401,ENSMUSP00000107237,ENSMUSP00000110339,ENSMUSP00000110547,ENSMUSP00000113942,ENSMUSP00000121000,ENSMUSP00000121835,ENSMUSP00000121851,ENSMUSP00000127034,ENSMUSP00000127903,ENSMUSP00000130023,ENSMUSP00000134178,ENSMUSP00000135372,ENSMUSP00000135703</t>
  </si>
  <si>
    <t>Adsl,Atp5c1,Bhlhe40,Brd8,Cat,Ddx39b,Dhrs4,Eif4a1,Eif6,Eno1,Esrra,Etv6,Fdps,Fhl2,Gapdh,Gpi1,Gtf2i,Hdlbp,Hmbox1,Hnrnpc,Hnrnpf,Hsd17b10,Hsd17b4,Hsp90aa1,Hspa1a,Irf2bp2,Ldha,Mafg,Mcee,Mga,Mitf,Mtch2,Naca,Ndufa8,Nfrkb,Nfs1,Pdhb,Phb2,Pml,Prox1,Ptrf,Puf60,Rps3,Safb,Smchd1,Stat5a,Tars,Tdg,Tkt,Trim24,Trim28,Trim33,Txn1,Vcp,Ywhah,Zbtb20</t>
  </si>
  <si>
    <t>GO:0034613</t>
  </si>
  <si>
    <t>cellular protein localization</t>
  </si>
  <si>
    <t>ENSMUSP00000001479,ENSMUSP00000001592,ENSMUSP00000003310,ENSMUSP00000004375,ENSMUSP00000019109,ENSMUSP00000020238,ENSMUSP00000020501,ENSMUSP00000021864,ENSMUSP00000022894,ENSMUSP00000024897,ENSMUSP00000029142,ENSMUSP00000030051,ENSMUSP00000030164,ENSMUSP00000034756,ENSMUSP00000040152,ENSMUSP00000082816,ENSMUSP00000088935,ENSMUSP00000091921,ENSMUSP00000099475,ENSMUSP00000112259,ENSMUSP00000115044,ENSMUSP00000121851,ENSMUSP00000126849,ENSMUSP00000134178</t>
  </si>
  <si>
    <t>Anxa2,Cfl1,Cltc,Ddx39b,Eif6,Hsp90aa1,Hsp90b1,Jup,Kpnb1,Morc3,Mtch2,Phb2,Pml,Ranbp2,Rangap1,Ssr1,Sumo1,Sumo2,Sumo3,Txn1,Vapa,Vcp,Ywhah,Ywhaz</t>
  </si>
  <si>
    <t>GO:0007015</t>
  </si>
  <si>
    <t>actin filament organization</t>
  </si>
  <si>
    <t>ENSMUSP00000003575,ENSMUSP00000020238,ENSMUSP00000066068,ENSMUSP00000071859,ENSMUSP00000097066,ENSMUSP00000099584,ENSMUSP00000112259,ENSMUSP00000114839,ENSMUSP00000135703</t>
  </si>
  <si>
    <t>Actn4,Arpc3,Arpc4,Cfl1,Hsp90b1,Prox1,Sorbs1,Tpm4,Trpv4</t>
  </si>
  <si>
    <t>GO:0045892</t>
  </si>
  <si>
    <t>negative regulation of transcription, DNA-templated</t>
  </si>
  <si>
    <t>ENSMUSP00000004375,ENSMUSP00000005705,ENSMUSP00000008280,ENSMUSP00000025906,ENSMUSP00000030051,ENSMUSP00000031859,ENSMUSP00000032194,ENSMUSP00000041070,ENSMUSP00000044938,ENSMUSP00000062753,ENSMUSP00000071859,ENSMUSP00000079727,ENSMUSP00000079818,ENSMUSP00000082816,ENSMUSP00000084586,ENSMUSP00000088935,ENSMUSP00000089680,ENSMUSP00000110339,ENSMUSP00000115044,ENSMUSP00000121000,ENSMUSP00000134169,ENSMUSP00000135372,ENSMUSP00000135703</t>
  </si>
  <si>
    <t>Bhlhe40,Eno1,Esrra,Etv6,Fhl2,Hmbox1,Hspa1a,Irf2bp2,Irf2bpl,Mitf,Naca,Phb2,Pml,Prox1,Sumo1,Sumo2,Tdg,Trim24,Trim28,Trpv4,Txn1,Ube2i,Zbtb20</t>
  </si>
  <si>
    <t>GO:0045934</t>
  </si>
  <si>
    <t>negative regulation of nucleobase-containing compound metabolic process</t>
  </si>
  <si>
    <t>ENSMUSP00000004375,ENSMUSP00000005705,ENSMUSP00000008280,ENSMUSP00000025906,ENSMUSP00000030051,ENSMUSP00000031859,ENSMUSP00000032194,ENSMUSP00000032998,ENSMUSP00000041070,ENSMUSP00000044938,ENSMUSP00000062753,ENSMUSP00000071859,ENSMUSP00000079727,ENSMUSP00000079818,ENSMUSP00000082816,ENSMUSP00000084586,ENSMUSP00000088935,ENSMUSP00000089680,ENSMUSP00000107237,ENSMUSP00000110339,ENSMUSP00000115044,ENSMUSP00000121000,ENSMUSP00000121851,ENSMUSP00000134169,ENSMUSP00000135372,ENSMUSP00000135703</t>
  </si>
  <si>
    <t>Bhlhe40,Eno1,Esrra,Etv6,Fhl2,Hmbox1,Hnrnpc,Hspa1a,Irf2bp2,Irf2bpl,Mitf,Mtch2,Naca,Phb2,Pml,Prox1,Rps3,Sumo1,Sumo2,Tdg,Trim24,Trim28,Trpv4,Txn1,Ube2i,Zbtb20</t>
  </si>
  <si>
    <t>GO:0051186</t>
  </si>
  <si>
    <t>cofactor metabolic process</t>
  </si>
  <si>
    <t>ENSMUSP00000004145,ENSMUSP00000022268,ENSMUSP00000022529,ENSMUSP00000025385,ENSMUSP00000028610,ENSMUSP00000029147,ENSMUSP00000030164,ENSMUSP00000047855,ENSMUSP00000049355,ENSMUSP00000052592,ENSMUSP00000079727,ENSMUSP00000103267,ENSMUSP00000113942</t>
  </si>
  <si>
    <t>Cat,Eno1,Gapdh,Gpi1,Gsto2,Hsd17b4,Ldha,Mcee,Nfs1,Pdhb,Stat5a,Tkt,Vcp</t>
  </si>
  <si>
    <t>GO:0010605</t>
  </si>
  <si>
    <t>negative regulation of macromolecule metabolic process</t>
  </si>
  <si>
    <t>ENSMUSP00000004375,ENSMUSP00000005705,ENSMUSP00000008280,ENSMUSP00000021506,ENSMUSP00000021607,ENSMUSP00000025906,ENSMUSP00000029142,ENSMUSP00000030051,ENSMUSP00000031859,ENSMUSP00000032194,ENSMUSP00000032998,ENSMUSP00000034756,ENSMUSP00000035077,ENSMUSP00000041070,ENSMUSP00000041149,ENSMUSP00000044938,ENSMUSP00000049355,ENSMUSP00000050374,ENSMUSP00000062753,ENSMUSP00000063001,ENSMUSP00000066777,ENSMUSP00000071859,ENSMUSP00000079727,ENSMUSP00000079818,ENSMUSP00000082816,ENSMUSP00000084586,ENSMUSP00000088935,ENSMUSP00000089680,ENSMUSP00000099475,ENSMUSP00000107237,ENSMUSP00000110339,ENSMUSP00000113942,ENSMUSP00000115044,ENSMUSP00000121000,ENSMUSP00000126390,ENSMUSP00000134169,ENSMUSP00000135372,ENSMUSP00000135703</t>
  </si>
  <si>
    <t>Anxa2,Bhlhe40,Cltc,Eif6,Eno1,Esrra,Etv6,Fhl2,Gapdh,Gpi1,Hmbox1,Hnrnpc,Hspa1a,Irf2bp2,Irf2bpl,Lgmn,Lrrc15,Ltf,Mif,Mitf,Naca,Phb2,Pml,Prox1,Rps3,Serpina3n,Serpinh1,Sfn,Sumo1,Sumo2,Tdg,Trim24,Trim28,Trpv4,Txn1,Ube2i,Wnk1,Zbtb20</t>
  </si>
  <si>
    <t>GO:0043254</t>
  </si>
  <si>
    <t>regulation of protein complex assembly</t>
  </si>
  <si>
    <t>ENSMUSP00000022293,ENSMUSP00000022380,ENSMUSP00000030164,ENSMUSP00000032998,ENSMUSP00000044938,ENSMUSP00000071054,ENSMUSP00000084586,ENSMUSP00000088935,ENSMUSP00000091921,ENSMUSP00000099565,ENSMUSP00000099584,ENSMUSP00000112259,ENSMUSP00000114839</t>
  </si>
  <si>
    <t>Arpc3,Arpc4,Capzb,Cfl1,Hsp90aa1,Hspa1a,Mitf,Psmc3,Psmc6,Rps3,Sumo1,Vcp,Vdac2</t>
  </si>
  <si>
    <t>GO:0043434</t>
  </si>
  <si>
    <t>response to peptide hormone</t>
  </si>
  <si>
    <t>ENSMUSP00000004145,ENSMUSP00000020161,ENSMUSP00000021506,ENSMUSP00000028610,ENSMUSP00000029142,ENSMUSP00000029266,ENSMUSP00000029610,ENSMUSP00000066238,ENSMUSP00000071859,ENSMUSP00000097066,ENSMUSP00000112259,ENSMUSP00000126849</t>
  </si>
  <si>
    <t>Anxa5,Arg1,Cat,Cfl1,Eif6,Hadh,Rangap1,Rap1b,Serpina3n,Sorbs1,Stat5a,Trpv4</t>
  </si>
  <si>
    <t>GO:0051262</t>
  </si>
  <si>
    <t>protein tetramerization</t>
  </si>
  <si>
    <t>ENSMUSP00000022821,ENSMUSP00000023043,ENSMUSP00000023790,ENSMUSP00000026289,ENSMUSP00000028610,ENSMUSP00000029877,ENSMUSP00000034756,ENSMUSP00000105928</t>
  </si>
  <si>
    <t>Adsl,Anxa2,Cat,Decr1,Dhrs4,Hsd17b10,Krt1,Tgm3</t>
  </si>
  <si>
    <t>GO:0009150</t>
  </si>
  <si>
    <t>purine ribonucleotide metabolic process</t>
  </si>
  <si>
    <t>ENSMUSP00000022268,ENSMUSP00000023043,ENSMUSP00000025385,ENSMUSP00000030164,ENSMUSP00000047855,ENSMUSP00000049355,ENSMUSP00000065352,ENSMUSP00000079727,ENSMUSP00000103267,ENSMUSP00000110547,ENSMUSP00000113942,ENSMUSP00000121851</t>
  </si>
  <si>
    <t>Adsl,Atp5c1,Eno1,Gapdh,Gpi1,Hsd17b4,Ldha,Mcee,Mtch2,Ndufa8,Pdhb,Vcp</t>
  </si>
  <si>
    <t>GO:0009167</t>
  </si>
  <si>
    <t>purine ribonucleoside monophosphate metabolic process</t>
  </si>
  <si>
    <t>ENSMUSP00000023043,ENSMUSP00000030164,ENSMUSP00000049355,ENSMUSP00000065352,ENSMUSP00000079727,ENSMUSP00000103267,ENSMUSP00000110547,ENSMUSP00000113942,ENSMUSP00000121851</t>
  </si>
  <si>
    <t>Adsl,Atp5c1,Eno1,Gapdh,Gpi1,Ldha,Mtch2,Ndufa8,Vcp</t>
  </si>
  <si>
    <t>GO:0010629</t>
  </si>
  <si>
    <t>negative regulation of gene expression</t>
  </si>
  <si>
    <t>ENSMUSP00000004375,ENSMUSP00000005705,ENSMUSP00000008280,ENSMUSP00000021607,ENSMUSP00000025906,ENSMUSP00000029142,ENSMUSP00000030051,ENSMUSP00000031859,ENSMUSP00000032194,ENSMUSP00000032998,ENSMUSP00000041070,ENSMUSP00000041149,ENSMUSP00000044938,ENSMUSP00000062753,ENSMUSP00000071859,ENSMUSP00000079727,ENSMUSP00000079818,ENSMUSP00000082816,ENSMUSP00000084586,ENSMUSP00000088935,ENSMUSP00000089680,ENSMUSP00000110339,ENSMUSP00000113942,ENSMUSP00000115044,ENSMUSP00000121000,ENSMUSP00000134169,ENSMUSP00000135372,ENSMUSP00000135703</t>
  </si>
  <si>
    <t>Bhlhe40,Eif6,Eno1,Esrra,Etv6,Fhl2,Gapdh,Hmbox1,Hspa1a,Irf2bp2,Irf2bpl,Lgmn,Mif,Mitf,Naca,Phb2,Pml,Prox1,Rps3,Sumo1,Sumo2,Tdg,Trim24,Trim28,Trpv4,Txn1,Ube2i,Zbtb20</t>
  </si>
  <si>
    <t>GO:0031647</t>
  </si>
  <si>
    <t>regulation of protein stability</t>
  </si>
  <si>
    <t>ENSMUSP00000004375,ENSMUSP00000031859,ENSMUSP00000036288,ENSMUSP00000040152,ENSMUSP00000069443,ENSMUSP00000082816,ENSMUSP00000088935,ENSMUSP00000091921,ENSMUSP00000113942,ENSMUSP00000131514</t>
  </si>
  <si>
    <t>Cct2,Gapdh,Hsp90aa1,Isoc2a,Morc3,Phb2,Pml,Sumo1,Trim24,Wiz</t>
  </si>
  <si>
    <t>GO:0048523</t>
  </si>
  <si>
    <t>negative regulation of cellular process</t>
  </si>
  <si>
    <t>ENSMUSP00000001592,ENSMUSP00000004145,ENSMUSP00000004375,ENSMUSP00000005705,ENSMUSP00000008280,ENSMUSP00000013771,ENSMUSP00000016463,ENSMUSP00000019109,ENSMUSP00000020161,ENSMUSP00000020238,ENSMUSP00000021506,ENSMUSP00000021607,ENSMUSP00000022293,ENSMUSP00000025906,ENSMUSP00000028610,ENSMUSP00000029142,ENSMUSP00000029266,ENSMUSP00000029444,ENSMUSP00000029610,ENSMUSP00000030051,ENSMUSP00000031859,ENSMUSP00000032194,ENSMUSP00000032998,ENSMUSP00000034756,ENSMUSP00000035077,ENSMUSP00000040152,ENSMUSP00000041070,ENSMUSP00000041149,ENSMUSP00000044938,ENSMUSP00000049355,ENSMUSP00000050374,ENSMUSP00000062753,ENSMUSP00000063001,ENSMUSP00000066068,ENSMUSP00000066238,ENSMUSP00000066777,ENSMUSP00000071859,ENSMUSP00000079727,ENSMUSP00000079818,ENSMUSP00000082816,ENSMUSP00000084586,ENSMUSP00000088935,ENSMUSP00000089680,ENSMUSP00000099475,ENSMUSP00000099565,ENSMUSP00000099819,ENSMUSP00000107237,ENSMUSP00000110339,ENSMUSP00000112259,ENSMUSP00000113942,ENSMUSP00000115044,ENSMUSP00000121000,ENSMUSP00000121851,ENSMUSP00000126390,ENSMUSP00000134169,ENSMUSP00000134178,ENSMUSP00000135372,ENSMUSP00000135703</t>
  </si>
  <si>
    <t>Actn4,Anxa2,Anxa5,Arg1,Bhlhe40,Capzb,Cat,Cfl1,Cltc,Ddx39b,Eif6,Eno1,Esrra,Etv6,Fhl2,Gapdh,Gpi1,Hadh,Hmbox1,Hnrnpc,Hsp90b1,Hspa1a,Irf2bp2,Irf2bpl,Jup,Lgmn,Lrrc15,Ltf,Mif,Mitf,Morc3,Mtch2,Naca,Phb2,Pml,Prox1,Rap1b,Rps3,Serpina3n,Serpinh1,Sfn,Slc25a5,Stat5a,Sumo1,Sumo2,Tdg,Trim24,Trim28,Trim33,Trim54,Trpv4,Txn1,Ube2i,Vdac1,Vdac2,Wnk1,Ywhah,Zbtb20</t>
  </si>
  <si>
    <t>GO:0009892</t>
  </si>
  <si>
    <t>negative regulation of metabolic process</t>
  </si>
  <si>
    <t>ENSMUSP00000004375,ENSMUSP00000005705,ENSMUSP00000008280,ENSMUSP00000021506,ENSMUSP00000021607,ENSMUSP00000025906,ENSMUSP00000029142,ENSMUSP00000030051,ENSMUSP00000031859,ENSMUSP00000032194,ENSMUSP00000032998,ENSMUSP00000034756,ENSMUSP00000035077,ENSMUSP00000041070,ENSMUSP00000041149,ENSMUSP00000044938,ENSMUSP00000049355,ENSMUSP00000050374,ENSMUSP00000062753,ENSMUSP00000063001,ENSMUSP00000066777,ENSMUSP00000071859,ENSMUSP00000079727,ENSMUSP00000079818,ENSMUSP00000082816,ENSMUSP00000084586,ENSMUSP00000088935,ENSMUSP00000089680,ENSMUSP00000099475,ENSMUSP00000099819,ENSMUSP00000107237,ENSMUSP00000110339,ENSMUSP00000113942,ENSMUSP00000115044,ENSMUSP00000121000,ENSMUSP00000121851,ENSMUSP00000126390,ENSMUSP00000134169,ENSMUSP00000135372,ENSMUSP00000135703</t>
  </si>
  <si>
    <t>Anxa2,Bhlhe40,Cltc,Eif6,Eno1,Esrra,Etv6,Fhl2,Gapdh,Gpi1,Hmbox1,Hnrnpc,Hspa1a,Irf2bp2,Irf2bpl,Lgmn,Lrrc15,Ltf,Mif,Mitf,Mtch2,Naca,Phb2,Pml,Prox1,Rps3,Serpina3n,Serpinh1,Sfn,Sumo1,Sumo2,Tdg,Trim24,Trim28,Trpv4,Txn1,Ube2i,Vdac1,Wnk1,Zbtb20</t>
  </si>
  <si>
    <t>GO:1901652</t>
  </si>
  <si>
    <t>response to peptide</t>
  </si>
  <si>
    <t>ENSMUSP00000004145,ENSMUSP00000020161,ENSMUSP00000021506,ENSMUSP00000021607,ENSMUSP00000028610,ENSMUSP00000029142,ENSMUSP00000029266,ENSMUSP00000029610,ENSMUSP00000066238,ENSMUSP00000071859,ENSMUSP00000097066,ENSMUSP00000112259,ENSMUSP00000126849</t>
  </si>
  <si>
    <t>Anxa5,Arg1,Cat,Cfl1,Eif6,Hadh,Lgmn,Rangap1,Rap1b,Serpina3n,Sorbs1,Stat5a,Trpv4</t>
  </si>
  <si>
    <t>GO:0051253</t>
  </si>
  <si>
    <t>negative regulation of RNA metabolic process</t>
  </si>
  <si>
    <t>ENSMUSP00000004375,ENSMUSP00000005705,ENSMUSP00000008280,ENSMUSP00000025906,ENSMUSP00000030051,ENSMUSP00000031859,ENSMUSP00000032194,ENSMUSP00000041070,ENSMUSP00000044938,ENSMUSP00000062753,ENSMUSP00000071859,ENSMUSP00000079727,ENSMUSP00000079818,ENSMUSP00000082816,ENSMUSP00000084586,ENSMUSP00000088935,ENSMUSP00000089680,ENSMUSP00000107237,ENSMUSP00000110339,ENSMUSP00000115044,ENSMUSP00000121000,ENSMUSP00000134169,ENSMUSP00000135372,ENSMUSP00000135703</t>
  </si>
  <si>
    <t>Bhlhe40,Eno1,Esrra,Etv6,Fhl2,Hmbox1,Hnrnpc,Hspa1a,Irf2bp2,Irf2bpl,Mitf,Naca,Phb2,Pml,Prox1,Sumo1,Sumo2,Tdg,Trim24,Trim28,Trpv4,Txn1,Ube2i,Zbtb20</t>
  </si>
  <si>
    <t>GO:0006733</t>
  </si>
  <si>
    <t>oxidoreduction coenzyme metabolic process</t>
  </si>
  <si>
    <t>GO:0010638</t>
  </si>
  <si>
    <t>positive regulation of organelle organization</t>
  </si>
  <si>
    <t>ENSMUSP00000003310,ENSMUSP00000004375,ENSMUSP00000005705,ENSMUSP00000032998,ENSMUSP00000034756,ENSMUSP00000036288,ENSMUSP00000071859,ENSMUSP00000082816,ENSMUSP00000084586,ENSMUSP00000099584,ENSMUSP00000105531,ENSMUSP00000112259,ENSMUSP00000114839,ENSMUSP00000135372,ENSMUSP00000135703</t>
  </si>
  <si>
    <t>Anxa2,Arpc3,Arpc4,Cct2,Cfl1,Hmbox1,Hspa1a,Phb2,Pml,Prox1,Ranbp2,Rps3,Tmed9,Trim28,Trpv4</t>
  </si>
  <si>
    <t>GO:0032787</t>
  </si>
  <si>
    <t>monocarboxylic acid metabolic process</t>
  </si>
  <si>
    <t>ENSMUSP00000004145,ENSMUSP00000022268,ENSMUSP00000025385,ENSMUSP00000029610,ENSMUSP00000029877,ENSMUSP00000034866,ENSMUSP00000041149,ENSMUSP00000049355,ENSMUSP00000064755,ENSMUSP00000079727,ENSMUSP00000103267,ENSMUSP00000113942,ENSMUSP00000121851</t>
  </si>
  <si>
    <t>Decr1,Eno1,Etfa,Gapdh,Gpi1,Hadh,Hsd17b4,Ldha,Mif,Mtch2,Pdhb,Phgdh,Stat5a</t>
  </si>
  <si>
    <t>GO:0050821</t>
  </si>
  <si>
    <t>protein stabilization</t>
  </si>
  <si>
    <t>ENSMUSP00000004375,ENSMUSP00000036288,ENSMUSP00000040152,ENSMUSP00000069443,ENSMUSP00000082816,ENSMUSP00000088935,ENSMUSP00000091921,ENSMUSP00000113942</t>
  </si>
  <si>
    <t>Cct2,Gapdh,Hsp90aa1,Morc3,Phb2,Pml,Sumo1,Wiz</t>
  </si>
  <si>
    <t>GO:0051457</t>
  </si>
  <si>
    <t>maintenance of protein location in nucleus</t>
  </si>
  <si>
    <t>ENSMUSP00000030051,ENSMUSP00000040152,ENSMUSP00000082816,ENSMUSP00000126849</t>
  </si>
  <si>
    <t>Morc3,Pml,Rangap1,Txn1</t>
  </si>
  <si>
    <t>GO:0051641</t>
  </si>
  <si>
    <t>cellular localization</t>
  </si>
  <si>
    <t>ENSMUSP00000001479,ENSMUSP00000001592,ENSMUSP00000003310,ENSMUSP00000004375,ENSMUSP00000019109,ENSMUSP00000020238,ENSMUSP00000020343,ENSMUSP00000020501,ENSMUSP00000020637,ENSMUSP00000021864,ENSMUSP00000022629,ENSMUSP00000022894,ENSMUSP00000024897,ENSMUSP00000029142,ENSMUSP00000030051,ENSMUSP00000030164,ENSMUSP00000034756,ENSMUSP00000040152,ENSMUSP00000046340,ENSMUSP00000066068,ENSMUSP00000082816,ENSMUSP00000088935,ENSMUSP00000091921,ENSMUSP00000092002,ENSMUSP00000099475,ENSMUSP00000105531,ENSMUSP00000112259,ENSMUSP00000115044,ENSMUSP00000121851,ENSMUSP00000126849,ENSMUSP00000134178</t>
  </si>
  <si>
    <t>Actn4,Anxa2,Canx,Cfl1,Cltc,Ddx39b,Dpysl2,Eif6,Ftl1,Grn,Hsp90aa1,Hsp90b1,Jup,Kpnb1,Morc3,Mtch2,Phb2,Pml,Rab21,Ranbp2,Rangap1,Ssr1,Sumo1,Sumo2,Sumo3,Tmed9,Txn1,Vapa,Vcp,Ywhah,Ywhaz</t>
  </si>
  <si>
    <t>GO:0006996</t>
  </si>
  <si>
    <t>organelle organization</t>
  </si>
  <si>
    <t>ENSMUSP00000001479,ENSMUSP00000003310,ENSMUSP00000003575,ENSMUSP00000003876,ENSMUSP00000004375,ENSMUSP00000005705,ENSMUSP00000016463,ENSMUSP00000019109,ENSMUSP00000020238,ENSMUSP00000022629,ENSMUSP00000022894,ENSMUSP00000024897,ENSMUSP00000026289,ENSMUSP00000029142,ENSMUSP00000032998,ENSMUSP00000034756,ENSMUSP00000050374,ENSMUSP00000065352,ENSMUSP00000066068,ENSMUSP00000071859,ENSMUSP00000082816,ENSMUSP00000084586,ENSMUSP00000088935,ENSMUSP00000091921,ENSMUSP00000094778,ENSMUSP00000097066,ENSMUSP00000099475,ENSMUSP00000099565,ENSMUSP00000099584,ENSMUSP00000101003,ENSMUSP00000101714,ENSMUSP00000105531,ENSMUSP00000107966,ENSMUSP00000112259,ENSMUSP00000113942,ENSMUSP00000114839,ENSMUSP00000117461,ENSMUSP00000121000,ENSMUSP00000121203,ENSMUSP00000121835,ENSMUSP00000121851,ENSMUSP00000135703</t>
  </si>
  <si>
    <t>Actn4,Anxa2,Arpc3,Arpc4,Brd8,Capzb,Cfl1,Cltc,Ctsd,Dpysl2,Eif6,Gapdh,Hsd17b10,Hsp90aa1,Hsp90b1,Hspa1a,Kpnb1,Mtch2,Ndufa8,Ndufs7,Phb2,Pml,Prox1,Ranbp2,Rpl12,Rps3,Sfn,Slc25a5,Smchd1,Sorbs1,Sumo1,Tdg,Tmed9,Tpm4,Trim28,Trpv4,Tuba1a,Vapa,Xirp2,Ywhah,Ywhaz,Zmym4</t>
  </si>
  <si>
    <t>GO:0007010</t>
  </si>
  <si>
    <t>cytoskeleton organization</t>
  </si>
  <si>
    <t>ENSMUSP00000001479,ENSMUSP00000003310,ENSMUSP00000003575,ENSMUSP00000019109,ENSMUSP00000020238,ENSMUSP00000022629,ENSMUSP00000032998,ENSMUSP00000066068,ENSMUSP00000071859,ENSMUSP00000094778,ENSMUSP00000097066,ENSMUSP00000099475,ENSMUSP00000099565,ENSMUSP00000099584,ENSMUSP00000101714,ENSMUSP00000107966,ENSMUSP00000112259,ENSMUSP00000113942,ENSMUSP00000114839,ENSMUSP00000135703</t>
  </si>
  <si>
    <t>Actn4,Arpc3,Arpc4,Capzb,Cfl1,Cltc,Dpysl2,Gapdh,Hsp90b1,Kpnb1,Prox1,Ranbp2,Rps3,Sorbs1,Tpm4,Trpv4,Tuba1a,Xirp2,Ywhah,Zmym4</t>
  </si>
  <si>
    <t>GO:0046034</t>
  </si>
  <si>
    <t>ATP metabolic process</t>
  </si>
  <si>
    <t>ENSMUSP00000030164,ENSMUSP00000049355,ENSMUSP00000065352,ENSMUSP00000079727,ENSMUSP00000103267,ENSMUSP00000110547,ENSMUSP00000113942,ENSMUSP00000121851</t>
  </si>
  <si>
    <t>Atp5c1,Eno1,Gapdh,Gpi1,Ldha,Mtch2,Ndufa8,Vcp</t>
  </si>
  <si>
    <t>GO:0097435</t>
  </si>
  <si>
    <t>supramolecular fiber organization</t>
  </si>
  <si>
    <t>ENSMUSP00000001479,ENSMUSP00000003575,ENSMUSP00000020238,ENSMUSP00000034756,ENSMUSP00000066068,ENSMUSP00000071859,ENSMUSP00000097066,ENSMUSP00000099584,ENSMUSP00000112259,ENSMUSP00000114839,ENSMUSP00000126390,ENSMUSP00000135703</t>
  </si>
  <si>
    <t>Actn4,Anxa2,Arpc3,Arpc4,Cfl1,Hsp90b1,Kpnb1,Prox1,Serpinh1,Sorbs1,Tpm4,Trpv4</t>
  </si>
  <si>
    <t>GO:0009891</t>
  </si>
  <si>
    <t>positive regulation of biosynthetic process</t>
  </si>
  <si>
    <t>ENSMUSP00000001592,ENSMUSP00000003876,ENSMUSP00000004145,ENSMUSP00000005705,ENSMUSP00000019109,ENSMUSP00000022380,ENSMUSP00000025906,ENSMUSP00000029142,ENSMUSP00000030164,ENSMUSP00000031859,ENSMUSP00000036288,ENSMUSP00000041070,ENSMUSP00000041149,ENSMUSP00000044938,ENSMUSP00000053899,ENSMUSP00000066068,ENSMUSP00000069443,ENSMUSP00000071054,ENSMUSP00000079818,ENSMUSP00000080531,ENSMUSP00000082816,ENSMUSP00000089680,ENSMUSP00000091921,ENSMUSP00000092849,ENSMUSP00000097066,ENSMUSP00000101858,ENSMUSP00000106401,ENSMUSP00000115044,ENSMUSP00000134178,ENSMUSP00000135372,ENSMUSP00000135703</t>
  </si>
  <si>
    <t>Actn4,Brd8,Cct2,Ddx39b,Eif6,Esrra,Etv6,Fdps,Fus,Hmbox1,Hsp90aa1,Irf2bpl,Jup,Mafg,Mga,Mif,Mitf,Naca,Pml,Prox1,Psmc3,Psmc6,Safb,Sorbs1,Stat5a,Sumo2,Trim24,Trim28,Vcp,Wiz,Ywhah</t>
  </si>
  <si>
    <t>GO:0034641</t>
  </si>
  <si>
    <t>cellular nitrogen compound metabolic process</t>
  </si>
  <si>
    <t>ENSMUSP00000001480,ENSMUSP00000003876,ENSMUSP00000004145,ENSMUSP00000004375,ENSMUSP00000005705,ENSMUSP00000008280,ENSMUSP00000020161,ENSMUSP00000022268,ENSMUSP00000022529,ENSMUSP00000022849,ENSMUSP00000023043,ENSMUSP00000025385,ENSMUSP00000025906,ENSMUSP00000026289,ENSMUSP00000029142,ENSMUSP00000029444,ENSMUSP00000030051,ENSMUSP00000030164,ENSMUSP00000031859,ENSMUSP00000032194,ENSMUSP00000032998,ENSMUSP00000044938,ENSMUSP00000047855,ENSMUSP00000049355,ENSMUSP00000049625,ENSMUSP00000052592,ENSMUSP00000053899,ENSMUSP00000058321,ENSMUSP00000062753,ENSMUSP00000065352,ENSMUSP00000079727,ENSMUSP00000079818,ENSMUSP00000082816,ENSMUSP00000083341,ENSMUSP00000084586,ENSMUSP00000089680,ENSMUSP00000091921,ENSMUSP00000092849,ENSMUSP00000098096,ENSMUSP00000103267,ENSMUSP00000106401,ENSMUSP00000107237,ENSMUSP00000109235,ENSMUSP00000110339,ENSMUSP00000110547,ENSMUSP00000113942,ENSMUSP00000117461,ENSMUSP00000121000,ENSMUSP00000121835,ENSMUSP00000121851,ENSMUSP00000127034,ENSMUSP00000130023,ENSMUSP00000133166,ENSMUSP00000134178,ENSMUSP00000135372,ENSMUSP00000135703</t>
  </si>
  <si>
    <t>Adsl,Arg1,Atp5c1,Bhlhe40,Brd8,Ddx39b,Dnpep,Eif4a1,Eif6,Eno1,Erap1,Esrra,Etv6,Fhl2,Gapdh,Gpi1,Gsto2,Gtf2i,Hmbox1,Hnrnpc,Hnrnpf,Hsd17b10,Hsd17b4,Hsp90aa1,Hspa1a,Irf2bp2,Ldha,Mafg,Mcee,Mga,Mitf,Mtch2,Naca,Ndufa8,Nfrkb,Npepps,Pdhb,Phb2,Pml,Prox1,Ptrf,Puf60,Rpl12,Rps3,Safb,Smchd1,Stat5a,Tars,Tdg,Tkt,Trim24,Trim28,Trim33,Txn1,Vcp,Zbtb20</t>
  </si>
  <si>
    <t>GO:0033365</t>
  </si>
  <si>
    <t>protein localization to organelle</t>
  </si>
  <si>
    <t>ENSMUSP00000001479,ENSMUSP00000003310,ENSMUSP00000004375,ENSMUSP00000020501,ENSMUSP00000022894,ENSMUSP00000024897,ENSMUSP00000030051,ENSMUSP00000040152,ENSMUSP00000082816,ENSMUSP00000088935,ENSMUSP00000091921,ENSMUSP00000112259,ENSMUSP00000121851,ENSMUSP00000126849</t>
  </si>
  <si>
    <t>Cfl1,Hsp90aa1,Kpnb1,Morc3,Mtch2,Phb2,Pml,Ranbp2,Rangap1,Sumo1,Sumo3,Txn1,Vapa,Ywhaz</t>
  </si>
  <si>
    <t>GO:0006357</t>
  </si>
  <si>
    <t>regulation of transcription by RNA polymerase II</t>
  </si>
  <si>
    <t>ENSMUSP00000003876,ENSMUSP00000004145,ENSMUSP00000005705,ENSMUSP00000008280,ENSMUSP00000019426,ENSMUSP00000022380,ENSMUSP00000025906,ENSMUSP00000029444,ENSMUSP00000030051,ENSMUSP00000032194,ENSMUSP00000041070,ENSMUSP00000044938,ENSMUSP00000049625,ENSMUSP00000053899,ENSMUSP00000062753,ENSMUSP00000071054,ENSMUSP00000071859,ENSMUSP00000079727,ENSMUSP00000079818,ENSMUSP00000082816,ENSMUSP00000084586,ENSMUSP00000089680,ENSMUSP00000092849,ENSMUSP00000101714,ENSMUSP00000106401,ENSMUSP00000110339,ENSMUSP00000115044,ENSMUSP00000121000,ENSMUSP00000134169,ENSMUSP00000135372,ENSMUSP00000135703</t>
  </si>
  <si>
    <t>Bhlhe40,Brd8,Dsg4,Eno1,Esrra,Etv6,Fhl2,Gtf2i,Hmbox1,Hspa1a,Irf2bp2,Irf2bpl,Mafg,Mga,Mitf,Naca,Pml,Prox1,Psmc3,Psmc6,Safb,Stat5a,Sumo2,Tdg,Trim28,Trim33,Trpv4,Txn1,Ube2i,Zbtb20,Zmym4</t>
  </si>
  <si>
    <t>GO:0050794</t>
  </si>
  <si>
    <t>regulation of cellular process</t>
  </si>
  <si>
    <t>ENSMUSP00000001479,ENSMUSP00000001592,ENSMUSP00000003310,ENSMUSP00000003876,ENSMUSP00000004145,ENSMUSP00000004375,ENSMUSP00000005705,ENSMUSP00000007257,ENSMUSP00000008280,ENSMUSP00000013771,ENSMUSP00000016463,ENSMUSP00000019109,ENSMUSP00000019426,ENSMUSP00000020161,ENSMUSP00000020238,ENSMUSP00000020343,ENSMUSP00000020501,ENSMUSP00000021412,ENSMUSP00000021506,ENSMUSP00000021607,ENSMUSP00000022293,ENSMUSP00000022380,ENSMUSP00000022629,ENSMUSP00000022894,ENSMUSP00000025906,ENSMUSP00000026625,ENSMUSP00000027494,ENSMUSP00000028610,ENSMUSP00000029142,ENSMUSP00000029266,ENSMUSP00000029444,ENSMUSP00000029610,ENSMUSP00000030051,ENSMUSP00000030164,ENSMUSP00000031859,ENSMUSP00000032194,ENSMUSP00000032998,ENSMUSP00000034756,ENSMUSP00000035077,ENSMUSP00000036288,ENSMUSP00000040152,ENSMUSP00000041070,ENSMUSP00000041149,ENSMUSP00000044938,ENSMUSP00000046340,ENSMUSP00000049355,ENSMUSP00000049625,ENSMUSP00000050374,ENSMUSP00000053899,ENSMUSP00000055562,ENSMUSP00000058321,ENSMUSP00000062753,ENSMUSP00000062996,ENSMUSP00000063001,ENSMUSP00000066068,ENSMUSP00000066238,ENSMUSP00000066777,ENSMUSP00000069443,ENSMUSP00000071054,ENSMUSP00000071859,ENSMUSP00000079727,ENSMUSP00000079818,ENSMUSP00000080531,ENSMUSP00000082816,ENSMUSP00000083341,ENSMUSP00000084586,ENSMUSP00000088935,ENSMUSP00000089680,ENSMUSP00000091921,ENSMUSP00000092849,ENSMUSP00000096458,ENSMUSP00000097066,ENSMUSP00000098096,ENSMUSP00000099475,ENSMUSP00000099565,ENSMUSP00000099584,ENSMUSP00000099819,ENSMUSP00000101714,ENSMUSP00000101858,ENSMUSP00000105531,ENSMUSP00000106401,ENSMUSP00000107237,ENSMUSP00000110339,ENSMUSP00000112259,ENSMUSP00000113942,ENSMUSP00000114839,ENSMUSP00000115044,ENSMUSP00000121000,ENSMUSP00000121851,ENSMUSP00000126390,ENSMUSP00000126821,ENSMUSP00000126849,ENSMUSP00000128090,ENSMUSP00000130023,ENSMUSP00000133166,ENSMUSP00000134169,ENSMUSP00000134178,ENSMUSP00000135372,ENSMUSP00000135703</t>
  </si>
  <si>
    <t>Actn4,Anxa2,Anxa5,Arg1,Arpc3,Arpc4,Bhlhe40,Brd8,Capzb,Cat,Cct2,Cfl1,Clic1,Cltc,Clybl,Ddx39b,Dpysl2,Dsg4,Eif6,Eno1,Erap1,Esrra,Etv6,Fdps,Fhl2,Fus,Gapdh,Gdi2,Gpi1,Grn,Gtf2i,Hadh,Hmbox1,Hnrnpc,Hnrnpf,Hsp90aa1,Hsp90b1,Hspa1a,Irf2bp2,Irf2bpl,Jup,Kpnb1,Lgmn,Lrrc15,Ltf,Mafg,Mga,Mif,Mitf,Morc3,Mtch2,Naca,Nccrp1,Nfrkb,Phb2,Pml,Ppp1r7,Prox1,Psma6,Psmc3,Psmc6,Ptrf,Puf60,Rab21,Ranbp2,Rangap1,Rap1b,Rps3,S100a14,Safb,Serpina3n,Serpinh1,Sfn,Slc25a5,Sorbs1,Stat5a,Sumo1,Sumo2,Sumo3,Tdg,Tgm1,Tmed9,Tnni3,Trim24,Trim28,Trim33,Trim54,Trpv4,Txn1,Ube2i,Vcp,Vdac1,Vdac2,Wiz,Wnk1,Ywhah,Ywhaz,Zbtb20,Zmym4</t>
  </si>
  <si>
    <t>GO:0018130</t>
  </si>
  <si>
    <t>heterocycle biosynthetic process</t>
  </si>
  <si>
    <t>ENSMUSP00000003876,ENSMUSP00000004145,ENSMUSP00000004375,ENSMUSP00000005705,ENSMUSP00000008280,ENSMUSP00000022268,ENSMUSP00000023043,ENSMUSP00000025906,ENSMUSP00000029147,ENSMUSP00000029444,ENSMUSP00000030051,ENSMUSP00000030164,ENSMUSP00000031859,ENSMUSP00000032194,ENSMUSP00000032998,ENSMUSP00000044938,ENSMUSP00000049355,ENSMUSP00000049625,ENSMUSP00000053899,ENSMUSP00000058321,ENSMUSP00000062753,ENSMUSP00000079727,ENSMUSP00000079818,ENSMUSP00000082816,ENSMUSP00000083341,ENSMUSP00000089680,ENSMUSP00000091921,ENSMUSP00000092849,ENSMUSP00000098096,ENSMUSP00000103267,ENSMUSP00000106401,ENSMUSP00000110339,ENSMUSP00000110547,ENSMUSP00000113942,ENSMUSP00000121000,ENSMUSP00000135372,ENSMUSP00000135703</t>
  </si>
  <si>
    <t>Adsl,Atp5c1,Bhlhe40,Brd8,Eno1,Esrra,Etv6,Fhl2,Gapdh,Gpi1,Gtf2i,Hmbox1,Hsp90aa1,Irf2bp2,Ldha,Mafg,Mga,Mitf,Naca,Nfrkb,Nfs1,Pdhb,Phb2,Pml,Prox1,Ptrf,Puf60,Rps3,Safb,Stat5a,Tdg,Trim24,Trim28,Trim33,Txn1,Vcp,Zbtb20</t>
  </si>
  <si>
    <t>GO:0044271</t>
  </si>
  <si>
    <t>cellular nitrogen compound biosynthetic process</t>
  </si>
  <si>
    <t>ENSMUSP00000003876,ENSMUSP00000004145,ENSMUSP00000004375,ENSMUSP00000005705,ENSMUSP00000008280,ENSMUSP00000020161,ENSMUSP00000022268,ENSMUSP00000022849,ENSMUSP00000023043,ENSMUSP00000025906,ENSMUSP00000029142,ENSMUSP00000029444,ENSMUSP00000030051,ENSMUSP00000030164,ENSMUSP00000031859,ENSMUSP00000032194,ENSMUSP00000032998,ENSMUSP00000044938,ENSMUSP00000049355,ENSMUSP00000049625,ENSMUSP00000053899,ENSMUSP00000058321,ENSMUSP00000062753,ENSMUSP00000079727,ENSMUSP00000079818,ENSMUSP00000082816,ENSMUSP00000083341,ENSMUSP00000089680,ENSMUSP00000091921,ENSMUSP00000092849,ENSMUSP00000098096,ENSMUSP00000103267,ENSMUSP00000106401,ENSMUSP00000110339,ENSMUSP00000110547,ENSMUSP00000113942,ENSMUSP00000117461,ENSMUSP00000121000,ENSMUSP00000127034,ENSMUSP00000135372,ENSMUSP00000135703</t>
  </si>
  <si>
    <t>Adsl,Arg1,Atp5c1,Bhlhe40,Brd8,Eif4a1,Eif6,Eno1,Esrra,Etv6,Fhl2,Gapdh,Gpi1,Gtf2i,Hmbox1,Hsp90aa1,Irf2bp2,Ldha,Mafg,Mga,Mitf,Naca,Nfrkb,Pdhb,Phb2,Pml,Prox1,Ptrf,Puf60,Rpl12,Rps3,Safb,Stat5a,Tars,Tdg,Trim24,Trim28,Trim33,Txn1,Vcp,Zbtb20</t>
  </si>
  <si>
    <t>GO:0045862</t>
  </si>
  <si>
    <t>positive regulation of proteolysis</t>
  </si>
  <si>
    <t>ENSMUSP00000020501,ENSMUSP00000021607,ENSMUSP00000022380,ENSMUSP00000030164,ENSMUSP00000032998,ENSMUSP00000071054,ENSMUSP00000082816,ENSMUSP00000088935,ENSMUSP00000112259,ENSMUSP00000115044,ENSMUSP00000121851</t>
  </si>
  <si>
    <t>Cfl1,Lgmn,Mtch2,Pml,Psmc3,Psmc6,Rps3,Sumo1,Sumo2,Sumo3,Vcp</t>
  </si>
  <si>
    <t>GO:0046543</t>
  </si>
  <si>
    <t>development of secondary female sexual characteristics</t>
  </si>
  <si>
    <t>ENSMUSP00000004145,ENSMUSP00000004375,ENSMUSP00000041070</t>
  </si>
  <si>
    <t>Irf2bpl,Phb2,Stat5a</t>
  </si>
  <si>
    <t>GO:0065009</t>
  </si>
  <si>
    <t>regulation of molecular function</t>
  </si>
  <si>
    <t>ENSMUSP00000001592,ENSMUSP00000003310,ENSMUSP00000004375,ENSMUSP00000005705,ENSMUSP00000015667,ENSMUSP00000019109,ENSMUSP00000020238,ENSMUSP00000020501,ENSMUSP00000021412,ENSMUSP00000021506,ENSMUSP00000021607,ENSMUSP00000025196,ENSMUSP00000028610,ENSMUSP00000030051,ENSMUSP00000030164,ENSMUSP00000032194,ENSMUSP00000032998,ENSMUSP00000034756,ENSMUSP00000035077,ENSMUSP00000036288,ENSMUSP00000041149,ENSMUSP00000046340,ENSMUSP00000049355,ENSMUSP00000050374,ENSMUSP00000062996,ENSMUSP00000063001,ENSMUSP00000066777,ENSMUSP00000079727,ENSMUSP00000082816,ENSMUSP00000088935,ENSMUSP00000091921,ENSMUSP00000096458,ENSMUSP00000107237,ENSMUSP00000112259,ENSMUSP00000113942,ENSMUSP00000121000,ENSMUSP00000121851,ENSMUSP00000125548,ENSMUSP00000126390,ENSMUSP00000126849,ENSMUSP00000133499,ENSMUSP00000134169,ENSMUSP00000135372,ENSMUSP00000135703</t>
  </si>
  <si>
    <t>Anxa2,Bhlhe40,Cat,Cct2,Cfl1,Ctss,Eno1,Gapdh,Gdi2,Gpi1,Grn,Hmbox1,Hnrnpc,Hsp90aa1,Hsp90b1,Jup,Lgmn,Lrrc15,Ltf,Mif,Mtch2,Phb2,Pml,Prox1,Psma3,Psma6,Psmb8,Psmb9,Ranbp2,Rangap1,Rps3,Serpina3n,Serpinh1,Sfn,Sumo1,Sumo3,Tdg,Tnni3,Trim28,Txn1,Ube2i,Vcp,Wnk1,Ywhah</t>
  </si>
  <si>
    <t>GO:0019752</t>
  </si>
  <si>
    <t>carboxylic acid metabolic process</t>
  </si>
  <si>
    <t>ENSMUSP00000004145,ENSMUSP00000020161,ENSMUSP00000022268,ENSMUSP00000022849,ENSMUSP00000025385,ENSMUSP00000029610,ENSMUSP00000029877,ENSMUSP00000031399,ENSMUSP00000034866,ENSMUSP00000041149,ENSMUSP00000049355,ENSMUSP00000052592,ENSMUSP00000064755,ENSMUSP00000079727,ENSMUSP00000103267,ENSMUSP00000113942,ENSMUSP00000121851</t>
  </si>
  <si>
    <t>Arg1,Decr1,Eno1,Etfa,Gapdh,Gpi1,Gsto2,Hadh,Hsd17b4,Ldha,Mif,Mtch2,Pdhb,Phgdh,Psph,Stat5a,Tars</t>
  </si>
  <si>
    <t>GO:1901362</t>
  </si>
  <si>
    <t>organic cyclic compound biosynthetic process</t>
  </si>
  <si>
    <t>ENSMUSP00000003876,ENSMUSP00000004145,ENSMUSP00000004375,ENSMUSP00000005705,ENSMUSP00000008280,ENSMUSP00000022268,ENSMUSP00000023043,ENSMUSP00000025906,ENSMUSP00000029147,ENSMUSP00000029444,ENSMUSP00000030051,ENSMUSP00000030164,ENSMUSP00000031859,ENSMUSP00000032194,ENSMUSP00000032998,ENSMUSP00000044938,ENSMUSP00000049355,ENSMUSP00000049625,ENSMUSP00000053899,ENSMUSP00000058321,ENSMUSP00000062753,ENSMUSP00000079727,ENSMUSP00000079818,ENSMUSP00000080531,ENSMUSP00000082816,ENSMUSP00000083341,ENSMUSP00000089680,ENSMUSP00000091921,ENSMUSP00000092849,ENSMUSP00000098096,ENSMUSP00000103267,ENSMUSP00000106401,ENSMUSP00000110339,ENSMUSP00000110547,ENSMUSP00000113942,ENSMUSP00000121000,ENSMUSP00000135372,ENSMUSP00000135703</t>
  </si>
  <si>
    <t>Adsl,Atp5c1,Bhlhe40,Brd8,Eno1,Esrra,Etv6,Fdps,Fhl2,Gapdh,Gpi1,Gtf2i,Hmbox1,Hsp90aa1,Irf2bp2,Ldha,Mafg,Mga,Mitf,Naca,Nfrkb,Nfs1,Pdhb,Phb2,Pml,Prox1,Ptrf,Puf60,Rps3,Safb,Stat5a,Tdg,Trim24,Trim28,Trim33,Txn1,Vcp,Zbtb20</t>
  </si>
  <si>
    <t>GO:0000122</t>
  </si>
  <si>
    <t>negative regulation of transcription by RNA polymerase II</t>
  </si>
  <si>
    <t>ENSMUSP00000005705,ENSMUSP00000008280,ENSMUSP00000025906,ENSMUSP00000030051,ENSMUSP00000032194,ENSMUSP00000041070,ENSMUSP00000044938,ENSMUSP00000062753,ENSMUSP00000071859,ENSMUSP00000079727,ENSMUSP00000079818,ENSMUSP00000084586,ENSMUSP00000089680,ENSMUSP00000110339,ENSMUSP00000121000,ENSMUSP00000134169,ENSMUSP00000135372,ENSMUSP00000135703</t>
  </si>
  <si>
    <t>Bhlhe40,Eno1,Esrra,Etv6,Fhl2,Hmbox1,Hspa1a,Irf2bp2,Irf2bpl,Mitf,Naca,Prox1,Tdg,Trim28,Trpv4,Txn1,Ube2i,Zbtb20</t>
  </si>
  <si>
    <t>GO:0034654</t>
  </si>
  <si>
    <t>nucleobase-containing compound biosynthetic process</t>
  </si>
  <si>
    <t>ENSMUSP00000003876,ENSMUSP00000004145,ENSMUSP00000004375,ENSMUSP00000005705,ENSMUSP00000008280,ENSMUSP00000022268,ENSMUSP00000023043,ENSMUSP00000025906,ENSMUSP00000029444,ENSMUSP00000030051,ENSMUSP00000030164,ENSMUSP00000031859,ENSMUSP00000032194,ENSMUSP00000032998,ENSMUSP00000044938,ENSMUSP00000049355,ENSMUSP00000049625,ENSMUSP00000053899,ENSMUSP00000058321,ENSMUSP00000062753,ENSMUSP00000079727,ENSMUSP00000079818,ENSMUSP00000082816,ENSMUSP00000083341,ENSMUSP00000089680,ENSMUSP00000091921,ENSMUSP00000092849,ENSMUSP00000098096,ENSMUSP00000103267,ENSMUSP00000106401,ENSMUSP00000110339,ENSMUSP00000110547,ENSMUSP00000113942,ENSMUSP00000121000,ENSMUSP00000135372,ENSMUSP00000135703</t>
  </si>
  <si>
    <t>Adsl,Atp5c1,Bhlhe40,Brd8,Eno1,Esrra,Etv6,Fhl2,Gapdh,Gpi1,Gtf2i,Hmbox1,Hsp90aa1,Irf2bp2,Ldha,Mafg,Mga,Mitf,Naca,Nfrkb,Pdhb,Phb2,Pml,Prox1,Ptrf,Puf60,Rps3,Safb,Stat5a,Tdg,Trim24,Trim28,Trim33,Txn1,Vcp,Zbtb20</t>
  </si>
  <si>
    <t>GO:0006139</t>
  </si>
  <si>
    <t>nucleobase-containing compound metabolic process</t>
  </si>
  <si>
    <t>ENSMUSP00000003876,ENSMUSP00000004145,ENSMUSP00000004375,ENSMUSP00000005705,ENSMUSP00000008280,ENSMUSP00000022268,ENSMUSP00000022529,ENSMUSP00000022849,ENSMUSP00000023043,ENSMUSP00000025385,ENSMUSP00000025906,ENSMUSP00000026289,ENSMUSP00000029142,ENSMUSP00000029444,ENSMUSP00000030051,ENSMUSP00000030164,ENSMUSP00000031859,ENSMUSP00000032194,ENSMUSP00000032998,ENSMUSP00000044938,ENSMUSP00000047855,ENSMUSP00000049355,ENSMUSP00000049625,ENSMUSP00000053899,ENSMUSP00000058321,ENSMUSP00000062753,ENSMUSP00000065352,ENSMUSP00000079727,ENSMUSP00000079818,ENSMUSP00000082816,ENSMUSP00000083341,ENSMUSP00000084586,ENSMUSP00000089680,ENSMUSP00000091921,ENSMUSP00000092849,ENSMUSP00000098096,ENSMUSP00000103267,ENSMUSP00000106401,ENSMUSP00000107237,ENSMUSP00000110339,ENSMUSP00000110547,ENSMUSP00000113942,ENSMUSP00000121000,ENSMUSP00000121835,ENSMUSP00000121851,ENSMUSP00000127034,ENSMUSP00000130023,ENSMUSP00000134178,ENSMUSP00000135372,ENSMUSP00000135703</t>
  </si>
  <si>
    <t>Adsl,Atp5c1,Bhlhe40,Brd8,Ddx39b,Eif4a1,Eif6,Eno1,Esrra,Etv6,Fhl2,Gapdh,Gpi1,Gtf2i,Hmbox1,Hnrnpc,Hnrnpf,Hsd17b10,Hsd17b4,Hsp90aa1,Hspa1a,Irf2bp2,Ldha,Mafg,Mcee,Mga,Mitf,Mtch2,Naca,Ndufa8,Nfrkb,Pdhb,Phb2,Pml,Prox1,Ptrf,Puf60,Rps3,Safb,Smchd1,Stat5a,Tars,Tdg,Tkt,Trim24,Trim28,Trim33,Txn1,Vcp,Zbtb20</t>
  </si>
  <si>
    <t>GO:0033043</t>
  </si>
  <si>
    <t>regulation of organelle organization</t>
  </si>
  <si>
    <t>ENSMUSP00000003310,ENSMUSP00000004375,ENSMUSP00000005705,ENSMUSP00000013771,ENSMUSP00000016463,ENSMUSP00000019109,ENSMUSP00000032998,ENSMUSP00000034756,ENSMUSP00000036288,ENSMUSP00000071859,ENSMUSP00000082816,ENSMUSP00000084586,ENSMUSP00000099475,ENSMUSP00000099565,ENSMUSP00000099584,ENSMUSP00000099819,ENSMUSP00000105531,ENSMUSP00000107237,ENSMUSP00000112259,ENSMUSP00000114839,ENSMUSP00000135372,ENSMUSP00000135703</t>
  </si>
  <si>
    <t>Anxa2,Arpc3,Arpc4,Capzb,Cct2,Cfl1,Cltc,Hmbox1,Hnrnpc,Hspa1a,Phb2,Pml,Prox1,Ranbp2,Rps3,Slc25a5,Tmed9,Trim28,Trim54,Trpv4,Vdac1,Ywhah</t>
  </si>
  <si>
    <t>GO:0051336</t>
  </si>
  <si>
    <t>regulation of hydrolase activity</t>
  </si>
  <si>
    <t>ENSMUSP00000003310,ENSMUSP00000020238,ENSMUSP00000021506,ENSMUSP00000021607,ENSMUSP00000025196,ENSMUSP00000030164,ENSMUSP00000032998,ENSMUSP00000035077,ENSMUSP00000049355,ENSMUSP00000050374,ENSMUSP00000062996,ENSMUSP00000063001,ENSMUSP00000082816,ENSMUSP00000088935,ENSMUSP00000096458,ENSMUSP00000113942,ENSMUSP00000121000,ENSMUSP00000121851,ENSMUSP00000125548,ENSMUSP00000126390,ENSMUSP00000126849,ENSMUSP00000133499</t>
  </si>
  <si>
    <t>Gapdh,Gdi2,Gpi1,Hsp90b1,Lgmn,Ltf,Mtch2,Pml,Psma3,Psmb8,Psmb9,Ranbp2,Rangap1,Rps3,Serpina3n,Serpinh1,Sfn,Sumo1,Tdg,Tnni3,Vcp,Wnk1</t>
  </si>
  <si>
    <t>GO:0031328</t>
  </si>
  <si>
    <t>positive regulation of cellular biosynthetic process</t>
  </si>
  <si>
    <t>ENSMUSP00000001592,ENSMUSP00000003876,ENSMUSP00000004145,ENSMUSP00000005705,ENSMUSP00000019109,ENSMUSP00000022380,ENSMUSP00000025906,ENSMUSP00000029142,ENSMUSP00000030164,ENSMUSP00000031859,ENSMUSP00000036288,ENSMUSP00000041070,ENSMUSP00000041149,ENSMUSP00000044938,ENSMUSP00000053899,ENSMUSP00000066068,ENSMUSP00000069443,ENSMUSP00000071054,ENSMUSP00000079818,ENSMUSP00000082816,ENSMUSP00000089680,ENSMUSP00000091921,ENSMUSP00000092849,ENSMUSP00000097066,ENSMUSP00000101858,ENSMUSP00000106401,ENSMUSP00000115044,ENSMUSP00000134178,ENSMUSP00000135372,ENSMUSP00000135703</t>
  </si>
  <si>
    <t>Actn4,Brd8,Cct2,Ddx39b,Eif6,Esrra,Etv6,Fus,Hmbox1,Hsp90aa1,Irf2bpl,Jup,Mafg,Mga,Mif,Mitf,Naca,Pml,Prox1,Psmc3,Psmc6,Safb,Sorbs1,Stat5a,Sumo2,Trim24,Trim28,Vcp,Wiz,Ywhah</t>
  </si>
  <si>
    <t>GO:0055114</t>
  </si>
  <si>
    <t>oxidation-reduction process</t>
  </si>
  <si>
    <t>ENSMUSP00000022268,ENSMUSP00000022821,ENSMUSP00000023043,ENSMUSP00000025385,ENSMUSP00000026289,ENSMUSP00000028610,ENSMUSP00000029610,ENSMUSP00000029877,ENSMUSP00000030051,ENSMUSP00000034866,ENSMUSP00000036628,ENSMUSP00000049355,ENSMUSP00000052592,ENSMUSP00000064755,ENSMUSP00000065352,ENSMUSP00000101003,ENSMUSP00000103267,ENSMUSP00000113942,ENSMUSP00000121851</t>
  </si>
  <si>
    <t>Adsl,Cat,Decr1,Dhrs4,Etfa,Gapdh,Gpi1,Gsto2,Hadh,Hsd17b10,Hsd17b4,Ldha,Mtch2,Ndufa8,Ndufs7,Pdhb,Phgdh,Sdr9c7,Txn1</t>
  </si>
  <si>
    <t>GO:0006091</t>
  </si>
  <si>
    <t>generation of precursor metabolites and energy</t>
  </si>
  <si>
    <t>ENSMUSP00000022268,ENSMUSP00000023043,ENSMUSP00000028610,ENSMUSP00000034866,ENSMUSP00000049355,ENSMUSP00000065352,ENSMUSP00000079727,ENSMUSP00000103267,ENSMUSP00000113942,ENSMUSP00000121851</t>
  </si>
  <si>
    <t>Adsl,Cat,Eno1,Etfa,Gapdh,Gpi1,Ldha,Mtch2,Ndufa8,Pdhb</t>
  </si>
  <si>
    <t>GO:0008104</t>
  </si>
  <si>
    <t>protein localization</t>
  </si>
  <si>
    <t>ENSMUSP00000001479,ENSMUSP00000001592,ENSMUSP00000003310,ENSMUSP00000004375,ENSMUSP00000019109,ENSMUSP00000020238,ENSMUSP00000020343,ENSMUSP00000020501,ENSMUSP00000021864,ENSMUSP00000022894,ENSMUSP00000024897,ENSMUSP00000029142,ENSMUSP00000030051,ENSMUSP00000030164,ENSMUSP00000034756,ENSMUSP00000040152,ENSMUSP00000062996,ENSMUSP00000066068,ENSMUSP00000082816,ENSMUSP00000088935,ENSMUSP00000089680,ENSMUSP00000091921,ENSMUSP00000099475,ENSMUSP00000105531,ENSMUSP00000112259,ENSMUSP00000115044,ENSMUSP00000121851,ENSMUSP00000126849,ENSMUSP00000134178</t>
  </si>
  <si>
    <t>Actn4,Anxa2,Cfl1,Cltc,Ddx39b,Eif6,Gdi2,Hsp90aa1,Hsp90b1,Jup,Kpnb1,Morc3,Mtch2,Naca,Phb2,Pml,Rab21,Ranbp2,Rangap1,Ssr1,Sumo1,Sumo2,Sumo3,Tmed9,Txn1,Vapa,Vcp,Ywhah,Ywhaz</t>
  </si>
  <si>
    <t>GO:0009205</t>
  </si>
  <si>
    <t>purine ribonucleoside triphosphate metabolic process</t>
  </si>
  <si>
    <t>GO:0043467</t>
  </si>
  <si>
    <t>regulation of generation of precursor metabolites and energy</t>
  </si>
  <si>
    <t>ENSMUSP00000029142,ENSMUSP00000030164,ENSMUSP00000041149,ENSMUSP00000071859,ENSMUSP00000097066,ENSMUSP00000121851</t>
  </si>
  <si>
    <t>Eif6,Mif,Mtch2,Sorbs1,Trpv4,Vcp</t>
  </si>
  <si>
    <t>GO:0045935</t>
  </si>
  <si>
    <t>positive regulation of nucleobase-containing compound metabolic process</t>
  </si>
  <si>
    <t>ENSMUSP00000001592,ENSMUSP00000003876,ENSMUSP00000004145,ENSMUSP00000005705,ENSMUSP00000019109,ENSMUSP00000022380,ENSMUSP00000025906,ENSMUSP00000030164,ENSMUSP00000031859,ENSMUSP00000032998,ENSMUSP00000036288,ENSMUSP00000041070,ENSMUSP00000041149,ENSMUSP00000044938,ENSMUSP00000053899,ENSMUSP00000066068,ENSMUSP00000069443,ENSMUSP00000071054,ENSMUSP00000079818,ENSMUSP00000082816,ENSMUSP00000089680,ENSMUSP00000091921,ENSMUSP00000092849,ENSMUSP00000101858,ENSMUSP00000106401,ENSMUSP00000115044,ENSMUSP00000134178,ENSMUSP00000135372,ENSMUSP00000135703</t>
  </si>
  <si>
    <t>Actn4,Brd8,Cct2,Ddx39b,Esrra,Etv6,Fus,Hmbox1,Hsp90aa1,Irf2bpl,Jup,Mafg,Mga,Mif,Mitf,Naca,Pml,Prox1,Psmc3,Psmc6,Rps3,Safb,Stat5a,Sumo2,Trim24,Trim28,Vcp,Wiz,Ywhah</t>
  </si>
  <si>
    <t>GO:0046483</t>
  </si>
  <si>
    <t>heterocycle metabolic process</t>
  </si>
  <si>
    <t>ENSMUSP00000003876,ENSMUSP00000004145,ENSMUSP00000004375,ENSMUSP00000005705,ENSMUSP00000008280,ENSMUSP00000022268,ENSMUSP00000022529,ENSMUSP00000022849,ENSMUSP00000023043,ENSMUSP00000025385,ENSMUSP00000025906,ENSMUSP00000026289,ENSMUSP00000029142,ENSMUSP00000029147,ENSMUSP00000029444,ENSMUSP00000030051,ENSMUSP00000030164,ENSMUSP00000031859,ENSMUSP00000032194,ENSMUSP00000032998,ENSMUSP00000044938,ENSMUSP00000047855,ENSMUSP00000049355,ENSMUSP00000049625,ENSMUSP00000053899,ENSMUSP00000058321,ENSMUSP00000062753,ENSMUSP00000065352,ENSMUSP00000079727,ENSMUSP00000079818,ENSMUSP00000082816,ENSMUSP00000083341,ENSMUSP00000084586,ENSMUSP00000089680,ENSMUSP00000091921,ENSMUSP00000092849,ENSMUSP00000098096,ENSMUSP00000103267,ENSMUSP00000106401,ENSMUSP00000107237,ENSMUSP00000110339,ENSMUSP00000110547,ENSMUSP00000113942,ENSMUSP00000121000,ENSMUSP00000121835,ENSMUSP00000121851,ENSMUSP00000127034,ENSMUSP00000130023,ENSMUSP00000134178,ENSMUSP00000135372,ENSMUSP00000135703</t>
  </si>
  <si>
    <t>Adsl,Atp5c1,Bhlhe40,Brd8,Ddx39b,Eif4a1,Eif6,Eno1,Esrra,Etv6,Fhl2,Gapdh,Gpi1,Gtf2i,Hmbox1,Hnrnpc,Hnrnpf,Hsd17b10,Hsd17b4,Hsp90aa1,Hspa1a,Irf2bp2,Ldha,Mafg,Mcee,Mga,Mitf,Mtch2,Naca,Ndufa8,Nfrkb,Nfs1,Pdhb,Phb2,Pml,Prox1,Ptrf,Puf60,Rps3,Safb,Smchd1,Stat5a,Tars,Tdg,Tkt,Trim24,Trim28,Trim33,Txn1,Vcp,Zbtb20</t>
  </si>
  <si>
    <t>GO:1903362</t>
  </si>
  <si>
    <t>regulation of cellular protein catabolic process</t>
  </si>
  <si>
    <t>ENSMUSP00000020501,ENSMUSP00000022380,ENSMUSP00000030164,ENSMUSP00000034756,ENSMUSP00000071054,ENSMUSP00000082816,ENSMUSP00000088935,ENSMUSP00000091921,ENSMUSP00000115044</t>
  </si>
  <si>
    <t>Anxa2,Hsp90aa1,Pml,Psmc3,Psmc6,Sumo1,Sumo2,Sumo3,Vcp</t>
  </si>
  <si>
    <t>GO:2000116</t>
  </si>
  <si>
    <t>regulation of cysteine-type endopeptidase activity</t>
  </si>
  <si>
    <t>ENSMUSP00000021607,ENSMUSP00000030164,ENSMUSP00000032998,ENSMUSP00000035077,ENSMUSP00000049355,ENSMUSP00000050374,ENSMUSP00000082816,ENSMUSP00000121851,ENSMUSP00000133499</t>
  </si>
  <si>
    <t>Gpi1,Lgmn,Ltf,Mtch2,Pml,Psmb9,Rps3,Sfn,Vcp</t>
  </si>
  <si>
    <t>GO:1903364</t>
  </si>
  <si>
    <t>positive regulation of cellular protein catabolic process</t>
  </si>
  <si>
    <t>ENSMUSP00000020501,ENSMUSP00000022380,ENSMUSP00000030164,ENSMUSP00000071054,ENSMUSP00000088935,ENSMUSP00000091921,ENSMUSP00000115044</t>
  </si>
  <si>
    <t>Hsp90aa1,Psmc3,Psmc6,Sumo1,Sumo2,Sumo3,Vcp</t>
  </si>
  <si>
    <t>GO:0006090</t>
  </si>
  <si>
    <t>pyruvate metabolic process</t>
  </si>
  <si>
    <t>ENSMUSP00000022268,ENSMUSP00000049355,ENSMUSP00000079727,ENSMUSP00000103267,ENSMUSP00000113942</t>
  </si>
  <si>
    <t>Eno1,Gapdh,Gpi1,Ldha,Pdhb</t>
  </si>
  <si>
    <t>GO:0032271</t>
  </si>
  <si>
    <t>regulation of protein polymerization</t>
  </si>
  <si>
    <t>ENSMUSP00000022293,ENSMUSP00000032998,ENSMUSP00000084586,ENSMUSP00000091921,ENSMUSP00000099565,ENSMUSP00000099584,ENSMUSP00000112259,ENSMUSP00000114839</t>
  </si>
  <si>
    <t>Arpc3,Arpc4,Capzb,Cfl1,Hsp90aa1,Hspa1a,Rps3,Vdac2</t>
  </si>
  <si>
    <t>GO:0033036</t>
  </si>
  <si>
    <t>macromolecule localization</t>
  </si>
  <si>
    <t>ENSMUSP00000001479,ENSMUSP00000001592,ENSMUSP00000003310,ENSMUSP00000004145,ENSMUSP00000004375,ENSMUSP00000019109,ENSMUSP00000020238,ENSMUSP00000020343,ENSMUSP00000020501,ENSMUSP00000021864,ENSMUSP00000022894,ENSMUSP00000024897,ENSMUSP00000029142,ENSMUSP00000030051,ENSMUSP00000030164,ENSMUSP00000034756,ENSMUSP00000036288,ENSMUSP00000040152,ENSMUSP00000062996,ENSMUSP00000066068,ENSMUSP00000082816,ENSMUSP00000088935,ENSMUSP00000089680,ENSMUSP00000091921,ENSMUSP00000099475,ENSMUSP00000105531,ENSMUSP00000112259,ENSMUSP00000115044,ENSMUSP00000121851,ENSMUSP00000126849,ENSMUSP00000127903,ENSMUSP00000134178</t>
  </si>
  <si>
    <t>Actn4,Anxa2,Cct2,Cfl1,Cltc,Ddx39b,Eif6,Gdi2,Hdlbp,Hsp90aa1,Hsp90b1,Jup,Kpnb1,Morc3,Mtch2,Naca,Phb2,Pml,Rab21,Ranbp2,Rangap1,Ssr1,Stat5a,Sumo1,Sumo2,Sumo3,Tmed9,Txn1,Vapa,Vcp,Ywhah,Ywhaz</t>
  </si>
  <si>
    <t>GO:0009117</t>
  </si>
  <si>
    <t>nucleotide metabolic process</t>
  </si>
  <si>
    <t>GO:0044249</t>
  </si>
  <si>
    <t>cellular biosynthetic process</t>
  </si>
  <si>
    <t>ENSMUSP00000003876,ENSMUSP00000004145,ENSMUSP00000004375,ENSMUSP00000005705,ENSMUSP00000008280,ENSMUSP00000019283,ENSMUSP00000020161,ENSMUSP00000022268,ENSMUSP00000022529,ENSMUSP00000022849,ENSMUSP00000023043,ENSMUSP00000025906,ENSMUSP00000029142,ENSMUSP00000029147,ENSMUSP00000029444,ENSMUSP00000030051,ENSMUSP00000030164,ENSMUSP00000031399,ENSMUSP00000031859,ENSMUSP00000032194,ENSMUSP00000032998,ENSMUSP00000041149,ENSMUSP00000044938,ENSMUSP00000049355,ENSMUSP00000049625,ENSMUSP00000053899,ENSMUSP00000058321,ENSMUSP00000062753,ENSMUSP00000064755,ENSMUSP00000079727,ENSMUSP00000079818,ENSMUSP00000080531,ENSMUSP00000082816,ENSMUSP00000083341,ENSMUSP00000089680,ENSMUSP00000091921,ENSMUSP00000092849,ENSMUSP00000098096,ENSMUSP00000103267,ENSMUSP00000106401,ENSMUSP00000110339,ENSMUSP00000110547,ENSMUSP00000113942,ENSMUSP00000117461,ENSMUSP00000121000,ENSMUSP00000127034,ENSMUSP00000135372,ENSMUSP00000135703</t>
  </si>
  <si>
    <t>Adsl,Arg1,Atp5c1,Bhlhe40,Brd8,Eif4a1,Eif6,Eno1,Esrra,Etv6,Fdps,Fhl2,Gapdh,Gpi1,Gtf2i,Hmbox1,Hsp90aa1,Irf2bp2,Isyna1,Ldha,Mafg,Mga,Mif,Mitf,Naca,Nfrkb,Nfs1,Pdhb,Phb2,Phgdh,Pml,Prox1,Psph,Ptrf,Puf60,Rpl12,Rps3,Safb,Stat5a,Tars,Tdg,Tkt,Trim24,Trim28,Trim33,Txn1,Vcp,Zbtb20</t>
  </si>
  <si>
    <t>GO:1903901</t>
  </si>
  <si>
    <t>negative regulation of viral life cycle</t>
  </si>
  <si>
    <t>ENSMUSP00000005705,ENSMUSP00000024897,ENSMUSP00000035077,ENSMUSP00000082816,ENSMUSP00000135703</t>
  </si>
  <si>
    <t>Ltf,Pml,Prox1,Trim28,Vapa</t>
  </si>
  <si>
    <t>GO:0044093</t>
  </si>
  <si>
    <t>positive regulation of molecular function</t>
  </si>
  <si>
    <t>ENSMUSP00000001592,ENSMUSP00000003310,ENSMUSP00000004375,ENSMUSP00000005705,ENSMUSP00000015667,ENSMUSP00000021412,ENSMUSP00000021607,ENSMUSP00000028610,ENSMUSP00000030051,ENSMUSP00000030164,ENSMUSP00000032998,ENSMUSP00000034756,ENSMUSP00000035077,ENSMUSP00000036288,ENSMUSP00000041149,ENSMUSP00000062996,ENSMUSP00000063001,ENSMUSP00000079727,ENSMUSP00000082816,ENSMUSP00000088935,ENSMUSP00000091921,ENSMUSP00000112259,ENSMUSP00000121851,ENSMUSP00000126849,ENSMUSP00000134169,ENSMUSP00000135372,ENSMUSP00000135703</t>
  </si>
  <si>
    <t>Anxa2,Cat,Cct2,Cfl1,Ctss,Eno1,Gdi2,Hmbox1,Hsp90aa1,Jup,Lgmn,Ltf,Mif,Mtch2,Phb2,Pml,Prox1,Psma6,Ranbp2,Rangap1,Rps3,Sumo1,Trim28,Txn1,Ube2i,Vcp,Wnk1</t>
  </si>
  <si>
    <t>GO:0043900</t>
  </si>
  <si>
    <t>regulation of multi-organism process</t>
  </si>
  <si>
    <t>ENSMUSP00000005705,ENSMUSP00000020161,ENSMUSP00000024897,ENSMUSP00000034756,ENSMUSP00000035077,ENSMUSP00000041149,ENSMUSP00000071054,ENSMUSP00000082816,ENSMUSP00000112259,ENSMUSP00000113942,ENSMUSP00000135703</t>
  </si>
  <si>
    <t>Anxa2,Arg1,Cfl1,Gapdh,Ltf,Mif,Pml,Prox1,Psmc3,Trim28,Vapa</t>
  </si>
  <si>
    <t>GO:1901700</t>
  </si>
  <si>
    <t>response to oxygen-containing compound</t>
  </si>
  <si>
    <t>ENSMUSP00000001592,ENSMUSP00000004145,ENSMUSP00000004375,ENSMUSP00000020161,ENSMUSP00000020238,ENSMUSP00000021506,ENSMUSP00000021607,ENSMUSP00000022573,ENSMUSP00000022629,ENSMUSP00000025906,ENSMUSP00000028610,ENSMUSP00000029142,ENSMUSP00000029266,ENSMUSP00000029610,ENSMUSP00000031399,ENSMUSP00000032998,ENSMUSP00000046340,ENSMUSP00000049355,ENSMUSP00000066238,ENSMUSP00000071859,ENSMUSP00000097066,ENSMUSP00000101501,ENSMUSP00000112259,ENSMUSP00000126821,ENSMUSP00000126849</t>
  </si>
  <si>
    <t>Anxa5,Arg1,Cat,Cfl1,Dpysl2,Eif6,Esd,Esrra,Gpi1,Grn,Hadh,Hsp90b1,Jup,Lgmn,Phb2,Psph,Rangap1,Rap1b,Rps3,S100a14,Serpina3n,Sorbs1,Stat5a,Trim63,Trpv4</t>
  </si>
  <si>
    <t>GO:2000278</t>
  </si>
  <si>
    <t>regulation of DNA biosynthetic process</t>
  </si>
  <si>
    <t>ENSMUSP00000036288,ENSMUSP00000082816,ENSMUSP00000091921,ENSMUSP00000107237,ENSMUSP00000134178,ENSMUSP00000135372</t>
  </si>
  <si>
    <t>Cct2,Ddx39b,Hmbox1,Hnrnpc,Hsp90aa1,Pml</t>
  </si>
  <si>
    <t>GO:0009058</t>
  </si>
  <si>
    <t>biosynthetic process</t>
  </si>
  <si>
    <t>ENSMUSP00000003876,ENSMUSP00000004145,ENSMUSP00000004375,ENSMUSP00000005705,ENSMUSP00000008280,ENSMUSP00000019283,ENSMUSP00000020161,ENSMUSP00000022268,ENSMUSP00000022529,ENSMUSP00000022849,ENSMUSP00000023043,ENSMUSP00000025906,ENSMUSP00000029142,ENSMUSP00000029147,ENSMUSP00000029444,ENSMUSP00000030051,ENSMUSP00000030164,ENSMUSP00000031399,ENSMUSP00000031859,ENSMUSP00000032194,ENSMUSP00000032998,ENSMUSP00000041149,ENSMUSP00000044938,ENSMUSP00000049355,ENSMUSP00000049625,ENSMUSP00000053899,ENSMUSP00000058321,ENSMUSP00000062753,ENSMUSP00000064755,ENSMUSP00000079727,ENSMUSP00000079818,ENSMUSP00000080531,ENSMUSP00000082816,ENSMUSP00000083341,ENSMUSP00000089680,ENSMUSP00000091921,ENSMUSP00000092849,ENSMUSP00000098096,ENSMUSP00000103267,ENSMUSP00000106401,ENSMUSP00000110339,ENSMUSP00000110547,ENSMUSP00000113942,ENSMUSP00000117461,ENSMUSP00000121000,ENSMUSP00000126390,ENSMUSP00000127034,ENSMUSP00000135372,ENSMUSP00000135703</t>
  </si>
  <si>
    <t>Adsl,Arg1,Atp5c1,Bhlhe40,Brd8,Eif4a1,Eif6,Eno1,Esrra,Etv6,Fdps,Fhl2,Gapdh,Gpi1,Gtf2i,Hmbox1,Hsp90aa1,Irf2bp2,Isyna1,Ldha,Mafg,Mga,Mif,Mitf,Naca,Nfrkb,Nfs1,Pdhb,Phb2,Phgdh,Pml,Prox1,Psph,Ptrf,Puf60,Rpl12,Rps3,Safb,Serpinh1,Stat5a,Tars,Tdg,Tkt,Trim24,Trim28,Trim33,Txn1,Vcp,Zbtb20</t>
  </si>
  <si>
    <t>GO:0050792</t>
  </si>
  <si>
    <t>regulation of viral process</t>
  </si>
  <si>
    <t>ENSMUSP00000005705,ENSMUSP00000024897,ENSMUSP00000035077,ENSMUSP00000071054,ENSMUSP00000082816,ENSMUSP00000112259,ENSMUSP00000135703</t>
  </si>
  <si>
    <t>Cfl1,Ltf,Pml,Prox1,Psmc3,Trim28,Vapa</t>
  </si>
  <si>
    <t>GO:0010557</t>
  </si>
  <si>
    <t>positive regulation of macromolecule biosynthetic process</t>
  </si>
  <si>
    <t>ENSMUSP00000001592,ENSMUSP00000003876,ENSMUSP00000004145,ENSMUSP00000005705,ENSMUSP00000019109,ENSMUSP00000022380,ENSMUSP00000025906,ENSMUSP00000029142,ENSMUSP00000031859,ENSMUSP00000036288,ENSMUSP00000041070,ENSMUSP00000044938,ENSMUSP00000053899,ENSMUSP00000066068,ENSMUSP00000069443,ENSMUSP00000071054,ENSMUSP00000079818,ENSMUSP00000082816,ENSMUSP00000089680,ENSMUSP00000091921,ENSMUSP00000092849,ENSMUSP00000097066,ENSMUSP00000101858,ENSMUSP00000106401,ENSMUSP00000115044,ENSMUSP00000134178,ENSMUSP00000135372,ENSMUSP00000135703</t>
  </si>
  <si>
    <t>Actn4,Brd8,Cct2,Ddx39b,Eif6,Esrra,Etv6,Fus,Hmbox1,Hsp90aa1,Irf2bpl,Jup,Mafg,Mga,Mitf,Naca,Pml,Prox1,Psmc3,Psmc6,Safb,Sorbs1,Stat5a,Sumo2,Trim24,Trim28,Wiz,Ywhah</t>
  </si>
  <si>
    <t>GO:1902544</t>
  </si>
  <si>
    <t>regulation of DNA N-glycosylase activity</t>
  </si>
  <si>
    <t>ENSMUSP00000032998,ENSMUSP00000121000</t>
  </si>
  <si>
    <t>Rps3,Tdg</t>
  </si>
  <si>
    <t>GO:0051495</t>
  </si>
  <si>
    <t>positive regulation of cytoskeleton organization</t>
  </si>
  <si>
    <t>ENSMUSP00000003310,ENSMUSP00000032998,ENSMUSP00000071859,ENSMUSP00000084586,ENSMUSP00000099584,ENSMUSP00000112259,ENSMUSP00000114839,ENSMUSP00000135703</t>
  </si>
  <si>
    <t>Arpc3,Arpc4,Cfl1,Hspa1a,Prox1,Ranbp2,Rps3,Trpv4</t>
  </si>
  <si>
    <t>GO:0032270</t>
  </si>
  <si>
    <t>positive regulation of cellular protein metabolic process</t>
  </si>
  <si>
    <t>ENSMUSP00000004375,ENSMUSP00000020501,ENSMUSP00000021607,ENSMUSP00000022380,ENSMUSP00000027494,ENSMUSP00000029142,ENSMUSP00000030051,ENSMUSP00000030164,ENSMUSP00000032998,ENSMUSP00000034756,ENSMUSP00000035077,ENSMUSP00000041149,ENSMUSP00000063001,ENSMUSP00000066238,ENSMUSP00000071054,ENSMUSP00000071859,ENSMUSP00000082816,ENSMUSP00000088935,ENSMUSP00000091921,ENSMUSP00000112259,ENSMUSP00000115044,ENSMUSP00000121851,ENSMUSP00000134169,ENSMUSP00000134178,ENSMUSP00000135703</t>
  </si>
  <si>
    <t>Anxa2,Cfl1,Ddx39b,Eif6,Hsp90aa1,Lgmn,Ltf,Mif,Mtch2,Phb2,Pml,Ppp1r7,Prox1,Psmc3,Psmc6,Rap1b,Rps3,Sumo1,Sumo2,Sumo3,Trpv4,Txn1,Ube2i,Vcp,Wnk1</t>
  </si>
  <si>
    <t>GO:0062012</t>
  </si>
  <si>
    <t>regulation of small molecule metabolic process</t>
  </si>
  <si>
    <t>ENSMUSP00000003310,ENSMUSP00000026625,ENSMUSP00000029142,ENSMUSP00000030164,ENSMUSP00000041149,ENSMUSP00000080531,ENSMUSP00000097066,ENSMUSP00000099475,ENSMUSP00000121851,ENSMUSP00000135703</t>
  </si>
  <si>
    <t>Cltc,Clybl,Eif6,Fdps,Mif,Mtch2,Prox1,Ranbp2,Sorbs1,Vcp</t>
  </si>
  <si>
    <t>GO:1901576</t>
  </si>
  <si>
    <t>organic substance biosynthetic process</t>
  </si>
  <si>
    <t>GO:0051247</t>
  </si>
  <si>
    <t>positive regulation of protein metabolic process</t>
  </si>
  <si>
    <t>ENSMUSP00000004145,ENSMUSP00000004375,ENSMUSP00000020501,ENSMUSP00000021607,ENSMUSP00000022380,ENSMUSP00000027494,ENSMUSP00000029142,ENSMUSP00000030051,ENSMUSP00000030164,ENSMUSP00000032998,ENSMUSP00000034756,ENSMUSP00000035077,ENSMUSP00000041149,ENSMUSP00000063001,ENSMUSP00000066238,ENSMUSP00000071054,ENSMUSP00000071859,ENSMUSP00000082816,ENSMUSP00000088935,ENSMUSP00000091921,ENSMUSP00000112259,ENSMUSP00000115044,ENSMUSP00000121851,ENSMUSP00000134169,ENSMUSP00000134178,ENSMUSP00000135703</t>
  </si>
  <si>
    <t>Anxa2,Cfl1,Ddx39b,Eif6,Hsp90aa1,Lgmn,Ltf,Mif,Mtch2,Phb2,Pml,Ppp1r7,Prox1,Psmc3,Psmc6,Rap1b,Rps3,Stat5a,Sumo1,Sumo2,Sumo3,Trpv4,Txn1,Ube2i,Vcp,Wnk1</t>
  </si>
  <si>
    <t>GO:0051239</t>
  </si>
  <si>
    <t>regulation of multicellular organismal process</t>
  </si>
  <si>
    <t>ENSMUSP00000001592,ENSMUSP00000004145,ENSMUSP00000004375,ENSMUSP00000007257,ENSMUSP00000015667,ENSMUSP00000019109,ENSMUSP00000020161,ENSMUSP00000020343,ENSMUSP00000021607,ENSMUSP00000022629,ENSMUSP00000025906,ENSMUSP00000029142,ENSMUSP00000029266,ENSMUSP00000032998,ENSMUSP00000034756,ENSMUSP00000035077,ENSMUSP00000041149,ENSMUSP00000044938,ENSMUSP00000046340,ENSMUSP00000049355,ENSMUSP00000049625,ENSMUSP00000050374,ENSMUSP00000053899,ENSMUSP00000063001,ENSMUSP00000071859,ENSMUSP00000078715,ENSMUSP00000080531,ENSMUSP00000082816,ENSMUSP00000088935,ENSMUSP00000089680,ENSMUSP00000091921,ENSMUSP00000096458,ENSMUSP00000101501,ENSMUSP00000110339,ENSMUSP00000112259,ENSMUSP00000113942,ENSMUSP00000121000,ENSMUSP00000133166,ENSMUSP00000134178,ENSMUSP00000135703</t>
  </si>
  <si>
    <t>Anxa2,Anxa5,Arg1,Cfl1,Clic1,Ctss,Ddx39b,Dpysl2,Eif6,Erap1,Esrra,Fdps,Gapdh,Gpi1,Grn,Gtf2i,Hsp90aa1,Jup,Lgmn,Ltf,Mafg,Mif,Mitf,Myl3,Naca,Phb2,Pml,Prox1,Rab21,Rps3,Sfn,Stat5a,Sumo1,Tdg,Tnni3,Trim63,Trpv4,Wnk1,Ywhah,Zbtb20</t>
  </si>
  <si>
    <t>GO:0070887</t>
  </si>
  <si>
    <t>cellular response to chemical stimulus</t>
  </si>
  <si>
    <t>ENSMUSP00000001480,ENSMUSP00000001592,ENSMUSP00000004145,ENSMUSP00000004375,ENSMUSP00000016463,ENSMUSP00000019109,ENSMUSP00000019426,ENSMUSP00000020161,ENSMUSP00000020238,ENSMUSP00000021607,ENSMUSP00000022573,ENSMUSP00000025906,ENSMUSP00000028610,ENSMUSP00000029266,ENSMUSP00000030051,ENSMUSP00000030164,ENSMUSP00000031859,ENSMUSP00000032998,ENSMUSP00000052592,ENSMUSP00000063001,ENSMUSP00000064755,ENSMUSP00000066238,ENSMUSP00000066777,ENSMUSP00000082816,ENSMUSP00000088935,ENSMUSP00000092849,ENSMUSP00000097066,ENSMUSP00000099584,ENSMUSP00000101501,ENSMUSP00000101858,ENSMUSP00000106401,ENSMUSP00000112259,ENSMUSP00000113942,ENSMUSP00000126849</t>
  </si>
  <si>
    <t>Anxa5,Arg1,Arpc3,Cat,Cfl1,Dsg4,Esd,Esrra,Fus,Gapdh,Gsto2,Hsp90b1,Jup,Lgmn,Lrrc15,Mga,Npepps,Phb2,Phgdh,Pml,Rangap1,Rap1b,Rps3,Safb,Slc25a5,Sorbs1,Stat5a,Sumo1,Trim24,Trim63,Txn1,Vcp,Wnk1,Ywhah</t>
  </si>
  <si>
    <t>GO:0045071</t>
  </si>
  <si>
    <t>negative regulation of viral genome replication</t>
  </si>
  <si>
    <t>ENSMUSP00000005705,ENSMUSP00000024897,ENSMUSP00000035077,ENSMUSP00000135703</t>
  </si>
  <si>
    <t>Ltf,Prox1,Trim28,Vapa</t>
  </si>
  <si>
    <t>GO:0009628</t>
  </si>
  <si>
    <t>response to abiotic stimulus</t>
  </si>
  <si>
    <t>ENSMUSP00000001480,ENSMUSP00000001592,ENSMUSP00000004375,ENSMUSP00000015667,ENSMUSP00000020238,ENSMUSP00000021607,ENSMUSP00000023043,ENSMUSP00000028610,ENSMUSP00000030051,ENSMUSP00000031399,ENSMUSP00000032194,ENSMUSP00000049355,ENSMUSP00000066068,ENSMUSP00000071859,ENSMUSP00000082816,ENSMUSP00000084586,ENSMUSP00000088935,ENSMUSP00000091921,ENSMUSP00000101501,ENSMUSP00000121851</t>
  </si>
  <si>
    <t>Actn4,Adsl,Bhlhe40,Cat,Ctss,Gpi1,Hsp90aa1,Hsp90b1,Hspa1a,Jup,Lgmn,Mtch2,Npepps,Phb2,Pml,Psph,Sumo1,Trim63,Trpv4,Txn1</t>
  </si>
  <si>
    <t>GO:0030029</t>
  </si>
  <si>
    <t>actin filament-based process</t>
  </si>
  <si>
    <t>ENSMUSP00000003575,ENSMUSP00000020238,ENSMUSP00000066068,ENSMUSP00000071859,ENSMUSP00000097066,ENSMUSP00000099565,ENSMUSP00000099584,ENSMUSP00000107966,ENSMUSP00000112259,ENSMUSP00000114839,ENSMUSP00000128803,ENSMUSP00000135703</t>
  </si>
  <si>
    <t>Actn4,Arpc3,Arpc4,Capzb,Cfl1,Hsp90b1,Myl6,Prox1,Sorbs1,Tpm4,Trpv4,Xirp2</t>
  </si>
  <si>
    <t>GO:0032101</t>
  </si>
  <si>
    <t>regulation of response to external stimulus</t>
  </si>
  <si>
    <t>ENSMUSP00000004145,ENSMUSP00000005923,ENSMUSP00000015667,ENSMUSP00000020161,ENSMUSP00000021607,ENSMUSP00000023790,ENSMUSP00000029266,ENSMUSP00000031859,ENSMUSP00000033008,ENSMUSP00000034756,ENSMUSP00000035077,ENSMUSP00000041149,ENSMUSP00000071859,ENSMUSP00000082816,ENSMUSP00000126821</t>
  </si>
  <si>
    <t>Anxa2,Anxa5,Arg1,Ctss,Krt1,Lgmn,Ltf,Mif,Pml,Psma1,Psmb4,S100a14,Stat5a,Trim24,Trpv4</t>
  </si>
  <si>
    <t>GO:0040008</t>
  </si>
  <si>
    <t>regulation of growth</t>
  </si>
  <si>
    <t>ENSMUSP00000003876,ENSMUSP00000004145,ENSMUSP00000020343,ENSMUSP00000021607,ENSMUSP00000022529,ENSMUSP00000022629,ENSMUSP00000050374,ENSMUSP00000080531,ENSMUSP00000082816,ENSMUSP00000084586,ENSMUSP00000089680,ENSMUSP00000092849,ENSMUSP00000112259,ENSMUSP00000134178,ENSMUSP00000135703</t>
  </si>
  <si>
    <t>Brd8,Cfl1,Ddx39b,Dpysl2,Fdps,Hspa1a,Lgmn,Naca,Pml,Prox1,Rab21,Safb,Sfn,Stat5a,Tkt</t>
  </si>
  <si>
    <t>GO:0045787</t>
  </si>
  <si>
    <t>positive regulation of cell cycle</t>
  </si>
  <si>
    <t>ENSMUSP00000003310,ENSMUSP00000004145,ENSMUSP00000004375,ENSMUSP00000021607,ENSMUSP00000041149,ENSMUSP00000069443,ENSMUSP00000082816,ENSMUSP00000128090,ENSMUSP00000134178,ENSMUSP00000135703</t>
  </si>
  <si>
    <t>Ddx39b,Lgmn,Mif,Phb2,Pml,Prox1,Ranbp2,Stat5a,Tgm1,Wiz</t>
  </si>
  <si>
    <t>GO:0046031</t>
  </si>
  <si>
    <t>ADP metabolic process</t>
  </si>
  <si>
    <t>ENSMUSP00000049355,ENSMUSP00000079727,ENSMUSP00000103267,ENSMUSP00000113942</t>
  </si>
  <si>
    <t>Eno1,Gapdh,Gpi1,Ldha</t>
  </si>
  <si>
    <t>GO:0046390</t>
  </si>
  <si>
    <t>ribose phosphate biosynthetic process</t>
  </si>
  <si>
    <t>ENSMUSP00000022268,ENSMUSP00000022529,ENSMUSP00000023043,ENSMUSP00000049355,ENSMUSP00000079727,ENSMUSP00000110547,ENSMUSP00000113942</t>
  </si>
  <si>
    <t>Adsl,Atp5c1,Eno1,Gapdh,Gpi1,Pdhb,Tkt</t>
  </si>
  <si>
    <t>GO:0051054</t>
  </si>
  <si>
    <t>positive regulation of DNA metabolic process</t>
  </si>
  <si>
    <t>ENSMUSP00000005705,ENSMUSP00000032998,ENSMUSP00000036288,ENSMUSP00000069443,ENSMUSP00000082816,ENSMUSP00000091921,ENSMUSP00000134178,ENSMUSP00000135372</t>
  </si>
  <si>
    <t>Cct2,Ddx39b,Hmbox1,Hsp90aa1,Pml,Rps3,Trim28,Wiz</t>
  </si>
  <si>
    <t>GO:0051972</t>
  </si>
  <si>
    <t>regulation of telomerase activity</t>
  </si>
  <si>
    <t>ENSMUSP00000036288,ENSMUSP00000082816,ENSMUSP00000091921,ENSMUSP00000135372</t>
  </si>
  <si>
    <t>Cct2,Hmbox1,Hsp90aa1,Pml</t>
  </si>
  <si>
    <t>GO:1903052</t>
  </si>
  <si>
    <t>positive regulation of proteolysis involved in cellular protein catabolic process</t>
  </si>
  <si>
    <t>ENSMUSP00000020501,ENSMUSP00000022380,ENSMUSP00000030164,ENSMUSP00000071054,ENSMUSP00000088935,ENSMUSP00000115044</t>
  </si>
  <si>
    <t>Psmc3,Psmc6,Sumo1,Sumo2,Sumo3,Vcp</t>
  </si>
  <si>
    <t>GO:0006886</t>
  </si>
  <si>
    <t>intracellular protein transport</t>
  </si>
  <si>
    <t>ENSMUSP00000001479,ENSMUSP00000003310,ENSMUSP00000004375,ENSMUSP00000019109,ENSMUSP00000020238,ENSMUSP00000021864,ENSMUSP00000022894,ENSMUSP00000029142,ENSMUSP00000030164,ENSMUSP00000082816,ENSMUSP00000091921,ENSMUSP00000099475,ENSMUSP00000112259,ENSMUSP00000134178</t>
  </si>
  <si>
    <t>Cfl1,Cltc,Ddx39b,Eif6,Hsp90aa1,Hsp90b1,Kpnb1,Phb2,Pml,Ranbp2,Ssr1,Vcp,Ywhah,Ywhaz</t>
  </si>
  <si>
    <t>GO:0009410</t>
  </si>
  <si>
    <t>response to xenobiotic stimulus</t>
  </si>
  <si>
    <t>ENSMUSP00000003310,ENSMUSP00000004145,ENSMUSP00000020161,ENSMUSP00000022629,ENSMUSP00000049355,ENSMUSP00000052592,ENSMUSP00000064755,ENSMUSP00000101501</t>
  </si>
  <si>
    <t>Arg1,Dpysl2,Gpi1,Gsto2,Phgdh,Ranbp2,Stat5a,Trim63</t>
  </si>
  <si>
    <t>GO:0050790</t>
  </si>
  <si>
    <t>regulation of catalytic activity</t>
  </si>
  <si>
    <t>ENSMUSP00000003310,ENSMUSP00000020238,ENSMUSP00000021506,ENSMUSP00000021607,ENSMUSP00000025196,ENSMUSP00000030164,ENSMUSP00000032998,ENSMUSP00000034756,ENSMUSP00000035077,ENSMUSP00000036288,ENSMUSP00000041149,ENSMUSP00000049355,ENSMUSP00000050374,ENSMUSP00000062996,ENSMUSP00000063001,ENSMUSP00000066777,ENSMUSP00000082816,ENSMUSP00000088935,ENSMUSP00000091921,ENSMUSP00000096458,ENSMUSP00000107237,ENSMUSP00000113942,ENSMUSP00000121000,ENSMUSP00000121851,ENSMUSP00000125548,ENSMUSP00000126390,ENSMUSP00000126849,ENSMUSP00000133499,ENSMUSP00000134169,ENSMUSP00000135372,ENSMUSP00000135703</t>
  </si>
  <si>
    <t>Anxa2,Cct2,Gapdh,Gdi2,Gpi1,Hmbox1,Hnrnpc,Hsp90aa1,Hsp90b1,Lgmn,Lrrc15,Ltf,Mif,Mtch2,Pml,Prox1,Psma3,Psmb8,Psmb9,Ranbp2,Rangap1,Rps3,Serpina3n,Serpinh1,Sfn,Sumo1,Tdg,Tnni3,Ube2i,Vcp,Wnk1</t>
  </si>
  <si>
    <t>GO:0051651</t>
  </si>
  <si>
    <t>maintenance of location in cell</t>
  </si>
  <si>
    <t>ENSMUSP00000030051,ENSMUSP00000040152,ENSMUSP00000082816,ENSMUSP00000092002,ENSMUSP00000126849</t>
  </si>
  <si>
    <t>Ftl1,Morc3,Pml,Rangap1,Txn1</t>
  </si>
  <si>
    <t>GO:0030036</t>
  </si>
  <si>
    <t>actin cytoskeleton organization</t>
  </si>
  <si>
    <t>ENSMUSP00000003575,ENSMUSP00000020238,ENSMUSP00000066068,ENSMUSP00000071859,ENSMUSP00000097066,ENSMUSP00000099565,ENSMUSP00000099584,ENSMUSP00000107966,ENSMUSP00000112259,ENSMUSP00000114839,ENSMUSP00000135703</t>
  </si>
  <si>
    <t>Actn4,Arpc3,Arpc4,Capzb,Cfl1,Hsp90b1,Prox1,Sorbs1,Tpm4,Trpv4,Xirp2</t>
  </si>
  <si>
    <t>GO:0090257</t>
  </si>
  <si>
    <t>regulation of muscle system process</t>
  </si>
  <si>
    <t>ENSMUSP00000001592,ENSMUSP00000049625,ENSMUSP00000078715,ENSMUSP00000080531,ENSMUSP00000088935,ENSMUSP00000096458,ENSMUSP00000101501,ENSMUSP00000134178</t>
  </si>
  <si>
    <t>Ddx39b,Fdps,Gtf2i,Jup,Myl3,Sumo1,Tnni3,Trim63</t>
  </si>
  <si>
    <t>GO:0051649</t>
  </si>
  <si>
    <t>establishment of localization in cell</t>
  </si>
  <si>
    <t>ENSMUSP00000001479,ENSMUSP00000003310,ENSMUSP00000004375,ENSMUSP00000019109,ENSMUSP00000020238,ENSMUSP00000020343,ENSMUSP00000020637,ENSMUSP00000021864,ENSMUSP00000022629,ENSMUSP00000022894,ENSMUSP00000024897,ENSMUSP00000029142,ENSMUSP00000030164,ENSMUSP00000046340,ENSMUSP00000066068,ENSMUSP00000082816,ENSMUSP00000091921,ENSMUSP00000099475,ENSMUSP00000105531,ENSMUSP00000112259,ENSMUSP00000121851,ENSMUSP00000134178</t>
  </si>
  <si>
    <t>Actn4,Canx,Cfl1,Cltc,Ddx39b,Dpysl2,Eif6,Grn,Hsp90aa1,Hsp90b1,Kpnb1,Mtch2,Phb2,Pml,Rab21,Ranbp2,Ssr1,Tmed9,Vapa,Vcp,Ywhah,Ywhaz</t>
  </si>
  <si>
    <t>GO:2001169</t>
  </si>
  <si>
    <t>regulation of ATP biosynthetic process</t>
  </si>
  <si>
    <t>ENSMUSP00000029142,ENSMUSP00000030164,ENSMUSP00000041149,ENSMUSP00000121851</t>
  </si>
  <si>
    <t>Eif6,Mif,Mtch2,Vcp</t>
  </si>
  <si>
    <t>GO:0019637</t>
  </si>
  <si>
    <t>organophosphate metabolic process</t>
  </si>
  <si>
    <t>ENSMUSP00000019283,ENSMUSP00000022268,ENSMUSP00000022529,ENSMUSP00000023043,ENSMUSP00000025385,ENSMUSP00000029147,ENSMUSP00000030164,ENSMUSP00000047855,ENSMUSP00000049355,ENSMUSP00000065352,ENSMUSP00000079727,ENSMUSP00000080531,ENSMUSP00000103267,ENSMUSP00000110547,ENSMUSP00000113942,ENSMUSP00000121851</t>
  </si>
  <si>
    <t>Adsl,Atp5c1,Eno1,Fdps,Gapdh,Gpi1,Hsd17b4,Isyna1,Ldha,Mcee,Mtch2,Ndufa8,Nfs1,Pdhb,Tkt,Vcp</t>
  </si>
  <si>
    <t>GO:0031110</t>
  </si>
  <si>
    <t>regulation of microtubule polymerization or depolymerization</t>
  </si>
  <si>
    <t>ENSMUSP00000013771,ENSMUSP00000032998,ENSMUSP00000071859,ENSMUSP00000084586,ENSMUSP00000099565</t>
  </si>
  <si>
    <t>Capzb,Hspa1a,Rps3,Trim54,Trpv4</t>
  </si>
  <si>
    <t>GO:1903827</t>
  </si>
  <si>
    <t>regulation of cellular protein localization</t>
  </si>
  <si>
    <t>ENSMUSP00000001592,ENSMUSP00000005705,ENSMUSP00000030051,ENSMUSP00000036288,ENSMUSP00000050374,ENSMUSP00000066777,ENSMUSP00000082816,ENSMUSP00000091921,ENSMUSP00000097066,ENSMUSP00000099475,ENSMUSP00000112259,ENSMUSP00000126849</t>
  </si>
  <si>
    <t>Cct2,Cfl1,Cltc,Hsp90aa1,Jup,Lrrc15,Pml,Rangap1,Sfn,Sorbs1,Trim28,Txn1</t>
  </si>
  <si>
    <t>GO:0046822</t>
  </si>
  <si>
    <t>regulation of nucleocytoplasmic transport</t>
  </si>
  <si>
    <t>ENSMUSP00000001592,ENSMUSP00000005705,ENSMUSP00000030051,ENSMUSP00000050374,ENSMUSP00000091921,ENSMUSP00000126849</t>
  </si>
  <si>
    <t>Hsp90aa1,Jup,Rangap1,Sfn,Trim28,Txn1</t>
  </si>
  <si>
    <t>GO:0006734</t>
  </si>
  <si>
    <t>NADH metabolic process</t>
  </si>
  <si>
    <t>ENSMUSP00000030164,ENSMUSP00000049355,ENSMUSP00000103267</t>
  </si>
  <si>
    <t>Gpi1,Ldha,Vcp</t>
  </si>
  <si>
    <t>GO:0032210</t>
  </si>
  <si>
    <t>regulation of telomere maintenance via telomerase</t>
  </si>
  <si>
    <t>ENSMUSP00000036288,ENSMUSP00000082816,ENSMUSP00000107237,ENSMUSP00000135372</t>
  </si>
  <si>
    <t>Cct2,Hmbox1,Hnrnpc,Pml</t>
  </si>
  <si>
    <t>GO:0032880</t>
  </si>
  <si>
    <t>regulation of protein localization</t>
  </si>
  <si>
    <t>ENSMUSP00000001592,ENSMUSP00000005705,ENSMUSP00000029266,ENSMUSP00000029610,ENSMUSP00000030051,ENSMUSP00000036288,ENSMUSP00000041149,ENSMUSP00000049355,ENSMUSP00000050374,ENSMUSP00000066777,ENSMUSP00000071859,ENSMUSP00000082816,ENSMUSP00000091921,ENSMUSP00000097066,ENSMUSP00000099475,ENSMUSP00000112259,ENSMUSP00000113942,ENSMUSP00000126849</t>
  </si>
  <si>
    <t>Anxa5,Cct2,Cfl1,Cltc,Gapdh,Gpi1,Hadh,Hsp90aa1,Jup,Lrrc15,Mif,Pml,Rangap1,Sfn,Sorbs1,Trim28,Trpv4,Txn1</t>
  </si>
  <si>
    <t>GO:1902905</t>
  </si>
  <si>
    <t>positive regulation of supramolecular fiber organization</t>
  </si>
  <si>
    <t>ENSMUSP00000032998,ENSMUSP00000071859,ENSMUSP00000084586,ENSMUSP00000099584,ENSMUSP00000112259,ENSMUSP00000114839,ENSMUSP00000135703</t>
  </si>
  <si>
    <t>Arpc3,Arpc4,Cfl1,Hspa1a,Prox1,Rps3,Trpv4</t>
  </si>
  <si>
    <t>GO:0031329</t>
  </si>
  <si>
    <t>regulation of cellular catabolic process</t>
  </si>
  <si>
    <t>ENSMUSP00000020501,ENSMUSP00000022380,ENSMUSP00000029142,ENSMUSP00000030164,ENSMUSP00000034756,ENSMUSP00000041149,ENSMUSP00000071054,ENSMUSP00000082816,ENSMUSP00000088935,ENSMUSP00000091921,ENSMUSP00000099819,ENSMUSP00000107237,ENSMUSP00000115044,ENSMUSP00000121851</t>
  </si>
  <si>
    <t>Anxa2,Eif6,Hnrnpc,Hsp90aa1,Mif,Mtch2,Pml,Psmc3,Psmc6,Sumo1,Sumo2,Sumo3,Vcp,Vdac1</t>
  </si>
  <si>
    <t>GO:0006564</t>
  </si>
  <si>
    <t>L-serine biosynthetic process</t>
  </si>
  <si>
    <t>ENSMUSP00000031399,ENSMUSP00000064755</t>
  </si>
  <si>
    <t>Phgdh,Psph</t>
  </si>
  <si>
    <t>GO:0030578</t>
  </si>
  <si>
    <t>PML body organization</t>
  </si>
  <si>
    <t>ENSMUSP00000082816,ENSMUSP00000088935</t>
  </si>
  <si>
    <t>Pml,Sumo1</t>
  </si>
  <si>
    <t>GO:0043603</t>
  </si>
  <si>
    <t>cellular amide metabolic process</t>
  </si>
  <si>
    <t>ENSMUSP00000001480,ENSMUSP00000004145,ENSMUSP00000020161,ENSMUSP00000022268,ENSMUSP00000022849,ENSMUSP00000025385,ENSMUSP00000029142,ENSMUSP00000032998,ENSMUSP00000047855,ENSMUSP00000052592,ENSMUSP00000109235,ENSMUSP00000117461,ENSMUSP00000127034,ENSMUSP00000133166</t>
  </si>
  <si>
    <t>Arg1,Dnpep,Eif4a1,Eif6,Erap1,Gsto2,Hsd17b4,Mcee,Npepps,Pdhb,Rpl12,Rps3,Stat5a,Tars</t>
  </si>
  <si>
    <t>GO:0044089</t>
  </si>
  <si>
    <t>positive regulation of cellular component biogenesis</t>
  </si>
  <si>
    <t>ENSMUSP00000022380,ENSMUSP00000030164,ENSMUSP00000032998,ENSMUSP00000044938,ENSMUSP00000071054,ENSMUSP00000084586,ENSMUSP00000088935,ENSMUSP00000091921,ENSMUSP00000099584,ENSMUSP00000112259,ENSMUSP00000114839,ENSMUSP00000135703</t>
  </si>
  <si>
    <t>Arpc3,Arpc4,Cfl1,Hsp90aa1,Hspa1a,Mitf,Prox1,Psmc3,Psmc6,Rps3,Sumo1,Vcp</t>
  </si>
  <si>
    <t>GO:0070507</t>
  </si>
  <si>
    <t>regulation of microtubule cytoskeleton organization</t>
  </si>
  <si>
    <t>ENSMUSP00000003310,ENSMUSP00000013771,ENSMUSP00000032998,ENSMUSP00000071859,ENSMUSP00000084586,ENSMUSP00000099475,ENSMUSP00000099565</t>
  </si>
  <si>
    <t>Capzb,Cltc,Hspa1a,Ranbp2,Rps3,Trim54,Trpv4</t>
  </si>
  <si>
    <t>GO:0006635</t>
  </si>
  <si>
    <t>fatty acid beta-oxidation</t>
  </si>
  <si>
    <t>ENSMUSP00000025385,ENSMUSP00000029610,ENSMUSP00000029877,ENSMUSP00000034866</t>
  </si>
  <si>
    <t>Decr1,Etfa,Hadh,Hsd17b4</t>
  </si>
  <si>
    <t>GO:0009166</t>
  </si>
  <si>
    <t>nucleotide catabolic process</t>
  </si>
  <si>
    <t>ENSMUSP00000030164,ENSMUSP00000049355,ENSMUSP00000079727,ENSMUSP00000103267,ENSMUSP00000113942</t>
  </si>
  <si>
    <t>Eno1,Gapdh,Gpi1,Ldha,Vcp</t>
  </si>
  <si>
    <t>GO:0009168</t>
  </si>
  <si>
    <t>purine ribonucleoside monophosphate biosynthetic process</t>
  </si>
  <si>
    <t>ENSMUSP00000023043,ENSMUSP00000049355,ENSMUSP00000079727,ENSMUSP00000110547,ENSMUSP00000113942</t>
  </si>
  <si>
    <t>Adsl,Atp5c1,Eno1,Gapdh,Gpi1</t>
  </si>
  <si>
    <t>GO:0006950</t>
  </si>
  <si>
    <t>response to stress</t>
  </si>
  <si>
    <t>ENSMUSP00000001480,ENSMUSP00000004375,ENSMUSP00000005705,ENSMUSP00000020161,ENSMUSP00000020238,ENSMUSP00000021506,ENSMUSP00000022380,ENSMUSP00000022803,ENSMUSP00000022894,ENSMUSP00000023043,ENSMUSP00000023790,ENSMUSP00000028610,ENSMUSP00000029266,ENSMUSP00000030051,ENSMUSP00000030164,ENSMUSP00000032998,ENSMUSP00000035077,ENSMUSP00000041149,ENSMUSP00000049355,ENSMUSP00000050374,ENSMUSP00000066068,ENSMUSP00000071054,ENSMUSP00000071859,ENSMUSP00000082816,ENSMUSP00000083341,ENSMUSP00000084586,ENSMUSP00000088935,ENSMUSP00000089680,ENSMUSP00000089800,ENSMUSP00000089801,ENSMUSP00000091921,ENSMUSP00000099819,ENSMUSP00000112259,ENSMUSP00000113942,ENSMUSP00000121000,ENSMUSP00000121835,ENSMUSP00000126821,ENSMUSP00000126849,ENSMUSP00000134178</t>
  </si>
  <si>
    <t>Actn4,Adsl,Anxa5,Arg1,Cat,Cfl1,Ddx39b,Gapdh,Gpi1,Hsp90aa1,Hsp90b1,Hspa1a,Krt1,Ltf,Lyz1,Lyz2,Mif,Naca,Nfrkb,Npepps,Phb2,Pml,Psmb5,Psmc3,Psmc6,Rangap1,Rps3,S100a14,Serpina3n,Sfn,Smchd1,Sumo1,Tdg,Trim28,Trpv4,Txn1,Vcp,Vdac1,Ywhaz</t>
  </si>
  <si>
    <t>GO:0097237</t>
  </si>
  <si>
    <t>cellular response to toxic substance</t>
  </si>
  <si>
    <t>ENSMUSP00000020161,ENSMUSP00000022573,ENSMUSP00000028610,ENSMUSP00000030051,ENSMUSP00000032998,ENSMUSP00000052592,ENSMUSP00000112259</t>
  </si>
  <si>
    <t>Arg1,Cat,Cfl1,Esd,Gsto2,Rps3,Txn1</t>
  </si>
  <si>
    <t>GO:0044788</t>
  </si>
  <si>
    <t>modulation by host of viral process</t>
  </si>
  <si>
    <t>ENSMUSP00000024897,ENSMUSP00000035077,ENSMUSP00000112259</t>
  </si>
  <si>
    <t>Cfl1,Ltf,Vapa</t>
  </si>
  <si>
    <t>GO:0046686</t>
  </si>
  <si>
    <t>response to cadmium ion</t>
  </si>
  <si>
    <t>ENSMUSP00000020161,ENSMUSP00000028610,ENSMUSP00000049355,ENSMUSP00000088935</t>
  </si>
  <si>
    <t>Arg1,Cat,Gpi1,Sumo1</t>
  </si>
  <si>
    <t>GO:0051090</t>
  </si>
  <si>
    <t>regulation of DNA-binding transcription factor activity</t>
  </si>
  <si>
    <t>ENSMUSP00000001592,ENSMUSP00000004375,ENSMUSP00000021412,ENSMUSP00000028610,ENSMUSP00000032194,ENSMUSP00000032998,ENSMUSP00000035077,ENSMUSP00000088935,ENSMUSP00000134169,ENSMUSP00000135703</t>
  </si>
  <si>
    <t>Bhlhe40,Cat,Jup,Ltf,Phb2,Prox1,Psma6,Rps3,Sumo1,Ube2i</t>
  </si>
  <si>
    <t>GO:0060443</t>
  </si>
  <si>
    <t>mammary gland morphogenesis</t>
  </si>
  <si>
    <t>ENSMUSP00000004145,ENSMUSP00000004375,ENSMUSP00000020161,ENSMUSP00000082816</t>
  </si>
  <si>
    <t>Arg1,Phb2,Pml,Stat5a</t>
  </si>
  <si>
    <t>GO:0051246</t>
  </si>
  <si>
    <t>regulation of protein metabolic process</t>
  </si>
  <si>
    <t>ENSMUSP00000004145,ENSMUSP00000004375,ENSMUSP00000020238,ENSMUSP00000020501,ENSMUSP00000021506,ENSMUSP00000021607,ENSMUSP00000022380,ENSMUSP00000025196,ENSMUSP00000027494,ENSMUSP00000029142,ENSMUSP00000030051,ENSMUSP00000030164,ENSMUSP00000032998,ENSMUSP00000034756,ENSMUSP00000035077,ENSMUSP00000041149,ENSMUSP00000049355,ENSMUSP00000050374,ENSMUSP00000063001,ENSMUSP00000066238,ENSMUSP00000066777,ENSMUSP00000071054,ENSMUSP00000071859,ENSMUSP00000082816,ENSMUSP00000088935,ENSMUSP00000091921,ENSMUSP00000112259,ENSMUSP00000113942,ENSMUSP00000115044,ENSMUSP00000121851,ENSMUSP00000125548,ENSMUSP00000126390,ENSMUSP00000133499,ENSMUSP00000134169,ENSMUSP00000134178,ENSMUSP00000135703</t>
  </si>
  <si>
    <t>Anxa2,Cfl1,Ddx39b,Eif6,Gapdh,Gpi1,Hsp90aa1,Hsp90b1,Lgmn,Lrrc15,Ltf,Mif,Mtch2,Phb2,Pml,Ppp1r7,Prox1,Psma3,Psmb8,Psmb9,Psmc3,Psmc6,Rap1b,Rps3,Serpina3n,Serpinh1,Sfn,Stat5a,Sumo1,Sumo2,Sumo3,Trpv4,Txn1,Ube2i,Vcp,Wnk1</t>
  </si>
  <si>
    <t>GO:0015833</t>
  </si>
  <si>
    <t>peptide transport</t>
  </si>
  <si>
    <t>ENSMUSP00000001479,ENSMUSP00000003310,ENSMUSP00000004375,ENSMUSP00000019109,ENSMUSP00000020238,ENSMUSP00000020343,ENSMUSP00000021864,ENSMUSP00000022894,ENSMUSP00000029142,ENSMUSP00000030164,ENSMUSP00000062996,ENSMUSP00000066068,ENSMUSP00000071859,ENSMUSP00000082816,ENSMUSP00000089680,ENSMUSP00000091921,ENSMUSP00000099475,ENSMUSP00000105531,ENSMUSP00000112259,ENSMUSP00000134178</t>
  </si>
  <si>
    <t>Actn4,Cfl1,Cltc,Ddx39b,Eif6,Gdi2,Hsp90aa1,Hsp90b1,Kpnb1,Naca,Phb2,Pml,Rab21,Ranbp2,Ssr1,Tmed9,Trpv4,Vcp,Ywhah,Ywhaz</t>
  </si>
  <si>
    <t>GO:0072594</t>
  </si>
  <si>
    <t>establishment of protein localization to organelle</t>
  </si>
  <si>
    <t>ENSMUSP00000001479,ENSMUSP00000003310,ENSMUSP00000004375,ENSMUSP00000022894,ENSMUSP00000082816,ENSMUSP00000091921,ENSMUSP00000112259,ENSMUSP00000121851</t>
  </si>
  <si>
    <t>Cfl1,Hsp90aa1,Kpnb1,Mtch2,Phb2,Pml,Ranbp2,Ywhaz</t>
  </si>
  <si>
    <t>GO:0051235</t>
  </si>
  <si>
    <t>maintenance of location</t>
  </si>
  <si>
    <t>ENSMUSP00000004145,ENSMUSP00000030051,ENSMUSP00000040152,ENSMUSP00000082816,ENSMUSP00000092002,ENSMUSP00000126849</t>
  </si>
  <si>
    <t>Ftl1,Morc3,Pml,Rangap1,Stat5a,Txn1</t>
  </si>
  <si>
    <t>GO:0009888</t>
  </si>
  <si>
    <t>tissue development</t>
  </si>
  <si>
    <t>ENSMUSP00000004145,ENSMUSP00000004375,ENSMUSP00000005705,ENSMUSP00000008280,ENSMUSP00000019426,ENSMUSP00000021412,ENSMUSP00000025385,ENSMUSP00000025906,ENSMUSP00000028610,ENSMUSP00000049355,ENSMUSP00000050374,ENSMUSP00000064755,ENSMUSP00000066238,ENSMUSP00000071859,ENSMUSP00000078715,ENSMUSP00000082816,ENSMUSP00000089680,ENSMUSP00000096458,ENSMUSP00000105928,ENSMUSP00000107966,ENSMUSP00000112259,ENSMUSP00000126390,ENSMUSP00000128090,ENSMUSP00000128803,ENSMUSP00000135703</t>
  </si>
  <si>
    <t>Cat,Cfl1,Dsg4,Esrra,Fhl2,Gpi1,Hsd17b4,Myl3,Myl6,Naca,Phb2,Phgdh,Pml,Prox1,Psma6,Rap1b,Serpinh1,Sfn,Stat5a,Tgm1,Tgm3,Tnni3,Trim28,Trpv4,Xirp2</t>
  </si>
  <si>
    <t>GO:0051049</t>
  </si>
  <si>
    <t>regulation of transport</t>
  </si>
  <si>
    <t>ENSMUSP00000001592,ENSMUSP00000005705,ENSMUSP00000007257,ENSMUSP00000015667,ENSMUSP00000016463,ENSMUSP00000019109,ENSMUSP00000020161,ENSMUSP00000020343,ENSMUSP00000022629,ENSMUSP00000029266,ENSMUSP00000029610,ENSMUSP00000030051,ENSMUSP00000034756,ENSMUSP00000041149,ENSMUSP00000049355,ENSMUSP00000050374,ENSMUSP00000063001,ENSMUSP00000066068,ENSMUSP00000066238,ENSMUSP00000071859,ENSMUSP00000082816,ENSMUSP00000088935,ENSMUSP00000091921,ENSMUSP00000097066,ENSMUSP00000112259,ENSMUSP00000113942,ENSMUSP00000126849</t>
  </si>
  <si>
    <t>Actn4,Anxa2,Anxa5,Arg1,Cfl1,Clic1,Ctss,Dpysl2,Gapdh,Gpi1,Hadh,Hsp90aa1,Jup,Mif,Pml,Rab21,Rangap1,Rap1b,Sfn,Slc25a5,Sorbs1,Sumo1,Trim28,Trpv4,Txn1,Wnk1,Ywhah</t>
  </si>
  <si>
    <t>GO:0044092</t>
  </si>
  <si>
    <t>negative regulation of molecular function</t>
  </si>
  <si>
    <t>ENSMUSP00000004375,ENSMUSP00000020501,ENSMUSP00000021506,ENSMUSP00000028610,ENSMUSP00000032194,ENSMUSP00000034756,ENSMUSP00000035077,ENSMUSP00000049355,ENSMUSP00000050374,ENSMUSP00000063001,ENSMUSP00000066777,ENSMUSP00000082816,ENSMUSP00000088935,ENSMUSP00000096458,ENSMUSP00000107237,ENSMUSP00000113942,ENSMUSP00000121000,ENSMUSP00000126390,ENSMUSP00000135703</t>
  </si>
  <si>
    <t>Anxa2,Bhlhe40,Cat,Gapdh,Gpi1,Hnrnpc,Lrrc15,Ltf,Phb2,Pml,Prox1,Serpina3n,Serpinh1,Sfn,Sumo1,Sumo3,Tdg,Tnni3,Wnk1</t>
  </si>
  <si>
    <t>GO:1902903</t>
  </si>
  <si>
    <t>regulation of supramolecular fiber organization</t>
  </si>
  <si>
    <t>ENSMUSP00000013771,ENSMUSP00000032998,ENSMUSP00000071859,ENSMUSP00000084586,ENSMUSP00000099565,ENSMUSP00000099584,ENSMUSP00000112259,ENSMUSP00000114839,ENSMUSP00000135703</t>
  </si>
  <si>
    <t>Arpc3,Arpc4,Capzb,Cfl1,Hspa1a,Prox1,Rps3,Trim54,Trpv4</t>
  </si>
  <si>
    <t>GO:0006081</t>
  </si>
  <si>
    <t>cellular aldehyde metabolic process</t>
  </si>
  <si>
    <t>ENSMUSP00000022529,ENSMUSP00000022573,ENSMUSP00000022821,ENSMUSP00000049355</t>
  </si>
  <si>
    <t>Dhrs4,Esd,Gpi1,Tkt</t>
  </si>
  <si>
    <t>GO:0006606</t>
  </si>
  <si>
    <t>protein import into nucleus</t>
  </si>
  <si>
    <t>ENSMUSP00000001479,ENSMUSP00000003310,ENSMUSP00000004375,ENSMUSP00000082816,ENSMUSP00000112259</t>
  </si>
  <si>
    <t>Cfl1,Kpnb1,Phb2,Pml,Ranbp2</t>
  </si>
  <si>
    <t>GO:0071495</t>
  </si>
  <si>
    <t>cellular response to endogenous stimulus</t>
  </si>
  <si>
    <t>ENSMUSP00000001592,ENSMUSP00000004145,ENSMUSP00000019109,ENSMUSP00000019426,ENSMUSP00000020161,ENSMUSP00000020238,ENSMUSP00000021607,ENSMUSP00000025906,ENSMUSP00000029266,ENSMUSP00000032998,ENSMUSP00000066238,ENSMUSP00000082816,ENSMUSP00000092849,ENSMUSP00000097066,ENSMUSP00000099584,ENSMUSP00000101501,ENSMUSP00000112259,ENSMUSP00000126849</t>
  </si>
  <si>
    <t>Anxa5,Arg1,Arpc3,Cfl1,Dsg4,Esrra,Hsp90b1,Jup,Lgmn,Pml,Rangap1,Rap1b,Rps3,Safb,Sorbs1,Stat5a,Trim63,Ywhah</t>
  </si>
  <si>
    <t>GO:1901653</t>
  </si>
  <si>
    <t>cellular response to peptide</t>
  </si>
  <si>
    <t>ENSMUSP00000004145,ENSMUSP00000020161,ENSMUSP00000021607,ENSMUSP00000029266,ENSMUSP00000066238,ENSMUSP00000097066,ENSMUSP00000112259,ENSMUSP00000126849</t>
  </si>
  <si>
    <t>Anxa5,Arg1,Cfl1,Lgmn,Rangap1,Rap1b,Sorbs1,Stat5a</t>
  </si>
  <si>
    <t>GO:0017038</t>
  </si>
  <si>
    <t>protein import</t>
  </si>
  <si>
    <t>ENSMUSP00000001479,ENSMUSP00000003310,ENSMUSP00000004375,ENSMUSP00000082816,ENSMUSP00000091921,ENSMUSP00000112259</t>
  </si>
  <si>
    <t>Cfl1,Hsp90aa1,Kpnb1,Phb2,Pml,Ranbp2</t>
  </si>
  <si>
    <t>GO:0006913</t>
  </si>
  <si>
    <t>nucleocytoplasmic transport</t>
  </si>
  <si>
    <t>ENSMUSP00000001479,ENSMUSP00000003310,ENSMUSP00000004375,ENSMUSP00000029142,ENSMUSP00000082816,ENSMUSP00000112259,ENSMUSP00000134178</t>
  </si>
  <si>
    <t>Cfl1,Ddx39b,Eif6,Kpnb1,Phb2,Pml,Ranbp2</t>
  </si>
  <si>
    <t>GO:0070201</t>
  </si>
  <si>
    <t>regulation of establishment of protein localization</t>
  </si>
  <si>
    <t>ENSMUSP00000001592,ENSMUSP00000005705,ENSMUSP00000029266,ENSMUSP00000029610,ENSMUSP00000030051,ENSMUSP00000036288,ENSMUSP00000041149,ENSMUSP00000049355,ENSMUSP00000050374,ENSMUSP00000071859,ENSMUSP00000082816,ENSMUSP00000091921,ENSMUSP00000113942,ENSMUSP00000126849</t>
  </si>
  <si>
    <t>Anxa5,Cct2,Gapdh,Gpi1,Hadh,Hsp90aa1,Jup,Mif,Pml,Rangap1,Sfn,Trim28,Trpv4,Txn1</t>
  </si>
  <si>
    <t>GO:0090407</t>
  </si>
  <si>
    <t>organophosphate biosynthetic process</t>
  </si>
  <si>
    <t>ENSMUSP00000019283,ENSMUSP00000022268,ENSMUSP00000022529,ENSMUSP00000023043,ENSMUSP00000029147,ENSMUSP00000049355,ENSMUSP00000079727,ENSMUSP00000080531,ENSMUSP00000110547,ENSMUSP00000113942</t>
  </si>
  <si>
    <t>Adsl,Atp5c1,Eno1,Fdps,Gapdh,Gpi1,Isyna1,Nfs1,Pdhb,Tkt</t>
  </si>
  <si>
    <t>GO:0070206</t>
  </si>
  <si>
    <t>protein trimerization</t>
  </si>
  <si>
    <t>ENSMUSP00000020161,ENSMUSP00000026625,ENSMUSP00000041149,ENSMUSP00000069443</t>
  </si>
  <si>
    <t>Arg1,Clybl,Mif,Wiz</t>
  </si>
  <si>
    <t>GO:0032879</t>
  </si>
  <si>
    <t>regulation of localization</t>
  </si>
  <si>
    <t>ENSMUSP00000001592,ENSMUSP00000004145,ENSMUSP00000005705,ENSMUSP00000007257,ENSMUSP00000015667,ENSMUSP00000016463,ENSMUSP00000019109,ENSMUSP00000020161,ENSMUSP00000020343,ENSMUSP00000021607,ENSMUSP00000022629,ENSMUSP00000029266,ENSMUSP00000029610,ENSMUSP00000030051,ENSMUSP00000034756,ENSMUSP00000036288,ENSMUSP00000041149,ENSMUSP00000049355,ENSMUSP00000050374,ENSMUSP00000058321,ENSMUSP00000063001,ENSMUSP00000066068,ENSMUSP00000066238,ENSMUSP00000066777,ENSMUSP00000071859,ENSMUSP00000082816,ENSMUSP00000088935,ENSMUSP00000091921,ENSMUSP00000097066,ENSMUSP00000099475,ENSMUSP00000112259,ENSMUSP00000113942,ENSMUSP00000126821,ENSMUSP00000126849,ENSMUSP00000135703</t>
  </si>
  <si>
    <t>Actn4,Anxa2,Anxa5,Arg1,Cct2,Cfl1,Clic1,Cltc,Ctss,Dpysl2,Gapdh,Gpi1,Hadh,Hsp90aa1,Jup,Lgmn,Lrrc15,Mif,Pml,Prox1,Ptrf,Rab21,Rangap1,Rap1b,S100a14,Sfn,Slc25a5,Sorbs1,Stat5a,Sumo1,Trim28,Trpv4,Txn1,Wnk1,Ywhah</t>
  </si>
  <si>
    <t>GO:0006457</t>
  </si>
  <si>
    <t>protein folding</t>
  </si>
  <si>
    <t>ENSMUSP00000003310,ENSMUSP00000020238,ENSMUSP00000020637,ENSMUSP00000036288,ENSMUSP00000084586,ENSMUSP00000091921</t>
  </si>
  <si>
    <t>Canx,Cct2,Hsp90aa1,Hsp90b1,Hspa1a,Ranbp2</t>
  </si>
  <si>
    <t>GO:1903050</t>
  </si>
  <si>
    <t>regulation of proteolysis involved in cellular protein catabolic process</t>
  </si>
  <si>
    <t>ENSMUSP00000020501,ENSMUSP00000022380,ENSMUSP00000030164,ENSMUSP00000071054,ENSMUSP00000082816,ENSMUSP00000088935,ENSMUSP00000115044</t>
  </si>
  <si>
    <t>Pml,Psmc3,Psmc6,Sumo1,Sumo2,Sumo3,Vcp</t>
  </si>
  <si>
    <t>GO:0006810</t>
  </si>
  <si>
    <t>transport</t>
  </si>
  <si>
    <t>ENSMUSP00000001479,ENSMUSP00000003310,ENSMUSP00000004145,ENSMUSP00000004375,ENSMUSP00000007257,ENSMUSP00000014750,ENSMUSP00000016463,ENSMUSP00000019109,ENSMUSP00000020238,ENSMUSP00000020343,ENSMUSP00000020637,ENSMUSP00000021864,ENSMUSP00000022293,ENSMUSP00000022629,ENSMUSP00000022894,ENSMUSP00000024897,ENSMUSP00000029142,ENSMUSP00000029266,ENSMUSP00000030164,ENSMUSP00000034756,ENSMUSP00000035077,ENSMUSP00000036288,ENSMUSP00000045214,ENSMUSP00000046340,ENSMUSP00000062996,ENSMUSP00000063001,ENSMUSP00000066068,ENSMUSP00000071859,ENSMUSP00000082816,ENSMUSP00000089680,ENSMUSP00000091921,ENSMUSP00000092002,ENSMUSP00000099475,ENSMUSP00000099819,ENSMUSP00000105531,ENSMUSP00000105754,ENSMUSP00000110547,ENSMUSP00000112259,ENSMUSP00000121851,ENSMUSP00000127903,ENSMUSP00000134178</t>
  </si>
  <si>
    <t>Actn4,Ano10,Anxa2,Anxa5,Atp5c1,Canx,Cct2,Cfl1,Clic1,Cltc,Ddx39b,Dpysl2,Eif6,Ftl1,Gdi2,Grn,Hdlbp,Hsp90aa1,Hsp90b1,Kpnb1,Ltf,Mtch2,Naca,Phb2,Pml,Rab21,Ranbp2,Slc25a11,Slc25a42,Slc25a5,Ssr1,Stat5a,Tmed9,Trpv4,Vapa,Vcp,Vdac1,Vdac2,Wnk1,Ywhah,Ywhaz</t>
  </si>
  <si>
    <t>GO:0009152</t>
  </si>
  <si>
    <t>purine ribonucleotide biosynthetic process</t>
  </si>
  <si>
    <t>ENSMUSP00000022268,ENSMUSP00000023043,ENSMUSP00000049355,ENSMUSP00000079727,ENSMUSP00000110547,ENSMUSP00000113942</t>
  </si>
  <si>
    <t>Adsl,Atp5c1,Eno1,Gapdh,Gpi1,Pdhb</t>
  </si>
  <si>
    <t>GO:0010941</t>
  </si>
  <si>
    <t>regulation of cell death</t>
  </si>
  <si>
    <t>ENSMUSP00000004145,ENSMUSP00000004375,ENSMUSP00000008280,ENSMUSP00000016463,ENSMUSP00000019109,ENSMUSP00000020238,ENSMUSP00000021607,ENSMUSP00000022293,ENSMUSP00000022894,ENSMUSP00000028610,ENSMUSP00000029266,ENSMUSP00000030051,ENSMUSP00000030164,ENSMUSP00000031859,ENSMUSP00000032998,ENSMUSP00000035077,ENSMUSP00000041149,ENSMUSP00000044938,ENSMUSP00000049355,ENSMUSP00000050374,ENSMUSP00000066068,ENSMUSP00000082816,ENSMUSP00000089680,ENSMUSP00000113942,ENSMUSP00000121851</t>
  </si>
  <si>
    <t>Actn4,Anxa5,Cat,Fhl2,Gapdh,Gpi1,Hsp90b1,Lgmn,Ltf,Mif,Mitf,Mtch2,Naca,Phb2,Pml,Rps3,Sfn,Slc25a5,Stat5a,Trim24,Txn1,Vcp,Vdac2,Ywhah,Ywhaz</t>
  </si>
  <si>
    <t>GO:0019882</t>
  </si>
  <si>
    <t>antigen processing and presentation</t>
  </si>
  <si>
    <t>ENSMUSP00000015667,ENSMUSP00000025196,ENSMUSP00000133166,ENSMUSP00000133499</t>
  </si>
  <si>
    <t>Ctss,Erap1,Psmb8,Psmb9</t>
  </si>
  <si>
    <t>GO:0040017</t>
  </si>
  <si>
    <t>positive regulation of locomotion</t>
  </si>
  <si>
    <t>ENSMUSP00000004145,ENSMUSP00000021607,ENSMUSP00000024897,ENSMUSP00000041149,ENSMUSP00000049355,ENSMUSP00000058321,ENSMUSP00000066068,ENSMUSP00000066777,ENSMUSP00000071859,ENSMUSP00000112259,ENSMUSP00000126821,ENSMUSP00000135703</t>
  </si>
  <si>
    <t>Actn4,Cfl1,Gpi1,Lgmn,Lrrc15,Mif,Prox1,Ptrf,S100a14,Stat5a,Trpv4,Vapa</t>
  </si>
  <si>
    <t>GO:0051193</t>
  </si>
  <si>
    <t>regulation of cofactor metabolic process</t>
  </si>
  <si>
    <t>ENSMUSP00000026625,ENSMUSP00000029142,ENSMUSP00000041149,ENSMUSP00000121851</t>
  </si>
  <si>
    <t>Clybl,Eif6,Mif,Mtch2</t>
  </si>
  <si>
    <t>GO:0046907</t>
  </si>
  <si>
    <t>intracellular transport</t>
  </si>
  <si>
    <t>ENSMUSP00000001479,ENSMUSP00000003310,ENSMUSP00000004375,ENSMUSP00000019109,ENSMUSP00000020238,ENSMUSP00000020343,ENSMUSP00000021864,ENSMUSP00000022629,ENSMUSP00000022894,ENSMUSP00000024897,ENSMUSP00000029142,ENSMUSP00000030164,ENSMUSP00000066068,ENSMUSP00000082816,ENSMUSP00000091921,ENSMUSP00000099475,ENSMUSP00000112259,ENSMUSP00000134178</t>
  </si>
  <si>
    <t>Actn4,Cfl1,Cltc,Ddx39b,Dpysl2,Eif6,Hsp90aa1,Hsp90b1,Kpnb1,Phb2,Pml,Rab21,Ranbp2,Ssr1,Vapa,Vcp,Ywhah,Ywhaz</t>
  </si>
  <si>
    <t>GO:0006007</t>
  </si>
  <si>
    <t>glucose catabolic process</t>
  </si>
  <si>
    <t>ENSMUSP00000049355,ENSMUSP00000103267</t>
  </si>
  <si>
    <t>Gpi1,Ldha</t>
  </si>
  <si>
    <t>GO:0019530</t>
  </si>
  <si>
    <t>taurine metabolic process</t>
  </si>
  <si>
    <t>ENSMUSP00000004145,ENSMUSP00000064755</t>
  </si>
  <si>
    <t>Phgdh,Stat5a</t>
  </si>
  <si>
    <t>GO:0030433</t>
  </si>
  <si>
    <t>ubiquitin-dependent ERAD pathway</t>
  </si>
  <si>
    <t>ENSMUSP00000020238,ENSMUSP00000022380,ENSMUSP00000030164,ENSMUSP00000071054</t>
  </si>
  <si>
    <t>Hsp90b1,Psmc3,Psmc6,Vcp</t>
  </si>
  <si>
    <t>GO:0032964</t>
  </si>
  <si>
    <t>collagen biosynthetic process</t>
  </si>
  <si>
    <t>ENSMUSP00000020161,ENSMUSP00000126390</t>
  </si>
  <si>
    <t>Arg1,Serpinh1</t>
  </si>
  <si>
    <t>GO:0045184</t>
  </si>
  <si>
    <t>establishment of protein localization</t>
  </si>
  <si>
    <t>ENSMUSP00000001479,ENSMUSP00000003310,ENSMUSP00000004375,ENSMUSP00000019109,ENSMUSP00000020238,ENSMUSP00000020343,ENSMUSP00000021864,ENSMUSP00000022894,ENSMUSP00000029142,ENSMUSP00000030164,ENSMUSP00000062996,ENSMUSP00000066068,ENSMUSP00000082816,ENSMUSP00000089680,ENSMUSP00000091921,ENSMUSP00000099475,ENSMUSP00000105531,ENSMUSP00000112259,ENSMUSP00000121851,ENSMUSP00000134178</t>
  </si>
  <si>
    <t>Actn4,Cfl1,Cltc,Ddx39b,Eif6,Gdi2,Hsp90aa1,Hsp90b1,Kpnb1,Mtch2,Naca,Phb2,Pml,Rab21,Ranbp2,Ssr1,Tmed9,Vcp,Ywhah,Ywhaz</t>
  </si>
  <si>
    <t>GO:0046826</t>
  </si>
  <si>
    <t>negative regulation of protein export from nucleus</t>
  </si>
  <si>
    <t>ENSMUSP00000030051,ENSMUSP00000126849</t>
  </si>
  <si>
    <t>Rangap1,Txn1</t>
  </si>
  <si>
    <t>GO:0060056</t>
  </si>
  <si>
    <t>mammary gland involution</t>
  </si>
  <si>
    <t>ENSMUSP00000004145,ENSMUSP00000020161</t>
  </si>
  <si>
    <t>Arg1,Stat5a</t>
  </si>
  <si>
    <t>GO:0071466</t>
  </si>
  <si>
    <t>cellular response to xenobiotic stimulus</t>
  </si>
  <si>
    <t>ENSMUSP00000004145,ENSMUSP00000020161,ENSMUSP00000052592,ENSMUSP00000064755,ENSMUSP00000101501</t>
  </si>
  <si>
    <t>Arg1,Gsto2,Phgdh,Stat5a,Trim63</t>
  </si>
  <si>
    <t>GO:0010038</t>
  </si>
  <si>
    <t>response to metal ion</t>
  </si>
  <si>
    <t>ENSMUSP00000020161,ENSMUSP00000021607,ENSMUSP00000028610,ENSMUSP00000029266,ENSMUSP00000049355,ENSMUSP00000063001,ENSMUSP00000088935,ENSMUSP00000096510,ENSMUSP00000101858</t>
  </si>
  <si>
    <t>Anxa5,Arg1,Cat,Fus,Gpi1,Lgmn,S100a16,Sumo1,Wnk1</t>
  </si>
  <si>
    <t>GO:0042981</t>
  </si>
  <si>
    <t>regulation of apoptotic process</t>
  </si>
  <si>
    <t>ENSMUSP00000004145,ENSMUSP00000004375,ENSMUSP00000008280,ENSMUSP00000016463,ENSMUSP00000019109,ENSMUSP00000020238,ENSMUSP00000021607,ENSMUSP00000022293,ENSMUSP00000028610,ENSMUSP00000029266,ENSMUSP00000030164,ENSMUSP00000031859,ENSMUSP00000032998,ENSMUSP00000035077,ENSMUSP00000041149,ENSMUSP00000044938,ENSMUSP00000049355,ENSMUSP00000050374,ENSMUSP00000066068,ENSMUSP00000082816,ENSMUSP00000089680,ENSMUSP00000113942,ENSMUSP00000121851</t>
  </si>
  <si>
    <t>Actn4,Anxa5,Cat,Fhl2,Gapdh,Gpi1,Hsp90b1,Lgmn,Ltf,Mif,Mitf,Mtch2,Naca,Phb2,Pml,Rps3,Sfn,Slc25a5,Stat5a,Trim24,Vcp,Vdac2,Ywhah</t>
  </si>
  <si>
    <t>GO:0044282</t>
  </si>
  <si>
    <t>small molecule catabolic process</t>
  </si>
  <si>
    <t>ENSMUSP00000020161,ENSMUSP00000022573,ENSMUSP00000025385,ENSMUSP00000029610,ENSMUSP00000029877,ENSMUSP00000034866,ENSMUSP00000049355,ENSMUSP00000103267</t>
  </si>
  <si>
    <t>Arg1,Decr1,Esd,Etfa,Gpi1,Hadh,Hsd17b4,Ldha</t>
  </si>
  <si>
    <t>GO:0051493</t>
  </si>
  <si>
    <t>regulation of cytoskeleton organization</t>
  </si>
  <si>
    <t>ENSMUSP00000003310,ENSMUSP00000013771,ENSMUSP00000032998,ENSMUSP00000071859,ENSMUSP00000084586,ENSMUSP00000099475,ENSMUSP00000099565,ENSMUSP00000099584,ENSMUSP00000112259,ENSMUSP00000114839,ENSMUSP00000135703</t>
  </si>
  <si>
    <t>Arpc3,Arpc4,Capzb,Cfl1,Cltc,Hspa1a,Prox1,Ranbp2,Rps3,Trim54,Trpv4</t>
  </si>
  <si>
    <t>GO:0071375</t>
  </si>
  <si>
    <t>cellular response to peptide hormone stimulus</t>
  </si>
  <si>
    <t>ENSMUSP00000004145,ENSMUSP00000020161,ENSMUSP00000029266,ENSMUSP00000066238,ENSMUSP00000097066,ENSMUSP00000112259,ENSMUSP00000126849</t>
  </si>
  <si>
    <t>Anxa5,Arg1,Cfl1,Rangap1,Rap1b,Sorbs1,Stat5a</t>
  </si>
  <si>
    <t>GO:1901800</t>
  </si>
  <si>
    <t>positive regulation of proteasomal protein catabolic process</t>
  </si>
  <si>
    <t>ENSMUSP00000022380,ENSMUSP00000030164,ENSMUSP00000071054,ENSMUSP00000088935,ENSMUSP00000115044</t>
  </si>
  <si>
    <t>Psmc3,Psmc6,Sumo1,Sumo2,Vcp</t>
  </si>
  <si>
    <t>GO:1902186</t>
  </si>
  <si>
    <t>regulation of viral release from host cell</t>
  </si>
  <si>
    <t>ENSMUSP00000005705,ENSMUSP00000024897,ENSMUSP00000082816</t>
  </si>
  <si>
    <t>Pml,Trim28,Vapa</t>
  </si>
  <si>
    <t>GO:1903508</t>
  </si>
  <si>
    <t>positive regulation of nucleic acid-templated transcription</t>
  </si>
  <si>
    <t>ENSMUSP00000001592,ENSMUSP00000003876,ENSMUSP00000004145,ENSMUSP00000005705,ENSMUSP00000019109,ENSMUSP00000022380,ENSMUSP00000025906,ENSMUSP00000031859,ENSMUSP00000041070,ENSMUSP00000044938,ENSMUSP00000053899,ENSMUSP00000066068,ENSMUSP00000071054,ENSMUSP00000079818,ENSMUSP00000082816,ENSMUSP00000089680,ENSMUSP00000092849,ENSMUSP00000101858,ENSMUSP00000106401,ENSMUSP00000115044,ENSMUSP00000134178,ENSMUSP00000135372,ENSMUSP00000135703</t>
  </si>
  <si>
    <t>Actn4,Brd8,Ddx39b,Esrra,Etv6,Fus,Hmbox1,Irf2bpl,Jup,Mafg,Mga,Mitf,Naca,Pml,Prox1,Psmc3,Psmc6,Safb,Stat5a,Sumo2,Trim24,Trim28,Ywhah</t>
  </si>
  <si>
    <t>GO:2000144</t>
  </si>
  <si>
    <t>positive regulation of DNA-templated transcription, initiation</t>
  </si>
  <si>
    <t>ENSMUSP00000022380,ENSMUSP00000044938,ENSMUSP00000071054</t>
  </si>
  <si>
    <t>Mitf,Psmc3,Psmc6</t>
  </si>
  <si>
    <t>GO:0006796</t>
  </si>
  <si>
    <t>phosphate-containing compound metabolic process</t>
  </si>
  <si>
    <t>ENSMUSP00000004145,ENSMUSP00000005705,ENSMUSP00000019283,ENSMUSP00000020286,ENSMUSP00000022268,ENSMUSP00000022529,ENSMUSP00000023043,ENSMUSP00000025385,ENSMUSP00000029147,ENSMUSP00000030164,ENSMUSP00000031399,ENSMUSP00000031859,ENSMUSP00000040152,ENSMUSP00000047855,ENSMUSP00000049355,ENSMUSP00000063001,ENSMUSP00000065352,ENSMUSP00000079727,ENSMUSP00000080531,ENSMUSP00000082816,ENSMUSP00000091921,ENSMUSP00000103267,ENSMUSP00000110547,ENSMUSP00000112259,ENSMUSP00000113942,ENSMUSP00000121851</t>
  </si>
  <si>
    <t>Adsl,Atp5c1,Cfl1,Eno1,Fdps,Gapdh,Gpi1,Hsd17b4,Hsp90aa1,Isyna1,Ldha,Mcee,Morc3,Mtch2,Ndufa8,Nfs1,Pdhb,Pml,Ppa1,Psph,Stat5a,Tkt,Trim24,Trim28,Vcp,Wnk1</t>
  </si>
  <si>
    <t>GO:0015031</t>
  </si>
  <si>
    <t>protein transport</t>
  </si>
  <si>
    <t>ENSMUSP00000001479,ENSMUSP00000003310,ENSMUSP00000004375,ENSMUSP00000019109,ENSMUSP00000020238,ENSMUSP00000020343,ENSMUSP00000021864,ENSMUSP00000022894,ENSMUSP00000029142,ENSMUSP00000030164,ENSMUSP00000062996,ENSMUSP00000066068,ENSMUSP00000082816,ENSMUSP00000089680,ENSMUSP00000091921,ENSMUSP00000099475,ENSMUSP00000105531,ENSMUSP00000112259,ENSMUSP00000134178</t>
  </si>
  <si>
    <t>Actn4,Cfl1,Cltc,Ddx39b,Eif6,Gdi2,Hsp90aa1,Hsp90b1,Kpnb1,Naca,Phb2,Pml,Rab21,Ranbp2,Ssr1,Tmed9,Vcp,Ywhah,Ywhaz</t>
  </si>
  <si>
    <t>GO:0032273</t>
  </si>
  <si>
    <t>positive regulation of protein polymerization</t>
  </si>
  <si>
    <t>ENSMUSP00000032998,ENSMUSP00000084586,ENSMUSP00000091921,ENSMUSP00000099584,ENSMUSP00000114839</t>
  </si>
  <si>
    <t>Arpc3,Arpc4,Hsp90aa1,Hspa1a,Rps3</t>
  </si>
  <si>
    <t>GO:0043901</t>
  </si>
  <si>
    <t>negative regulation of multi-organism process</t>
  </si>
  <si>
    <t>ENSMUSP00000005705,ENSMUSP00000024897,ENSMUSP00000034756,ENSMUSP00000035077,ENSMUSP00000082816,ENSMUSP00000135703</t>
  </si>
  <si>
    <t>Anxa2,Ltf,Pml,Prox1,Trim28,Vapa</t>
  </si>
  <si>
    <t>GO:0014070</t>
  </si>
  <si>
    <t>response to organic cyclic compound</t>
  </si>
  <si>
    <t>ENSMUSP00000001592,ENSMUSP00000004145,ENSMUSP00000019109,ENSMUSP00000020161,ENSMUSP00000020238,ENSMUSP00000022629,ENSMUSP00000025906,ENSMUSP00000028610,ENSMUSP00000030642,ENSMUSP00000031399,ENSMUSP00000046340,ENSMUSP00000049355,ENSMUSP00000066238,ENSMUSP00000092849,ENSMUSP00000101501,ENSMUSP00000112259</t>
  </si>
  <si>
    <t>Arg1,Cat,Cfl1,Dpysl2,Esrra,Gpi1,Grn,Hsp90b1,Jup,Psmb2,Psph,Rap1b,Safb,Stat5a,Trim63,Ywhah</t>
  </si>
  <si>
    <t>GO:0055008</t>
  </si>
  <si>
    <t>cardiac muscle tissue morphogenesis</t>
  </si>
  <si>
    <t>ENSMUSP00000078715,ENSMUSP00000096458,ENSMUSP00000107966,ENSMUSP00000135703</t>
  </si>
  <si>
    <t>Myl3,Prox1,Tnni3,Xirp2</t>
  </si>
  <si>
    <t>GO:0015866</t>
  </si>
  <si>
    <t>ADP transport</t>
  </si>
  <si>
    <t>ENSMUSP00000016463,ENSMUSP00000105754</t>
  </si>
  <si>
    <t>Slc25a42,Slc25a5</t>
  </si>
  <si>
    <t>GO:0048638</t>
  </si>
  <si>
    <t>regulation of developmental growth</t>
  </si>
  <si>
    <t>ENSMUSP00000004145,ENSMUSP00000020343,ENSMUSP00000021607,ENSMUSP00000022629,ENSMUSP00000080531,ENSMUSP00000089680,ENSMUSP00000112259,ENSMUSP00000134178,ENSMUSP00000135703</t>
  </si>
  <si>
    <t>Cfl1,Ddx39b,Dpysl2,Fdps,Lgmn,Naca,Prox1,Rab21,Stat5a</t>
  </si>
  <si>
    <t>GO:0097211</t>
  </si>
  <si>
    <t>cellular response to gonadotropin-releasing hormone</t>
  </si>
  <si>
    <t>ENSMUSP00000029266,ENSMUSP00000066238</t>
  </si>
  <si>
    <t>Anxa5,Rap1b</t>
  </si>
  <si>
    <t>GO:1903715</t>
  </si>
  <si>
    <t>regulation of aerobic respiration</t>
  </si>
  <si>
    <t>ENSMUSP00000030164,ENSMUSP00000071859</t>
  </si>
  <si>
    <t>Trpv4,Vcp</t>
  </si>
  <si>
    <t>GO:0014823</t>
  </si>
  <si>
    <t>response to activity</t>
  </si>
  <si>
    <t>ENSMUSP00000023043,ENSMUSP00000028610,ENSMUSP00000029610,ENSMUSP00000112259</t>
  </si>
  <si>
    <t>Adsl,Cat,Cfl1,Hadh</t>
  </si>
  <si>
    <t>GO:0042127</t>
  </si>
  <si>
    <t>regulation of cell population proliferation</t>
  </si>
  <si>
    <t>ENSMUSP00000001592,ENSMUSP00000004145,ENSMUSP00000004375,ENSMUSP00000016463,ENSMUSP00000020161,ENSMUSP00000021607,ENSMUSP00000025906,ENSMUSP00000031859,ENSMUSP00000032998,ENSMUSP00000034756,ENSMUSP00000035077,ENSMUSP00000040152,ENSMUSP00000041149,ENSMUSP00000044938,ENSMUSP00000046340,ENSMUSP00000050374,ENSMUSP00000053899,ENSMUSP00000055562,ENSMUSP00000082816,ENSMUSP00000084586,ENSMUSP00000089680,ENSMUSP00000128090,ENSMUSP00000134178,ENSMUSP00000135703</t>
  </si>
  <si>
    <t>Anxa2,Arg1,Ddx39b,Esrra,Grn,Hspa1a,Jup,Lgmn,Ltf,Mafg,Mif,Mitf,Morc3,Naca,Nccrp1,Phb2,Pml,Prox1,Rps3,Sfn,Slc25a5,Stat5a,Tgm1,Trim24</t>
  </si>
  <si>
    <t>GO:2000573</t>
  </si>
  <si>
    <t>positive regulation of DNA biosynthetic process</t>
  </si>
  <si>
    <t>ENSMUSP00000036288,ENSMUSP00000091921,ENSMUSP00000134178,ENSMUSP00000135372</t>
  </si>
  <si>
    <t>Cct2,Ddx39b,Hmbox1,Hsp90aa1</t>
  </si>
  <si>
    <t>GO:0060341</t>
  </si>
  <si>
    <t>regulation of cellular localization</t>
  </si>
  <si>
    <t>ENSMUSP00000001592,ENSMUSP00000005705,ENSMUSP00000020343,ENSMUSP00000030051,ENSMUSP00000034756,ENSMUSP00000036288,ENSMUSP00000050374,ENSMUSP00000066238,ENSMUSP00000066777,ENSMUSP00000082816,ENSMUSP00000091921,ENSMUSP00000097066,ENSMUSP00000099475,ENSMUSP00000112259,ENSMUSP00000126849</t>
  </si>
  <si>
    <t>Anxa2,Cct2,Cfl1,Cltc,Hsp90aa1,Jup,Lrrc15,Pml,Rab21,Rangap1,Rap1b,Sfn,Sorbs1,Trim28,Txn1</t>
  </si>
  <si>
    <t>GO:0006754</t>
  </si>
  <si>
    <t>ATP biosynthetic process</t>
  </si>
  <si>
    <t>ENSMUSP00000049355,ENSMUSP00000079727,ENSMUSP00000110547,ENSMUSP00000113942</t>
  </si>
  <si>
    <t>Atp5c1,Eno1,Gapdh,Gpi1</t>
  </si>
  <si>
    <t>GO:0010591</t>
  </si>
  <si>
    <t>regulation of lamellipodium assembly</t>
  </si>
  <si>
    <t>ENSMUSP00000091921,ENSMUSP00000099565,ENSMUSP00000112259</t>
  </si>
  <si>
    <t>Capzb,Cfl1,Hsp90aa1</t>
  </si>
  <si>
    <t>GO:0071705</t>
  </si>
  <si>
    <t>nitrogen compound transport</t>
  </si>
  <si>
    <t>ENSMUSP00000001479,ENSMUSP00000003310,ENSMUSP00000004375,ENSMUSP00000016463,ENSMUSP00000019109,ENSMUSP00000020238,ENSMUSP00000020343,ENSMUSP00000021864,ENSMUSP00000022894,ENSMUSP00000029142,ENSMUSP00000030164,ENSMUSP00000062996,ENSMUSP00000066068,ENSMUSP00000071859,ENSMUSP00000082816,ENSMUSP00000089680,ENSMUSP00000091921,ENSMUSP00000099475,ENSMUSP00000105531,ENSMUSP00000105754,ENSMUSP00000112259,ENSMUSP00000134178</t>
  </si>
  <si>
    <t>Actn4,Cfl1,Cltc,Ddx39b,Eif6,Gdi2,Hsp90aa1,Hsp90b1,Kpnb1,Naca,Phb2,Pml,Rab21,Ranbp2,Slc25a42,Slc25a5,Ssr1,Tmed9,Trpv4,Vcp,Ywhah,Ywhaz</t>
  </si>
  <si>
    <t>GO:0006109</t>
  </si>
  <si>
    <t>regulation of carbohydrate metabolic process</t>
  </si>
  <si>
    <t>ENSMUSP00000003310,ENSMUSP00000029142,ENSMUSP00000041149,ENSMUSP00000097066,ENSMUSP00000099475,ENSMUSP00000121851</t>
  </si>
  <si>
    <t>Cltc,Eif6,Mif,Mtch2,Ranbp2,Sorbs1</t>
  </si>
  <si>
    <t>GO:0051091</t>
  </si>
  <si>
    <t>positive regulation of DNA-binding transcription factor activity</t>
  </si>
  <si>
    <t>ENSMUSP00000001592,ENSMUSP00000004375,ENSMUSP00000021412,ENSMUSP00000028610,ENSMUSP00000032998,ENSMUSP00000035077,ENSMUSP00000134169</t>
  </si>
  <si>
    <t>Cat,Jup,Ltf,Phb2,Psma6,Rps3,Ube2i</t>
  </si>
  <si>
    <t>GO:0010035</t>
  </si>
  <si>
    <t>response to inorganic substance</t>
  </si>
  <si>
    <t>ENSMUSP00000020161,ENSMUSP00000021607,ENSMUSP00000028610,ENSMUSP00000029266,ENSMUSP00000032998,ENSMUSP00000049355,ENSMUSP00000063001,ENSMUSP00000088935,ENSMUSP00000096510,ENSMUSP00000101858,ENSMUSP00000112259</t>
  </si>
  <si>
    <t>Anxa5,Arg1,Cat,Cfl1,Fus,Gpi1,Lgmn,Rps3,S100a16,Sumo1,Wnk1</t>
  </si>
  <si>
    <t>GO:0051973</t>
  </si>
  <si>
    <t>positive regulation of telomerase activity</t>
  </si>
  <si>
    <t>ENSMUSP00000036288,ENSMUSP00000091921,ENSMUSP00000135372</t>
  </si>
  <si>
    <t>Cct2,Hmbox1,Hsp90aa1</t>
  </si>
  <si>
    <t>GO:0046184</t>
  </si>
  <si>
    <t>aldehyde biosynthetic process</t>
  </si>
  <si>
    <t>ENSMUSP00000022529,ENSMUSP00000049355</t>
  </si>
  <si>
    <t>Gpi1,Tkt</t>
  </si>
  <si>
    <t>GO:0051223</t>
  </si>
  <si>
    <t>regulation of protein transport</t>
  </si>
  <si>
    <t>ENSMUSP00000001592,ENSMUSP00000005705,ENSMUSP00000029266,ENSMUSP00000029610,ENSMUSP00000030051,ENSMUSP00000041149,ENSMUSP00000049355,ENSMUSP00000050374,ENSMUSP00000071859,ENSMUSP00000082816,ENSMUSP00000091921,ENSMUSP00000113942,ENSMUSP00000126849</t>
  </si>
  <si>
    <t>Anxa5,Gapdh,Gpi1,Hadh,Hsp90aa1,Jup,Mif,Pml,Rangap1,Sfn,Trim28,Trpv4,Txn1</t>
  </si>
  <si>
    <t>GO:0032386</t>
  </si>
  <si>
    <t>regulation of intracellular transport</t>
  </si>
  <si>
    <t>ENSMUSP00000001592,ENSMUSP00000005705,ENSMUSP00000020343,ENSMUSP00000030051,ENSMUSP00000034756,ENSMUSP00000050374,ENSMUSP00000066238,ENSMUSP00000091921,ENSMUSP00000126849</t>
  </si>
  <si>
    <t>Anxa2,Hsp90aa1,Jup,Rab21,Rangap1,Rap1b,Sfn,Trim28,Txn1</t>
  </si>
  <si>
    <t>GO:1903829</t>
  </si>
  <si>
    <t>positive regulation of cellular protein localization</t>
  </si>
  <si>
    <t>ENSMUSP00000001592,ENSMUSP00000005705,ENSMUSP00000036288,ENSMUSP00000050374,ENSMUSP00000082816,ENSMUSP00000091921,ENSMUSP00000097066,ENSMUSP00000112259</t>
  </si>
  <si>
    <t>Cct2,Cfl1,Hsp90aa1,Jup,Pml,Sfn,Sorbs1,Trim28</t>
  </si>
  <si>
    <t>GO:0031112</t>
  </si>
  <si>
    <t>positive regulation of microtubule polymerization or depolymerization</t>
  </si>
  <si>
    <t>ENSMUSP00000032998,ENSMUSP00000071859,ENSMUSP00000084586</t>
  </si>
  <si>
    <t>Hspa1a,Rps3,Trpv4</t>
  </si>
  <si>
    <t>GO:1902229</t>
  </si>
  <si>
    <t>regulation of intrinsic apoptotic signaling pathway in response to DNA damage</t>
  </si>
  <si>
    <t>ENSMUSP00000032998,ENSMUSP00000041149,ENSMUSP00000121851</t>
  </si>
  <si>
    <t>Mif,Mtch2,Rps3</t>
  </si>
  <si>
    <t>GO:0006942</t>
  </si>
  <si>
    <t>regulation of striated muscle contraction</t>
  </si>
  <si>
    <t>ENSMUSP00000001592,ENSMUSP00000078715,ENSMUSP00000088935,ENSMUSP00000096458</t>
  </si>
  <si>
    <t>Jup,Myl3,Sumo1,Tnni3</t>
  </si>
  <si>
    <t>GO:0032870</t>
  </si>
  <si>
    <t>cellular response to hormone stimulus</t>
  </si>
  <si>
    <t>ENSMUSP00000004145,ENSMUSP00000019109,ENSMUSP00000020161,ENSMUSP00000025906,ENSMUSP00000029266,ENSMUSP00000066238,ENSMUSP00000092849,ENSMUSP00000097066,ENSMUSP00000101501,ENSMUSP00000112259,ENSMUSP00000126849</t>
  </si>
  <si>
    <t>Anxa5,Arg1,Cfl1,Esrra,Rangap1,Rap1b,Safb,Sorbs1,Stat5a,Trim63,Ywhah</t>
  </si>
  <si>
    <t>GO:0006110</t>
  </si>
  <si>
    <t>regulation of glycolytic process</t>
  </si>
  <si>
    <t>ENSMUSP00000029142,ENSMUSP00000041149,ENSMUSP00000121851</t>
  </si>
  <si>
    <t>Eif6,Mif,Mtch2</t>
  </si>
  <si>
    <t>GO:0030811</t>
  </si>
  <si>
    <t>regulation of nucleotide catabolic process</t>
  </si>
  <si>
    <t>GO:0046006</t>
  </si>
  <si>
    <t>regulation of activated T cell proliferation</t>
  </si>
  <si>
    <t>ENSMUSP00000004145,ENSMUSP00000020161,ENSMUSP00000032998</t>
  </si>
  <si>
    <t>Arg1,Rps3,Stat5a</t>
  </si>
  <si>
    <t>GO:0022612</t>
  </si>
  <si>
    <t>gland morphogenesis</t>
  </si>
  <si>
    <t>ENSMUSP00000004145,ENSMUSP00000004375,ENSMUSP00000020161,ENSMUSP00000082816,ENSMUSP00000135703</t>
  </si>
  <si>
    <t>Arg1,Phb2,Pml,Prox1,Stat5a</t>
  </si>
  <si>
    <t>GO:0006096</t>
  </si>
  <si>
    <t>glycolytic process</t>
  </si>
  <si>
    <t>ENSMUSP00000049355,ENSMUSP00000079727,ENSMUSP00000113942</t>
  </si>
  <si>
    <t>Eno1,Gapdh,Gpi1</t>
  </si>
  <si>
    <t>GO:0006757</t>
  </si>
  <si>
    <t>ATP generation from ADP</t>
  </si>
  <si>
    <t>GO:0010467</t>
  </si>
  <si>
    <t>gene expression</t>
  </si>
  <si>
    <t>ENSMUSP00000003876,ENSMUSP00000004145,ENSMUSP00000004375,ENSMUSP00000005705,ENSMUSP00000008280,ENSMUSP00000015667,ENSMUSP00000021607,ENSMUSP00000022849,ENSMUSP00000025906,ENSMUSP00000026289,ENSMUSP00000029142,ENSMUSP00000029444,ENSMUSP00000030051,ENSMUSP00000031859,ENSMUSP00000032194,ENSMUSP00000032998,ENSMUSP00000044938,ENSMUSP00000049625,ENSMUSP00000053899,ENSMUSP00000058321,ENSMUSP00000062753,ENSMUSP00000079818,ENSMUSP00000082816,ENSMUSP00000083341,ENSMUSP00000089680,ENSMUSP00000092849,ENSMUSP00000098096,ENSMUSP00000106401,ENSMUSP00000107237,ENSMUSP00000110339,ENSMUSP00000117461,ENSMUSP00000121000,ENSMUSP00000126390,ENSMUSP00000127034,ENSMUSP00000130023,ENSMUSP00000134178,ENSMUSP00000135372,ENSMUSP00000135703</t>
  </si>
  <si>
    <t>Bhlhe40,Brd8,Ctss,Ddx39b,Eif4a1,Eif6,Esrra,Etv6,Fhl2,Gtf2i,Hmbox1,Hnrnpc,Hnrnpf,Hsd17b10,Irf2bp2,Lgmn,Mafg,Mga,Mitf,Naca,Nfrkb,Phb2,Pml,Prox1,Ptrf,Puf60,Rpl12,Rps3,Safb,Serpinh1,Stat5a,Tars,Tdg,Trim24,Trim28,Trim33,Txn1,Zbtb20</t>
  </si>
  <si>
    <t>GO:0015867</t>
  </si>
  <si>
    <t>ATP transport</t>
  </si>
  <si>
    <t>GO:0018149</t>
  </si>
  <si>
    <t>peptide cross-linking</t>
  </si>
  <si>
    <t>ENSMUSP00000023790,ENSMUSP00000105928,ENSMUSP00000128090</t>
  </si>
  <si>
    <t>Krt1,Tgm1,Tgm3</t>
  </si>
  <si>
    <t>GO:0018205</t>
  </si>
  <si>
    <t>peptidyl-lysine modification</t>
  </si>
  <si>
    <t>ENSMUSP00000003310,ENSMUSP00000003876,ENSMUSP00000005705,ENSMUSP00000020501,ENSMUSP00000088935,ENSMUSP00000115044,ENSMUSP00000134169</t>
  </si>
  <si>
    <t>Brd8,Ranbp2,Sumo1,Sumo2,Sumo3,Trim28,Ube2i</t>
  </si>
  <si>
    <t>GO:0040012</t>
  </si>
  <si>
    <t>regulation of locomotion</t>
  </si>
  <si>
    <t>ENSMUSP00000001592,ENSMUSP00000004145,ENSMUSP00000005705,ENSMUSP00000021607,ENSMUSP00000024897,ENSMUSP00000029266,ENSMUSP00000041149,ENSMUSP00000049355,ENSMUSP00000058321,ENSMUSP00000066068,ENSMUSP00000066777,ENSMUSP00000071859,ENSMUSP00000082816,ENSMUSP00000112259,ENSMUSP00000126821,ENSMUSP00000135703</t>
  </si>
  <si>
    <t>Actn4,Anxa5,Cfl1,Gpi1,Jup,Lgmn,Lrrc15,Mif,Pml,Prox1,Ptrf,S100a14,Stat5a,Trim28,Trpv4,Vapa</t>
  </si>
  <si>
    <t>GO:0044793</t>
  </si>
  <si>
    <t>negative regulation by host of viral process</t>
  </si>
  <si>
    <t>ENSMUSP00000024897,ENSMUSP00000035077</t>
  </si>
  <si>
    <t>Ltf,Vapa</t>
  </si>
  <si>
    <t>GO:0046824</t>
  </si>
  <si>
    <t>positive regulation of nucleocytoplasmic transport</t>
  </si>
  <si>
    <t>ENSMUSP00000001592,ENSMUSP00000005705,ENSMUSP00000050374,ENSMUSP00000091921</t>
  </si>
  <si>
    <t>Hsp90aa1,Jup,Sfn,Trim28</t>
  </si>
  <si>
    <t>GO:0070207</t>
  </si>
  <si>
    <t>protein homotrimerization</t>
  </si>
  <si>
    <t>ENSMUSP00000020161,ENSMUSP00000026625,ENSMUSP00000041149</t>
  </si>
  <si>
    <t>Arg1,Clybl,Mif</t>
  </si>
  <si>
    <t>GO:2000147</t>
  </si>
  <si>
    <t>positive regulation of cell motility</t>
  </si>
  <si>
    <t>ENSMUSP00000004145,ENSMUSP00000021607,ENSMUSP00000041149,ENSMUSP00000049355,ENSMUSP00000058321,ENSMUSP00000066068,ENSMUSP00000066777,ENSMUSP00000071859,ENSMUSP00000112259,ENSMUSP00000126821,ENSMUSP00000135703</t>
  </si>
  <si>
    <t>Actn4,Cfl1,Gpi1,Lgmn,Lrrc15,Mif,Prox1,Ptrf,S100a14,Stat5a,Trpv4</t>
  </si>
  <si>
    <t>GO:0006839</t>
  </si>
  <si>
    <t>mitochondrial transport</t>
  </si>
  <si>
    <t>ENSMUSP00000014750,ENSMUSP00000016463,ENSMUSP00000022894,ENSMUSP00000091921,ENSMUSP00000105754,ENSMUSP00000121851</t>
  </si>
  <si>
    <t>Hsp90aa1,Mtch2,Slc25a11,Slc25a42,Slc25a5,Ywhaz</t>
  </si>
  <si>
    <t>GO:0071417</t>
  </si>
  <si>
    <t>cellular response to organonitrogen compound</t>
  </si>
  <si>
    <t>ENSMUSP00000001592,ENSMUSP00000004145,ENSMUSP00000020161,ENSMUSP00000020238,ENSMUSP00000021607,ENSMUSP00000029266,ENSMUSP00000066238,ENSMUSP00000097066,ENSMUSP00000112259,ENSMUSP00000126849</t>
  </si>
  <si>
    <t>Anxa5,Arg1,Cfl1,Hsp90b1,Jup,Lgmn,Rangap1,Rap1b,Sorbs1,Stat5a</t>
  </si>
  <si>
    <t>GO:0033554</t>
  </si>
  <si>
    <t>cellular response to stress</t>
  </si>
  <si>
    <t>ENSMUSP00000001480,ENSMUSP00000004375,ENSMUSP00000005705,ENSMUSP00000020161,ENSMUSP00000020238,ENSMUSP00000022380,ENSMUSP00000030051,ENSMUSP00000030164,ENSMUSP00000032998,ENSMUSP00000041149,ENSMUSP00000050374,ENSMUSP00000071054,ENSMUSP00000071859,ENSMUSP00000082816,ENSMUSP00000083341,ENSMUSP00000084586,ENSMUSP00000088935,ENSMUSP00000112259,ENSMUSP00000121000,ENSMUSP00000121835,ENSMUSP00000134178</t>
  </si>
  <si>
    <t>Arg1,Cfl1,Ddx39b,Hsp90b1,Hspa1a,Mif,Nfrkb,Npepps,Phb2,Pml,Psmc3,Psmc6,Rps3,Sfn,Smchd1,Sumo1,Tdg,Trim28,Trpv4,Txn1,Vcp</t>
  </si>
  <si>
    <t>GO:0003205</t>
  </si>
  <si>
    <t>cardiac chamber development</t>
  </si>
  <si>
    <t>ENSMUSP00000008280,ENSMUSP00000078715,ENSMUSP00000089680,ENSMUSP00000096458,ENSMUSP00000107966,ENSMUSP00000135703</t>
  </si>
  <si>
    <t>Fhl2,Myl3,Naca,Prox1,Tnni3,Xirp2</t>
  </si>
  <si>
    <t>GO:0006900</t>
  </si>
  <si>
    <t>vesicle budding from membrane</t>
  </si>
  <si>
    <t>ENSMUSP00000024897,ENSMUSP00000034756,ENSMUSP00000105531</t>
  </si>
  <si>
    <t>Anxa2,Tmed9,Vapa</t>
  </si>
  <si>
    <t>GO:0019674</t>
  </si>
  <si>
    <t>NAD metabolic process</t>
  </si>
  <si>
    <t>GO:0031424</t>
  </si>
  <si>
    <t>keratinization</t>
  </si>
  <si>
    <t>ENSMUSP00000050374,ENSMUSP00000105928,ENSMUSP00000128090</t>
  </si>
  <si>
    <t>Sfn,Tgm1,Tgm3</t>
  </si>
  <si>
    <t>GO:2001020</t>
  </si>
  <si>
    <t>regulation of response to DNA damage stimulus</t>
  </si>
  <si>
    <t>ENSMUSP00000005705,ENSMUSP00000032998,ENSMUSP00000041149,ENSMUSP00000082816,ENSMUSP00000121851,ENSMUSP00000134178</t>
  </si>
  <si>
    <t>Ddx39b,Mif,Mtch2,Pml,Rps3,Trim28</t>
  </si>
  <si>
    <t>GO:0016070</t>
  </si>
  <si>
    <t>RNA metabolic process</t>
  </si>
  <si>
    <t>ENSMUSP00000003876,ENSMUSP00000004145,ENSMUSP00000004375,ENSMUSP00000005705,ENSMUSP00000008280,ENSMUSP00000022849,ENSMUSP00000025906,ENSMUSP00000026289,ENSMUSP00000029142,ENSMUSP00000029444,ENSMUSP00000030051,ENSMUSP00000031859,ENSMUSP00000032194,ENSMUSP00000032998,ENSMUSP00000044938,ENSMUSP00000049625,ENSMUSP00000053899,ENSMUSP00000058321,ENSMUSP00000062753,ENSMUSP00000079818,ENSMUSP00000082816,ENSMUSP00000083341,ENSMUSP00000084586,ENSMUSP00000089680,ENSMUSP00000092849,ENSMUSP00000098096,ENSMUSP00000106401,ENSMUSP00000107237,ENSMUSP00000110339,ENSMUSP00000121000,ENSMUSP00000127034,ENSMUSP00000130023,ENSMUSP00000134178,ENSMUSP00000135372,ENSMUSP00000135703</t>
  </si>
  <si>
    <t>Bhlhe40,Brd8,Ddx39b,Eif4a1,Eif6,Esrra,Etv6,Fhl2,Gtf2i,Hmbox1,Hnrnpc,Hnrnpf,Hsd17b10,Hspa1a,Irf2bp2,Mafg,Mga,Mitf,Naca,Nfrkb,Phb2,Pml,Prox1,Ptrf,Puf60,Rps3,Safb,Stat5a,Tars,Tdg,Trim24,Trim28,Trim33,Txn1,Zbtb20</t>
  </si>
  <si>
    <t>GO:1901879</t>
  </si>
  <si>
    <t>regulation of protein depolymerization</t>
  </si>
  <si>
    <t>ENSMUSP00000013771,ENSMUSP00000071859,ENSMUSP00000099565,ENSMUSP00000112259</t>
  </si>
  <si>
    <t>Capzb,Cfl1,Trim54,Trpv4</t>
  </si>
  <si>
    <t>GO:0016052</t>
  </si>
  <si>
    <t>carbohydrate catabolic process</t>
  </si>
  <si>
    <t>GO:0042026</t>
  </si>
  <si>
    <t>protein refolding</t>
  </si>
  <si>
    <t>ENSMUSP00000084586,ENSMUSP00000091921</t>
  </si>
  <si>
    <t>Hsp90aa1,Hspa1a</t>
  </si>
  <si>
    <t>GO:0051052</t>
  </si>
  <si>
    <t>regulation of DNA metabolic process</t>
  </si>
  <si>
    <t>ENSMUSP00000005705,ENSMUSP00000032998,ENSMUSP00000036288,ENSMUSP00000069443,ENSMUSP00000082816,ENSMUSP00000091921,ENSMUSP00000107237,ENSMUSP00000134178,ENSMUSP00000135372</t>
  </si>
  <si>
    <t>Cct2,Ddx39b,Hmbox1,Hnrnpc,Hsp90aa1,Pml,Rps3,Trim28,Wiz</t>
  </si>
  <si>
    <t>GO:0051131</t>
  </si>
  <si>
    <t>chaperone-mediated protein complex assembly</t>
  </si>
  <si>
    <t>ENSMUSP00000036288,ENSMUSP00000091921</t>
  </si>
  <si>
    <t>Cct2,Hsp90aa1</t>
  </si>
  <si>
    <t>GO:1902231</t>
  </si>
  <si>
    <t>positive regulation of intrinsic apoptotic signaling pathway in response to DNA damage</t>
  </si>
  <si>
    <t>ENSMUSP00000032998,ENSMUSP00000121851</t>
  </si>
  <si>
    <t>Mtch2,Rps3</t>
  </si>
  <si>
    <t>GO:0009108</t>
  </si>
  <si>
    <t>coenzyme biosynthetic process</t>
  </si>
  <si>
    <t>ENSMUSP00000022268,ENSMUSP00000029147,ENSMUSP00000049355,ENSMUSP00000079727,ENSMUSP00000113942</t>
  </si>
  <si>
    <t>Eno1,Gapdh,Gpi1,Nfs1,Pdhb</t>
  </si>
  <si>
    <t>GO:0032268</t>
  </si>
  <si>
    <t>regulation of cellular protein metabolic process</t>
  </si>
  <si>
    <t>ENSMUSP00000004375,ENSMUSP00000020238,ENSMUSP00000020501,ENSMUSP00000021506,ENSMUSP00000021607,ENSMUSP00000022380,ENSMUSP00000027494,ENSMUSP00000029142,ENSMUSP00000030051,ENSMUSP00000030164,ENSMUSP00000032998,ENSMUSP00000034756,ENSMUSP00000035077,ENSMUSP00000041149,ENSMUSP00000049355,ENSMUSP00000050374,ENSMUSP00000063001,ENSMUSP00000066238,ENSMUSP00000066777,ENSMUSP00000071054,ENSMUSP00000071859,ENSMUSP00000082816,ENSMUSP00000088935,ENSMUSP00000091921,ENSMUSP00000112259,ENSMUSP00000113942,ENSMUSP00000115044,ENSMUSP00000121851,ENSMUSP00000126390,ENSMUSP00000134169,ENSMUSP00000134178,ENSMUSP00000135703</t>
  </si>
  <si>
    <t>Anxa2,Cfl1,Ddx39b,Eif6,Gapdh,Gpi1,Hsp90aa1,Hsp90b1,Lgmn,Lrrc15,Ltf,Mif,Mtch2,Phb2,Pml,Ppp1r7,Prox1,Psmc3,Psmc6,Rap1b,Rps3,Serpina3n,Serpinh1,Sfn,Sumo1,Sumo2,Sumo3,Trpv4,Txn1,Ube2i,Vcp,Wnk1</t>
  </si>
  <si>
    <t>GO:0032963</t>
  </si>
  <si>
    <t>collagen metabolic process</t>
  </si>
  <si>
    <t>ENSMUSP00000015667,ENSMUSP00000020161,ENSMUSP00000126390</t>
  </si>
  <si>
    <t>Arg1,Ctss,Serpinh1</t>
  </si>
  <si>
    <t>GO:0042306</t>
  </si>
  <si>
    <t>regulation of protein import into nucleus</t>
  </si>
  <si>
    <t>ENSMUSP00000001592,ENSMUSP00000005705,ENSMUSP00000030051,ENSMUSP00000091921</t>
  </si>
  <si>
    <t>Hsp90aa1,Jup,Trim28,Txn1</t>
  </si>
  <si>
    <t>GO:2001056</t>
  </si>
  <si>
    <t>positive regulation of cysteine-type endopeptidase activity</t>
  </si>
  <si>
    <t>ENSMUSP00000021607,ENSMUSP00000030164,ENSMUSP00000032998,ENSMUSP00000082816,ENSMUSP00000121851</t>
  </si>
  <si>
    <t>Lgmn,Mtch2,Pml,Rps3,Vcp</t>
  </si>
  <si>
    <t>GO:0007005</t>
  </si>
  <si>
    <t>mitochondrion organization</t>
  </si>
  <si>
    <t>ENSMUSP00000004375,ENSMUSP00000016463,ENSMUSP00000022894,ENSMUSP00000026289,ENSMUSP00000050374,ENSMUSP00000065352,ENSMUSP00000091921,ENSMUSP00000101003,ENSMUSP00000121851</t>
  </si>
  <si>
    <t>Hsd17b10,Hsp90aa1,Mtch2,Ndufa8,Ndufs7,Phb2,Sfn,Slc25a5,Ywhaz</t>
  </si>
  <si>
    <t>GO:0031347</t>
  </si>
  <si>
    <t>regulation of defense response</t>
  </si>
  <si>
    <t>ENSMUSP00000004145,ENSMUSP00000005923,ENSMUSP00000015667,ENSMUSP00000020161,ENSMUSP00000023790,ENSMUSP00000033008,ENSMUSP00000035077,ENSMUSP00000041149,ENSMUSP00000071859,ENSMUSP00000082816,ENSMUSP00000126821</t>
  </si>
  <si>
    <t>Arg1,Ctss,Krt1,Ltf,Mif,Pml,Psma1,Psmb4,S100a14,Stat5a,Trpv4</t>
  </si>
  <si>
    <t>GO:0044087</t>
  </si>
  <si>
    <t>regulation of cellular component biogenesis</t>
  </si>
  <si>
    <t>ENSMUSP00000022293,ENSMUSP00000022380,ENSMUSP00000030164,ENSMUSP00000032998,ENSMUSP00000044938,ENSMUSP00000066238,ENSMUSP00000071054,ENSMUSP00000084586,ENSMUSP00000088935,ENSMUSP00000091921,ENSMUSP00000099565,ENSMUSP00000099584,ENSMUSP00000112259,ENSMUSP00000114839,ENSMUSP00000135703</t>
  </si>
  <si>
    <t>Arpc3,Arpc4,Capzb,Cfl1,Hsp90aa1,Hspa1a,Mitf,Prox1,Psmc3,Psmc6,Rap1b,Rps3,Sumo1,Vcp,Vdac2</t>
  </si>
  <si>
    <t>GO:0006351</t>
  </si>
  <si>
    <t>transcription, DNA-templated</t>
  </si>
  <si>
    <t>ENSMUSP00000003876,ENSMUSP00000004145,ENSMUSP00000004375,ENSMUSP00000005705,ENSMUSP00000008280,ENSMUSP00000025906,ENSMUSP00000029444,ENSMUSP00000030051,ENSMUSP00000031859,ENSMUSP00000032194,ENSMUSP00000032998,ENSMUSP00000044938,ENSMUSP00000049625,ENSMUSP00000053899,ENSMUSP00000058321,ENSMUSP00000062753,ENSMUSP00000079818,ENSMUSP00000082816,ENSMUSP00000083341,ENSMUSP00000089680,ENSMUSP00000092849,ENSMUSP00000098096,ENSMUSP00000106401,ENSMUSP00000110339,ENSMUSP00000121000,ENSMUSP00000135372,ENSMUSP00000135703</t>
  </si>
  <si>
    <t>Bhlhe40,Brd8,Esrra,Etv6,Fhl2,Gtf2i,Hmbox1,Irf2bp2,Mafg,Mga,Mitf,Naca,Nfrkb,Phb2,Pml,Prox1,Ptrf,Puf60,Rps3,Safb,Stat5a,Tdg,Trim24,Trim28,Trim33,Txn1,Zbtb20</t>
  </si>
  <si>
    <t>GO:0045216</t>
  </si>
  <si>
    <t>cell-cell junction organization</t>
  </si>
  <si>
    <t>ENSMUSP00000001592,ENSMUSP00000066068,ENSMUSP00000071859,ENSMUSP00000097066,ENSMUSP00000107966</t>
  </si>
  <si>
    <t>Actn4,Jup,Sorbs1,Trpv4,Xirp2</t>
  </si>
  <si>
    <t>GO:0051592</t>
  </si>
  <si>
    <t>response to calcium ion</t>
  </si>
  <si>
    <t>ENSMUSP00000021607,ENSMUSP00000029266,ENSMUSP00000063001,ENSMUSP00000096510,ENSMUSP00000101858</t>
  </si>
  <si>
    <t>Anxa5,Fus,Lgmn,S100a16,Wnk1</t>
  </si>
  <si>
    <t>GO:0042866</t>
  </si>
  <si>
    <t>pyruvate biosynthetic process</t>
  </si>
  <si>
    <t>GO:0050891</t>
  </si>
  <si>
    <t>multicellular organismal water homeostasis</t>
  </si>
  <si>
    <t>ENSMUSP00000023790,ENSMUSP00000050374,ENSMUSP00000071859</t>
  </si>
  <si>
    <t>Krt1,Sfn,Trpv4</t>
  </si>
  <si>
    <t>GO:1990748</t>
  </si>
  <si>
    <t>cellular detoxification</t>
  </si>
  <si>
    <t>ENSMUSP00000022573,ENSMUSP00000028610,ENSMUSP00000030051,ENSMUSP00000052592</t>
  </si>
  <si>
    <t>Cat,Esd,Gsto2,Txn1</t>
  </si>
  <si>
    <t>GO:0046394</t>
  </si>
  <si>
    <t>carboxylic acid biosynthetic process</t>
  </si>
  <si>
    <t>ENSMUSP00000031399,ENSMUSP00000041149,ENSMUSP00000049355,ENSMUSP00000064755,ENSMUSP00000079727,ENSMUSP00000103267,ENSMUSP00000113942</t>
  </si>
  <si>
    <t>Eno1,Gapdh,Gpi1,Ldha,Mif,Phgdh,Psph</t>
  </si>
  <si>
    <t>GO:0046825</t>
  </si>
  <si>
    <t>regulation of protein export from nucleus</t>
  </si>
  <si>
    <t>ENSMUSP00000030051,ENSMUSP00000050374,ENSMUSP00000126849</t>
  </si>
  <si>
    <t>Rangap1,Sfn,Txn1</t>
  </si>
  <si>
    <t>GO:0060421</t>
  </si>
  <si>
    <t>positive regulation of heart growth</t>
  </si>
  <si>
    <t>ENSMUSP00000080531,ENSMUSP00000134178,ENSMUSP00000135703</t>
  </si>
  <si>
    <t>Ddx39b,Fdps,Prox1</t>
  </si>
  <si>
    <t>GO:0004298</t>
  </si>
  <si>
    <t>threonine-type endopeptidase activity</t>
  </si>
  <si>
    <t>ENSMUSP00000005923,ENSMUSP00000014913,ENSMUSP00000018430,ENSMUSP00000021412,ENSMUSP00000022803,ENSMUSP00000025196,ENSMUSP00000029082,ENSMUSP00000030642,ENSMUSP00000033008,ENSMUSP00000034369,ENSMUSP00000034848,ENSMUSP00000088057,ENSMUSP00000099436,ENSMUSP00000125548,ENSMUSP00000129767,ENSMUSP00000133499</t>
  </si>
  <si>
    <t>Psma1,Psma2,Psma3,Psma4,Psma5,Psma6,Psma7,Psmb1,Psmb10,Psmb2,Psmb3,Psmb4,Psmb5,Psmb6,Psmb8,Psmb9</t>
  </si>
  <si>
    <t>GO:0005488</t>
  </si>
  <si>
    <t>binding</t>
  </si>
  <si>
    <t>ENSMUSP00000001479,ENSMUSP00000001480,ENSMUSP00000001592,ENSMUSP00000001845,ENSMUSP00000003310,ENSMUSP00000003575,ENSMUSP00000004145,ENSMUSP00000004375,ENSMUSP00000005705,ENSMUSP00000005923,ENSMUSP00000008280,ENSMUSP00000013771,ENSMUSP00000015667,ENSMUSP00000016463,ENSMUSP00000019109,ENSMUSP00000019426,ENSMUSP00000020161,ENSMUSP00000020238,ENSMUSP00000020286,ENSMUSP00000020343,ENSMUSP00000020501,ENSMUSP00000020637,ENSMUSP00000021412,ENSMUSP00000022293,ENSMUSP00000022380,ENSMUSP00000022529,ENSMUSP00000022573,ENSMUSP00000022629,ENSMUSP00000022821,ENSMUSP00000022849,ENSMUSP00000022894,ENSMUSP00000023790,ENSMUSP00000024897,ENSMUSP00000025385,ENSMUSP00000025906,ENSMUSP00000026289,ENSMUSP00000026625,ENSMUSP00000028610,ENSMUSP00000029082,ENSMUSP00000029142,ENSMUSP00000029147,ENSMUSP00000029266,ENSMUSP00000029444,ENSMUSP00000029610,ENSMUSP00000029877,ENSMUSP00000030051,ENSMUSP00000030164,ENSMUSP00000031399,ENSMUSP00000031859,ENSMUSP00000032194,ENSMUSP00000032998,ENSMUSP00000033008,ENSMUSP00000034756,ENSMUSP00000034866,ENSMUSP00000035077,ENSMUSP00000036288,ENSMUSP00000040152,ENSMUSP00000041070,ENSMUSP00000041149,ENSMUSP00000044938,ENSMUSP00000046340,ENSMUSP00000047855,ENSMUSP00000049355,ENSMUSP00000049625,ENSMUSP00000050374,ENSMUSP00000052592,ENSMUSP00000053899,ENSMUSP00000058321,ENSMUSP00000062753,ENSMUSP00000062996,ENSMUSP00000063001,ENSMUSP00000064755,ENSMUSP00000065352,ENSMUSP00000066068,ENSMUSP00000066238,ENSMUSP00000066777,ENSMUSP00000069443,ENSMUSP00000071054,ENSMUSP00000071859,ENSMUSP00000076026,ENSMUSP00000078715,ENSMUSP00000079727,ENSMUSP00000079818,ENSMUSP00000080531,ENSMUSP00000082816,ENSMUSP00000083341,ENSMUSP00000084586,ENSMUSP00000085244,ENSMUSP00000088935,ENSMUSP00000089680,ENSMUSP00000089800,ENSMUSP00000089801,ENSMUSP00000091921,ENSMUSP00000092002,ENSMUSP00000092849,ENSMUSP00000093965,ENSMUSP00000094778,ENSMUSP00000096458,ENSMUSP00000096510,ENSMUSP00000097066,ENSMUSP00000098096,ENSMUSP00000099475,ENSMUSP00000099565,ENSMUSP00000099584,ENSMUSP00000099819,ENSMUSP00000101003,ENSMUSP00000101501,ENSMUSP00000101714,ENSMUSP00000101858,ENSMUSP00000105531,ENSMUSP00000105928,ENSMUSP00000106401,ENSMUSP00000107237,ENSMUSP00000107966,ENSMUSP00000109235,ENSMUSP00000110339,ENSMUSP00000112259,ENSMUSP00000113942,ENSMUSP00000114839,ENSMUSP00000115044,ENSMUSP00000115578,ENSMUSP00000117461,ENSMUSP00000121000,ENSMUSP00000121203,ENSMUSP00000121835,ENSMUSP00000125548,ENSMUSP00000126390,ENSMUSP00000126821,ENSMUSP00000126849,ENSMUSP00000127034,ENSMUSP00000127903,ENSMUSP00000128090,ENSMUSP00000128803,ENSMUSP00000130023,ENSMUSP00000133166,ENSMUSP00000133499,ENSMUSP00000134169,ENSMUSP00000134178,ENSMUSP00000135372,ENSMUSP00000135703</t>
  </si>
  <si>
    <t>Actn4,Anxa2,Anxa5,Arg1,Arpc3,Arpc4,Bhlhe40,Canx,Capns1,Capzb,Cat,Cct2,Cfl1,Cltc,Clybl,Ctsd,Ctss,Ddx39b,Decr1,Dhrs4,Dnpep,Dpysl2,Dsg1b,Dsg4,Eif4a1,Eif6,Eno1,Erap1,Esd,Esrra,Etfa,Etv6,Fdps,Fhl2,Ftl1,Fus,Ganab,Gapdh,Gdi2,Gpi1,Grn,Gsto2,Gtf2i,Hadh,Hdlbp,Hmbox1,Hnrnpc,Hnrnpf,Hsd17b10,Hsd17b4,Hsp90aa1,Hsp90b1,Hspa1a,Irf2bp2,Irf2bpl,Jup,Kpnb1,Krt1,Lrrc15,Ltf,Lyz1,Lyz2,Mafg,Mcee,Mga,Mif,Mitf,Morc3,Myl3,Myl6,Naca,Ndufa8,Ndufs7,Nfrkb,Nfs1,Npepps,Phb2,Phgdh,Pml,Ppa1,Prox1,Psma1,Psma3,Psma6,Psma7,Psmb4,Psmb9,Psmc3,Psmc6,Psph,Ptrf,Puf60,Rab21,Ranbp2,Rangap1,Rap1b,Rpl12,Rps3,S100a14,S100a16,Safb,Serpinh1,Sfn,Slc25a5,Smchd1,Sorbs1,Stat5a,Sumo1,Sumo2,Sumo3,Tars,Tdg,Tgm1,Tgm3,Tkt,Tmed9,Tnni3,Tpm4,Tpp2,Trim24,Trim28,Trim33,Trim54,Trim63,Trpv4,Tuba1a,Txn1,Ubc,Ube2i,Vapa,Vcp,Vdac1,Vdac2,Wiz,Wnk1,Xirp2,Ywhah,Ywhaz,Zbtb20,Zmym4</t>
  </si>
  <si>
    <t>GO:0003824</t>
  </si>
  <si>
    <t>catalytic activity</t>
  </si>
  <si>
    <t>ENSMUSP00000001480,ENSMUSP00000001845,ENSMUSP00000003310,ENSMUSP00000005705,ENSMUSP00000005923,ENSMUSP00000014913,ENSMUSP00000015667,ENSMUSP00000018430,ENSMUSP00000019283,ENSMUSP00000020161,ENSMUSP00000020286,ENSMUSP00000020343,ENSMUSP00000020501,ENSMUSP00000021412,ENSMUSP00000021607,ENSMUSP00000022268,ENSMUSP00000022380,ENSMUSP00000022529,ENSMUSP00000022573,ENSMUSP00000022629,ENSMUSP00000022803,ENSMUSP00000022821,ENSMUSP00000022849,ENSMUSP00000023043,ENSMUSP00000025196,ENSMUSP00000025385,ENSMUSP00000025503,ENSMUSP00000026289,ENSMUSP00000026625,ENSMUSP00000028610,ENSMUSP00000029082,ENSMUSP00000029147,ENSMUSP00000029266,ENSMUSP00000029444,ENSMUSP00000029610,ENSMUSP00000029877,ENSMUSP00000030051,ENSMUSP00000030164,ENSMUSP00000030642,ENSMUSP00000031399,ENSMUSP00000031859,ENSMUSP00000032998,ENSMUSP00000033008,ENSMUSP00000034369,ENSMUSP00000034848,ENSMUSP00000034866,ENSMUSP00000035077,ENSMUSP00000036628,ENSMUSP00000041149,ENSMUSP00000047855,ENSMUSP00000049355,ENSMUSP00000052592,ENSMUSP00000063001,ENSMUSP00000064755,ENSMUSP00000066238,ENSMUSP00000071054,ENSMUSP00000078715,ENSMUSP00000079727,ENSMUSP00000080531,ENSMUSP00000084586,ENSMUSP00000085244,ENSMUSP00000088057,ENSMUSP00000088935,ENSMUSP00000089800,ENSMUSP00000089801,ENSMUSP00000091921,ENSMUSP00000093965,ENSMUSP00000094778,ENSMUSP00000099436,ENSMUSP00000101003,ENSMUSP00000101501,ENSMUSP00000103267,ENSMUSP00000105754,ENSMUSP00000105928,ENSMUSP00000109235,ENSMUSP00000110547,ENSMUSP00000113942,ENSMUSP00000115044,ENSMUSP00000121000,ENSMUSP00000121203,ENSMUSP00000121835,ENSMUSP00000125548,ENSMUSP00000127034,ENSMUSP00000128090,ENSMUSP00000128803,ENSMUSP00000129767,ENSMUSP00000131514,ENSMUSP00000133166,ENSMUSP00000133499,ENSMUSP00000134169,ENSMUSP00000134178</t>
  </si>
  <si>
    <t>Adsl,Anxa5,Arg1,Atp5c1,Capns1,Cat,Clybl,Ctsd,Ctss,Ddx39b,Decr1,Dhrs4,Dnpep,Dpysl2,Eif4a1,Eno1,Erap1,Esd,Etfa,Fdps,Ganab,Gapdh,Gpi1,Gsto2,Hadh,Hsd17b10,Hsd17b4,Hsp90aa1,Hspa1a,Isoc1,Isoc2a,Isyna1,Ldha,Lgmn,Ltf,Lyz1,Lyz2,Mcee,Mif,Myl3,Myl6,Ndufs7,Nfs1,Npepps,Pdhb,Phgdh,Ppa1,Psma1,Psma2,Psma3,Psma4,Psma5,Psma6,Psma7,Psmb1,Psmb10,Psmb2,Psmb3,Psmb4,Psmb5,Psmb6,Psmb8,Psmb9,Psmc3,Psmc6,Psph,Rab21,Ranbp2,Rap1b,Rps3,Sdr9c7,Slc25a42,Smchd1,Sumo1,Sumo2,Sumo3,Tars,Tdg,Tgm1,Tgm3,Tkt,Tpp2,Trim24,Trim28,Trim33,Trim63,Tuba1a,Txn1,Ube2i,Vcp,Wnk1</t>
  </si>
  <si>
    <t>GO:0005515</t>
  </si>
  <si>
    <t>protein binding</t>
  </si>
  <si>
    <t>ENSMUSP00000001479,ENSMUSP00000001592,ENSMUSP00000001845,ENSMUSP00000003310,ENSMUSP00000003575,ENSMUSP00000004375,ENSMUSP00000005705,ENSMUSP00000008280,ENSMUSP00000013771,ENSMUSP00000015667,ENSMUSP00000016463,ENSMUSP00000019109,ENSMUSP00000020238,ENSMUSP00000020501,ENSMUSP00000020637,ENSMUSP00000021412,ENSMUSP00000022380,ENSMUSP00000022529,ENSMUSP00000022573,ENSMUSP00000022629,ENSMUSP00000022821,ENSMUSP00000022894,ENSMUSP00000023790,ENSMUSP00000024897,ENSMUSP00000025385,ENSMUSP00000025906,ENSMUSP00000026289,ENSMUSP00000028610,ENSMUSP00000029082,ENSMUSP00000029147,ENSMUSP00000029266,ENSMUSP00000029444,ENSMUSP00000030051,ENSMUSP00000030164,ENSMUSP00000031399,ENSMUSP00000031859,ENSMUSP00000032194,ENSMUSP00000032998,ENSMUSP00000034756,ENSMUSP00000036288,ENSMUSP00000041149,ENSMUSP00000044938,ENSMUSP00000046340,ENSMUSP00000049355,ENSMUSP00000049625,ENSMUSP00000050374,ENSMUSP00000052592,ENSMUSP00000053899,ENSMUSP00000058321,ENSMUSP00000062996,ENSMUSP00000063001,ENSMUSP00000066068,ENSMUSP00000066777,ENSMUSP00000069443,ENSMUSP00000071054,ENSMUSP00000071859,ENSMUSP00000076026,ENSMUSP00000078715,ENSMUSP00000079727,ENSMUSP00000079818,ENSMUSP00000082816,ENSMUSP00000083341,ENSMUSP00000084586,ENSMUSP00000085244,ENSMUSP00000088935,ENSMUSP00000089680,ENSMUSP00000089800,ENSMUSP00000089801,ENSMUSP00000091921,ENSMUSP00000092002,ENSMUSP00000094778,ENSMUSP00000096458,ENSMUSP00000096510,ENSMUSP00000097066,ENSMUSP00000098096,ENSMUSP00000099475,ENSMUSP00000099565,ENSMUSP00000099584,ENSMUSP00000099819,ENSMUSP00000101003,ENSMUSP00000101501,ENSMUSP00000101858,ENSMUSP00000105531,ENSMUSP00000106401,ENSMUSP00000107237,ENSMUSP00000107966,ENSMUSP00000109235,ENSMUSP00000112259,ENSMUSP00000113942,ENSMUSP00000114839,ENSMUSP00000115044,ENSMUSP00000115578,ENSMUSP00000121000,ENSMUSP00000125548,ENSMUSP00000126390,ENSMUSP00000126821,ENSMUSP00000126849,ENSMUSP00000130023,ENSMUSP00000133166,ENSMUSP00000134169,ENSMUSP00000134178,ENSMUSP00000135372,ENSMUSP00000135703</t>
  </si>
  <si>
    <t>Actn4,Anxa2,Anxa5,Arpc3,Arpc4,Bhlhe40,Canx,Capns1,Capzb,Cat,Cct2,Cfl1,Cltc,Ctss,Ddx39b,Dhrs4,Dnpep,Dpysl2,Dsg1b,Eno1,Erap1,Esd,Esrra,Etv6,Fhl2,Ftl1,Fus,Gapdh,Gdi2,Gpi1,Grn,Gsto2,Gtf2i,Hmbox1,Hnrnpc,Hnrnpf,Hsd17b10,Hsd17b4,Hsp90aa1,Hsp90b1,Hspa1a,Jup,Kpnb1,Krt1,Lrrc15,Lyz1,Lyz2,Mafg,Mga,Mif,Mitf,Myl3,Naca,Ndufs7,Nfrkb,Nfs1,Phb2,Pml,Prox1,Psma3,Psma6,Psma7,Psmc3,Psmc6,Psph,Ptrf,Puf60,Ranbp2,Rangap1,Rps3,S100a14,S100a16,Serpinh1,Sfn,Slc25a5,Sorbs1,Sumo1,Sumo2,Sumo3,Tdg,Tkt,Tmed9,Tnni3,Tpm4,Tpp2,Trim24,Trim28,Trim33,Trim54,Trim63,Trpv4,Tuba1a,Txn1,Ubc,Ube2i,Vapa,Vcp,Vdac1,Wiz,Wnk1,Xirp2,Ywhah,Ywhaz</t>
  </si>
  <si>
    <t>GO:0004175</t>
  </si>
  <si>
    <t>endopeptidase activity</t>
  </si>
  <si>
    <t>ENSMUSP00000001845,ENSMUSP00000005923,ENSMUSP00000014913,ENSMUSP00000015667,ENSMUSP00000018430,ENSMUSP00000021412,ENSMUSP00000021607,ENSMUSP00000022803,ENSMUSP00000025196,ENSMUSP00000029082,ENSMUSP00000030642,ENSMUSP00000033008,ENSMUSP00000034369,ENSMUSP00000034848,ENSMUSP00000035077,ENSMUSP00000085244,ENSMUSP00000088057,ENSMUSP00000099436,ENSMUSP00000121203,ENSMUSP00000125548,ENSMUSP00000129767,ENSMUSP00000133166,ENSMUSP00000133499</t>
  </si>
  <si>
    <t>Capns1,Ctsd,Ctss,Erap1,Lgmn,Ltf,Psma1,Psma2,Psma3,Psma4,Psma5,Psma6,Psma7,Psmb1,Psmb10,Psmb2,Psmb3,Psmb4,Psmb5,Psmb6,Psmb8,Psmb9,Tpp2</t>
  </si>
  <si>
    <t>GO:0016787</t>
  </si>
  <si>
    <t>hydrolase activity</t>
  </si>
  <si>
    <t>ENSMUSP00000001480,ENSMUSP00000001845,ENSMUSP00000005923,ENSMUSP00000014913,ENSMUSP00000015667,ENSMUSP00000018430,ENSMUSP00000020161,ENSMUSP00000020286,ENSMUSP00000020343,ENSMUSP00000021412,ENSMUSP00000021607,ENSMUSP00000022380,ENSMUSP00000022573,ENSMUSP00000022629,ENSMUSP00000022803,ENSMUSP00000025196,ENSMUSP00000028610,ENSMUSP00000029082,ENSMUSP00000029266,ENSMUSP00000030164,ENSMUSP00000030642,ENSMUSP00000031399,ENSMUSP00000032998,ENSMUSP00000033008,ENSMUSP00000034369,ENSMUSP00000034848,ENSMUSP00000035077,ENSMUSP00000066238,ENSMUSP00000071054,ENSMUSP00000078715,ENSMUSP00000084586,ENSMUSP00000085244,ENSMUSP00000088057,ENSMUSP00000089800,ENSMUSP00000089801,ENSMUSP00000091921,ENSMUSP00000093965,ENSMUSP00000094778,ENSMUSP00000099436,ENSMUSP00000105754,ENSMUSP00000109235,ENSMUSP00000110547,ENSMUSP00000121000,ENSMUSP00000121203,ENSMUSP00000121835,ENSMUSP00000125548,ENSMUSP00000127034,ENSMUSP00000128803,ENSMUSP00000129767,ENSMUSP00000133166,ENSMUSP00000133499,ENSMUSP00000134178</t>
  </si>
  <si>
    <t>Anxa5,Arg1,Atp5c1,Capns1,Cat,Ctsd,Ctss,Ddx39b,Dnpep,Dpysl2,Eif4a1,Erap1,Esd,Ganab,Hsp90aa1,Hspa1a,Lgmn,Ltf,Lyz1,Lyz2,Myl3,Myl6,Npepps,Ppa1,Psma1,Psma2,Psma3,Psma4,Psma5,Psma6,Psma7,Psmb1,Psmb10,Psmb2,Psmb3,Psmb4,Psmb5,Psmb6,Psmb8,Psmb9,Psmc3,Psmc6,Psph,Rab21,Rap1b,Rps3,Slc25a42,Smchd1,Tdg,Tpp2,Tuba1a,Vcp</t>
  </si>
  <si>
    <t>GO:0070011</t>
  </si>
  <si>
    <t>peptidase activity, acting on L-amino acid peptides</t>
  </si>
  <si>
    <t>ENSMUSP00000001480,ENSMUSP00000001845,ENSMUSP00000005923,ENSMUSP00000014913,ENSMUSP00000015667,ENSMUSP00000018430,ENSMUSP00000021412,ENSMUSP00000021607,ENSMUSP00000022803,ENSMUSP00000025196,ENSMUSP00000029082,ENSMUSP00000030642,ENSMUSP00000033008,ENSMUSP00000034369,ENSMUSP00000034848,ENSMUSP00000035077,ENSMUSP00000085244,ENSMUSP00000088057,ENSMUSP00000099436,ENSMUSP00000109235,ENSMUSP00000121203,ENSMUSP00000125548,ENSMUSP00000129767,ENSMUSP00000133166,ENSMUSP00000133499</t>
  </si>
  <si>
    <t>Capns1,Ctsd,Ctss,Dnpep,Erap1,Lgmn,Ltf,Npepps,Psma1,Psma2,Psma3,Psma4,Psma5,Psma6,Psma7,Psmb1,Psmb10,Psmb2,Psmb3,Psmb4,Psmb5,Psmb6,Psmb8,Psmb9,Tpp2</t>
  </si>
  <si>
    <t>GO:0042802</t>
  </si>
  <si>
    <t>identical protein binding</t>
  </si>
  <si>
    <t>ENSMUSP00000003575,ENSMUSP00000008280,ENSMUSP00000019109,ENSMUSP00000022380,ENSMUSP00000022529,ENSMUSP00000022573,ENSMUSP00000022629,ENSMUSP00000022894,ENSMUSP00000024897,ENSMUSP00000025385,ENSMUSP00000026289,ENSMUSP00000028610,ENSMUSP00000029082,ENSMUSP00000029147,ENSMUSP00000030164,ENSMUSP00000031399,ENSMUSP00000032194,ENSMUSP00000034756,ENSMUSP00000041149,ENSMUSP00000050374,ENSMUSP00000052592,ENSMUSP00000058321,ENSMUSP00000066068,ENSMUSP00000071054,ENSMUSP00000071859,ENSMUSP00000079727,ENSMUSP00000082816,ENSMUSP00000085244,ENSMUSP00000089800,ENSMUSP00000089801,ENSMUSP00000091921,ENSMUSP00000092002,ENSMUSP00000096510,ENSMUSP00000098096,ENSMUSP00000101858,ENSMUSP00000107237,ENSMUSP00000109235,ENSMUSP00000113942,ENSMUSP00000121000,ENSMUSP00000134178,ENSMUSP00000135372</t>
  </si>
  <si>
    <t>Actn4,Anxa2,Bhlhe40,Cat,Ddx39b,Dnpep,Dpysl2,Eno1,Esd,Fhl2,Ftl1,Fus,Gapdh,Gsto2,Hmbox1,Hnrnpc,Hsd17b10,Hsd17b4,Hsp90aa1,Lyz1,Lyz2,Mif,Nfs1,Pml,Psma7,Psmc3,Psmc6,Psph,Ptrf,Puf60,S100a16,Sfn,Tdg,Tkt,Tpm4,Tpp2,Trpv4,Vapa,Vcp,Ywhah,Ywhaz</t>
  </si>
  <si>
    <t>GO:0019899</t>
  </si>
  <si>
    <t>enzyme binding</t>
  </si>
  <si>
    <t>ENSMUSP00000001479,ENSMUSP00000001592,ENSMUSP00000003310,ENSMUSP00000005705,ENSMUSP00000016463,ENSMUSP00000019109,ENSMUSP00000020238,ENSMUSP00000020501,ENSMUSP00000022629,ENSMUSP00000022894,ENSMUSP00000028610,ENSMUSP00000029266,ENSMUSP00000030051,ENSMUSP00000030164,ENSMUSP00000032998,ENSMUSP00000034756,ENSMUSP00000036288,ENSMUSP00000041149,ENSMUSP00000049355,ENSMUSP00000049625,ENSMUSP00000050374,ENSMUSP00000062996,ENSMUSP00000063001,ENSMUSP00000071859,ENSMUSP00000079727,ENSMUSP00000082816,ENSMUSP00000083341,ENSMUSP00000084586,ENSMUSP00000088935,ENSMUSP00000091921,ENSMUSP00000096458,ENSMUSP00000097066,ENSMUSP00000099475,ENSMUSP00000099819,ENSMUSP00000101003,ENSMUSP00000107237,ENSMUSP00000112259,ENSMUSP00000113942,ENSMUSP00000114839,ENSMUSP00000115044,ENSMUSP00000115578,ENSMUSP00000121000,ENSMUSP00000125548,ENSMUSP00000126849,ENSMUSP00000134169</t>
  </si>
  <si>
    <t>Anxa2,Anxa5,Arpc4,Cat,Cct2,Cfl1,Cltc,Dpysl2,Eno1,Gapdh,Gdi2,Gpi1,Gtf2i,Hnrnpc,Hsp90aa1,Hsp90b1,Hspa1a,Jup,Kpnb1,Mif,Ndufs7,Nfrkb,Pml,Psma3,Ranbp2,Rangap1,Rps3,Sfn,Slc25a5,Sorbs1,Sumo1,Sumo2,Sumo3,Tdg,Tnni3,Trim28,Trpv4,Txn1,Ubc,Ube2i,Vcp,Vdac1,Wnk1,Ywhah,Ywhaz</t>
  </si>
  <si>
    <t>GO:0008134</t>
  </si>
  <si>
    <t>transcription factor binding</t>
  </si>
  <si>
    <t>ENSMUSP00000008280,ENSMUSP00000019109,ENSMUSP00000021412,ENSMUSP00000022380,ENSMUSP00000022894,ENSMUSP00000026289,ENSMUSP00000031859,ENSMUSP00000032194,ENSMUSP00000032998,ENSMUSP00000066068,ENSMUSP00000071054,ENSMUSP00000084586,ENSMUSP00000088935,ENSMUSP00000089680,ENSMUSP00000097066,ENSMUSP00000101858,ENSMUSP00000115044,ENSMUSP00000121000,ENSMUSP00000130023,ENSMUSP00000134169,ENSMUSP00000135703</t>
  </si>
  <si>
    <t>Actn4,Bhlhe40,Fhl2,Fus,Hnrnpf,Hsd17b10,Hspa1a,Naca,Prox1,Psma6,Psmc3,Psmc6,Rps3,Sorbs1,Sumo1,Sumo2,Tdg,Trim24,Ube2i,Ywhah,Ywhaz</t>
  </si>
  <si>
    <t>GO:0019904</t>
  </si>
  <si>
    <t>protein domain specific binding</t>
  </si>
  <si>
    <t>ENSMUSP00000001479,ENSMUSP00000005705,ENSMUSP00000019109,ENSMUSP00000022894,ENSMUSP00000024897,ENSMUSP00000025906,ENSMUSP00000030164,ENSMUSP00000032194,ENSMUSP00000050374,ENSMUSP00000069443,ENSMUSP00000071859,ENSMUSP00000079818,ENSMUSP00000084586,ENSMUSP00000091921,ENSMUSP00000094778,ENSMUSP00000096458,ENSMUSP00000099475,ENSMUSP00000107237,ENSMUSP00000113942,ENSMUSP00000121000,ENSMUSP00000134169,ENSMUSP00000135703</t>
  </si>
  <si>
    <t>Bhlhe40,Cltc,Esrra,Etv6,Gapdh,Hnrnpc,Hsp90aa1,Hspa1a,Kpnb1,Prox1,Sfn,Tdg,Tnni3,Trim28,Trpv4,Tuba1a,Ube2i,Vapa,Vcp,Wiz,Ywhah,Ywhaz</t>
  </si>
  <si>
    <t>GO:0031625</t>
  </si>
  <si>
    <t>ubiquitin protein ligase binding</t>
  </si>
  <si>
    <t>ENSMUSP00000005705,ENSMUSP00000016463,ENSMUSP00000022894,ENSMUSP00000030164,ENSMUSP00000036288,ENSMUSP00000049355,ENSMUSP00000082816,ENSMUSP00000084586,ENSMUSP00000088935,ENSMUSP00000091921,ENSMUSP00000097066,ENSMUSP00000115044,ENSMUSP00000125548,ENSMUSP00000126849</t>
  </si>
  <si>
    <t>Cct2,Gpi1,Hsp90aa1,Hspa1a,Pml,Psma3,Rangap1,Slc25a5,Sorbs1,Sumo1,Sumo2,Trim28,Vcp,Ywhaz</t>
  </si>
  <si>
    <t>GO:0019789</t>
  </si>
  <si>
    <t>SUMO transferase activity</t>
  </si>
  <si>
    <t>ENSMUSP00000003310,ENSMUSP00000020501,ENSMUSP00000088935,ENSMUSP00000115044,ENSMUSP00000134169</t>
  </si>
  <si>
    <t>Ranbp2,Sumo1,Sumo2,Sumo3,Ube2i</t>
  </si>
  <si>
    <t>GO:0140096</t>
  </si>
  <si>
    <t>catalytic activity, acting on a protein</t>
  </si>
  <si>
    <t>ENSMUSP00000001480,ENSMUSP00000001845,ENSMUSP00000003310,ENSMUSP00000005705,ENSMUSP00000005923,ENSMUSP00000014913,ENSMUSP00000015667,ENSMUSP00000018430,ENSMUSP00000020501,ENSMUSP00000021412,ENSMUSP00000021607,ENSMUSP00000022803,ENSMUSP00000025196,ENSMUSP00000029082,ENSMUSP00000030642,ENSMUSP00000031859,ENSMUSP00000033008,ENSMUSP00000034369,ENSMUSP00000034848,ENSMUSP00000035077,ENSMUSP00000063001,ENSMUSP00000085244,ENSMUSP00000088057,ENSMUSP00000088935,ENSMUSP00000091921,ENSMUSP00000099436,ENSMUSP00000101501,ENSMUSP00000105928,ENSMUSP00000109235,ENSMUSP00000113942,ENSMUSP00000115044,ENSMUSP00000121203,ENSMUSP00000125548,ENSMUSP00000128090,ENSMUSP00000129767,ENSMUSP00000133166,ENSMUSP00000133499,ENSMUSP00000134169</t>
  </si>
  <si>
    <t>Capns1,Ctsd,Ctss,Dnpep,Erap1,Gapdh,Hsp90aa1,Lgmn,Ltf,Npepps,Psma1,Psma2,Psma3,Psma4,Psma5,Psma6,Psma7,Psmb1,Psmb10,Psmb2,Psmb3,Psmb4,Psmb5,Psmb6,Psmb8,Psmb9,Ranbp2,Sumo1,Sumo2,Sumo3,Tgm1,Tgm3,Tpp2,Trim24,Trim28,Trim63,Ube2i,Wnk1</t>
  </si>
  <si>
    <t>GO:0008092</t>
  </si>
  <si>
    <t>cytoskeletal protein binding</t>
  </si>
  <si>
    <t>ENSMUSP00000001479,ENSMUSP00000003575,ENSMUSP00000013771,ENSMUSP00000019109,ENSMUSP00000022629,ENSMUSP00000024897,ENSMUSP00000032998,ENSMUSP00000034756,ENSMUSP00000066068,ENSMUSP00000071859,ENSMUSP00000078715,ENSMUSP00000091921,ENSMUSP00000096458,ENSMUSP00000099475,ENSMUSP00000099565,ENSMUSP00000099584,ENSMUSP00000101501,ENSMUSP00000101858,ENSMUSP00000107966,ENSMUSP00000112259,ENSMUSP00000113942,ENSMUSP00000114839</t>
  </si>
  <si>
    <t>Actn4,Anxa2,Arpc3,Arpc4,Capzb,Cfl1,Cltc,Dpysl2,Fus,Gapdh,Hsp90aa1,Kpnb1,Myl3,Rps3,Tnni3,Tpm4,Trim54,Trim63,Trpv4,Vapa,Xirp2,Ywhah</t>
  </si>
  <si>
    <t>GO:0044877</t>
  </si>
  <si>
    <t>protein-containing complex binding</t>
  </si>
  <si>
    <t>ENSMUSP00000001479,ENSMUSP00000003310,ENSMUSP00000003575,ENSMUSP00000015667,ENSMUSP00000022894,ENSMUSP00000029142,ENSMUSP00000030164,ENSMUSP00000032998,ENSMUSP00000041149,ENSMUSP00000065352,ENSMUSP00000066068,ENSMUSP00000066238,ENSMUSP00000066777,ENSMUSP00000071859,ENSMUSP00000096458,ENSMUSP00000097066,ENSMUSP00000099584,ENSMUSP00000099819,ENSMUSP00000107237,ENSMUSP00000112259,ENSMUSP00000114839,ENSMUSP00000126390,ENSMUSP00000133499,ENSMUSP00000134178,ENSMUSP00000135372</t>
  </si>
  <si>
    <t>Actn4,Arpc3,Arpc4,Cfl1,Ctss,Ddx39b,Eif6,Hmbox1,Hnrnpc,Kpnb1,Lrrc15,Mif,Ndufa8,Psmb9,Ranbp2,Rap1b,Rps3,Serpinh1,Sorbs1,Tnni3,Tpm4,Trpv4,Vcp,Vdac1,Ywhaz</t>
  </si>
  <si>
    <t>GO:1901363</t>
  </si>
  <si>
    <t>heterocyclic compound binding</t>
  </si>
  <si>
    <t>ENSMUSP00000003310,ENSMUSP00000004145,ENSMUSP00000005705,ENSMUSP00000020238,ENSMUSP00000020343,ENSMUSP00000021412,ENSMUSP00000022293,ENSMUSP00000022380,ENSMUSP00000022529,ENSMUSP00000022849,ENSMUSP00000025906,ENSMUSP00000026289,ENSMUSP00000028610,ENSMUSP00000029142,ENSMUSP00000029147,ENSMUSP00000029444,ENSMUSP00000029610,ENSMUSP00000029877,ENSMUSP00000030164,ENSMUSP00000031859,ENSMUSP00000032194,ENSMUSP00000032998,ENSMUSP00000034866,ENSMUSP00000036288,ENSMUSP00000040152,ENSMUSP00000044938,ENSMUSP00000049625,ENSMUSP00000053899,ENSMUSP00000058321,ENSMUSP00000063001,ENSMUSP00000064755,ENSMUSP00000066068,ENSMUSP00000066238,ENSMUSP00000069443,ENSMUSP00000071054,ENSMUSP00000071859,ENSMUSP00000079727,ENSMUSP00000079818,ENSMUSP00000082816,ENSMUSP00000083341,ENSMUSP00000084586,ENSMUSP00000089680,ENSMUSP00000091921,ENSMUSP00000092849,ENSMUSP00000094778,ENSMUSP00000098096,ENSMUSP00000099475,ENSMUSP00000099819,ENSMUSP00000101714,ENSMUSP00000101858,ENSMUSP00000106401,ENSMUSP00000107237,ENSMUSP00000110339,ENSMUSP00000113942,ENSMUSP00000117461,ENSMUSP00000121000,ENSMUSP00000121835,ENSMUSP00000126849,ENSMUSP00000127034,ENSMUSP00000127903,ENSMUSP00000130023,ENSMUSP00000134169,ENSMUSP00000134178,ENSMUSP00000135372,ENSMUSP00000135703</t>
  </si>
  <si>
    <t>Actn4,Bhlhe40,Cat,Cct2,Cltc,Ddx39b,Decr1,Eif4a1,Eif6,Eno1,Esrra,Etfa,Etv6,Fus,Gapdh,Gtf2i,Hadh,Hdlbp,Hmbox1,Hnrnpc,Hnrnpf,Hsd17b10,Hsp90aa1,Hsp90b1,Hspa1a,Mafg,Mga,Mitf,Morc3,Naca,Nfrkb,Nfs1,Phgdh,Pml,Prox1,Psma6,Psmc3,Psmc6,Ptrf,Puf60,Rab21,Ranbp2,Rangap1,Rap1b,Rpl12,Rps3,Safb,Smchd1,Stat5a,Tars,Tdg,Tkt,Trim24,Trim28,Trim33,Trpv4,Tuba1a,Ube2i,Vcp,Vdac1,Vdac2,Wiz,Wnk1,Zbtb20,Zmym4</t>
  </si>
  <si>
    <t>GO:0043167</t>
  </si>
  <si>
    <t>ion binding</t>
  </si>
  <si>
    <t>ENSMUSP00000001480,ENSMUSP00000001845,ENSMUSP00000003310,ENSMUSP00000003575,ENSMUSP00000005705,ENSMUSP00000008280,ENSMUSP00000013771,ENSMUSP00000019426,ENSMUSP00000020161,ENSMUSP00000020238,ENSMUSP00000020286,ENSMUSP00000020343,ENSMUSP00000020637,ENSMUSP00000022380,ENSMUSP00000022529,ENSMUSP00000022849,ENSMUSP00000025906,ENSMUSP00000026625,ENSMUSP00000028610,ENSMUSP00000029147,ENSMUSP00000029266,ENSMUSP00000029444,ENSMUSP00000029610,ENSMUSP00000029877,ENSMUSP00000030164,ENSMUSP00000031399,ENSMUSP00000031859,ENSMUSP00000034756,ENSMUSP00000034866,ENSMUSP00000035077,ENSMUSP00000036288,ENSMUSP00000040152,ENSMUSP00000041070,ENSMUSP00000047855,ENSMUSP00000062753,ENSMUSP00000063001,ENSMUSP00000066068,ENSMUSP00000066238,ENSMUSP00000069443,ENSMUSP00000071054,ENSMUSP00000071859,ENSMUSP00000076026,ENSMUSP00000078715,ENSMUSP00000079727,ENSMUSP00000080531,ENSMUSP00000082816,ENSMUSP00000084586,ENSMUSP00000091921,ENSMUSP00000092002,ENSMUSP00000094778,ENSMUSP00000096458,ENSMUSP00000096510,ENSMUSP00000101003,ENSMUSP00000101501,ENSMUSP00000101714,ENSMUSP00000101858,ENSMUSP00000105928,ENSMUSP00000107966,ENSMUSP00000109235,ENSMUSP00000110339,ENSMUSP00000112259,ENSMUSP00000121000,ENSMUSP00000121835,ENSMUSP00000126821,ENSMUSP00000127034,ENSMUSP00000128090,ENSMUSP00000128803,ENSMUSP00000133166,ENSMUSP00000134169,ENSMUSP00000134178</t>
  </si>
  <si>
    <t>Actn4,Anxa2,Anxa5,Arg1,Canx,Capns1,Cat,Cct2,Cfl1,Clybl,Ddx39b,Decr1,Dnpep,Dsg1b,Dsg4,Eif4a1,Eno1,Erap1,Esrra,Etfa,Fdps,Fhl2,Ftl1,Fus,Hadh,Hsp90aa1,Hsp90b1,Hspa1a,Irf2bp2,Irf2bpl,Ltf,Mcee,Morc3,Myl3,Myl6,Ndufs7,Nfs1,Npepps,Pml,Ppa1,Psmc3,Psmc6,Psph,Rab21,Ranbp2,Rap1b,S100a14,S100a16,Smchd1,Tars,Tdg,Tgm1,Tgm3,Tkt,Tnni3,Tpm4,Trim24,Trim28,Trim33,Trim54,Trim63,Trpv4,Tuba1a,Ube2i,Vcp,Wiz,Wnk1,Xirp2,Zbtb20,Zmym4</t>
  </si>
  <si>
    <t>GO:0097159</t>
  </si>
  <si>
    <t>organic cyclic compound binding</t>
  </si>
  <si>
    <t>GO:0046872</t>
  </si>
  <si>
    <t>metal ion binding</t>
  </si>
  <si>
    <t>ENSMUSP00000001480,ENSMUSP00000001845,ENSMUSP00000003310,ENSMUSP00000003575,ENSMUSP00000005705,ENSMUSP00000008280,ENSMUSP00000013771,ENSMUSP00000019426,ENSMUSP00000020161,ENSMUSP00000020286,ENSMUSP00000020637,ENSMUSP00000022529,ENSMUSP00000025906,ENSMUSP00000026625,ENSMUSP00000028610,ENSMUSP00000029147,ENSMUSP00000029266,ENSMUSP00000029444,ENSMUSP00000031399,ENSMUSP00000031859,ENSMUSP00000034756,ENSMUSP00000035077,ENSMUSP00000040152,ENSMUSP00000041070,ENSMUSP00000047855,ENSMUSP00000062753,ENSMUSP00000063001,ENSMUSP00000066068,ENSMUSP00000069443,ENSMUSP00000071859,ENSMUSP00000076026,ENSMUSP00000078715,ENSMUSP00000079727,ENSMUSP00000080531,ENSMUSP00000082816,ENSMUSP00000092002,ENSMUSP00000096458,ENSMUSP00000096510,ENSMUSP00000101003,ENSMUSP00000101501,ENSMUSP00000101714,ENSMUSP00000101858,ENSMUSP00000105928,ENSMUSP00000107966,ENSMUSP00000109235,ENSMUSP00000110339,ENSMUSP00000121000,ENSMUSP00000126821,ENSMUSP00000128090,ENSMUSP00000128803,ENSMUSP00000133166</t>
  </si>
  <si>
    <t>Actn4,Anxa2,Anxa5,Arg1,Canx,Capns1,Cat,Clybl,Dnpep,Dsg1b,Dsg4,Eno1,Erap1,Esrra,Fdps,Fhl2,Ftl1,Fus,Irf2bp2,Irf2bpl,Ltf,Mcee,Morc3,Myl3,Myl6,Ndufs7,Nfs1,Npepps,Pml,Ppa1,Psph,Ranbp2,S100a14,S100a16,Tdg,Tgm1,Tgm3,Tkt,Tnni3,Tpm4,Trim24,Trim28,Trim33,Trim54,Trim63,Trpv4,Wiz,Wnk1,Xirp2,Zbtb20,Zmym4</t>
  </si>
  <si>
    <t>GO:0061629</t>
  </si>
  <si>
    <t>RNA polymerase II-specific DNA-binding transcription factor binding</t>
  </si>
  <si>
    <t>ENSMUSP00000019109,ENSMUSP00000021412,ENSMUSP00000026289,ENSMUSP00000031859,ENSMUSP00000032194,ENSMUSP00000066068,ENSMUSP00000084586,ENSMUSP00000088935,ENSMUSP00000101858,ENSMUSP00000115044,ENSMUSP00000135703</t>
  </si>
  <si>
    <t>Actn4,Bhlhe40,Fus,Hsd17b10,Hspa1a,Prox1,Psma6,Sumo1,Sumo2,Trim24,Ywhah</t>
  </si>
  <si>
    <t>GO:0140297</t>
  </si>
  <si>
    <t>DNA-binding transcription factor binding</t>
  </si>
  <si>
    <t>ENSMUSP00000019109,ENSMUSP00000021412,ENSMUSP00000026289,ENSMUSP00000031859,ENSMUSP00000032194,ENSMUSP00000066068,ENSMUSP00000084586,ENSMUSP00000088935,ENSMUSP00000101858,ENSMUSP00000115044,ENSMUSP00000134169,ENSMUSP00000135703</t>
  </si>
  <si>
    <t>Actn4,Bhlhe40,Fus,Hsd17b10,Hspa1a,Prox1,Psma6,Sumo1,Sumo2,Trim24,Ube2i,Ywhah</t>
  </si>
  <si>
    <t>GO:0002020</t>
  </si>
  <si>
    <t>protease binding</t>
  </si>
  <si>
    <t>ENSMUSP00000030164,ENSMUSP00000034756,ENSMUSP00000041149,ENSMUSP00000083341,ENSMUSP00000084586,ENSMUSP00000099475,ENSMUSP00000101003,ENSMUSP00000115578</t>
  </si>
  <si>
    <t>Anxa2,Cltc,Hspa1a,Mif,Ndufs7,Nfrkb,Ubc,Vcp</t>
  </si>
  <si>
    <t>GO:0035257</t>
  </si>
  <si>
    <t>nuclear hormone receptor binding</t>
  </si>
  <si>
    <t>ENSMUSP00000019109,ENSMUSP00000026289,ENSMUSP00000031859,ENSMUSP00000066068,ENSMUSP00000088935,ENSMUSP00000101858,ENSMUSP00000115044,ENSMUSP00000135703</t>
  </si>
  <si>
    <t>Actn4,Fus,Hsd17b10,Prox1,Sumo1,Sumo2,Trim24,Ywhah</t>
  </si>
  <si>
    <t>GO:0031386</t>
  </si>
  <si>
    <t>protein tag</t>
  </si>
  <si>
    <t>ENSMUSP00000020501,ENSMUSP00000088935,ENSMUSP00000115044</t>
  </si>
  <si>
    <t>Sumo1,Sumo2,Sumo3</t>
  </si>
  <si>
    <t>GO:0016922</t>
  </si>
  <si>
    <t>nuclear receptor binding</t>
  </si>
  <si>
    <t>ENSMUSP00000019109,ENSMUSP00000026289,ENSMUSP00000031859,ENSMUSP00000088935,ENSMUSP00000101858,ENSMUSP00000115044,ENSMUSP00000135703</t>
  </si>
  <si>
    <t>Fus,Hsd17b10,Prox1,Sumo1,Sumo2,Trim24,Ywhah</t>
  </si>
  <si>
    <t>GO:0016616</t>
  </si>
  <si>
    <t>oxidoreductase activity, acting on the CH-OH group of donors, NAD or NADP as acceptor</t>
  </si>
  <si>
    <t>ENSMUSP00000022821,ENSMUSP00000025385,ENSMUSP00000026289,ENSMUSP00000029610,ENSMUSP00000036628,ENSMUSP00000064755,ENSMUSP00000103267</t>
  </si>
  <si>
    <t>Dhrs4,Hadh,Hsd17b10,Hsd17b4,Ldha,Phgdh,Sdr9c7</t>
  </si>
  <si>
    <t>GO:0051082</t>
  </si>
  <si>
    <t>unfolded protein binding</t>
  </si>
  <si>
    <t>ENSMUSP00000020238,ENSMUSP00000020637,ENSMUSP00000036288,ENSMUSP00000084586,ENSMUSP00000091921,ENSMUSP00000126390</t>
  </si>
  <si>
    <t>Canx,Cct2,Hsp90aa1,Hsp90b1,Hspa1a,Serpinh1</t>
  </si>
  <si>
    <t>GO:0003723</t>
  </si>
  <si>
    <t>RNA binding</t>
  </si>
  <si>
    <t>ENSMUSP00000003310,ENSMUSP00000020238,ENSMUSP00000021412,ENSMUSP00000026289,ENSMUSP00000029142,ENSMUSP00000032998,ENSMUSP00000040152,ENSMUSP00000058321,ENSMUSP00000079727,ENSMUSP00000091921,ENSMUSP00000092849,ENSMUSP00000098096,ENSMUSP00000099475,ENSMUSP00000101858,ENSMUSP00000107237,ENSMUSP00000117461,ENSMUSP00000126849,ENSMUSP00000127034,ENSMUSP00000127903,ENSMUSP00000130023,ENSMUSP00000134178</t>
  </si>
  <si>
    <t>Cltc,Ddx39b,Eif4a1,Eif6,Eno1,Fus,Hdlbp,Hnrnpc,Hnrnpf,Hsd17b10,Hsp90aa1,Hsp90b1,Morc3,Psma6,Ptrf,Puf60,Ranbp2,Rangap1,Rpl12,Rps3,Safb</t>
  </si>
  <si>
    <t>GO:0017025</t>
  </si>
  <si>
    <t>TBP-class protein binding</t>
  </si>
  <si>
    <t>ENSMUSP00000022380,ENSMUSP00000071054,ENSMUSP00000089680,ENSMUSP00000130023</t>
  </si>
  <si>
    <t>Hnrnpf,Naca,Psmc3,Psmc6</t>
  </si>
  <si>
    <t>GO:0003676</t>
  </si>
  <si>
    <t>nucleic acid binding</t>
  </si>
  <si>
    <t>ENSMUSP00000003310,ENSMUSP00000004145,ENSMUSP00000005705,ENSMUSP00000020238,ENSMUSP00000021412,ENSMUSP00000025906,ENSMUSP00000026289,ENSMUSP00000029142,ENSMUSP00000029444,ENSMUSP00000031859,ENSMUSP00000032194,ENSMUSP00000032998,ENSMUSP00000040152,ENSMUSP00000044938,ENSMUSP00000049625,ENSMUSP00000053899,ENSMUSP00000058321,ENSMUSP00000066068,ENSMUSP00000069443,ENSMUSP00000079727,ENSMUSP00000079818,ENSMUSP00000082816,ENSMUSP00000083341,ENSMUSP00000089680,ENSMUSP00000091921,ENSMUSP00000092849,ENSMUSP00000098096,ENSMUSP00000099475,ENSMUSP00000101714,ENSMUSP00000101858,ENSMUSP00000106401,ENSMUSP00000107237,ENSMUSP00000110339,ENSMUSP00000117461,ENSMUSP00000121000,ENSMUSP00000126849,ENSMUSP00000127034,ENSMUSP00000127903,ENSMUSP00000130023,ENSMUSP00000134178,ENSMUSP00000135372,ENSMUSP00000135703</t>
  </si>
  <si>
    <t>Actn4,Bhlhe40,Cltc,Ddx39b,Eif4a1,Eif6,Eno1,Esrra,Etv6,Fus,Gtf2i,Hdlbp,Hmbox1,Hnrnpc,Hnrnpf,Hsd17b10,Hsp90aa1,Hsp90b1,Mafg,Mga,Mitf,Morc3,Naca,Nfrkb,Pml,Prox1,Psma6,Ptrf,Puf60,Ranbp2,Rangap1,Rpl12,Rps3,Safb,Stat5a,Tdg,Trim24,Trim28,Trim33,Wiz,Zbtb20,Zmym4</t>
  </si>
  <si>
    <t>GO:0003857</t>
  </si>
  <si>
    <t>3-hydroxyacyl-CoA dehydrogenase activity</t>
  </si>
  <si>
    <t>ENSMUSP00000025385,ENSMUSP00000026289,ENSMUSP00000029610</t>
  </si>
  <si>
    <t>Hadh,Hsd17b10,Hsd17b4</t>
  </si>
  <si>
    <t>GO:0003712</t>
  </si>
  <si>
    <t>transcription coregulator activity</t>
  </si>
  <si>
    <t>ENSMUSP00000001592,ENSMUSP00000005705,ENSMUSP00000031859,ENSMUSP00000032194,ENSMUSP00000062753,ENSMUSP00000066068,ENSMUSP00000082816,ENSMUSP00000084586,ENSMUSP00000089680,ENSMUSP00000101858,ENSMUSP00000121000,ENSMUSP00000135703</t>
  </si>
  <si>
    <t>Actn4,Bhlhe40,Fus,Hspa1a,Irf2bp2,Jup,Naca,Pml,Prox1,Tdg,Trim24,Trim28</t>
  </si>
  <si>
    <t>GO:0016462</t>
  </si>
  <si>
    <t>pyrophosphatase activity</t>
  </si>
  <si>
    <t>ENSMUSP00000020286,ENSMUSP00000020343,ENSMUSP00000022380,ENSMUSP00000029266,ENSMUSP00000030164,ENSMUSP00000066238,ENSMUSP00000071054,ENSMUSP00000078715,ENSMUSP00000084586,ENSMUSP00000091921,ENSMUSP00000094778,ENSMUSP00000105754,ENSMUSP00000110547,ENSMUSP00000121835,ENSMUSP00000127034,ENSMUSP00000128803,ENSMUSP00000134178</t>
  </si>
  <si>
    <t>Anxa5,Atp5c1,Ddx39b,Eif4a1,Hsp90aa1,Hspa1a,Myl3,Myl6,Ppa1,Psmc3,Psmc6,Rab21,Rap1b,Slc25a42,Smchd1,Tuba1a,Vcp</t>
  </si>
  <si>
    <t>GO:0097718</t>
  </si>
  <si>
    <t>disordered domain specific binding</t>
  </si>
  <si>
    <t>ENSMUSP00000084586,ENSMUSP00000091921,ENSMUSP00000099475,ENSMUSP00000113942</t>
  </si>
  <si>
    <t>Cltc,Gapdh,Hsp90aa1,Hspa1a</t>
  </si>
  <si>
    <t>GO:0016887</t>
  </si>
  <si>
    <t>ATPase activity</t>
  </si>
  <si>
    <t>ENSMUSP00000022380,ENSMUSP00000029266,ENSMUSP00000030164,ENSMUSP00000071054,ENSMUSP00000084586,ENSMUSP00000091921,ENSMUSP00000110547,ENSMUSP00000121835,ENSMUSP00000127034,ENSMUSP00000128803,ENSMUSP00000134178</t>
  </si>
  <si>
    <t>Anxa5,Atp5c1,Ddx39b,Eif4a1,Hsp90aa1,Hspa1a,Myl6,Psmc3,Psmc6,Smchd1,Vcp</t>
  </si>
  <si>
    <t>GO:0004177</t>
  </si>
  <si>
    <t>aminopeptidase activity</t>
  </si>
  <si>
    <t>ENSMUSP00000001480,ENSMUSP00000085244,ENSMUSP00000109235,ENSMUSP00000133166</t>
  </si>
  <si>
    <t>Dnpep,Erap1,Npepps,Tpp2</t>
  </si>
  <si>
    <t>GO:0019901</t>
  </si>
  <si>
    <t>protein kinase binding</t>
  </si>
  <si>
    <t>ENSMUSP00000001592,ENSMUSP00000022629,ENSMUSP00000022894,ENSMUSP00000029266,ENSMUSP00000032998,ENSMUSP00000049625,ENSMUSP00000050374,ENSMUSP00000063001,ENSMUSP00000071859,ENSMUSP00000091921,ENSMUSP00000096458,ENSMUSP00000097066,ENSMUSP00000099475,ENSMUSP00000099819,ENSMUSP00000121000</t>
  </si>
  <si>
    <t>Anxa5,Cltc,Dpysl2,Gtf2i,Hsp90aa1,Jup,Rps3,Sfn,Sorbs1,Tdg,Tnni3,Trpv4,Vdac1,Wnk1,Ywhaz</t>
  </si>
  <si>
    <t>GO:0051015</t>
  </si>
  <si>
    <t>actin filament binding</t>
  </si>
  <si>
    <t>ENSMUSP00000003575,ENSMUSP00000066068,ENSMUSP00000071859,ENSMUSP00000096458,ENSMUSP00000099584,ENSMUSP00000112259,ENSMUSP00000114839</t>
  </si>
  <si>
    <t>Actn4,Arpc3,Arpc4,Cfl1,Tnni3,Tpm4,Trpv4</t>
  </si>
  <si>
    <t>GO:0003779</t>
  </si>
  <si>
    <t>actin binding</t>
  </si>
  <si>
    <t>ENSMUSP00000003575,ENSMUSP00000019109,ENSMUSP00000066068,ENSMUSP00000071859,ENSMUSP00000078715,ENSMUSP00000096458,ENSMUSP00000099565,ENSMUSP00000099584,ENSMUSP00000107966,ENSMUSP00000112259,ENSMUSP00000114839</t>
  </si>
  <si>
    <t>Actn4,Arpc3,Arpc4,Capzb,Cfl1,Myl3,Tnni3,Tpm4,Trpv4,Xirp2,Ywhah</t>
  </si>
  <si>
    <t>GO:0070006</t>
  </si>
  <si>
    <t>metalloaminopeptidase activity</t>
  </si>
  <si>
    <t>ENSMUSP00000001480,ENSMUSP00000109235,ENSMUSP00000133166</t>
  </si>
  <si>
    <t>Dnpep,Erap1,Npepps</t>
  </si>
  <si>
    <t>GO:0050662</t>
  </si>
  <si>
    <t>coenzyme binding</t>
  </si>
  <si>
    <t>ENSMUSP00000022529,ENSMUSP00000026289,ENSMUSP00000028610,ENSMUSP00000029147,ENSMUSP00000029610,ENSMUSP00000029877,ENSMUSP00000034866,ENSMUSP00000064755,ENSMUSP00000113942</t>
  </si>
  <si>
    <t>Cat,Decr1,Etfa,Gapdh,Hadh,Hsd17b10,Nfs1,Phgdh,Tkt</t>
  </si>
  <si>
    <t>GO:0005102</t>
  </si>
  <si>
    <t>signaling receptor binding</t>
  </si>
  <si>
    <t>ENSMUSP00000019109,ENSMUSP00000020238,ENSMUSP00000020637,ENSMUSP00000022821,ENSMUSP00000025385,ENSMUSP00000026289,ENSMUSP00000028610,ENSMUSP00000029266,ENSMUSP00000030164,ENSMUSP00000031859,ENSMUSP00000041149,ENSMUSP00000046340,ENSMUSP00000049355,ENSMUSP00000066068,ENSMUSP00000084586,ENSMUSP00000088935,ENSMUSP00000091921,ENSMUSP00000097066,ENSMUSP00000099475,ENSMUSP00000101858,ENSMUSP00000112259,ENSMUSP00000115044,ENSMUSP00000126821,ENSMUSP00000133166,ENSMUSP00000135703</t>
  </si>
  <si>
    <t>Actn4,Anxa5,Canx,Cat,Cfl1,Cltc,Dhrs4,Erap1,Fus,Gpi1,Grn,Hsd17b10,Hsd17b4,Hsp90aa1,Hsp90b1,Hspa1a,Mif,Prox1,S100a14,Sorbs1,Sumo1,Sumo2,Trim24,Vcp,Ywhah</t>
  </si>
  <si>
    <t>GO:0140110</t>
  </si>
  <si>
    <t>transcription regulator activity</t>
  </si>
  <si>
    <t>ENSMUSP00000001592,ENSMUSP00000004145,ENSMUSP00000005705,ENSMUSP00000025906,ENSMUSP00000031859,ENSMUSP00000032194,ENSMUSP00000044938,ENSMUSP00000049625,ENSMUSP00000053899,ENSMUSP00000062753,ENSMUSP00000066068,ENSMUSP00000079727,ENSMUSP00000079818,ENSMUSP00000082816,ENSMUSP00000084586,ENSMUSP00000089680,ENSMUSP00000101714,ENSMUSP00000101858,ENSMUSP00000106401,ENSMUSP00000110339,ENSMUSP00000121000,ENSMUSP00000135703</t>
  </si>
  <si>
    <t>Actn4,Bhlhe40,Eno1,Esrra,Etv6,Fus,Gtf2i,Hspa1a,Irf2bp2,Jup,Mafg,Mga,Mitf,Naca,Pml,Prox1,Stat5a,Tdg,Trim24,Trim28,Zbtb20,Zmym4</t>
  </si>
  <si>
    <t>GO:0016491</t>
  </si>
  <si>
    <t>oxidoreductase activity</t>
  </si>
  <si>
    <t>ENSMUSP00000022268,ENSMUSP00000022821,ENSMUSP00000025385,ENSMUSP00000026289,ENSMUSP00000028610,ENSMUSP00000029610,ENSMUSP00000029877,ENSMUSP00000030051,ENSMUSP00000034866,ENSMUSP00000036628,ENSMUSP00000052592,ENSMUSP00000064755,ENSMUSP00000101003,ENSMUSP00000103267,ENSMUSP00000113942</t>
  </si>
  <si>
    <t>Cat,Decr1,Dhrs4,Etfa,Gapdh,Gsto2,Hadh,Hsd17b10,Hsd17b4,Ldha,Ndufs7,Pdhb,Phgdh,Sdr9c7,Txn1</t>
  </si>
  <si>
    <t>GO:0017111</t>
  </si>
  <si>
    <t>nucleoside-triphosphatase activity</t>
  </si>
  <si>
    <t>ENSMUSP00000020343,ENSMUSP00000022380,ENSMUSP00000029266,ENSMUSP00000030164,ENSMUSP00000066238,ENSMUSP00000071054,ENSMUSP00000078715,ENSMUSP00000084586,ENSMUSP00000091921,ENSMUSP00000094778,ENSMUSP00000110547,ENSMUSP00000121835,ENSMUSP00000127034,ENSMUSP00000128803,ENSMUSP00000134178</t>
  </si>
  <si>
    <t>Anxa5,Atp5c1,Ddx39b,Eif4a1,Hsp90aa1,Hspa1a,Myl3,Myl6,Psmc3,Psmc6,Rab21,Rap1b,Smchd1,Tuba1a,Vcp</t>
  </si>
  <si>
    <t>GO:0016853</t>
  </si>
  <si>
    <t>isomerase activity</t>
  </si>
  <si>
    <t>ENSMUSP00000003310,ENSMUSP00000019283,ENSMUSP00000025385,ENSMUSP00000041149,ENSMUSP00000047855,ENSMUSP00000049355</t>
  </si>
  <si>
    <t>Gpi1,Hsd17b4,Isyna1,Mcee,Mif,Ranbp2</t>
  </si>
  <si>
    <t>GO:0000287</t>
  </si>
  <si>
    <t>magnesium ion binding</t>
  </si>
  <si>
    <t>ENSMUSP00000020286,ENSMUSP00000022529,ENSMUSP00000026625,ENSMUSP00000031399,ENSMUSP00000063001,ENSMUSP00000079727,ENSMUSP00000121000</t>
  </si>
  <si>
    <t>Clybl,Eno1,Ppa1,Psph,Tdg,Tkt,Wnk1</t>
  </si>
  <si>
    <t>GO:0001530</t>
  </si>
  <si>
    <t>lipopolysaccharide binding</t>
  </si>
  <si>
    <t>ENSMUSP00000005923,ENSMUSP00000033008,ENSMUSP00000035077</t>
  </si>
  <si>
    <t>Ltf,Psma1,Psmb4</t>
  </si>
  <si>
    <t>GO:0044388</t>
  </si>
  <si>
    <t>small protein activating enzyme binding</t>
  </si>
  <si>
    <t>ENSMUSP00000088935,ENSMUSP00000134169</t>
  </si>
  <si>
    <t>Sumo1,Ube2i</t>
  </si>
  <si>
    <t>GO:0005509</t>
  </si>
  <si>
    <t>calcium ion binding</t>
  </si>
  <si>
    <t>ENSMUSP00000001845,ENSMUSP00000019426,ENSMUSP00000020637,ENSMUSP00000029266,ENSMUSP00000031399,ENSMUSP00000034756,ENSMUSP00000066068,ENSMUSP00000076026,ENSMUSP00000078715,ENSMUSP00000096510,ENSMUSP00000105928,ENSMUSP00000126821,ENSMUSP00000128803</t>
  </si>
  <si>
    <t>Actn4,Anxa2,Anxa5,Canx,Capns1,Dsg1b,Dsg4,Myl3,Myl6,Psph,S100a14,S100a16,Tgm3</t>
  </si>
  <si>
    <t>GO:0015288</t>
  </si>
  <si>
    <t>porin activity</t>
  </si>
  <si>
    <t>ENSMUSP00000022293,ENSMUSP00000099819</t>
  </si>
  <si>
    <t>Vdac1,Vdac2</t>
  </si>
  <si>
    <t>GO:0036402</t>
  </si>
  <si>
    <t>proteasome-activating ATPase activity</t>
  </si>
  <si>
    <t>ENSMUSP00000022380,ENSMUSP00000071054</t>
  </si>
  <si>
    <t>Psmc3,Psmc6</t>
  </si>
  <si>
    <t>GO:0033218</t>
  </si>
  <si>
    <t>amide binding</t>
  </si>
  <si>
    <t>ENSMUSP00000001479,ENSMUSP00000001480,ENSMUSP00000004375,ENSMUSP00000026289,ENSMUSP00000029266,ENSMUSP00000085244,ENSMUSP00000099475,ENSMUSP00000121203,ENSMUSP00000133166</t>
  </si>
  <si>
    <t>Anxa5,Cltc,Ctsd,Erap1,Hsd17b10,Kpnb1,Npepps,Phb2,Tpp2</t>
  </si>
  <si>
    <t>GO:0003810</t>
  </si>
  <si>
    <t>protein-glutamine gamma-glutamyltransferase activity</t>
  </si>
  <si>
    <t>ENSMUSP00000105928,ENSMUSP00000128090</t>
  </si>
  <si>
    <t>Tgm1,Tgm3</t>
  </si>
  <si>
    <t>GO:0042277</t>
  </si>
  <si>
    <t>peptide binding</t>
  </si>
  <si>
    <t>ENSMUSP00000001479,ENSMUSP00000001480,ENSMUSP00000026289,ENSMUSP00000029266,ENSMUSP00000085244,ENSMUSP00000099475,ENSMUSP00000121203,ENSMUSP00000133166</t>
  </si>
  <si>
    <t>Anxa5,Cltc,Ctsd,Erap1,Hsd17b10,Kpnb1,Npepps,Tpp2</t>
  </si>
  <si>
    <t>GO:0051287</t>
  </si>
  <si>
    <t>NAD binding</t>
  </si>
  <si>
    <t>ENSMUSP00000026289,ENSMUSP00000029610,ENSMUSP00000064755,ENSMUSP00000113942</t>
  </si>
  <si>
    <t>Gapdh,Hadh,Hsd17b10,Phgdh</t>
  </si>
  <si>
    <t>GO:0042974</t>
  </si>
  <si>
    <t>retinoic acid receptor binding</t>
  </si>
  <si>
    <t>ENSMUSP00000066068,ENSMUSP00000101858,ENSMUSP00000115044</t>
  </si>
  <si>
    <t>Actn4,Fus,Sumo2</t>
  </si>
  <si>
    <t>GO:0005347</t>
  </si>
  <si>
    <t>ATP transmembrane transporter activity</t>
  </si>
  <si>
    <t>GO:0015217</t>
  </si>
  <si>
    <t>ADP transmembrane transporter activity</t>
  </si>
  <si>
    <t>GO:0016798</t>
  </si>
  <si>
    <t>hydrolase activity, acting on glycosyl bonds</t>
  </si>
  <si>
    <t>ENSMUSP00000032998,ENSMUSP00000089800,ENSMUSP00000089801,ENSMUSP00000093965,ENSMUSP00000121000</t>
  </si>
  <si>
    <t>Ganab,Lyz1,Lyz2,Rps3,Tdg</t>
  </si>
  <si>
    <t>GO:0008536</t>
  </si>
  <si>
    <t>Ran GTPase binding</t>
  </si>
  <si>
    <t>ENSMUSP00000001479,ENSMUSP00000003310,ENSMUSP00000126849</t>
  </si>
  <si>
    <t>Kpnb1,Ranbp2,Rangap1</t>
  </si>
  <si>
    <t>GO:0003713</t>
  </si>
  <si>
    <t>transcription coactivator activity</t>
  </si>
  <si>
    <t>ENSMUSP00000001592,ENSMUSP00000005705,ENSMUSP00000031859,ENSMUSP00000066068,ENSMUSP00000082816,ENSMUSP00000089680,ENSMUSP00000101858</t>
  </si>
  <si>
    <t>Actn4,Fus,Jup,Naca,Pml,Trim24,Trim28</t>
  </si>
  <si>
    <t>GO:0042623</t>
  </si>
  <si>
    <t>ATPase activity, coupled</t>
  </si>
  <si>
    <t>ENSMUSP00000022380,ENSMUSP00000029266,ENSMUSP00000071054,ENSMUSP00000084586,ENSMUSP00000110547,ENSMUSP00000127034,ENSMUSP00000128803,ENSMUSP00000134178</t>
  </si>
  <si>
    <t>Anxa5,Atp5c1,Ddx39b,Eif4a1,Hspa1a,Myl6,Psmc3,Psmc6</t>
  </si>
  <si>
    <t>GO:0000977</t>
  </si>
  <si>
    <t>RNA polymerase II regulatory region sequence-specific DNA binding</t>
  </si>
  <si>
    <t>ENSMUSP00000004145,ENSMUSP00000025906,ENSMUSP00000031859,ENSMUSP00000032194,ENSMUSP00000032998,ENSMUSP00000044938,ENSMUSP00000053899,ENSMUSP00000066068,ENSMUSP00000079727,ENSMUSP00000079818,ENSMUSP00000092849,ENSMUSP00000106401,ENSMUSP00000135703</t>
  </si>
  <si>
    <t>Actn4,Bhlhe40,Eno1,Esrra,Etv6,Mafg,Mga,Mitf,Prox1,Rps3,Safb,Stat5a,Trim24</t>
  </si>
  <si>
    <t>GO:0003690</t>
  </si>
  <si>
    <t>double-stranded DNA binding</t>
  </si>
  <si>
    <t>ENSMUSP00000004145,ENSMUSP00000025906,ENSMUSP00000031859,ENSMUSP00000032194,ENSMUSP00000032998,ENSMUSP00000044938,ENSMUSP00000053899,ENSMUSP00000066068,ENSMUSP00000079727,ENSMUSP00000079818,ENSMUSP00000092849,ENSMUSP00000106401,ENSMUSP00000121000,ENSMUSP00000135372,ENSMUSP00000135703</t>
  </si>
  <si>
    <t>Actn4,Bhlhe40,Eno1,Esrra,Etv6,Hmbox1,Mafg,Mga,Mitf,Prox1,Rps3,Safb,Stat5a,Tdg,Trim24</t>
  </si>
  <si>
    <t>GO:0044325</t>
  </si>
  <si>
    <t>ion channel binding</t>
  </si>
  <si>
    <t>ENSMUSP00000019109,ENSMUSP00000022894,ENSMUSP00000066068,ENSMUSP00000091921,ENSMUSP00000099819</t>
  </si>
  <si>
    <t>Actn4,Hsp90aa1,Vdac1,Ywhah,Ywhaz</t>
  </si>
  <si>
    <t>GO:0001012</t>
  </si>
  <si>
    <t>RNA polymerase II regulatory region DNA binding</t>
  </si>
  <si>
    <t>GO:0031072</t>
  </si>
  <si>
    <t>heat shock protein binding</t>
  </si>
  <si>
    <t>ENSMUSP00000001479,ENSMUSP00000032998,ENSMUSP00000079727,ENSMUSP00000084586,ENSMUSP00000099475</t>
  </si>
  <si>
    <t>Cltc,Eno1,Hspa1a,Kpnb1,Rps3</t>
  </si>
  <si>
    <t>GO:0016620</t>
  </si>
  <si>
    <t>oxidoreductase activity, acting on the aldehyde or oxo group of donors, NAD or NADP as acceptor</t>
  </si>
  <si>
    <t>ENSMUSP00000022268,ENSMUSP00000022821,ENSMUSP00000113942</t>
  </si>
  <si>
    <t>Dhrs4,Gapdh,Pdhb</t>
  </si>
  <si>
    <t>GO:0004303</t>
  </si>
  <si>
    <t>estradiol 17-beta-dehydrogenase activity</t>
  </si>
  <si>
    <t>ENSMUSP00000025385,ENSMUSP00000026289</t>
  </si>
  <si>
    <t>Hsd17b10,Hsd17b4</t>
  </si>
  <si>
    <t>GO:0005253</t>
  </si>
  <si>
    <t>anion channel activity</t>
  </si>
  <si>
    <t>ENSMUSP00000007257,ENSMUSP00000022293,ENSMUSP00000045214,ENSMUSP00000099819</t>
  </si>
  <si>
    <t>Ano10,Clic1,Vdac1,Vdac2</t>
  </si>
  <si>
    <t>GO:0015037</t>
  </si>
  <si>
    <t>peptide disulfide oxidoreductase activity</t>
  </si>
  <si>
    <t>ENSMUSP00000030051,ENSMUSP00000052592</t>
  </si>
  <si>
    <t>Gsto2,Txn1</t>
  </si>
  <si>
    <t>GO:0019104</t>
  </si>
  <si>
    <t>DNA N-glycosylase activity</t>
  </si>
  <si>
    <t>GO:0036094</t>
  </si>
  <si>
    <t>small molecule binding</t>
  </si>
  <si>
    <t>ENSMUSP00000020238,ENSMUSP00000020343,ENSMUSP00000022293,ENSMUSP00000022380,ENSMUSP00000022529,ENSMUSP00000022849,ENSMUSP00000026289,ENSMUSP00000028610,ENSMUSP00000029147,ENSMUSP00000029610,ENSMUSP00000029877,ENSMUSP00000030164,ENSMUSP00000034866,ENSMUSP00000036288,ENSMUSP00000049355,ENSMUSP00000063001,ENSMUSP00000064755,ENSMUSP00000066068,ENSMUSP00000066238,ENSMUSP00000071054,ENSMUSP00000071859,ENSMUSP00000084586,ENSMUSP00000091921,ENSMUSP00000094778,ENSMUSP00000099819,ENSMUSP00000113942,ENSMUSP00000121000,ENSMUSP00000121835,ENSMUSP00000127034,ENSMUSP00000134169,ENSMUSP00000134178</t>
  </si>
  <si>
    <t>Actn4,Cat,Cct2,Ddx39b,Decr1,Eif4a1,Etfa,Gapdh,Gpi1,Hadh,Hsd17b10,Hsp90aa1,Hsp90b1,Hspa1a,Nfs1,Phgdh,Psmc3,Psmc6,Rab21,Rap1b,Smchd1,Tars,Tdg,Tkt,Trpv4,Tuba1a,Ube2i,Vcp,Vdac1,Vdac2,Wnk1</t>
  </si>
  <si>
    <t>GO:0019902</t>
  </si>
  <si>
    <t>phosphatase binding</t>
  </si>
  <si>
    <t>ENSMUSP00000001592,ENSMUSP00000020238,ENSMUSP00000030164,ENSMUSP00000063001,ENSMUSP00000091921,ENSMUSP00000112259</t>
  </si>
  <si>
    <t>Cfl1,Hsp90aa1,Hsp90b1,Jup,Vcp,Wnk1</t>
  </si>
  <si>
    <t>GO:0035258</t>
  </si>
  <si>
    <t>steroid hormone receptor binding</t>
  </si>
  <si>
    <t>ENSMUSP00000019109,ENSMUSP00000026289,ENSMUSP00000088935,ENSMUSP00000101858</t>
  </si>
  <si>
    <t>Fus,Hsd17b10,Sumo1,Ywhah</t>
  </si>
  <si>
    <t>GO:0003796</t>
  </si>
  <si>
    <t>lysozyme activity</t>
  </si>
  <si>
    <t>ENSMUSP00000089800,ENSMUSP00000089801</t>
  </si>
  <si>
    <t>Lyz1,Lyz2</t>
  </si>
  <si>
    <t>GO:0050661</t>
  </si>
  <si>
    <t>NADP binding</t>
  </si>
  <si>
    <t>ENSMUSP00000028610,ENSMUSP00000029877,ENSMUSP00000113942</t>
  </si>
  <si>
    <t>Cat,Decr1,Gapdh</t>
  </si>
  <si>
    <t>GO:0000166</t>
  </si>
  <si>
    <t>nucleotide binding</t>
  </si>
  <si>
    <t>ENSMUSP00000020238,ENSMUSP00000020343,ENSMUSP00000022293,ENSMUSP00000022380,ENSMUSP00000022849,ENSMUSP00000026289,ENSMUSP00000028610,ENSMUSP00000029610,ENSMUSP00000029877,ENSMUSP00000030164,ENSMUSP00000034866,ENSMUSP00000036288,ENSMUSP00000063001,ENSMUSP00000064755,ENSMUSP00000066238,ENSMUSP00000071054,ENSMUSP00000071859,ENSMUSP00000084586,ENSMUSP00000091921,ENSMUSP00000094778,ENSMUSP00000099819,ENSMUSP00000113942,ENSMUSP00000121000,ENSMUSP00000121835,ENSMUSP00000127034,ENSMUSP00000134169,ENSMUSP00000134178</t>
  </si>
  <si>
    <t>Cat,Cct2,Ddx39b,Decr1,Eif4a1,Etfa,Gapdh,Hadh,Hsd17b10,Hsp90aa1,Hsp90b1,Hspa1a,Phgdh,Psmc3,Psmc6,Rab21,Rap1b,Smchd1,Tars,Tdg,Trpv4,Tuba1a,Ube2i,Vcp,Vdac1,Vdac2,Wnk1</t>
  </si>
  <si>
    <t>GO:0032183</t>
  </si>
  <si>
    <t>SUMO binding</t>
  </si>
  <si>
    <t>ENSMUSP00000082816,ENSMUSP00000121000</t>
  </si>
  <si>
    <t>Pml,Tdg</t>
  </si>
  <si>
    <t>GO:0046983</t>
  </si>
  <si>
    <t>protein dimerization activity</t>
  </si>
  <si>
    <t>ENSMUSP00000001845,ENSMUSP00000003575,ENSMUSP00000019109,ENSMUSP00000022529,ENSMUSP00000023790,ENSMUSP00000024897,ENSMUSP00000025385,ENSMUSP00000028610,ENSMUSP00000029147,ENSMUSP00000031399,ENSMUSP00000032194,ENSMUSP00000044938,ENSMUSP00000053899,ENSMUSP00000066068,ENSMUSP00000079727,ENSMUSP00000082816,ENSMUSP00000091921,ENSMUSP00000096510,ENSMUSP00000106401,ENSMUSP00000121000</t>
  </si>
  <si>
    <t>Actn4,Bhlhe40,Capns1,Cat,Eno1,Hsd17b4,Hsp90aa1,Krt1,Mafg,Mga,Mitf,Nfs1,Pml,Psph,S100a16,Tdg,Tkt,Tpm4,Vapa,Ywhah</t>
  </si>
  <si>
    <t>GO:0048037</t>
  </si>
  <si>
    <t>cofactor binding</t>
  </si>
  <si>
    <t>ENSMUSP00000022529,ENSMUSP00000026289,ENSMUSP00000028610,ENSMUSP00000029147,ENSMUSP00000029610,ENSMUSP00000029877,ENSMUSP00000034866,ENSMUSP00000064755,ENSMUSP00000101003,ENSMUSP00000113942</t>
  </si>
  <si>
    <t>Cat,Decr1,Etfa,Gapdh,Hadh,Hsd17b10,Ndufs7,Nfs1,Phgdh,Tkt</t>
  </si>
  <si>
    <t>GO:0008308</t>
  </si>
  <si>
    <t>voltage-gated anion channel activity</t>
  </si>
  <si>
    <t>GO:0005839</t>
  </si>
  <si>
    <t>proteasome core complex</t>
  </si>
  <si>
    <t>GO:0000502</t>
  </si>
  <si>
    <t>proteasome complex</t>
  </si>
  <si>
    <t>ENSMUSP00000005923,ENSMUSP00000014913,ENSMUSP00000018430,ENSMUSP00000021412,ENSMUSP00000022380,ENSMUSP00000022803,ENSMUSP00000025196,ENSMUSP00000029082,ENSMUSP00000030164,ENSMUSP00000030642,ENSMUSP00000033008,ENSMUSP00000034369,ENSMUSP00000034848,ENSMUSP00000071054,ENSMUSP00000088057,ENSMUSP00000099436,ENSMUSP00000125548,ENSMUSP00000129767,ENSMUSP00000133499</t>
  </si>
  <si>
    <t>Psma1,Psma2,Psma3,Psma4,Psma5,Psma6,Psma7,Psmb1,Psmb10,Psmb2,Psmb3,Psmb4,Psmb5,Psmb6,Psmb8,Psmb9,Psmc3,Psmc6,Vcp</t>
  </si>
  <si>
    <t>GO:0044424</t>
  </si>
  <si>
    <t>intracellular part</t>
  </si>
  <si>
    <t>ENSMUSP00000001479,ENSMUSP00000001480,ENSMUSP00000001592,ENSMUSP00000001845,ENSMUSP00000003310,ENSMUSP00000003575,ENSMUSP00000003876,ENSMUSP00000004145,ENSMUSP00000004375,ENSMUSP00000005705,ENSMUSP00000005923,ENSMUSP00000007257,ENSMUSP00000008280,ENSMUSP00000013771,ENSMUSP00000014913,ENSMUSP00000015667,ENSMUSP00000016463,ENSMUSP00000018430,ENSMUSP00000019109,ENSMUSP00000019283,ENSMUSP00000020161,ENSMUSP00000020238,ENSMUSP00000020286,ENSMUSP00000020343,ENSMUSP00000020501,ENSMUSP00000020637,ENSMUSP00000021412,ENSMUSP00000021607,ENSMUSP00000021864,ENSMUSP00000022268,ENSMUSP00000022293,ENSMUSP00000022380,ENSMUSP00000022529,ENSMUSP00000022573,ENSMUSP00000022629,ENSMUSP00000022803,ENSMUSP00000022821,ENSMUSP00000022849,ENSMUSP00000022894,ENSMUSP00000023043,ENSMUSP00000023790,ENSMUSP00000024897,ENSMUSP00000025196,ENSMUSP00000025385,ENSMUSP00000025503,ENSMUSP00000025906,ENSMUSP00000026289,ENSMUSP00000027494,ENSMUSP00000028610,ENSMUSP00000029082,ENSMUSP00000029142,ENSMUSP00000029147,ENSMUSP00000029266,ENSMUSP00000029444,ENSMUSP00000029610,ENSMUSP00000029877,ENSMUSP00000030051,ENSMUSP00000030164,ENSMUSP00000030642,ENSMUSP00000031859,ENSMUSP00000032194,ENSMUSP00000032998,ENSMUSP00000033008,ENSMUSP00000034369,ENSMUSP00000034756,ENSMUSP00000034848,ENSMUSP00000034866,ENSMUSP00000035077,ENSMUSP00000036288,ENSMUSP00000036628,ENSMUSP00000038267,ENSMUSP00000040152,ENSMUSP00000041070,ENSMUSP00000041149,ENSMUSP00000044938,ENSMUSP00000046340,ENSMUSP00000049355,ENSMUSP00000049625,ENSMUSP00000050374,ENSMUSP00000052592,ENSMUSP00000053899,ENSMUSP00000055562,ENSMUSP00000058321,ENSMUSP00000062753,ENSMUSP00000062996,ENSMUSP00000063001,ENSMUSP00000065352,ENSMUSP00000066068,ENSMUSP00000066238,ENSMUSP00000066777,ENSMUSP00000069443,ENSMUSP00000071054,ENSMUSP00000071859,ENSMUSP00000078715,ENSMUSP00000079727,ENSMUSP00000079818,ENSMUSP00000080531,ENSMUSP00000082816,ENSMUSP00000083341,ENSMUSP00000084586,ENSMUSP00000085244,ENSMUSP00000088057,ENSMUSP00000088935,ENSMUSP00000089680,ENSMUSP00000089800,ENSMUSP00000089801,ENSMUSP00000091921,ENSMUSP00000092002,ENSMUSP00000092849,ENSMUSP00000093965,ENSMUSP00000094778,ENSMUSP00000096458,ENSMUSP00000096510,ENSMUSP00000097066,ENSMUSP00000098096,ENSMUSP00000099436,ENSMUSP00000099475,ENSMUSP00000099565,ENSMUSP00000099584,ENSMUSP00000099819,ENSMUSP00000101003,ENSMUSP00000101501,ENSMUSP00000101714,ENSMUSP00000101858,ENSMUSP00000103267,ENSMUSP00000105531,ENSMUSP00000105754,ENSMUSP00000105928,ENSMUSP00000106401,ENSMUSP00000107237,ENSMUSP00000107966,ENSMUSP00000109235,ENSMUSP00000110339,ENSMUSP00000110547,ENSMUSP00000112259,ENSMUSP00000113942,ENSMUSP00000114839,ENSMUSP00000115044,ENSMUSP00000115578,ENSMUSP00000117461,ENSMUSP00000121000,ENSMUSP00000121203,ENSMUSP00000121835,ENSMUSP00000121851,ENSMUSP00000125548,ENSMUSP00000126390,ENSMUSP00000126821,ENSMUSP00000126849,ENSMUSP00000127034,ENSMUSP00000127903,ENSMUSP00000128803,ENSMUSP00000129767,ENSMUSP00000130023,ENSMUSP00000131514,ENSMUSP00000133166,ENSMUSP00000133499,ENSMUSP00000134169,ENSMUSP00000134178,ENSMUSP00000135372,ENSMUSP00000135703</t>
  </si>
  <si>
    <t>Actn4,Adsl,Anxa2,Anxa5,Arg1,Arpc3,Arpc4,Atp5c1,Bhlhe40,Brd8,Canx,Capns1,Capzb,Cat,Cct2,Cfl1,Clic1,Cltc,Ctsd,Ctss,Ddx39b,Decr1,Dhrs4,Dnpep,Dpysl2,Eif4a1,Eif6,Eno1,Erap1,Esd,Esrra,Etfa,Etv6,Fdps,Fhl2,Ftl1,Fus,Ganab,Gapdh,Gdi2,Gpi1,Grn,Gsto2,Gtf2i,Hadh,Hdlbp,Hmbox1,Hnrnpc,Hnrnpf,Hsd17b10,Hsd17b4,Hsp90aa1,Hsp90b1,Hspa1a,Irf2bp2,Irf2bpl,Isoc1,Isoc2a,Isyna1,Jup,Kpnb1,Krt1,Ldha,Lgmn,Lrrc15,Ltf,Lyz1,Lyz2,Mafg,Mga,Mif,Mitf,Morc3,Msantd4,Mtch2,Myl3,Myl6,Naca,Nccrp1,Ndufa8,Ndufs7,Nfrkb,Nfs1,Npepps,Pdhb,Phb2,Pml,Ppa1,Ppp1r7,Prox1,Psma1,Psma2,Psma3,Psma4,Psma5,Psma6,Psma7,Psmb1,Psmb10,Psmb2,Psmb3,Psmb4,Psmb5,Psmb6,Psmb8,Psmb9,Psmc3,Psmc6,Ptrf,Puf60,Rab21,Ranbp2,Rangap1,Rap1b,Rpl12,Rps3,S100a14,S100a16,Safb,Sdr9c7,Serpinh1,Sfn,Slc25a42,Slc25a5,Smchd1,Sorbs1,Ssr1,Stat5a,Sumo1,Sumo2,Sumo3,Tars,Tdg,Tgm3,Tkt,Tmed9,Tnni3,Tpm4,Tpp2,Trim24,Trim28,Trim33,Trim54,Trim63,Trpv4,Tuba1a,Txn1,Ubc,Ube2i,Vapa,Vcp,Vdac1,Vdac2,Wiz,Wnk1,Xirp2,Ywhah,Ywhaz,Zbtb20,Zmym4</t>
  </si>
  <si>
    <t>GO:0005622</t>
  </si>
  <si>
    <t>intracellular</t>
  </si>
  <si>
    <t>ENSMUSP00000001479,ENSMUSP00000001480,ENSMUSP00000001592,ENSMUSP00000001845,ENSMUSP00000003310,ENSMUSP00000003575,ENSMUSP00000003876,ENSMUSP00000004145,ENSMUSP00000004375,ENSMUSP00000005705,ENSMUSP00000005923,ENSMUSP00000007257,ENSMUSP00000008280,ENSMUSP00000013771,ENSMUSP00000014913,ENSMUSP00000015667,ENSMUSP00000016463,ENSMUSP00000018430,ENSMUSP00000019109,ENSMUSP00000019283,ENSMUSP00000020161,ENSMUSP00000020238,ENSMUSP00000020286,ENSMUSP00000020343,ENSMUSP00000020501,ENSMUSP00000020637,ENSMUSP00000021412,ENSMUSP00000021607,ENSMUSP00000021864,ENSMUSP00000022268,ENSMUSP00000022293,ENSMUSP00000022380,ENSMUSP00000022529,ENSMUSP00000022573,ENSMUSP00000022629,ENSMUSP00000022803,ENSMUSP00000022821,ENSMUSP00000022849,ENSMUSP00000022894,ENSMUSP00000023043,ENSMUSP00000023790,ENSMUSP00000024897,ENSMUSP00000025196,ENSMUSP00000025385,ENSMUSP00000025503,ENSMUSP00000025906,ENSMUSP00000026289,ENSMUSP00000027494,ENSMUSP00000028610,ENSMUSP00000029082,ENSMUSP00000029142,ENSMUSP00000029147,ENSMUSP00000029266,ENSMUSP00000029444,ENSMUSP00000029610,ENSMUSP00000029877,ENSMUSP00000030051,ENSMUSP00000030164,ENSMUSP00000030642,ENSMUSP00000031859,ENSMUSP00000032194,ENSMUSP00000032998,ENSMUSP00000033008,ENSMUSP00000034369,ENSMUSP00000034756,ENSMUSP00000034848,ENSMUSP00000034866,ENSMUSP00000035077,ENSMUSP00000036288,ENSMUSP00000036628,ENSMUSP00000038267,ENSMUSP00000040152,ENSMUSP00000041070,ENSMUSP00000041149,ENSMUSP00000044938,ENSMUSP00000045214,ENSMUSP00000046340,ENSMUSP00000049355,ENSMUSP00000049625,ENSMUSP00000050374,ENSMUSP00000052592,ENSMUSP00000053899,ENSMUSP00000055562,ENSMUSP00000058321,ENSMUSP00000062753,ENSMUSP00000062996,ENSMUSP00000063001,ENSMUSP00000065352,ENSMUSP00000066068,ENSMUSP00000066238,ENSMUSP00000066777,ENSMUSP00000069443,ENSMUSP00000071054,ENSMUSP00000071859,ENSMUSP00000078715,ENSMUSP00000079727,ENSMUSP00000079818,ENSMUSP00000080531,ENSMUSP00000082816,ENSMUSP00000083341,ENSMUSP00000084586,ENSMUSP00000085244,ENSMUSP00000088057,ENSMUSP00000088935,ENSMUSP00000089680,ENSMUSP00000089800,ENSMUSP00000089801,ENSMUSP00000091921,ENSMUSP00000092002,ENSMUSP00000092849,ENSMUSP00000093965,ENSMUSP00000094778,ENSMUSP00000096458,ENSMUSP00000096510,ENSMUSP00000097066,ENSMUSP00000098096,ENSMUSP00000099436,ENSMUSP00000099475,ENSMUSP00000099565,ENSMUSP00000099584,ENSMUSP00000099819,ENSMUSP00000101003,ENSMUSP00000101501,ENSMUSP00000101714,ENSMUSP00000101858,ENSMUSP00000103267,ENSMUSP00000105531,ENSMUSP00000105754,ENSMUSP00000105928,ENSMUSP00000106401,ENSMUSP00000107237,ENSMUSP00000107966,ENSMUSP00000109235,ENSMUSP00000110339,ENSMUSP00000110547,ENSMUSP00000112259,ENSMUSP00000113942,ENSMUSP00000114839,ENSMUSP00000115044,ENSMUSP00000115578,ENSMUSP00000117461,ENSMUSP00000121000,ENSMUSP00000121203,ENSMUSP00000121835,ENSMUSP00000121851,ENSMUSP00000125548,ENSMUSP00000126390,ENSMUSP00000126821,ENSMUSP00000126849,ENSMUSP00000127034,ENSMUSP00000127903,ENSMUSP00000128803,ENSMUSP00000129767,ENSMUSP00000130023,ENSMUSP00000131514,ENSMUSP00000133166,ENSMUSP00000133499,ENSMUSP00000134169,ENSMUSP00000134178,ENSMUSP00000135372,ENSMUSP00000135703</t>
  </si>
  <si>
    <t>Actn4,Adsl,Ano10,Anxa2,Anxa5,Arg1,Arpc3,Arpc4,Atp5c1,Bhlhe40,Brd8,Canx,Capns1,Capzb,Cat,Cct2,Cfl1,Clic1,Cltc,Ctsd,Ctss,Ddx39b,Decr1,Dhrs4,Dnpep,Dpysl2,Eif4a1,Eif6,Eno1,Erap1,Esd,Esrra,Etfa,Etv6,Fdps,Fhl2,Ftl1,Fus,Ganab,Gapdh,Gdi2,Gpi1,Grn,Gsto2,Gtf2i,Hadh,Hdlbp,Hmbox1,Hnrnpc,Hnrnpf,Hsd17b10,Hsd17b4,Hsp90aa1,Hsp90b1,Hspa1a,Irf2bp2,Irf2bpl,Isoc1,Isoc2a,Isyna1,Jup,Kpnb1,Krt1,Ldha,Lgmn,Lrrc15,Ltf,Lyz1,Lyz2,Mafg,Mga,Mif,Mitf,Morc3,Msantd4,Mtch2,Myl3,Myl6,Naca,Nccrp1,Ndufa8,Ndufs7,Nfrkb,Nfs1,Npepps,Pdhb,Phb2,Pml,Ppa1,Ppp1r7,Prox1,Psma1,Psma2,Psma3,Psma4,Psma5,Psma6,Psma7,Psmb1,Psmb10,Psmb2,Psmb3,Psmb4,Psmb5,Psmb6,Psmb8,Psmb9,Psmc3,Psmc6,Ptrf,Puf60,Rab21,Ranbp2,Rangap1,Rap1b,Rpl12,Rps3,S100a14,S100a16,Safb,Sdr9c7,Serpinh1,Sfn,Slc25a42,Slc25a5,Smchd1,Sorbs1,Ssr1,Stat5a,Sumo1,Sumo2,Sumo3,Tars,Tdg,Tgm3,Tkt,Tmed9,Tnni3,Tpm4,Tpp2,Trim24,Trim28,Trim33,Trim54,Trim63,Trpv4,Tuba1a,Txn1,Ubc,Ube2i,Vapa,Vcp,Vdac1,Vdac2,Wiz,Wnk1,Xirp2,Ywhah,Ywhaz,Zbtb20,Zmym4</t>
  </si>
  <si>
    <t>GO:0070013</t>
  </si>
  <si>
    <t>intracellular organelle lumen</t>
  </si>
  <si>
    <t>ENSMUSP00000001479,ENSMUSP00000003876,ENSMUSP00000004145,ENSMUSP00000004375,ENSMUSP00000005705,ENSMUSP00000005923,ENSMUSP00000014913,ENSMUSP00000015667,ENSMUSP00000016463,ENSMUSP00000018430,ENSMUSP00000020238,ENSMUSP00000020501,ENSMUSP00000021412,ENSMUSP00000022268,ENSMUSP00000022293,ENSMUSP00000022380,ENSMUSP00000022529,ENSMUSP00000022803,ENSMUSP00000025196,ENSMUSP00000025385,ENSMUSP00000025906,ENSMUSP00000026289,ENSMUSP00000028610,ENSMUSP00000029082,ENSMUSP00000029142,ENSMUSP00000029147,ENSMUSP00000029610,ENSMUSP00000029877,ENSMUSP00000030164,ENSMUSP00000030642,ENSMUSP00000031859,ENSMUSP00000032194,ENSMUSP00000032998,ENSMUSP00000033008,ENSMUSP00000034369,ENSMUSP00000034848,ENSMUSP00000034866,ENSMUSP00000036628,ENSMUSP00000040152,ENSMUSP00000041070,ENSMUSP00000041149,ENSMUSP00000049355,ENSMUSP00000049625,ENSMUSP00000062753,ENSMUSP00000065352,ENSMUSP00000066068,ENSMUSP00000069443,ENSMUSP00000071054,ENSMUSP00000079818,ENSMUSP00000080531,ENSMUSP00000082816,ENSMUSP00000083341,ENSMUSP00000084586,ENSMUSP00000085244,ENSMUSP00000088057,ENSMUSP00000088935,ENSMUSP00000089800,ENSMUSP00000089801,ENSMUSP00000092002,ENSMUSP00000092849,ENSMUSP00000096510,ENSMUSP00000097066,ENSMUSP00000098096,ENSMUSP00000099436,ENSMUSP00000099819,ENSMUSP00000101714,ENSMUSP00000101858,ENSMUSP00000106401,ENSMUSP00000107237,ENSMUSP00000110339,ENSMUSP00000112259,ENSMUSP00000115044,ENSMUSP00000115578,ENSMUSP00000117461,ENSMUSP00000121000,ENSMUSP00000121835,ENSMUSP00000125548,ENSMUSP00000126390,ENSMUSP00000126821,ENSMUSP00000126849,ENSMUSP00000127034,ENSMUSP00000129767,ENSMUSP00000130023,ENSMUSP00000133166,ENSMUSP00000133499,ENSMUSP00000134169,ENSMUSP00000134178,ENSMUSP00000135372</t>
  </si>
  <si>
    <t>Actn4,Bhlhe40,Brd8,Cat,Cfl1,Ctss,Ddx39b,Decr1,Eif4a1,Eif6,Erap1,Esrra,Etfa,Etv6,Fdps,Ftl1,Fus,Gpi1,Gtf2i,Hadh,Hmbox1,Hnrnpc,Hnrnpf,Hsd17b10,Hsd17b4,Hsp90b1,Hspa1a,Irf2bp2,Irf2bpl,Kpnb1,Lyz1,Lyz2,Mga,Mif,Morc3,Ndufa8,Nfrkb,Nfs1,Pdhb,Phb2,Pml,Psma1,Psma2,Psma3,Psma4,Psma5,Psma6,Psma7,Psmb1,Psmb10,Psmb2,Psmb3,Psmb4,Psmb5,Psmb6,Psmb8,Psmb9,Psmc3,Psmc6,Puf60,Rangap1,Rpl12,Rps3,S100a14,S100a16,Safb,Sdr9c7,Serpinh1,Slc25a5,Smchd1,Sorbs1,Stat5a,Sumo1,Sumo2,Sumo3,Tdg,Tkt,Tpp2,Trim24,Trim28,Ubc,Ube2i,Vcp,Vdac1,Vdac2,Wiz,Zbtb20,Zmym4</t>
  </si>
  <si>
    <t>GO:0044422</t>
  </si>
  <si>
    <t>organelle part</t>
  </si>
  <si>
    <t>ENSMUSP00000001479,ENSMUSP00000001592,ENSMUSP00000003310,ENSMUSP00000003575,ENSMUSP00000003876,ENSMUSP00000004145,ENSMUSP00000004375,ENSMUSP00000005705,ENSMUSP00000005923,ENSMUSP00000007257,ENSMUSP00000008280,ENSMUSP00000013771,ENSMUSP00000014913,ENSMUSP00000015667,ENSMUSP00000016463,ENSMUSP00000018430,ENSMUSP00000020161,ENSMUSP00000020238,ENSMUSP00000020343,ENSMUSP00000020501,ENSMUSP00000020637,ENSMUSP00000021412,ENSMUSP00000021864,ENSMUSP00000022268,ENSMUSP00000022293,ENSMUSP00000022380,ENSMUSP00000022529,ENSMUSP00000022803,ENSMUSP00000022821,ENSMUSP00000023790,ENSMUSP00000024897,ENSMUSP00000025196,ENSMUSP00000025385,ENSMUSP00000025906,ENSMUSP00000026289,ENSMUSP00000028610,ENSMUSP00000029082,ENSMUSP00000029142,ENSMUSP00000029147,ENSMUSP00000029266,ENSMUSP00000029610,ENSMUSP00000029877,ENSMUSP00000030164,ENSMUSP00000030642,ENSMUSP00000031859,ENSMUSP00000032194,ENSMUSP00000032998,ENSMUSP00000033008,ENSMUSP00000034369,ENSMUSP00000034756,ENSMUSP00000034848,ENSMUSP00000034866,ENSMUSP00000036288,ENSMUSP00000036628,ENSMUSP00000040152,ENSMUSP00000041070,ENSMUSP00000041149,ENSMUSP00000049355,ENSMUSP00000049625,ENSMUSP00000062753,ENSMUSP00000065352,ENSMUSP00000066068,ENSMUSP00000069443,ENSMUSP00000071054,ENSMUSP00000071859,ENSMUSP00000078715,ENSMUSP00000079818,ENSMUSP00000080531,ENSMUSP00000082816,ENSMUSP00000083341,ENSMUSP00000084586,ENSMUSP00000085244,ENSMUSP00000088057,ENSMUSP00000088935,ENSMUSP00000089800,ENSMUSP00000089801,ENSMUSP00000091921,ENSMUSP00000092002,ENSMUSP00000092849,ENSMUSP00000093965,ENSMUSP00000094778,ENSMUSP00000096458,ENSMUSP00000096510,ENSMUSP00000097066,ENSMUSP00000098096,ENSMUSP00000099436,ENSMUSP00000099475,ENSMUSP00000099565,ENSMUSP00000099584,ENSMUSP00000099819,ENSMUSP00000101003,ENSMUSP00000101501,ENSMUSP00000101714,ENSMUSP00000101858,ENSMUSP00000103267,ENSMUSP00000105531,ENSMUSP00000105754,ENSMUSP00000106401,ENSMUSP00000107237,ENSMUSP00000107966,ENSMUSP00000110339,ENSMUSP00000110547,ENSMUSP00000112259,ENSMUSP00000113942,ENSMUSP00000114839,ENSMUSP00000115044,ENSMUSP00000115578,ENSMUSP00000117461,ENSMUSP00000121000,ENSMUSP00000121835,ENSMUSP00000121851,ENSMUSP00000125548,ENSMUSP00000126390,ENSMUSP00000126821,ENSMUSP00000126849,ENSMUSP00000127034,ENSMUSP00000128803,ENSMUSP00000129767,ENSMUSP00000130023,ENSMUSP00000133166,ENSMUSP00000133499,ENSMUSP00000134169,ENSMUSP00000134178,ENSMUSP00000135372</t>
  </si>
  <si>
    <t>Actn4,Anxa2,Anxa5,Arg1,Arpc3,Arpc4,Atp5c1,Bhlhe40,Brd8,Canx,Capzb,Cat,Cct2,Cfl1,Clic1,Cltc,Ctss,Ddx39b,Decr1,Dhrs4,Eif4a1,Eif6,Erap1,Esrra,Etfa,Etv6,Fdps,Fhl2,Ftl1,Fus,Ganab,Gapdh,Gpi1,Gtf2i,Hadh,Hmbox1,Hnrnpc,Hnrnpf,Hsd17b10,Hsd17b4,Hsp90aa1,Hsp90b1,Hspa1a,Irf2bp2,Irf2bpl,Jup,Kpnb1,Krt1,Ldha,Lyz1,Lyz2,Mga,Mif,Morc3,Mtch2,Myl3,Myl6,Ndufa8,Ndufs7,Nfrkb,Nfs1,Pdhb,Phb2,Pml,Psma1,Psma2,Psma3,Psma4,Psma5,Psma6,Psma7,Psmb1,Psmb10,Psmb2,Psmb3,Psmb4,Psmb5,Psmb6,Psmb8,Psmb9,Psmc3,Psmc6,Puf60,Rab21,Ranbp2,Rangap1,Rpl12,Rps3,S100a14,S100a16,Safb,Sdr9c7,Serpinh1,Slc25a42,Slc25a5,Smchd1,Sorbs1,Ssr1,Stat5a,Sumo1,Sumo2,Sumo3,Tdg,Tkt,Tmed9,Tnni3,Tpm4,Tpp2,Trim24,Trim28,Trim54,Trim63,Trpv4,Tuba1a,Ubc,Ube2i,Vapa,Vcp,Vdac1,Vdac2,Wiz,Xirp2,Zbtb20,Zmym4</t>
  </si>
  <si>
    <t>GO:0043229</t>
  </si>
  <si>
    <t>intracellular organelle</t>
  </si>
  <si>
    <t>ENSMUSP00000001479,ENSMUSP00000001480,ENSMUSP00000001592,ENSMUSP00000003310,ENSMUSP00000003575,ENSMUSP00000003876,ENSMUSP00000004145,ENSMUSP00000004375,ENSMUSP00000005705,ENSMUSP00000005923,ENSMUSP00000007257,ENSMUSP00000008280,ENSMUSP00000013771,ENSMUSP00000014913,ENSMUSP00000015667,ENSMUSP00000016463,ENSMUSP00000018430,ENSMUSP00000020161,ENSMUSP00000020238,ENSMUSP00000020343,ENSMUSP00000020501,ENSMUSP00000020637,ENSMUSP00000021412,ENSMUSP00000021607,ENSMUSP00000021864,ENSMUSP00000022268,ENSMUSP00000022293,ENSMUSP00000022380,ENSMUSP00000022529,ENSMUSP00000022573,ENSMUSP00000022629,ENSMUSP00000022803,ENSMUSP00000022821,ENSMUSP00000022849,ENSMUSP00000022894,ENSMUSP00000023790,ENSMUSP00000024897,ENSMUSP00000025196,ENSMUSP00000025385,ENSMUSP00000025503,ENSMUSP00000025906,ENSMUSP00000026289,ENSMUSP00000027494,ENSMUSP00000028610,ENSMUSP00000029082,ENSMUSP00000029142,ENSMUSP00000029147,ENSMUSP00000029266,ENSMUSP00000029444,ENSMUSP00000029610,ENSMUSP00000029877,ENSMUSP00000030051,ENSMUSP00000030164,ENSMUSP00000030642,ENSMUSP00000031859,ENSMUSP00000032194,ENSMUSP00000032998,ENSMUSP00000033008,ENSMUSP00000034369,ENSMUSP00000034756,ENSMUSP00000034848,ENSMUSP00000034866,ENSMUSP00000035077,ENSMUSP00000036288,ENSMUSP00000036628,ENSMUSP00000038267,ENSMUSP00000040152,ENSMUSP00000041070,ENSMUSP00000041149,ENSMUSP00000044938,ENSMUSP00000046340,ENSMUSP00000049355,ENSMUSP00000049625,ENSMUSP00000050374,ENSMUSP00000053899,ENSMUSP00000058321,ENSMUSP00000062753,ENSMUSP00000062996,ENSMUSP00000065352,ENSMUSP00000066068,ENSMUSP00000066238,ENSMUSP00000069443,ENSMUSP00000071054,ENSMUSP00000071859,ENSMUSP00000078715,ENSMUSP00000079818,ENSMUSP00000080531,ENSMUSP00000082816,ENSMUSP00000083341,ENSMUSP00000084586,ENSMUSP00000085244,ENSMUSP00000088057,ENSMUSP00000088935,ENSMUSP00000089680,ENSMUSP00000089800,ENSMUSP00000089801,ENSMUSP00000091921,ENSMUSP00000092002,ENSMUSP00000092849,ENSMUSP00000093965,ENSMUSP00000094778,ENSMUSP00000096458,ENSMUSP00000096510,ENSMUSP00000097066,ENSMUSP00000098096,ENSMUSP00000099436,ENSMUSP00000099475,ENSMUSP00000099565,ENSMUSP00000099584,ENSMUSP00000099819,ENSMUSP00000101003,ENSMUSP00000101501,ENSMUSP00000101714,ENSMUSP00000101858,ENSMUSP00000105531,ENSMUSP00000105754,ENSMUSP00000106401,ENSMUSP00000107237,ENSMUSP00000107966,ENSMUSP00000110339,ENSMUSP00000110547,ENSMUSP00000112259,ENSMUSP00000113942,ENSMUSP00000114839,ENSMUSP00000115044,ENSMUSP00000115578,ENSMUSP00000117461,ENSMUSP00000121000,ENSMUSP00000121203,ENSMUSP00000121835,ENSMUSP00000121851,ENSMUSP00000125548,ENSMUSP00000126390,ENSMUSP00000126821,ENSMUSP00000126849,ENSMUSP00000127034,ENSMUSP00000127903,ENSMUSP00000128803,ENSMUSP00000129767,ENSMUSP00000130023,ENSMUSP00000131514,ENSMUSP00000133166,ENSMUSP00000133499,ENSMUSP00000134169,ENSMUSP00000134178,ENSMUSP00000135372,ENSMUSP00000135703</t>
  </si>
  <si>
    <t>Actn4,Anxa2,Anxa5,Arg1,Arpc3,Arpc4,Atp5c1,Bhlhe40,Brd8,Canx,Capzb,Cat,Cct2,Cfl1,Clic1,Cltc,Ctsd,Ctss,Ddx39b,Decr1,Dhrs4,Dpysl2,Eif4a1,Eif6,Erap1,Esd,Esrra,Etfa,Etv6,Fdps,Fhl2,Ftl1,Fus,Ganab,Gapdh,Gdi2,Gpi1,Grn,Gtf2i,Hadh,Hdlbp,Hmbox1,Hnrnpc,Hnrnpf,Hsd17b10,Hsd17b4,Hsp90aa1,Hsp90b1,Hspa1a,Irf2bp2,Irf2bpl,Isoc1,Isoc2a,Jup,Kpnb1,Krt1,Lgmn,Ltf,Lyz1,Lyz2,Mafg,Mga,Mif,Mitf,Morc3,Msantd4,Mtch2,Myl3,Myl6,Naca,Ndufa8,Ndufs7,Nfrkb,Nfs1,Npepps,Pdhb,Phb2,Pml,Ppp1r7,Prox1,Psma1,Psma2,Psma3,Psma4,Psma5,Psma6,Psma7,Psmb1,Psmb10,Psmb2,Psmb3,Psmb4,Psmb5,Psmb6,Psmb8,Psmb9,Psmc3,Psmc6,Ptrf,Puf60,Rab21,Ranbp2,Rangap1,Rap1b,Rpl12,Rps3,S100a14,S100a16,Safb,Sdr9c7,Serpinh1,Sfn,Slc25a42,Slc25a5,Smchd1,Sorbs1,Ssr1,Stat5a,Sumo1,Sumo2,Sumo3,Tars,Tdg,Tkt,Tmed9,Tnni3,Tpm4,Tpp2,Trim24,Trim28,Trim33,Trim54,Trim63,Trpv4,Tuba1a,Txn1,Ubc,Ube2i,Vapa,Vcp,Vdac1,Vdac2,Wiz,Xirp2,Ywhaz,Zbtb20,Zmym4</t>
  </si>
  <si>
    <t>GO:0005737</t>
  </si>
  <si>
    <t>cytoplasm</t>
  </si>
  <si>
    <t>ENSMUSP00000001479,ENSMUSP00000001480,ENSMUSP00000001592,ENSMUSP00000001845,ENSMUSP00000003310,ENSMUSP00000003575,ENSMUSP00000003876,ENSMUSP00000004145,ENSMUSP00000004375,ENSMUSP00000005923,ENSMUSP00000007257,ENSMUSP00000008280,ENSMUSP00000013771,ENSMUSP00000014913,ENSMUSP00000015667,ENSMUSP00000016463,ENSMUSP00000018430,ENSMUSP00000019109,ENSMUSP00000019283,ENSMUSP00000020161,ENSMUSP00000020238,ENSMUSP00000020286,ENSMUSP00000020343,ENSMUSP00000020501,ENSMUSP00000020637,ENSMUSP00000021412,ENSMUSP00000021607,ENSMUSP00000021864,ENSMUSP00000022268,ENSMUSP00000022293,ENSMUSP00000022380,ENSMUSP00000022529,ENSMUSP00000022573,ENSMUSP00000022629,ENSMUSP00000022803,ENSMUSP00000022821,ENSMUSP00000022849,ENSMUSP00000022894,ENSMUSP00000023043,ENSMUSP00000024897,ENSMUSP00000025196,ENSMUSP00000025385,ENSMUSP00000025503,ENSMUSP00000025906,ENSMUSP00000026289,ENSMUSP00000028610,ENSMUSP00000029082,ENSMUSP00000029142,ENSMUSP00000029147,ENSMUSP00000029266,ENSMUSP00000029610,ENSMUSP00000029877,ENSMUSP00000030051,ENSMUSP00000030164,ENSMUSP00000030642,ENSMUSP00000031859,ENSMUSP00000032194,ENSMUSP00000032998,ENSMUSP00000033008,ENSMUSP00000034369,ENSMUSP00000034756,ENSMUSP00000034848,ENSMUSP00000034866,ENSMUSP00000035077,ENSMUSP00000036288,ENSMUSP00000036628,ENSMUSP00000041149,ENSMUSP00000046340,ENSMUSP00000049355,ENSMUSP00000049625,ENSMUSP00000050374,ENSMUSP00000052592,ENSMUSP00000055562,ENSMUSP00000058321,ENSMUSP00000062753,ENSMUSP00000062996,ENSMUSP00000063001,ENSMUSP00000065352,ENSMUSP00000066068,ENSMUSP00000066238,ENSMUSP00000066777,ENSMUSP00000071054,ENSMUSP00000071859,ENSMUSP00000078715,ENSMUSP00000079727,ENSMUSP00000079818,ENSMUSP00000080531,ENSMUSP00000082816,ENSMUSP00000084586,ENSMUSP00000085244,ENSMUSP00000088057,ENSMUSP00000088935,ENSMUSP00000089680,ENSMUSP00000089800,ENSMUSP00000089801,ENSMUSP00000091921,ENSMUSP00000092002,ENSMUSP00000093965,ENSMUSP00000094778,ENSMUSP00000096458,ENSMUSP00000096510,ENSMUSP00000097066,ENSMUSP00000099436,ENSMUSP00000099475,ENSMUSP00000099565,ENSMUSP00000099584,ENSMUSP00000099819,ENSMUSP00000101003,ENSMUSP00000101501,ENSMUSP00000101714,ENSMUSP00000101858,ENSMUSP00000103267,ENSMUSP00000105531,ENSMUSP00000105754,ENSMUSP00000105928,ENSMUSP00000107237,ENSMUSP00000107966,ENSMUSP00000109235,ENSMUSP00000110547,ENSMUSP00000112259,ENSMUSP00000113942,ENSMUSP00000114839,ENSMUSP00000115578,ENSMUSP00000117461,ENSMUSP00000121203,ENSMUSP00000121851,ENSMUSP00000125548,ENSMUSP00000126390,ENSMUSP00000126821,ENSMUSP00000126849,ENSMUSP00000127034,ENSMUSP00000127903,ENSMUSP00000129767,ENSMUSP00000130023,ENSMUSP00000131514,ENSMUSP00000133166,ENSMUSP00000133499,ENSMUSP00000134169,ENSMUSP00000134178,ENSMUSP00000135372,ENSMUSP00000135703</t>
  </si>
  <si>
    <t>Actn4,Adsl,Anxa2,Anxa5,Arg1,Arpc3,Arpc4,Atp5c1,Bhlhe40,Brd8,Canx,Capns1,Capzb,Cat,Cct2,Cfl1,Clic1,Cltc,Ctsd,Ctss,Ddx39b,Decr1,Dhrs4,Dnpep,Dpysl2,Eif4a1,Eif6,Eno1,Erap1,Esd,Esrra,Etfa,Etv6,Fdps,Fhl2,Ftl1,Fus,Ganab,Gapdh,Gdi2,Gpi1,Grn,Gsto2,Gtf2i,Hadh,Hdlbp,Hmbox1,Hnrnpc,Hnrnpf,Hsd17b10,Hsd17b4,Hsp90aa1,Hsp90b1,Hspa1a,Irf2bp2,Isoc1,Isoc2a,Isyna1,Jup,Kpnb1,Ldha,Lgmn,Lrrc15,Ltf,Lyz1,Lyz2,Mif,Mtch2,Myl3,Naca,Nccrp1,Ndufa8,Ndufs7,Nfs1,Npepps,Pdhb,Phb2,Pml,Ppa1,Prox1,Psma1,Psma2,Psma3,Psma4,Psma5,Psma6,Psma7,Psmb1,Psmb10,Psmb2,Psmb3,Psmb4,Psmb5,Psmb6,Psmb8,Psmb9,Psmc3,Psmc6,Ptrf,Rab21,Ranbp2,Rangap1,Rap1b,Rpl12,Rps3,S100a14,S100a16,Sdr9c7,Serpinh1,Sfn,Slc25a42,Slc25a5,Sorbs1,Ssr1,Stat5a,Sumo1,Sumo3,Tars,Tgm3,Tkt,Tmed9,Tnni3,Tpm4,Tpp2,Trim24,Trim54,Trim63,Trpv4,Tuba1a,Txn1,Ubc,Ube2i,Vapa,Vcp,Vdac1,Vdac2,Wnk1,Xirp2,Ywhah,Ywhaz,Zmym4</t>
  </si>
  <si>
    <t>GO:0043226</t>
  </si>
  <si>
    <t>organelle</t>
  </si>
  <si>
    <t>ENSMUSP00000001479,ENSMUSP00000001480,ENSMUSP00000001592,ENSMUSP00000003310,ENSMUSP00000003575,ENSMUSP00000003876,ENSMUSP00000004145,ENSMUSP00000004375,ENSMUSP00000005705,ENSMUSP00000005923,ENSMUSP00000007257,ENSMUSP00000008280,ENSMUSP00000013771,ENSMUSP00000014913,ENSMUSP00000015667,ENSMUSP00000016463,ENSMUSP00000018430,ENSMUSP00000020161,ENSMUSP00000020238,ENSMUSP00000020343,ENSMUSP00000020501,ENSMUSP00000020637,ENSMUSP00000021412,ENSMUSP00000021607,ENSMUSP00000021864,ENSMUSP00000022268,ENSMUSP00000022293,ENSMUSP00000022380,ENSMUSP00000022529,ENSMUSP00000022573,ENSMUSP00000022629,ENSMUSP00000022803,ENSMUSP00000022821,ENSMUSP00000022849,ENSMUSP00000022894,ENSMUSP00000023790,ENSMUSP00000024897,ENSMUSP00000025196,ENSMUSP00000025385,ENSMUSP00000025503,ENSMUSP00000025906,ENSMUSP00000026289,ENSMUSP00000027494,ENSMUSP00000028610,ENSMUSP00000029082,ENSMUSP00000029142,ENSMUSP00000029147,ENSMUSP00000029266,ENSMUSP00000029444,ENSMUSP00000029610,ENSMUSP00000029877,ENSMUSP00000030051,ENSMUSP00000030164,ENSMUSP00000030642,ENSMUSP00000031859,ENSMUSP00000032194,ENSMUSP00000032998,ENSMUSP00000033008,ENSMUSP00000034369,ENSMUSP00000034756,ENSMUSP00000034848,ENSMUSP00000034866,ENSMUSP00000035077,ENSMUSP00000036288,ENSMUSP00000036628,ENSMUSP00000038267,ENSMUSP00000040152,ENSMUSP00000041070,ENSMUSP00000041149,ENSMUSP00000044938,ENSMUSP00000046340,ENSMUSP00000049355,ENSMUSP00000049625,ENSMUSP00000050374,ENSMUSP00000053899,ENSMUSP00000058321,ENSMUSP00000062753,ENSMUSP00000062996,ENSMUSP00000065352,ENSMUSP00000066068,ENSMUSP00000066238,ENSMUSP00000069443,ENSMUSP00000071054,ENSMUSP00000071859,ENSMUSP00000078715,ENSMUSP00000079818,ENSMUSP00000080531,ENSMUSP00000082816,ENSMUSP00000083341,ENSMUSP00000084586,ENSMUSP00000085244,ENSMUSP00000088057,ENSMUSP00000088935,ENSMUSP00000089680,ENSMUSP00000089800,ENSMUSP00000089801,ENSMUSP00000091921,ENSMUSP00000092002,ENSMUSP00000092849,ENSMUSP00000093965,ENSMUSP00000094778,ENSMUSP00000096458,ENSMUSP00000096510,ENSMUSP00000097066,ENSMUSP00000098096,ENSMUSP00000099436,ENSMUSP00000099475,ENSMUSP00000099565,ENSMUSP00000099584,ENSMUSP00000099819,ENSMUSP00000101003,ENSMUSP00000101501,ENSMUSP00000101714,ENSMUSP00000101858,ENSMUSP00000103267,ENSMUSP00000105531,ENSMUSP00000105754,ENSMUSP00000106401,ENSMUSP00000107237,ENSMUSP00000107966,ENSMUSP00000110339,ENSMUSP00000110547,ENSMUSP00000112259,ENSMUSP00000113942,ENSMUSP00000114839,ENSMUSP00000115044,ENSMUSP00000115578,ENSMUSP00000117461,ENSMUSP00000121000,ENSMUSP00000121203,ENSMUSP00000121835,ENSMUSP00000121851,ENSMUSP00000125548,ENSMUSP00000126390,ENSMUSP00000126821,ENSMUSP00000126849,ENSMUSP00000127034,ENSMUSP00000127903,ENSMUSP00000128803,ENSMUSP00000129767,ENSMUSP00000130023,ENSMUSP00000131514,ENSMUSP00000133166,ENSMUSP00000133499,ENSMUSP00000134169,ENSMUSP00000134178,ENSMUSP00000135372,ENSMUSP00000135703</t>
  </si>
  <si>
    <t>Actn4,Anxa2,Anxa5,Arg1,Arpc3,Arpc4,Atp5c1,Bhlhe40,Brd8,Canx,Capzb,Cat,Cct2,Cfl1,Clic1,Cltc,Ctsd,Ctss,Ddx39b,Decr1,Dhrs4,Dpysl2,Eif4a1,Eif6,Erap1,Esd,Esrra,Etfa,Etv6,Fdps,Fhl2,Ftl1,Fus,Ganab,Gapdh,Gdi2,Gpi1,Grn,Gtf2i,Hadh,Hdlbp,Hmbox1,Hnrnpc,Hnrnpf,Hsd17b10,Hsd17b4,Hsp90aa1,Hsp90b1,Hspa1a,Irf2bp2,Irf2bpl,Isoc1,Isoc2a,Jup,Kpnb1,Krt1,Ldha,Lgmn,Ltf,Lyz1,Lyz2,Mafg,Mga,Mif,Mitf,Morc3,Msantd4,Mtch2,Myl3,Myl6,Naca,Ndufa8,Ndufs7,Nfrkb,Nfs1,Npepps,Pdhb,Phb2,Pml,Ppp1r7,Prox1,Psma1,Psma2,Psma3,Psma4,Psma5,Psma6,Psma7,Psmb1,Psmb10,Psmb2,Psmb3,Psmb4,Psmb5,Psmb6,Psmb8,Psmb9,Psmc3,Psmc6,Ptrf,Puf60,Rab21,Ranbp2,Rangap1,Rap1b,Rpl12,Rps3,S100a14,S100a16,Safb,Sdr9c7,Serpinh1,Sfn,Slc25a42,Slc25a5,Smchd1,Sorbs1,Ssr1,Stat5a,Sumo1,Sumo2,Sumo3,Tars,Tdg,Tkt,Tmed9,Tnni3,Tpm4,Tpp2,Trim24,Trim28,Trim33,Trim54,Trim63,Trpv4,Tuba1a,Txn1,Ubc,Ube2i,Vapa,Vcp,Vdac1,Vdac2,Wiz,Xirp2,Ywhaz,Zbtb20,Zmym4</t>
  </si>
  <si>
    <t>GO:0044444</t>
  </si>
  <si>
    <t>cytoplasmic part</t>
  </si>
  <si>
    <t>ENSMUSP00000001479,ENSMUSP00000001480,ENSMUSP00000001592,ENSMUSP00000001845,ENSMUSP00000003310,ENSMUSP00000003575,ENSMUSP00000003876,ENSMUSP00000004145,ENSMUSP00000004375,ENSMUSP00000005923,ENSMUSP00000007257,ENSMUSP00000008280,ENSMUSP00000013771,ENSMUSP00000014913,ENSMUSP00000015667,ENSMUSP00000016463,ENSMUSP00000018430,ENSMUSP00000019109,ENSMUSP00000020161,ENSMUSP00000020238,ENSMUSP00000020343,ENSMUSP00000020637,ENSMUSP00000021412,ENSMUSP00000021607,ENSMUSP00000021864,ENSMUSP00000022268,ENSMUSP00000022293,ENSMUSP00000022380,ENSMUSP00000022529,ENSMUSP00000022573,ENSMUSP00000022629,ENSMUSP00000022803,ENSMUSP00000022821,ENSMUSP00000022849,ENSMUSP00000022894,ENSMUSP00000023043,ENSMUSP00000024897,ENSMUSP00000025196,ENSMUSP00000025385,ENSMUSP00000025503,ENSMUSP00000026289,ENSMUSP00000028610,ENSMUSP00000029082,ENSMUSP00000029142,ENSMUSP00000029147,ENSMUSP00000029266,ENSMUSP00000029610,ENSMUSP00000029877,ENSMUSP00000030051,ENSMUSP00000030164,ENSMUSP00000030642,ENSMUSP00000032998,ENSMUSP00000033008,ENSMUSP00000034369,ENSMUSP00000034756,ENSMUSP00000034848,ENSMUSP00000034866,ENSMUSP00000035077,ENSMUSP00000036288,ENSMUSP00000036628,ENSMUSP00000041149,ENSMUSP00000046340,ENSMUSP00000049355,ENSMUSP00000050374,ENSMUSP00000058321,ENSMUSP00000062996,ENSMUSP00000063001,ENSMUSP00000065352,ENSMUSP00000066068,ENSMUSP00000066238,ENSMUSP00000071054,ENSMUSP00000071859,ENSMUSP00000078715,ENSMUSP00000079727,ENSMUSP00000079818,ENSMUSP00000080531,ENSMUSP00000082816,ENSMUSP00000084586,ENSMUSP00000085244,ENSMUSP00000088057,ENSMUSP00000088935,ENSMUSP00000089680,ENSMUSP00000089800,ENSMUSP00000089801,ENSMUSP00000091921,ENSMUSP00000092002,ENSMUSP00000093965,ENSMUSP00000094778,ENSMUSP00000096458,ENSMUSP00000096510,ENSMUSP00000097066,ENSMUSP00000099436,ENSMUSP00000099475,ENSMUSP00000099565,ENSMUSP00000099819,ENSMUSP00000101003,ENSMUSP00000101501,ENSMUSP00000101858,ENSMUSP00000103267,ENSMUSP00000105531,ENSMUSP00000105754,ENSMUSP00000107237,ENSMUSP00000107966,ENSMUSP00000109235,ENSMUSP00000110547,ENSMUSP00000112259,ENSMUSP00000113942,ENSMUSP00000115578,ENSMUSP00000117461,ENSMUSP00000121203,ENSMUSP00000121851,ENSMUSP00000125548,ENSMUSP00000126390,ENSMUSP00000126821,ENSMUSP00000126849,ENSMUSP00000127903,ENSMUSP00000129767,ENSMUSP00000130023,ENSMUSP00000133166,ENSMUSP00000133499,ENSMUSP00000134169,ENSMUSP00000135372</t>
  </si>
  <si>
    <t>Actn4,Adsl,Anxa2,Anxa5,Arg1,Atp5c1,Brd8,Canx,Capns1,Capzb,Cat,Cct2,Cfl1,Clic1,Cltc,Ctsd,Ctss,Decr1,Dhrs4,Dnpep,Dpysl2,Eif6,Eno1,Erap1,Esd,Etfa,Etv6,Fdps,Fhl2,Ftl1,Fus,Ganab,Gapdh,Gdi2,Gpi1,Grn,Hadh,Hdlbp,Hmbox1,Hnrnpc,Hnrnpf,Hsd17b10,Hsd17b4,Hsp90aa1,Hsp90b1,Hspa1a,Isoc1,Jup,Kpnb1,Ldha,Lgmn,Ltf,Lyz1,Lyz2,Mif,Mtch2,Myl3,Naca,Ndufa8,Ndufs7,Nfs1,Npepps,Pdhb,Phb2,Pml,Psma1,Psma2,Psma3,Psma4,Psma5,Psma6,Psma7,Psmb1,Psmb10,Psmb2,Psmb3,Psmb4,Psmb5,Psmb6,Psmb8,Psmb9,Psmc3,Psmc6,Ptrf,Rab21,Ranbp2,Rangap1,Rap1b,Rpl12,Rps3,S100a14,S100a16,Sdr9c7,Serpinh1,Sfn,Slc25a42,Slc25a5,Sorbs1,Ssr1,Stat5a,Sumo1,Tars,Tkt,Tmed9,Tnni3,Tpm4,Tpp2,Trim54,Trim63,Trpv4,Tuba1a,Txn1,Ubc,Ube2i,Vapa,Vcp,Vdac1,Vdac2,Wnk1,Xirp2,Ywhah,Ywhaz</t>
  </si>
  <si>
    <t>GO:0044446</t>
  </si>
  <si>
    <t>intracellular organelle part</t>
  </si>
  <si>
    <t>ENSMUSP00000001479,ENSMUSP00000001592,ENSMUSP00000003310,ENSMUSP00000003575,ENSMUSP00000003876,ENSMUSP00000004145,ENSMUSP00000004375,ENSMUSP00000005705,ENSMUSP00000005923,ENSMUSP00000007257,ENSMUSP00000013771,ENSMUSP00000014913,ENSMUSP00000015667,ENSMUSP00000016463,ENSMUSP00000018430,ENSMUSP00000020161,ENSMUSP00000020238,ENSMUSP00000020343,ENSMUSP00000020501,ENSMUSP00000020637,ENSMUSP00000021412,ENSMUSP00000021864,ENSMUSP00000022268,ENSMUSP00000022293,ENSMUSP00000022380,ENSMUSP00000022529,ENSMUSP00000022803,ENSMUSP00000022821,ENSMUSP00000023790,ENSMUSP00000024897,ENSMUSP00000025196,ENSMUSP00000025385,ENSMUSP00000025906,ENSMUSP00000026289,ENSMUSP00000028610,ENSMUSP00000029082,ENSMUSP00000029142,ENSMUSP00000029147,ENSMUSP00000029610,ENSMUSP00000029877,ENSMUSP00000030164,ENSMUSP00000030642,ENSMUSP00000031859,ENSMUSP00000032194,ENSMUSP00000032998,ENSMUSP00000033008,ENSMUSP00000034369,ENSMUSP00000034756,ENSMUSP00000034848,ENSMUSP00000034866,ENSMUSP00000036288,ENSMUSP00000036628,ENSMUSP00000040152,ENSMUSP00000041070,ENSMUSP00000041149,ENSMUSP00000049355,ENSMUSP00000049625,ENSMUSP00000062753,ENSMUSP00000065352,ENSMUSP00000066068,ENSMUSP00000069443,ENSMUSP00000071054,ENSMUSP00000071859,ENSMUSP00000078715,ENSMUSP00000079818,ENSMUSP00000080531,ENSMUSP00000082816,ENSMUSP00000083341,ENSMUSP00000084586,ENSMUSP00000085244,ENSMUSP00000088057,ENSMUSP00000088935,ENSMUSP00000089800,ENSMUSP00000089801,ENSMUSP00000092002,ENSMUSP00000092849,ENSMUSP00000093965,ENSMUSP00000094778,ENSMUSP00000096458,ENSMUSP00000096510,ENSMUSP00000097066,ENSMUSP00000098096,ENSMUSP00000099436,ENSMUSP00000099475,ENSMUSP00000099565,ENSMUSP00000099584,ENSMUSP00000099819,ENSMUSP00000101003,ENSMUSP00000101714,ENSMUSP00000101858,ENSMUSP00000105531,ENSMUSP00000105754,ENSMUSP00000106401,ENSMUSP00000107237,ENSMUSP00000107966,ENSMUSP00000110339,ENSMUSP00000110547,ENSMUSP00000112259,ENSMUSP00000113942,ENSMUSP00000114839,ENSMUSP00000115044,ENSMUSP00000115578,ENSMUSP00000117461,ENSMUSP00000121000,ENSMUSP00000121835,ENSMUSP00000121851,ENSMUSP00000125548,ENSMUSP00000126390,ENSMUSP00000126821,ENSMUSP00000126849,ENSMUSP00000127034,ENSMUSP00000128803,ENSMUSP00000129767,ENSMUSP00000130023,ENSMUSP00000133166,ENSMUSP00000133499,ENSMUSP00000134169,ENSMUSP00000134178,ENSMUSP00000135372</t>
  </si>
  <si>
    <t>Actn4,Anxa2,Arg1,Arpc3,Arpc4,Atp5c1,Bhlhe40,Brd8,Canx,Capzb,Cat,Cct2,Cfl1,Clic1,Cltc,Ctss,Ddx39b,Decr1,Dhrs4,Eif4a1,Eif6,Erap1,Esrra,Etfa,Etv6,Fdps,Ftl1,Fus,Ganab,Gapdh,Gpi1,Gtf2i,Hadh,Hmbox1,Hnrnpc,Hnrnpf,Hsd17b10,Hsd17b4,Hsp90b1,Hspa1a,Irf2bp2,Irf2bpl,Jup,Kpnb1,Krt1,Lyz1,Lyz2,Mga,Mif,Morc3,Mtch2,Myl3,Myl6,Ndufa8,Ndufs7,Nfrkb,Nfs1,Pdhb,Phb2,Pml,Psma1,Psma2,Psma3,Psma4,Psma5,Psma6,Psma7,Psmb1,Psmb10,Psmb2,Psmb3,Psmb4,Psmb5,Psmb6,Psmb8,Psmb9,Psmc3,Psmc6,Puf60,Rab21,Ranbp2,Rangap1,Rpl12,Rps3,S100a14,S100a16,Safb,Sdr9c7,Serpinh1,Slc25a42,Slc25a5,Smchd1,Sorbs1,Ssr1,Stat5a,Sumo1,Sumo2,Sumo3,Tdg,Tkt,Tmed9,Tnni3,Tpm4,Tpp2,Trim24,Trim28,Trim54,Trpv4,Tuba1a,Ubc,Ube2i,Vapa,Vcp,Vdac1,Vdac2,Wiz,Xirp2,Zbtb20,Zmym4</t>
  </si>
  <si>
    <t>GO:0044464</t>
  </si>
  <si>
    <t>cell part</t>
  </si>
  <si>
    <t>ENSMUSP00000001479,ENSMUSP00000001480,ENSMUSP00000001592,ENSMUSP00000001845,ENSMUSP00000003310,ENSMUSP00000003575,ENSMUSP00000003876,ENSMUSP00000004145,ENSMUSP00000004375,ENSMUSP00000005705,ENSMUSP00000005923,ENSMUSP00000007257,ENSMUSP00000008280,ENSMUSP00000013771,ENSMUSP00000014913,ENSMUSP00000015667,ENSMUSP00000016463,ENSMUSP00000018430,ENSMUSP00000019109,ENSMUSP00000019283,ENSMUSP00000019426,ENSMUSP00000020161,ENSMUSP00000020238,ENSMUSP00000020286,ENSMUSP00000020343,ENSMUSP00000020501,ENSMUSP00000020637,ENSMUSP00000021412,ENSMUSP00000021607,ENSMUSP00000021864,ENSMUSP00000022268,ENSMUSP00000022293,ENSMUSP00000022380,ENSMUSP00000022529,ENSMUSP00000022573,ENSMUSP00000022629,ENSMUSP00000022803,ENSMUSP00000022821,ENSMUSP00000022849,ENSMUSP00000022894,ENSMUSP00000023043,ENSMUSP00000023790,ENSMUSP00000024897,ENSMUSP00000025196,ENSMUSP00000025385,ENSMUSP00000025503,ENSMUSP00000025906,ENSMUSP00000026289,ENSMUSP00000027494,ENSMUSP00000028610,ENSMUSP00000029082,ENSMUSP00000029142,ENSMUSP00000029147,ENSMUSP00000029266,ENSMUSP00000029444,ENSMUSP00000029610,ENSMUSP00000029877,ENSMUSP00000030051,ENSMUSP00000030164,ENSMUSP00000030642,ENSMUSP00000031399,ENSMUSP00000031859,ENSMUSP00000032194,ENSMUSP00000032998,ENSMUSP00000033008,ENSMUSP00000034369,ENSMUSP00000034756,ENSMUSP00000034848,ENSMUSP00000034866,ENSMUSP00000035077,ENSMUSP00000036288,ENSMUSP00000036628,ENSMUSP00000038267,ENSMUSP00000040152,ENSMUSP00000041070,ENSMUSP00000041149,ENSMUSP00000044938,ENSMUSP00000045214,ENSMUSP00000046340,ENSMUSP00000049355,ENSMUSP00000049625,ENSMUSP00000050374,ENSMUSP00000052592,ENSMUSP00000053899,ENSMUSP00000055562,ENSMUSP00000058321,ENSMUSP00000062753,ENSMUSP00000062996,ENSMUSP00000063001,ENSMUSP00000064755,ENSMUSP00000065352,ENSMUSP00000066068,ENSMUSP00000066238,ENSMUSP00000066777,ENSMUSP00000069443,ENSMUSP00000071054,ENSMUSP00000071859,ENSMUSP00000076026,ENSMUSP00000078715,ENSMUSP00000079727,ENSMUSP00000079818,ENSMUSP00000080531,ENSMUSP00000082816,ENSMUSP00000083341,ENSMUSP00000084586,ENSMUSP00000085244,ENSMUSP00000088057,ENSMUSP00000088935,ENSMUSP00000089680,ENSMUSP00000089800,ENSMUSP00000089801,ENSMUSP00000091921,ENSMUSP00000092002,ENSMUSP00000092849,ENSMUSP00000093965,ENSMUSP00000094778,ENSMUSP00000096458,ENSMUSP00000096510,ENSMUSP00000097066,ENSMUSP00000098096,ENSMUSP00000099436,ENSMUSP00000099475,ENSMUSP00000099565,ENSMUSP00000099584,ENSMUSP00000099819,ENSMUSP00000101003,ENSMUSP00000101501,ENSMUSP00000101714,ENSMUSP00000101858,ENSMUSP00000103267,ENSMUSP00000105531,ENSMUSP00000105754,ENSMUSP00000105928,ENSMUSP00000106401,ENSMUSP00000107237,ENSMUSP00000107966,ENSMUSP00000109235,ENSMUSP00000110339,ENSMUSP00000110547,ENSMUSP00000112259,ENSMUSP00000113942,ENSMUSP00000114839,ENSMUSP00000115044,ENSMUSP00000115578,ENSMUSP00000117461,ENSMUSP00000121000,ENSMUSP00000121203,ENSMUSP00000121835,ENSMUSP00000121851,ENSMUSP00000125548,ENSMUSP00000126390,ENSMUSP00000126821,ENSMUSP00000126849,ENSMUSP00000127034,ENSMUSP00000127903,ENSMUSP00000128803,ENSMUSP00000129767,ENSMUSP00000130023,ENSMUSP00000131514,ENSMUSP00000133166,ENSMUSP00000133499,ENSMUSP00000134169,ENSMUSP00000134178,ENSMUSP00000135372,ENSMUSP00000135703</t>
  </si>
  <si>
    <t>Actn4,Adsl,Ano10,Anxa2,Anxa5,Arg1,Arpc3,Arpc4,Atp5c1,Bhlhe40,Brd8,Canx,Capns1,Capzb,Cat,Cct2,Cfl1,Clic1,Cltc,Ctsd,Ctss,Ddx39b,Decr1,Dhrs4,Dnpep,Dpysl2,Dsg1b,Dsg4,Eif4a1,Eif6,Eno1,Erap1,Esd,Esrra,Etfa,Etv6,Fdps,Fhl2,Ftl1,Fus,Ganab,Gapdh,Gdi2,Gpi1,Grn,Gsto2,Gtf2i,Hadh,Hdlbp,Hmbox1,Hnrnpc,Hnrnpf,Hsd17b10,Hsd17b4,Hsp90aa1,Hsp90b1,Hspa1a,Irf2bp2,Irf2bpl,Isoc1,Isoc2a,Isyna1,Jup,Kpnb1,Krt1,Ldha,Lgmn,Lrrc15,Ltf,Lyz1,Lyz2,Mafg,Mga,Mif,Mitf,Morc3,Msantd4,Mtch2,Myl3,Myl6,Naca,Nccrp1,Ndufa8,Ndufs7,Nfrkb,Nfs1,Npepps,Pdhb,Phb2,Phgdh,Pml,Ppa1,Ppp1r7,Prox1,Psma1,Psma2,Psma3,Psma4,Psma5,Psma6,Psma7,Psmb1,Psmb10,Psmb2,Psmb3,Psmb4,Psmb5,Psmb6,Psmb8,Psmb9,Psmc3,Psmc6,Psph,Ptrf,Puf60,Rab21,Ranbp2,Rangap1,Rap1b,Rpl12,Rps3,S100a14,S100a16,Safb,Sdr9c7,Serpinh1,Sfn,Slc25a42,Slc25a5,Smchd1,Sorbs1,Ssr1,Stat5a,Sumo1,Sumo2,Sumo3,Tars,Tdg,Tgm3,Tkt,Tmed9,Tnni3,Tpm4,Tpp2,Trim24,Trim28,Trim33,Trim54,Trim63,Trpv4,Tuba1a,Txn1,Ubc,Ube2i,Vapa,Vcp,Vdac1,Vdac2,Wiz,Wnk1,Xirp2,Ywhah,Ywhaz,Zbtb20,Zmym4</t>
  </si>
  <si>
    <t>GO:0005623</t>
  </si>
  <si>
    <t>cell</t>
  </si>
  <si>
    <t>GO:0043231</t>
  </si>
  <si>
    <t>intracellular membrane-bounded organelle</t>
  </si>
  <si>
    <t>ENSMUSP00000001479,ENSMUSP00000001480,ENSMUSP00000001592,ENSMUSP00000003310,ENSMUSP00000003876,ENSMUSP00000004145,ENSMUSP00000004375,ENSMUSP00000005705,ENSMUSP00000005923,ENSMUSP00000007257,ENSMUSP00000008280,ENSMUSP00000014913,ENSMUSP00000015667,ENSMUSP00000016463,ENSMUSP00000018430,ENSMUSP00000020161,ENSMUSP00000020238,ENSMUSP00000020343,ENSMUSP00000020501,ENSMUSP00000020637,ENSMUSP00000021412,ENSMUSP00000021607,ENSMUSP00000021864,ENSMUSP00000022268,ENSMUSP00000022293,ENSMUSP00000022380,ENSMUSP00000022529,ENSMUSP00000022803,ENSMUSP00000022821,ENSMUSP00000022894,ENSMUSP00000024897,ENSMUSP00000025196,ENSMUSP00000025385,ENSMUSP00000025503,ENSMUSP00000025906,ENSMUSP00000026289,ENSMUSP00000027494,ENSMUSP00000028610,ENSMUSP00000029082,ENSMUSP00000029142,ENSMUSP00000029147,ENSMUSP00000029266,ENSMUSP00000029444,ENSMUSP00000029610,ENSMUSP00000029877,ENSMUSP00000030051,ENSMUSP00000030164,ENSMUSP00000030642,ENSMUSP00000031859,ENSMUSP00000032194,ENSMUSP00000032998,ENSMUSP00000033008,ENSMUSP00000034369,ENSMUSP00000034756,ENSMUSP00000034848,ENSMUSP00000034866,ENSMUSP00000036628,ENSMUSP00000038267,ENSMUSP00000040152,ENSMUSP00000041070,ENSMUSP00000041149,ENSMUSP00000044938,ENSMUSP00000046340,ENSMUSP00000049355,ENSMUSP00000049625,ENSMUSP00000050374,ENSMUSP00000053899,ENSMUSP00000058321,ENSMUSP00000062753,ENSMUSP00000062996,ENSMUSP00000065352,ENSMUSP00000066068,ENSMUSP00000069443,ENSMUSP00000071054,ENSMUSP00000079818,ENSMUSP00000080531,ENSMUSP00000082816,ENSMUSP00000083341,ENSMUSP00000084586,ENSMUSP00000085244,ENSMUSP00000088057,ENSMUSP00000088935,ENSMUSP00000089680,ENSMUSP00000089800,ENSMUSP00000089801,ENSMUSP00000091921,ENSMUSP00000092002,ENSMUSP00000092849,ENSMUSP00000093965,ENSMUSP00000096510,ENSMUSP00000097066,ENSMUSP00000098096,ENSMUSP00000099436,ENSMUSP00000099475,ENSMUSP00000099819,ENSMUSP00000101003,ENSMUSP00000101501,ENSMUSP00000101714,ENSMUSP00000101858,ENSMUSP00000105531,ENSMUSP00000105754,ENSMUSP00000106401,ENSMUSP00000107237,ENSMUSP00000110339,ENSMUSP00000110547,ENSMUSP00000112259,ENSMUSP00000113942,ENSMUSP00000115044,ENSMUSP00000115578,ENSMUSP00000117461,ENSMUSP00000121000,ENSMUSP00000121203,ENSMUSP00000121835,ENSMUSP00000121851,ENSMUSP00000125548,ENSMUSP00000126390,ENSMUSP00000126821,ENSMUSP00000126849,ENSMUSP00000127034,ENSMUSP00000127903,ENSMUSP00000129767,ENSMUSP00000130023,ENSMUSP00000131514,ENSMUSP00000133166,ENSMUSP00000133499,ENSMUSP00000134169,ENSMUSP00000134178,ENSMUSP00000135372,ENSMUSP00000135703</t>
  </si>
  <si>
    <t>Actn4,Anxa2,Anxa5,Arg1,Atp5c1,Bhlhe40,Brd8,Canx,Cat,Cfl1,Clic1,Cltc,Ctsd,Ctss,Ddx39b,Decr1,Dhrs4,Eif4a1,Eif6,Erap1,Esrra,Etfa,Etv6,Fdps,Fhl2,Ftl1,Fus,Ganab,Gapdh,Gdi2,Gpi1,Grn,Gtf2i,Hadh,Hdlbp,Hmbox1,Hnrnpc,Hnrnpf,Hsd17b10,Hsd17b4,Hsp90aa1,Hsp90b1,Hspa1a,Irf2bp2,Irf2bpl,Isoc1,Isoc2a,Jup,Kpnb1,Lgmn,Lyz1,Lyz2,Mafg,Mga,Mif,Mitf,Morc3,Msantd4,Mtch2,Naca,Ndufa8,Ndufs7,Nfrkb,Nfs1,Npepps,Pdhb,Phb2,Pml,Ppp1r7,Prox1,Psma1,Psma2,Psma3,Psma4,Psma5,Psma6,Psma7,Psmb1,Psmb10,Psmb2,Psmb3,Psmb4,Psmb5,Psmb6,Psmb8,Psmb9,Psmc3,Psmc6,Ptrf,Puf60,Rab21,Ranbp2,Rangap1,Rpl12,Rps3,S100a14,S100a16,Safb,Sdr9c7,Serpinh1,Sfn,Slc25a42,Slc25a5,Smchd1,Sorbs1,Ssr1,Stat5a,Sumo1,Sumo2,Sumo3,Tdg,Tkt,Tmed9,Tpp2,Trim24,Trim28,Trim33,Trim63,Txn1,Ubc,Ube2i,Vapa,Vcp,Vdac1,Vdac2,Wiz,Ywhaz,Zbtb20,Zmym4</t>
  </si>
  <si>
    <t>GO:0044428</t>
  </si>
  <si>
    <t>nuclear part</t>
  </si>
  <si>
    <t>ENSMUSP00000001479,ENSMUSP00000001592,ENSMUSP00000003310,ENSMUSP00000003876,ENSMUSP00000004145,ENSMUSP00000004375,ENSMUSP00000005705,ENSMUSP00000005923,ENSMUSP00000007257,ENSMUSP00000014913,ENSMUSP00000018430,ENSMUSP00000020501,ENSMUSP00000021412,ENSMUSP00000022268,ENSMUSP00000022380,ENSMUSP00000022529,ENSMUSP00000022803,ENSMUSP00000024897,ENSMUSP00000025196,ENSMUSP00000025906,ENSMUSP00000029082,ENSMUSP00000029142,ENSMUSP00000029147,ENSMUSP00000029610,ENSMUSP00000029877,ENSMUSP00000030164,ENSMUSP00000030642,ENSMUSP00000031859,ENSMUSP00000032194,ENSMUSP00000032998,ENSMUSP00000033008,ENSMUSP00000034369,ENSMUSP00000034848,ENSMUSP00000036628,ENSMUSP00000040152,ENSMUSP00000041070,ENSMUSP00000041149,ENSMUSP00000049355,ENSMUSP00000049625,ENSMUSP00000062753,ENSMUSP00000066068,ENSMUSP00000069443,ENSMUSP00000071054,ENSMUSP00000079818,ENSMUSP00000080531,ENSMUSP00000082816,ENSMUSP00000083341,ENSMUSP00000084586,ENSMUSP00000085244,ENSMUSP00000088057,ENSMUSP00000088935,ENSMUSP00000092849,ENSMUSP00000096510,ENSMUSP00000097066,ENSMUSP00000098096,ENSMUSP00000099436,ENSMUSP00000101714,ENSMUSP00000101858,ENSMUSP00000106401,ENSMUSP00000107237,ENSMUSP00000110339,ENSMUSP00000112259,ENSMUSP00000113942,ENSMUSP00000115044,ENSMUSP00000115578,ENSMUSP00000117461,ENSMUSP00000121000,ENSMUSP00000121835,ENSMUSP00000125548,ENSMUSP00000126821,ENSMUSP00000126849,ENSMUSP00000127034,ENSMUSP00000129767,ENSMUSP00000130023,ENSMUSP00000133499,ENSMUSP00000134169,ENSMUSP00000134178,ENSMUSP00000135372</t>
  </si>
  <si>
    <t>Actn4,Bhlhe40,Brd8,Cfl1,Clic1,Ddx39b,Decr1,Eif4a1,Eif6,Esrra,Etv6,Fdps,Fus,Gapdh,Gpi1,Gtf2i,Hadh,Hmbox1,Hnrnpc,Hnrnpf,Hspa1a,Irf2bp2,Irf2bpl,Jup,Kpnb1,Mga,Mif,Morc3,Nfrkb,Nfs1,Pdhb,Phb2,Pml,Psma1,Psma2,Psma3,Psma4,Psma5,Psma6,Psma7,Psmb1,Psmb10,Psmb2,Psmb3,Psmb4,Psmb5,Psmb6,Psmb8,Psmb9,Psmc3,Psmc6,Puf60,Ranbp2,Rangap1,Rpl12,Rps3,S100a14,S100a16,Safb,Sdr9c7,Smchd1,Sorbs1,Stat5a,Sumo1,Sumo2,Sumo3,Tdg,Tkt,Tpp2,Trim24,Trim28,Ubc,Ube2i,Vapa,Vcp,Wiz,Zbtb20,Zmym4</t>
  </si>
  <si>
    <t>GO:0031981</t>
  </si>
  <si>
    <t>nuclear lumen</t>
  </si>
  <si>
    <t>ENSMUSP00000001479,ENSMUSP00000003876,ENSMUSP00000004145,ENSMUSP00000004375,ENSMUSP00000005705,ENSMUSP00000005923,ENSMUSP00000014913,ENSMUSP00000018430,ENSMUSP00000020501,ENSMUSP00000021412,ENSMUSP00000022268,ENSMUSP00000022380,ENSMUSP00000022529,ENSMUSP00000022803,ENSMUSP00000025196,ENSMUSP00000025906,ENSMUSP00000029082,ENSMUSP00000029142,ENSMUSP00000029147,ENSMUSP00000029610,ENSMUSP00000029877,ENSMUSP00000030164,ENSMUSP00000030642,ENSMUSP00000031859,ENSMUSP00000032194,ENSMUSP00000032998,ENSMUSP00000033008,ENSMUSP00000034369,ENSMUSP00000034848,ENSMUSP00000036628,ENSMUSP00000040152,ENSMUSP00000041070,ENSMUSP00000041149,ENSMUSP00000049355,ENSMUSP00000049625,ENSMUSP00000062753,ENSMUSP00000066068,ENSMUSP00000069443,ENSMUSP00000071054,ENSMUSP00000079818,ENSMUSP00000080531,ENSMUSP00000082816,ENSMUSP00000083341,ENSMUSP00000084586,ENSMUSP00000085244,ENSMUSP00000088057,ENSMUSP00000088935,ENSMUSP00000092849,ENSMUSP00000096510,ENSMUSP00000097066,ENSMUSP00000098096,ENSMUSP00000099436,ENSMUSP00000101714,ENSMUSP00000101858,ENSMUSP00000106401,ENSMUSP00000107237,ENSMUSP00000110339,ENSMUSP00000112259,ENSMUSP00000115044,ENSMUSP00000115578,ENSMUSP00000117461,ENSMUSP00000121000,ENSMUSP00000121835,ENSMUSP00000125548,ENSMUSP00000126821,ENSMUSP00000126849,ENSMUSP00000127034,ENSMUSP00000129767,ENSMUSP00000130023,ENSMUSP00000133499,ENSMUSP00000134169,ENSMUSP00000134178,ENSMUSP00000135372</t>
  </si>
  <si>
    <t>Actn4,Bhlhe40,Brd8,Cfl1,Ddx39b,Decr1,Eif4a1,Eif6,Esrra,Etv6,Fdps,Fus,Gpi1,Gtf2i,Hadh,Hmbox1,Hnrnpc,Hnrnpf,Hspa1a,Irf2bp2,Irf2bpl,Kpnb1,Mga,Mif,Morc3,Nfrkb,Nfs1,Pdhb,Phb2,Pml,Psma1,Psma2,Psma3,Psma4,Psma5,Psma6,Psma7,Psmb1,Psmb10,Psmb2,Psmb3,Psmb4,Psmb5,Psmb6,Psmb8,Psmb9,Psmc3,Psmc6,Puf60,Rangap1,Rpl12,Rps3,S100a14,S100a16,Safb,Sdr9c7,Smchd1,Sorbs1,Stat5a,Sumo1,Sumo2,Sumo3,Tdg,Tkt,Tpp2,Trim24,Trim28,Ubc,Ube2i,Vcp,Wiz,Zbtb20,Zmym4</t>
  </si>
  <si>
    <t>GO:0043227</t>
  </si>
  <si>
    <t>membrane-bounded organelle</t>
  </si>
  <si>
    <t>ENSMUSP00000001479,ENSMUSP00000001480,ENSMUSP00000001592,ENSMUSP00000003310,ENSMUSP00000003876,ENSMUSP00000004145,ENSMUSP00000004375,ENSMUSP00000005705,ENSMUSP00000005923,ENSMUSP00000007257,ENSMUSP00000008280,ENSMUSP00000014913,ENSMUSP00000015667,ENSMUSP00000016463,ENSMUSP00000018430,ENSMUSP00000020161,ENSMUSP00000020238,ENSMUSP00000020343,ENSMUSP00000020501,ENSMUSP00000020637,ENSMUSP00000021412,ENSMUSP00000021607,ENSMUSP00000021864,ENSMUSP00000022268,ENSMUSP00000022293,ENSMUSP00000022380,ENSMUSP00000022529,ENSMUSP00000022573,ENSMUSP00000022803,ENSMUSP00000022821,ENSMUSP00000022894,ENSMUSP00000024897,ENSMUSP00000025196,ENSMUSP00000025385,ENSMUSP00000025503,ENSMUSP00000025906,ENSMUSP00000026289,ENSMUSP00000027494,ENSMUSP00000028610,ENSMUSP00000029082,ENSMUSP00000029142,ENSMUSP00000029147,ENSMUSP00000029266,ENSMUSP00000029444,ENSMUSP00000029610,ENSMUSP00000029877,ENSMUSP00000030051,ENSMUSP00000030164,ENSMUSP00000030642,ENSMUSP00000031859,ENSMUSP00000032194,ENSMUSP00000032998,ENSMUSP00000033008,ENSMUSP00000034369,ENSMUSP00000034756,ENSMUSP00000034848,ENSMUSP00000034866,ENSMUSP00000035077,ENSMUSP00000036628,ENSMUSP00000038267,ENSMUSP00000040152,ENSMUSP00000041070,ENSMUSP00000041149,ENSMUSP00000044938,ENSMUSP00000046340,ENSMUSP00000049355,ENSMUSP00000049625,ENSMUSP00000050374,ENSMUSP00000053899,ENSMUSP00000058321,ENSMUSP00000062753,ENSMUSP00000062996,ENSMUSP00000065352,ENSMUSP00000066068,ENSMUSP00000069443,ENSMUSP00000071054,ENSMUSP00000071859,ENSMUSP00000079818,ENSMUSP00000080531,ENSMUSP00000082816,ENSMUSP00000083341,ENSMUSP00000084586,ENSMUSP00000085244,ENSMUSP00000088057,ENSMUSP00000088935,ENSMUSP00000089680,ENSMUSP00000089800,ENSMUSP00000089801,ENSMUSP00000091921,ENSMUSP00000092002,ENSMUSP00000092849,ENSMUSP00000093965,ENSMUSP00000094778,ENSMUSP00000096510,ENSMUSP00000097066,ENSMUSP00000098096,ENSMUSP00000099436,ENSMUSP00000099475,ENSMUSP00000099819,ENSMUSP00000101003,ENSMUSP00000101501,ENSMUSP00000101714,ENSMUSP00000101858,ENSMUSP00000105531,ENSMUSP00000105754,ENSMUSP00000106401,ENSMUSP00000107237,ENSMUSP00000110339,ENSMUSP00000110547,ENSMUSP00000112259,ENSMUSP00000113942,ENSMUSP00000115044,ENSMUSP00000115578,ENSMUSP00000117461,ENSMUSP00000121000,ENSMUSP00000121203,ENSMUSP00000121835,ENSMUSP00000121851,ENSMUSP00000125548,ENSMUSP00000126390,ENSMUSP00000126821,ENSMUSP00000126849,ENSMUSP00000127034,ENSMUSP00000127903,ENSMUSP00000129767,ENSMUSP00000130023,ENSMUSP00000131514,ENSMUSP00000133166,ENSMUSP00000133499,ENSMUSP00000134169,ENSMUSP00000134178,ENSMUSP00000135372,ENSMUSP00000135703</t>
  </si>
  <si>
    <t>Actn4,Anxa2,Anxa5,Arg1,Atp5c1,Bhlhe40,Brd8,Canx,Cat,Cfl1,Clic1,Cltc,Ctsd,Ctss,Ddx39b,Decr1,Dhrs4,Eif4a1,Eif6,Erap1,Esd,Esrra,Etfa,Etv6,Fdps,Fhl2,Ftl1,Fus,Ganab,Gapdh,Gdi2,Gpi1,Grn,Gtf2i,Hadh,Hdlbp,Hmbox1,Hnrnpc,Hnrnpf,Hsd17b10,Hsd17b4,Hsp90aa1,Hsp90b1,Hspa1a,Irf2bp2,Irf2bpl,Isoc1,Isoc2a,Jup,Kpnb1,Lgmn,Ltf,Lyz1,Lyz2,Mafg,Mga,Mif,Mitf,Morc3,Msantd4,Mtch2,Naca,Ndufa8,Ndufs7,Nfrkb,Nfs1,Npepps,Pdhb,Phb2,Pml,Ppp1r7,Prox1,Psma1,Psma2,Psma3,Psma4,Psma5,Psma6,Psma7,Psmb1,Psmb10,Psmb2,Psmb3,Psmb4,Psmb5,Psmb6,Psmb8,Psmb9,Psmc3,Psmc6,Ptrf,Puf60,Rab21,Ranbp2,Rangap1,Rpl12,Rps3,S100a14,S100a16,Safb,Sdr9c7,Serpinh1,Sfn,Slc25a42,Slc25a5,Smchd1,Sorbs1,Ssr1,Stat5a,Sumo1,Sumo2,Sumo3,Tdg,Tkt,Tmed9,Tpp2,Trim24,Trim28,Trim33,Trim63,Trpv4,Tuba1a,Txn1,Ubc,Ube2i,Vapa,Vcp,Vdac1,Vdac2,Wiz,Ywhaz,Zbtb20,Zmym4</t>
  </si>
  <si>
    <t>GO:0005829</t>
  </si>
  <si>
    <t>cytosol</t>
  </si>
  <si>
    <t>ENSMUSP00000001479,ENSMUSP00000001480,ENSMUSP00000001592,ENSMUSP00000001845,ENSMUSP00000004145,ENSMUSP00000005923,ENSMUSP00000014913,ENSMUSP00000018430,ENSMUSP00000019109,ENSMUSP00000020238,ENSMUSP00000021412,ENSMUSP00000022380,ENSMUSP00000022629,ENSMUSP00000022803,ENSMUSP00000022849,ENSMUSP00000022894,ENSMUSP00000023043,ENSMUSP00000025196,ENSMUSP00000028610,ENSMUSP00000029082,ENSMUSP00000029142,ENSMUSP00000029147,ENSMUSP00000029266,ENSMUSP00000029877,ENSMUSP00000030051,ENSMUSP00000030164,ENSMUSP00000030642,ENSMUSP00000032998,ENSMUSP00000033008,ENSMUSP00000034369,ENSMUSP00000034756,ENSMUSP00000034848,ENSMUSP00000036288,ENSMUSP00000036628,ENSMUSP00000041149,ENSMUSP00000049355,ENSMUSP00000050374,ENSMUSP00000058321,ENSMUSP00000063001,ENSMUSP00000066068,ENSMUSP00000066238,ENSMUSP00000071054,ENSMUSP00000079727,ENSMUSP00000079818,ENSMUSP00000080531,ENSMUSP00000082816,ENSMUSP00000084586,ENSMUSP00000085244,ENSMUSP00000088057,ENSMUSP00000088935,ENSMUSP00000091921,ENSMUSP00000096510,ENSMUSP00000097066,ENSMUSP00000099436,ENSMUSP00000099475,ENSMUSP00000103267,ENSMUSP00000107237,ENSMUSP00000109235,ENSMUSP00000112259,ENSMUSP00000113942,ENSMUSP00000115578,ENSMUSP00000117461,ENSMUSP00000125548,ENSMUSP00000126821,ENSMUSP00000126849,ENSMUSP00000127903,ENSMUSP00000129767,ENSMUSP00000130023,ENSMUSP00000133499,ENSMUSP00000134169,ENSMUSP00000135372</t>
  </si>
  <si>
    <t>Actn4,Adsl,Anxa2,Anxa5,Capns1,Cat,Cct2,Cfl1,Cltc,Decr1,Dnpep,Dpysl2,Eif6,Eno1,Etv6,Fdps,Gapdh,Gpi1,Hdlbp,Hmbox1,Hnrnpc,Hnrnpf,Hsp90aa1,Hsp90b1,Hspa1a,Jup,Kpnb1,Ldha,Mif,Nfs1,Npepps,Pml,Psma1,Psma2,Psma3,Psma4,Psma5,Psma6,Psma7,Psmb1,Psmb10,Psmb2,Psmb3,Psmb4,Psmb5,Psmb6,Psmb8,Psmb9,Psmc3,Psmc6,Ptrf,Rangap1,Rap1b,Rpl12,Rps3,S100a14,S100a16,Sdr9c7,Sfn,Sorbs1,Stat5a,Sumo1,Tars,Tpp2,Txn1,Ubc,Ube2i,Vcp,Wnk1,Ywhah,Ywhaz</t>
  </si>
  <si>
    <t>GO:0043209</t>
  </si>
  <si>
    <t>myelin sheath</t>
  </si>
  <si>
    <t>ENSMUSP00000016463,ENSMUSP00000020637,ENSMUSP00000022293,ENSMUSP00000022529,ENSMUSP00000022629,ENSMUSP00000030164,ENSMUSP00000034756,ENSMUSP00000036288,ENSMUSP00000041149,ENSMUSP00000049355,ENSMUSP00000062996,ENSMUSP00000064755,ENSMUSP00000079727,ENSMUSP00000091921,ENSMUSP00000094778,ENSMUSP00000099475,ENSMUSP00000099819,ENSMUSP00000110547,ENSMUSP00000113942,ENSMUSP00000115578</t>
  </si>
  <si>
    <t>Anxa2,Atp5c1,Canx,Cct2,Cltc,Dpysl2,Eno1,Gapdh,Gdi2,Gpi1,Hsp90aa1,Mif,Phgdh,Slc25a5,Tkt,Tuba1a,Ubc,Vcp,Vdac1,Vdac2</t>
  </si>
  <si>
    <t>GO:0019774</t>
  </si>
  <si>
    <t>proteasome core complex, beta-subunit complex</t>
  </si>
  <si>
    <t>ENSMUSP00000005923,ENSMUSP00000014913,ENSMUSP00000018430,ENSMUSP00000022803,ENSMUSP00000025196,ENSMUSP00000030642,ENSMUSP00000034369,ENSMUSP00000099436,ENSMUSP00000133499</t>
  </si>
  <si>
    <t>Psmb1,Psmb10,Psmb2,Psmb3,Psmb4,Psmb5,Psmb6,Psmb8,Psmb9</t>
  </si>
  <si>
    <t>GO:0005634</t>
  </si>
  <si>
    <t>nucleus</t>
  </si>
  <si>
    <t>ENSMUSP00000001479,ENSMUSP00000001480,ENSMUSP00000001592,ENSMUSP00000003310,ENSMUSP00000003876,ENSMUSP00000004145,ENSMUSP00000004375,ENSMUSP00000005705,ENSMUSP00000005923,ENSMUSP00000007257,ENSMUSP00000008280,ENSMUSP00000014913,ENSMUSP00000018430,ENSMUSP00000020501,ENSMUSP00000021412,ENSMUSP00000022268,ENSMUSP00000022380,ENSMUSP00000022529,ENSMUSP00000022803,ENSMUSP00000022821,ENSMUSP00000022894,ENSMUSP00000024897,ENSMUSP00000025196,ENSMUSP00000025906,ENSMUSP00000027494,ENSMUSP00000029082,ENSMUSP00000029142,ENSMUSP00000029147,ENSMUSP00000029266,ENSMUSP00000029444,ENSMUSP00000029610,ENSMUSP00000029877,ENSMUSP00000030051,ENSMUSP00000030164,ENSMUSP00000030642,ENSMUSP00000031859,ENSMUSP00000032194,ENSMUSP00000032998,ENSMUSP00000033008,ENSMUSP00000034369,ENSMUSP00000034848,ENSMUSP00000036628,ENSMUSP00000038267,ENSMUSP00000040152,ENSMUSP00000041070,ENSMUSP00000041149,ENSMUSP00000044938,ENSMUSP00000049355,ENSMUSP00000049625,ENSMUSP00000050374,ENSMUSP00000053899,ENSMUSP00000058321,ENSMUSP00000062753,ENSMUSP00000066068,ENSMUSP00000069443,ENSMUSP00000071054,ENSMUSP00000079818,ENSMUSP00000080531,ENSMUSP00000082816,ENSMUSP00000083341,ENSMUSP00000084586,ENSMUSP00000085244,ENSMUSP00000088057,ENSMUSP00000088935,ENSMUSP00000089680,ENSMUSP00000091921,ENSMUSP00000092849,ENSMUSP00000096510,ENSMUSP00000097066,ENSMUSP00000098096,ENSMUSP00000099436,ENSMUSP00000101501,ENSMUSP00000101714,ENSMUSP00000101858,ENSMUSP00000106401,ENSMUSP00000107237,ENSMUSP00000110339,ENSMUSP00000112259,ENSMUSP00000113942,ENSMUSP00000115044,ENSMUSP00000115578,ENSMUSP00000117461,ENSMUSP00000121000,ENSMUSP00000121835,ENSMUSP00000125548,ENSMUSP00000126821,ENSMUSP00000126849,ENSMUSP00000127034,ENSMUSP00000127903,ENSMUSP00000129767,ENSMUSP00000130023,ENSMUSP00000131514,ENSMUSP00000133499,ENSMUSP00000134169,ENSMUSP00000134178,ENSMUSP00000135372,ENSMUSP00000135703</t>
  </si>
  <si>
    <t>Actn4,Anxa5,Bhlhe40,Brd8,Cfl1,Clic1,Ddx39b,Decr1,Dhrs4,Eif4a1,Eif6,Esrra,Etv6,Fdps,Fhl2,Fus,Gapdh,Gpi1,Gtf2i,Hadh,Hdlbp,Hmbox1,Hnrnpc,Hnrnpf,Hsp90aa1,Hspa1a,Irf2bp2,Irf2bpl,Isoc2a,Jup,Kpnb1,Mafg,Mga,Mif,Mitf,Morc3,Msantd4,Naca,Nfrkb,Nfs1,Npepps,Pdhb,Phb2,Pml,Ppp1r7,Prox1,Psma1,Psma2,Psma3,Psma4,Psma5,Psma6,Psma7,Psmb1,Psmb10,Psmb2,Psmb3,Psmb4,Psmb5,Psmb6,Psmb8,Psmb9,Psmc3,Psmc6,Ptrf,Puf60,Ranbp2,Rangap1,Rpl12,Rps3,S100a14,S100a16,Safb,Sdr9c7,Sfn,Smchd1,Sorbs1,Stat5a,Sumo1,Sumo2,Sumo3,Tdg,Tkt,Tpp2,Trim24,Trim28,Trim33,Trim63,Txn1,Ubc,Ube2i,Vapa,Vcp,Wiz,Ywhaz,Zbtb20,Zmym4</t>
  </si>
  <si>
    <t>GO:0005654</t>
  </si>
  <si>
    <t>nucleoplasm</t>
  </si>
  <si>
    <t>ENSMUSP00000001479,ENSMUSP00000003876,ENSMUSP00000004145,ENSMUSP00000005705,ENSMUSP00000005923,ENSMUSP00000014913,ENSMUSP00000018430,ENSMUSP00000020501,ENSMUSP00000021412,ENSMUSP00000022268,ENSMUSP00000022529,ENSMUSP00000022803,ENSMUSP00000025196,ENSMUSP00000029082,ENSMUSP00000029142,ENSMUSP00000029147,ENSMUSP00000029610,ENSMUSP00000029877,ENSMUSP00000030164,ENSMUSP00000030642,ENSMUSP00000031859,ENSMUSP00000032194,ENSMUSP00000033008,ENSMUSP00000034369,ENSMUSP00000034848,ENSMUSP00000040152,ENSMUSP00000041070,ENSMUSP00000041149,ENSMUSP00000049355,ENSMUSP00000049625,ENSMUSP00000062753,ENSMUSP00000066068,ENSMUSP00000069443,ENSMUSP00000080531,ENSMUSP00000082816,ENSMUSP00000084586,ENSMUSP00000085244,ENSMUSP00000088057,ENSMUSP00000088935,ENSMUSP00000092849,ENSMUSP00000098096,ENSMUSP00000099436,ENSMUSP00000101714,ENSMUSP00000101858,ENSMUSP00000106401,ENSMUSP00000107237,ENSMUSP00000110339,ENSMUSP00000115044,ENSMUSP00000115578,ENSMUSP00000121000,ENSMUSP00000125548,ENSMUSP00000126821,ENSMUSP00000126849,ENSMUSP00000129767,ENSMUSP00000130023,ENSMUSP00000133499,ENSMUSP00000134169,ENSMUSP00000134178,ENSMUSP00000135372</t>
  </si>
  <si>
    <t>Actn4,Bhlhe40,Brd8,Ddx39b,Decr1,Eif6,Fdps,Fus,Gpi1,Gtf2i,Hadh,Hmbox1,Hnrnpc,Hnrnpf,Hspa1a,Irf2bp2,Irf2bpl,Kpnb1,Mga,Mif,Morc3,Nfs1,Pdhb,Pml,Psma1,Psma2,Psma3,Psma4,Psma5,Psma6,Psma7,Psmb1,Psmb10,Psmb2,Psmb3,Psmb4,Psmb5,Psmb6,Psmb8,Psmb9,Puf60,Rangap1,S100a14,Safb,Stat5a,Sumo1,Sumo2,Sumo3,Tdg,Tkt,Tpp2,Trim24,Trim28,Ubc,Ube2i,Vcp,Wiz,Zbtb20,Zmym4</t>
  </si>
  <si>
    <t>GO:0019773</t>
  </si>
  <si>
    <t>proteasome core complex, alpha-subunit complex</t>
  </si>
  <si>
    <t>ENSMUSP00000021412,ENSMUSP00000029082,ENSMUSP00000033008,ENSMUSP00000034848,ENSMUSP00000088057,ENSMUSP00000125548,ENSMUSP00000129767</t>
  </si>
  <si>
    <t>Psma1,Psma2,Psma3,Psma4,Psma5,Psma6,Psma7</t>
  </si>
  <si>
    <t>GO:0032991</t>
  </si>
  <si>
    <t>protein-containing complex</t>
  </si>
  <si>
    <t>ENSMUSP00000001479,ENSMUSP00000001592,ENSMUSP00000003310,ENSMUSP00000003575,ENSMUSP00000003876,ENSMUSP00000004375,ENSMUSP00000005705,ENSMUSP00000005923,ENSMUSP00000007257,ENSMUSP00000013771,ENSMUSP00000014913,ENSMUSP00000016463,ENSMUSP00000018430,ENSMUSP00000020238,ENSMUSP00000020637,ENSMUSP00000021412,ENSMUSP00000022268,ENSMUSP00000022293,ENSMUSP00000022380,ENSMUSP00000022629,ENSMUSP00000022803,ENSMUSP00000022894,ENSMUSP00000025196,ENSMUSP00000026289,ENSMUSP00000029082,ENSMUSP00000029142,ENSMUSP00000030164,ENSMUSP00000030642,ENSMUSP00000032998,ENSMUSP00000033008,ENSMUSP00000034369,ENSMUSP00000034756,ENSMUSP00000034848,ENSMUSP00000034866,ENSMUSP00000035077,ENSMUSP00000036288,ENSMUSP00000044938,ENSMUSP00000058321,ENSMUSP00000065352,ENSMUSP00000066068,ENSMUSP00000071054,ENSMUSP00000078715,ENSMUSP00000079727,ENSMUSP00000083341,ENSMUSP00000084586,ENSMUSP00000088057,ENSMUSP00000088935,ENSMUSP00000089680,ENSMUSP00000091921,ENSMUSP00000092002,ENSMUSP00000093965,ENSMUSP00000094778,ENSMUSP00000096458,ENSMUSP00000097066,ENSMUSP00000098096,ENSMUSP00000099436,ENSMUSP00000099475,ENSMUSP00000099565,ENSMUSP00000099584,ENSMUSP00000099819,ENSMUSP00000101003,ENSMUSP00000101858,ENSMUSP00000106401,ENSMUSP00000107237,ENSMUSP00000107966,ENSMUSP00000110547,ENSMUSP00000113942,ENSMUSP00000114839,ENSMUSP00000117461,ENSMUSP00000125548,ENSMUSP00000126849,ENSMUSP00000127903,ENSMUSP00000128803,ENSMUSP00000129767,ENSMUSP00000130023,ENSMUSP00000133499,ENSMUSP00000134169,ENSMUSP00000134178</t>
  </si>
  <si>
    <t>Actn4,Anxa2,Arpc3,Arpc4,Atp5c1,Brd8,Canx,Capzb,Cct2,Clic1,Cltc,Ddx39b,Dpysl2,Eif6,Eno1,Etfa,Ftl1,Fus,Ganab,Gapdh,Hdlbp,Hnrnpc,Hnrnpf,Hsd17b10,Hsp90aa1,Hsp90b1,Hspa1a,Jup,Kpnb1,Ltf,Mga,Mitf,Myl3,Myl6,Naca,Ndufa8,Ndufs7,Nfrkb,Pdhb,Phb2,Psma1,Psma2,Psma3,Psma4,Psma5,Psma6,Psma7,Psmb1,Psmb10,Psmb2,Psmb3,Psmb4,Psmb5,Psmb6,Psmb8,Psmb9,Psmc3,Psmc6,Ptrf,Puf60,Ranbp2,Rangap1,Rpl12,Rps3,Slc25a5,Sorbs1,Sumo1,Tnni3,Tpm4,Trim28,Trim54,Tuba1a,Ube2i,Vcp,Vdac1,Vdac2,Xirp2,Ywhaz</t>
  </si>
  <si>
    <t>GO:1902494</t>
  </si>
  <si>
    <t>catalytic complex</t>
  </si>
  <si>
    <t>ENSMUSP00000003876,ENSMUSP00000005923,ENSMUSP00000014913,ENSMUSP00000018430,ENSMUSP00000021412,ENSMUSP00000022268,ENSMUSP00000022380,ENSMUSP00000022803,ENSMUSP00000025196,ENSMUSP00000026289,ENSMUSP00000029082,ENSMUSP00000030164,ENSMUSP00000030642,ENSMUSP00000033008,ENSMUSP00000034369,ENSMUSP00000034848,ENSMUSP00000034866,ENSMUSP00000065352,ENSMUSP00000071054,ENSMUSP00000079727,ENSMUSP00000083341,ENSMUSP00000088057,ENSMUSP00000088935,ENSMUSP00000097066,ENSMUSP00000098096,ENSMUSP00000099436,ENSMUSP00000101003,ENSMUSP00000106401,ENSMUSP00000107237,ENSMUSP00000125548,ENSMUSP00000129767,ENSMUSP00000130023,ENSMUSP00000133499,ENSMUSP00000134169</t>
  </si>
  <si>
    <t>Brd8,Eno1,Etfa,Hnrnpc,Hnrnpf,Hsd17b10,Mga,Ndufa8,Ndufs7,Nfrkb,Pdhb,Psma1,Psma2,Psma3,Psma4,Psma5,Psma6,Psma7,Psmb1,Psmb10,Psmb2,Psmb3,Psmb4,Psmb5,Psmb6,Psmb8,Psmb9,Psmc3,Psmc6,Puf60,Sorbs1,Sumo1,Ube2i,Vcp</t>
  </si>
  <si>
    <t>GO:0043232</t>
  </si>
  <si>
    <t>intracellular non-membrane-bounded organelle</t>
  </si>
  <si>
    <t>ENSMUSP00000001479,ENSMUSP00000001592,ENSMUSP00000003310,ENSMUSP00000003575,ENSMUSP00000003876,ENSMUSP00000005705,ENSMUSP00000008280,ENSMUSP00000013771,ENSMUSP00000016463,ENSMUSP00000020637,ENSMUSP00000021412,ENSMUSP00000022293,ENSMUSP00000022629,ENSMUSP00000022803,ENSMUSP00000022849,ENSMUSP00000023790,ENSMUSP00000024897,ENSMUSP00000025906,ENSMUSP00000026289,ENSMUSP00000027494,ENSMUSP00000029142,ENSMUSP00000029266,ENSMUSP00000030164,ENSMUSP00000031859,ENSMUSP00000032998,ENSMUSP00000033008,ENSMUSP00000034756,ENSMUSP00000034848,ENSMUSP00000036288,ENSMUSP00000036628,ENSMUSP00000066068,ENSMUSP00000066238,ENSMUSP00000071054,ENSMUSP00000071859,ENSMUSP00000078715,ENSMUSP00000079818,ENSMUSP00000082816,ENSMUSP00000083341,ENSMUSP00000084586,ENSMUSP00000088935,ENSMUSP00000094778,ENSMUSP00000096458,ENSMUSP00000096510,ENSMUSP00000097066,ENSMUSP00000099475,ENSMUSP00000099565,ENSMUSP00000099584,ENSMUSP00000099819,ENSMUSP00000101501,ENSMUSP00000107237,ENSMUSP00000107966,ENSMUSP00000112259,ENSMUSP00000113942,ENSMUSP00000114839,ENSMUSP00000117461,ENSMUSP00000121835,ENSMUSP00000126849,ENSMUSP00000127034,ENSMUSP00000128803,ENSMUSP00000129767,ENSMUSP00000134169,ENSMUSP00000134178,ENSMUSP00000135372</t>
  </si>
  <si>
    <t>Actn4,Anxa2,Anxa5,Arpc3,Arpc4,Brd8,Canx,Capzb,Cct2,Cfl1,Cltc,Ddx39b,Dpysl2,Eif4a1,Eif6,Esrra,Etv6,Fhl2,Gapdh,Hmbox1,Hnrnpc,Hsd17b10,Hspa1a,Jup,Kpnb1,Krt1,Myl3,Myl6,Nfrkb,Pml,Ppp1r7,Psma1,Psma2,Psma4,Psma6,Psmb5,Psmc3,Ranbp2,Rangap1,Rap1b,Rpl12,Rps3,S100a16,Sdr9c7,Slc25a5,Smchd1,Sorbs1,Sumo1,Tars,Tnni3,Tpm4,Trim24,Trim28,Trim54,Trim63,Trpv4,Tuba1a,Ube2i,Vapa,Vcp,Vdac1,Vdac2,Xirp2</t>
  </si>
  <si>
    <t>GO:0030017</t>
  </si>
  <si>
    <t>sarcomere</t>
  </si>
  <si>
    <t>ENSMUSP00000001592,ENSMUSP00000003575,ENSMUSP00000008280,ENSMUSP00000013771,ENSMUSP00000021412,ENSMUSP00000029266,ENSMUSP00000066068,ENSMUSP00000078715,ENSMUSP00000096458,ENSMUSP00000099565,ENSMUSP00000101501,ENSMUSP00000107966</t>
  </si>
  <si>
    <t>Actn4,Anxa5,Capzb,Fhl2,Jup,Myl3,Psma6,Tnni3,Tpm4,Trim54,Trim63,Xirp2</t>
  </si>
  <si>
    <t>GO:0044449</t>
  </si>
  <si>
    <t>contractile fiber part</t>
  </si>
  <si>
    <t>GO:0015629</t>
  </si>
  <si>
    <t>actin cytoskeleton</t>
  </si>
  <si>
    <t>ENSMUSP00000001592,ENSMUSP00000003575,ENSMUSP00000022849,ENSMUSP00000066068,ENSMUSP00000071859,ENSMUSP00000078715,ENSMUSP00000096458,ENSMUSP00000097066,ENSMUSP00000099565,ENSMUSP00000099584,ENSMUSP00000107237,ENSMUSP00000107966,ENSMUSP00000112259,ENSMUSP00000114839,ENSMUSP00000128803</t>
  </si>
  <si>
    <t>Actn4,Arpc3,Arpc4,Capzb,Cfl1,Hnrnpc,Jup,Myl3,Myl6,Sorbs1,Tars,Tnni3,Tpm4,Trpv4,Xirp2</t>
  </si>
  <si>
    <t>GO:0034399</t>
  </si>
  <si>
    <t>nuclear periphery</t>
  </si>
  <si>
    <t>ENSMUSP00000001479,ENSMUSP00000004375,ENSMUSP00000021412,ENSMUSP00000029142,ENSMUSP00000040152,ENSMUSP00000082816,ENSMUSP00000097066,ENSMUSP00000112259,ENSMUSP00000134178</t>
  </si>
  <si>
    <t>Cfl1,Ddx39b,Eif6,Kpnb1,Morc3,Phb2,Pml,Psma6,Sorbs1</t>
  </si>
  <si>
    <t>GO:0042470</t>
  </si>
  <si>
    <t>melanosome</t>
  </si>
  <si>
    <t>ENSMUSP00000020238,ENSMUSP00000020637,ENSMUSP00000022894,ENSMUSP00000034756,ENSMUSP00000091921,ENSMUSP00000093965,ENSMUSP00000099475,ENSMUSP00000121203</t>
  </si>
  <si>
    <t>Anxa2,Canx,Cltc,Ctsd,Ganab,Hsp90aa1,Hsp90b1,Ywhaz</t>
  </si>
  <si>
    <t>GO:0031674</t>
  </si>
  <si>
    <t>I band</t>
  </si>
  <si>
    <t>ENSMUSP00000001592,ENSMUSP00000008280,ENSMUSP00000013771,ENSMUSP00000029266,ENSMUSP00000066068,ENSMUSP00000078715,ENSMUSP00000099565,ENSMUSP00000101501,ENSMUSP00000107966</t>
  </si>
  <si>
    <t>Actn4,Anxa5,Capzb,Fhl2,Jup,Myl3,Trim54,Trim63,Xirp2</t>
  </si>
  <si>
    <t>GO:0030018</t>
  </si>
  <si>
    <t>Z disc</t>
  </si>
  <si>
    <t>ENSMUSP00000001592,ENSMUSP00000008280,ENSMUSP00000013771,ENSMUSP00000029266,ENSMUSP00000066068,ENSMUSP00000099565,ENSMUSP00000101501,ENSMUSP00000107966</t>
  </si>
  <si>
    <t>Actn4,Anxa5,Capzb,Fhl2,Jup,Trim54,Trim63,Xirp2</t>
  </si>
  <si>
    <t>GO:1990904</t>
  </si>
  <si>
    <t>ribonucleoprotein complex</t>
  </si>
  <si>
    <t>ENSMUSP00000001479,ENSMUSP00000020637,ENSMUSP00000021412,ENSMUSP00000026289,ENSMUSP00000029142,ENSMUSP00000032998,ENSMUSP00000034848,ENSMUSP00000066068,ENSMUSP00000071054,ENSMUSP00000084586,ENSMUSP00000088935,ENSMUSP00000094778,ENSMUSP00000101858,ENSMUSP00000107237,ENSMUSP00000113942,ENSMUSP00000117461,ENSMUSP00000129767,ENSMUSP00000130023,ENSMUSP00000134178</t>
  </si>
  <si>
    <t>Actn4,Canx,Ddx39b,Eif6,Fus,Gapdh,Hnrnpc,Hnrnpf,Hsd17b10,Hspa1a,Kpnb1,Psma2,Psma4,Psma6,Psmc3,Rpl12,Rps3,Sumo1,Tuba1a</t>
  </si>
  <si>
    <t>GO:1990111</t>
  </si>
  <si>
    <t>spermatoproteasome complex</t>
  </si>
  <si>
    <t>ENSMUSP00000025196,ENSMUSP00000034369,ENSMUSP00000133499</t>
  </si>
  <si>
    <t>Psmb10,Psmb8,Psmb9</t>
  </si>
  <si>
    <t>GO:0016363</t>
  </si>
  <si>
    <t>nuclear matrix</t>
  </si>
  <si>
    <t>ENSMUSP00000004375,ENSMUSP00000021412,ENSMUSP00000040152,ENSMUSP00000082816,ENSMUSP00000097066,ENSMUSP00000112259,ENSMUSP00000134178</t>
  </si>
  <si>
    <t>Cfl1,Ddx39b,Morc3,Phb2,Pml,Psma6,Sorbs1</t>
  </si>
  <si>
    <t>GO:0031967</t>
  </si>
  <si>
    <t>organelle envelope</t>
  </si>
  <si>
    <t>ENSMUSP00000001479,ENSMUSP00000003310,ENSMUSP00000004375,ENSMUSP00000007257,ENSMUSP00000016463,ENSMUSP00000020161,ENSMUSP00000022293,ENSMUSP00000024897,ENSMUSP00000028610,ENSMUSP00000032998,ENSMUSP00000065352,ENSMUSP00000082816,ENSMUSP00000088935,ENSMUSP00000099819,ENSMUSP00000101003,ENSMUSP00000105754,ENSMUSP00000110547,ENSMUSP00000112259,ENSMUSP00000113942,ENSMUSP00000121851,ENSMUSP00000126849,ENSMUSP00000134169</t>
  </si>
  <si>
    <t>Arg1,Atp5c1,Cat,Cfl1,Clic1,Gapdh,Kpnb1,Mtch2,Ndufa8,Ndufs7,Phb2,Pml,Ranbp2,Rangap1,Rps3,Slc25a42,Slc25a5,Sumo1,Ube2i,Vapa,Vdac1,Vdac2</t>
  </si>
  <si>
    <t>GO:0099512</t>
  </si>
  <si>
    <t>supramolecular fiber</t>
  </si>
  <si>
    <t>ENSMUSP00000001592,ENSMUSP00000003575,ENSMUSP00000008280,ENSMUSP00000013771,ENSMUSP00000021412,ENSMUSP00000023790,ENSMUSP00000029142,ENSMUSP00000029266,ENSMUSP00000036288,ENSMUSP00000066068,ENSMUSP00000071859,ENSMUSP00000078715,ENSMUSP00000094778,ENSMUSP00000096458,ENSMUSP00000099475,ENSMUSP00000099565,ENSMUSP00000099584,ENSMUSP00000101501,ENSMUSP00000107966</t>
  </si>
  <si>
    <t>Actn4,Anxa5,Arpc3,Capzb,Cct2,Cltc,Eif6,Fhl2,Jup,Krt1,Myl3,Psma6,Tnni3,Tpm4,Trim54,Trim63,Trpv4,Tuba1a,Xirp2</t>
  </si>
  <si>
    <t>GO:0005739</t>
  </si>
  <si>
    <t>mitochondrion</t>
  </si>
  <si>
    <t>ENSMUSP00000003310,ENSMUSP00000003876,ENSMUSP00000004375,ENSMUSP00000007257,ENSMUSP00000016463,ENSMUSP00000020161,ENSMUSP00000022268,ENSMUSP00000022293,ENSMUSP00000022821,ENSMUSP00000026289,ENSMUSP00000028610,ENSMUSP00000029147,ENSMUSP00000029610,ENSMUSP00000032998,ENSMUSP00000034866,ENSMUSP00000058321,ENSMUSP00000065352,ENSMUSP00000080531,ENSMUSP00000084586,ENSMUSP00000099819,ENSMUSP00000101003,ENSMUSP00000105754,ENSMUSP00000110547,ENSMUSP00000112259,ENSMUSP00000121851</t>
  </si>
  <si>
    <t>Arg1,Atp5c1,Brd8,Cat,Cfl1,Clic1,Dhrs4,Etfa,Fdps,Hadh,Hsd17b10,Hspa1a,Mtch2,Ndufa8,Ndufs7,Nfs1,Pdhb,Phb2,Ptrf,Ranbp2,Rps3,Slc25a42,Slc25a5,Vdac1,Vdac2</t>
  </si>
  <si>
    <t>GO:0044429</t>
  </si>
  <si>
    <t>mitochondrial part</t>
  </si>
  <si>
    <t>ENSMUSP00000004375,ENSMUSP00000016463,ENSMUSP00000020161,ENSMUSP00000022268,ENSMUSP00000022293,ENSMUSP00000026289,ENSMUSP00000028610,ENSMUSP00000029147,ENSMUSP00000029610,ENSMUSP00000032998,ENSMUSP00000034866,ENSMUSP00000065352,ENSMUSP00000080531,ENSMUSP00000099819,ENSMUSP00000101003,ENSMUSP00000105754,ENSMUSP00000110547,ENSMUSP00000112259,ENSMUSP00000121851</t>
  </si>
  <si>
    <t>Arg1,Atp5c1,Cat,Cfl1,Etfa,Fdps,Hadh,Hsd17b10,Mtch2,Ndufa8,Ndufs7,Nfs1,Pdhb,Phb2,Rps3,Slc25a42,Slc25a5,Vdac1,Vdac2</t>
  </si>
  <si>
    <t>GO:0005856</t>
  </si>
  <si>
    <t>cytoskeleton</t>
  </si>
  <si>
    <t>ENSMUSP00000001592,ENSMUSP00000003310,ENSMUSP00000003575,ENSMUSP00000013771,ENSMUSP00000016463,ENSMUSP00000022629,ENSMUSP00000022803,ENSMUSP00000022849,ENSMUSP00000023790,ENSMUSP00000024897,ENSMUSP00000025906,ENSMUSP00000029142,ENSMUSP00000032998,ENSMUSP00000033008,ENSMUSP00000036288,ENSMUSP00000066068,ENSMUSP00000071859,ENSMUSP00000078715,ENSMUSP00000084586,ENSMUSP00000094778,ENSMUSP00000096458,ENSMUSP00000097066,ENSMUSP00000099475,ENSMUSP00000099565,ENSMUSP00000099584,ENSMUSP00000107237,ENSMUSP00000107966,ENSMUSP00000112259,ENSMUSP00000113942,ENSMUSP00000114839,ENSMUSP00000126849,ENSMUSP00000128803</t>
  </si>
  <si>
    <t>Actn4,Arpc3,Arpc4,Capzb,Cct2,Cfl1,Cltc,Dpysl2,Eif6,Esrra,Gapdh,Hnrnpc,Hspa1a,Jup,Krt1,Myl3,Myl6,Psma1,Psmb5,Ranbp2,Rangap1,Rps3,Slc25a5,Sorbs1,Tars,Tnni3,Tpm4,Trim54,Trpv4,Tuba1a,Vapa,Xirp2</t>
  </si>
  <si>
    <t>GO:0098589</t>
  </si>
  <si>
    <t>membrane region</t>
  </si>
  <si>
    <t>ENSMUSP00000003310,ENSMUSP00000016463,ENSMUSP00000022293,ENSMUSP00000034756,ENSMUSP00000058321,ENSMUSP00000079727,ENSMUSP00000084586,ENSMUSP00000094778,ENSMUSP00000097066,ENSMUSP00000099819,ENSMUSP00000121203,ENSMUSP00000126390</t>
  </si>
  <si>
    <t>Anxa2,Ctsd,Eno1,Hspa1a,Ptrf,Ranbp2,Serpinh1,Slc25a5,Sorbs1,Tuba1a,Vdac1,Vdac2</t>
  </si>
  <si>
    <t>GO:0044430</t>
  </si>
  <si>
    <t>cytoskeletal part</t>
  </si>
  <si>
    <t>ENSMUSP00000001592,ENSMUSP00000003310,ENSMUSP00000003575,ENSMUSP00000013771,ENSMUSP00000016463,ENSMUSP00000022803,ENSMUSP00000023790,ENSMUSP00000029142,ENSMUSP00000032998,ENSMUSP00000033008,ENSMUSP00000036288,ENSMUSP00000066068,ENSMUSP00000071859,ENSMUSP00000078715,ENSMUSP00000084586,ENSMUSP00000094778,ENSMUSP00000096458,ENSMUSP00000097066,ENSMUSP00000099475,ENSMUSP00000099565,ENSMUSP00000099584,ENSMUSP00000107966,ENSMUSP00000112259,ENSMUSP00000114839,ENSMUSP00000126849,ENSMUSP00000128803</t>
  </si>
  <si>
    <t>Actn4,Arpc3,Arpc4,Capzb,Cct2,Cfl1,Cltc,Eif6,Hspa1a,Jup,Krt1,Myl3,Myl6,Psma1,Psmb5,Ranbp2,Rangap1,Rps3,Slc25a5,Sorbs1,Tnni3,Tpm4,Trim54,Trpv4,Tuba1a,Xirp2</t>
  </si>
  <si>
    <t>GO:0016605</t>
  </si>
  <si>
    <t>PML body</t>
  </si>
  <si>
    <t>ENSMUSP00000020501,ENSMUSP00000040152,ENSMUSP00000082816,ENSMUSP00000088935,ENSMUSP00000115044,ENSMUSP00000134169</t>
  </si>
  <si>
    <t>Morc3,Pml,Sumo1,Sumo2,Sumo3,Ube2i</t>
  </si>
  <si>
    <t>GO:0005911</t>
  </si>
  <si>
    <t>cell-cell junction</t>
  </si>
  <si>
    <t>ENSMUSP00000001592,ENSMUSP00000019109,ENSMUSP00000019426,ENSMUSP00000024897,ENSMUSP00000029266,ENSMUSP00000066068,ENSMUSP00000066238,ENSMUSP00000076026,ENSMUSP00000097066,ENSMUSP00000099565,ENSMUSP00000112259,ENSMUSP00000128090</t>
  </si>
  <si>
    <t>Actn4,Anxa5,Capzb,Cfl1,Dsg1b,Dsg4,Jup,Rap1b,Sorbs1,Tgm1,Vapa,Ywhah</t>
  </si>
  <si>
    <t>GO:0045121</t>
  </si>
  <si>
    <t>membrane raft</t>
  </si>
  <si>
    <t>ENSMUSP00000016463,ENSMUSP00000022293,ENSMUSP00000034756,ENSMUSP00000058321,ENSMUSP00000079727,ENSMUSP00000084586,ENSMUSP00000094778,ENSMUSP00000097066,ENSMUSP00000099819,ENSMUSP00000121203,ENSMUSP00000126390</t>
  </si>
  <si>
    <t>Anxa2,Ctsd,Eno1,Hspa1a,Ptrf,Serpinh1,Slc25a5,Sorbs1,Tuba1a,Vdac1,Vdac2</t>
  </si>
  <si>
    <t>GO:0032432</t>
  </si>
  <si>
    <t>actin filament bundle</t>
  </si>
  <si>
    <t>ENSMUSP00000003575,ENSMUSP00000066068,ENSMUSP00000097066,ENSMUSP00000107966,ENSMUSP00000112259</t>
  </si>
  <si>
    <t>Actn4,Cfl1,Sorbs1,Tpm4,Xirp2</t>
  </si>
  <si>
    <t>GO:0048471</t>
  </si>
  <si>
    <t>perinuclear region of cytoplasm</t>
  </si>
  <si>
    <t>ENSMUSP00000003310,ENSMUSP00000007257,ENSMUSP00000020238,ENSMUSP00000021607,ENSMUSP00000022894,ENSMUSP00000024897,ENSMUSP00000030164,ENSMUSP00000034756,ENSMUSP00000066068,ENSMUSP00000071054,ENSMUSP00000084586,ENSMUSP00000091921,ENSMUSP00000099565,ENSMUSP00000101858,ENSMUSP00000126821,ENSMUSP00000126849</t>
  </si>
  <si>
    <t>Actn4,Anxa2,Capzb,Clic1,Fus,Hsp90aa1,Hsp90b1,Hspa1a,Lgmn,Psmc3,Ranbp2,Rangap1,S100a14,Vapa,Vcp,Ywhaz</t>
  </si>
  <si>
    <t>GO:1990723</t>
  </si>
  <si>
    <t>cytoplasmic periphery of the nuclear pore complex</t>
  </si>
  <si>
    <t>ENSMUSP00000003310,ENSMUSP00000126849</t>
  </si>
  <si>
    <t>Ranbp2,Rangap1</t>
  </si>
  <si>
    <t>GO:0005759</t>
  </si>
  <si>
    <t>mitochondrial matrix</t>
  </si>
  <si>
    <t>ENSMUSP00000016463,ENSMUSP00000022268,ENSMUSP00000022293,ENSMUSP00000026289,ENSMUSP00000029147,ENSMUSP00000029610,ENSMUSP00000032998,ENSMUSP00000034866,ENSMUSP00000080531,ENSMUSP00000099819</t>
  </si>
  <si>
    <t>Etfa,Fdps,Hadh,Hsd17b10,Nfs1,Pdhb,Rps3,Slc25a5,Vdac1,Vdac2</t>
  </si>
  <si>
    <t>GO:0042645</t>
  </si>
  <si>
    <t>mitochondrial nucleoid</t>
  </si>
  <si>
    <t>ENSMUSP00000016463,ENSMUSP00000022293,ENSMUSP00000026289,ENSMUSP00000099819</t>
  </si>
  <si>
    <t>Hsd17b10,Slc25a5,Vdac1,Vdac2</t>
  </si>
  <si>
    <t>GO:0016604</t>
  </si>
  <si>
    <t>nuclear body</t>
  </si>
  <si>
    <t>ENSMUSP00000020501,ENSMUSP00000022529,ENSMUSP00000032194,ENSMUSP00000040152,ENSMUSP00000066068,ENSMUSP00000082816,ENSMUSP00000084586,ENSMUSP00000085244,ENSMUSP00000088935,ENSMUSP00000110339,ENSMUSP00000115044,ENSMUSP00000126821,ENSMUSP00000134169,ENSMUSP00000134178,ENSMUSP00000135372</t>
  </si>
  <si>
    <t>Actn4,Bhlhe40,Ddx39b,Hmbox1,Hspa1a,Morc3,Pml,S100a14,Sumo1,Sumo2,Sumo3,Tkt,Tpp2,Ube2i,Zbtb20</t>
  </si>
  <si>
    <t>GO:0030863</t>
  </si>
  <si>
    <t>cortical cytoskeleton</t>
  </si>
  <si>
    <t>ENSMUSP00000003575,ENSMUSP00000066068,ENSMUSP00000071859,ENSMUSP00000099565,ENSMUSP00000112259</t>
  </si>
  <si>
    <t>Actn4,Capzb,Cfl1,Tpm4,Trpv4</t>
  </si>
  <si>
    <t>GO:0044614</t>
  </si>
  <si>
    <t>nuclear pore cytoplasmic filaments</t>
  </si>
  <si>
    <t>GO:0097458</t>
  </si>
  <si>
    <t>neuron part</t>
  </si>
  <si>
    <t>ENSMUSP00000004375,ENSMUSP00000020161,ENSMUSP00000020343,ENSMUSP00000020637,ENSMUSP00000022293,ENSMUSP00000022629,ENSMUSP00000022894,ENSMUSP00000029266,ENSMUSP00000030051,ENSMUSP00000031399,ENSMUSP00000032998,ENSMUSP00000049355,ENSMUSP00000049625,ENSMUSP00000066068,ENSMUSP00000071859,ENSMUSP00000079727,ENSMUSP00000088935,ENSMUSP00000091921,ENSMUSP00000099475,ENSMUSP00000099565,ENSMUSP00000099584,ENSMUSP00000099819,ENSMUSP00000101003,ENSMUSP00000101858,ENSMUSP00000112259,ENSMUSP00000126849,ENSMUSP00000134169</t>
  </si>
  <si>
    <t>Actn4,Anxa5,Arg1,Arpc3,Canx,Capzb,Cfl1,Cltc,Dpysl2,Eno1,Fus,Gpi1,Gtf2i,Hsp90aa1,Ndufs7,Phb2,Psph,Rab21,Rangap1,Rps3,Sumo1,Trpv4,Txn1,Ube2i,Vdac1,Vdac2,Ywhaz</t>
  </si>
  <si>
    <t>GO:0044448</t>
  </si>
  <si>
    <t>cell cortex part</t>
  </si>
  <si>
    <t>ENSMUSP00000003575,ENSMUSP00000066068,ENSMUSP00000071859,ENSMUSP00000079727,ENSMUSP00000099565,ENSMUSP00000112259</t>
  </si>
  <si>
    <t>Actn4,Capzb,Cfl1,Eno1,Tpm4,Trpv4</t>
  </si>
  <si>
    <t>GO:0005777</t>
  </si>
  <si>
    <t>peroxisome</t>
  </si>
  <si>
    <t>ENSMUSP00000022529,ENSMUSP00000022821,ENSMUSP00000025385,ENSMUSP00000025503,ENSMUSP00000028610,ENSMUSP00000080531</t>
  </si>
  <si>
    <t>Cat,Dhrs4,Fdps,Hsd17b4,Isoc1,Tkt</t>
  </si>
  <si>
    <t>GO:0005740</t>
  </si>
  <si>
    <t>mitochondrial envelope</t>
  </si>
  <si>
    <t>ENSMUSP00000004375,ENSMUSP00000016463,ENSMUSP00000020161,ENSMUSP00000022293,ENSMUSP00000028610,ENSMUSP00000032998,ENSMUSP00000065352,ENSMUSP00000099819,ENSMUSP00000101003,ENSMUSP00000105754,ENSMUSP00000110547,ENSMUSP00000112259,ENSMUSP00000121851</t>
  </si>
  <si>
    <t>Arg1,Atp5c1,Cat,Cfl1,Mtch2,Ndufa8,Ndufs7,Phb2,Rps3,Slc25a42,Slc25a5,Vdac1,Vdac2</t>
  </si>
  <si>
    <t>GO:0035770</t>
  </si>
  <si>
    <t>ribonucleoprotein granule</t>
  </si>
  <si>
    <t>ENSMUSP00000001479,ENSMUSP00000021412,ENSMUSP00000034848,ENSMUSP00000071054,ENSMUSP00000088935,ENSMUSP00000094778,ENSMUSP00000129767</t>
  </si>
  <si>
    <t>Kpnb1,Psma2,Psma4,Psma6,Psmc3,Sumo1,Tuba1a</t>
  </si>
  <si>
    <t>GO:0014704</t>
  </si>
  <si>
    <t>intercalated disc</t>
  </si>
  <si>
    <t>ENSMUSP00000001592,ENSMUSP00000019109,ENSMUSP00000029266,ENSMUSP00000099565</t>
  </si>
  <si>
    <t>Anxa5,Capzb,Jup,Ywhah</t>
  </si>
  <si>
    <t>GO:0043005</t>
  </si>
  <si>
    <t>neuron projection</t>
  </si>
  <si>
    <t>ENSMUSP00000004375,ENSMUSP00000020161,ENSMUSP00000020343,ENSMUSP00000020637,ENSMUSP00000022629,ENSMUSP00000029266,ENSMUSP00000030051,ENSMUSP00000031399,ENSMUSP00000032998,ENSMUSP00000049355,ENSMUSP00000066068,ENSMUSP00000071859,ENSMUSP00000079727,ENSMUSP00000088935,ENSMUSP00000091921,ENSMUSP00000099475,ENSMUSP00000099565,ENSMUSP00000099584,ENSMUSP00000101003,ENSMUSP00000101858,ENSMUSP00000112259,ENSMUSP00000126849,ENSMUSP00000134169</t>
  </si>
  <si>
    <t>Actn4,Anxa5,Arg1,Arpc3,Canx,Capzb,Cfl1,Cltc,Dpysl2,Eno1,Fus,Gpi1,Hsp90aa1,Ndufs7,Phb2,Psph,Rab21,Rangap1,Rps3,Sumo1,Trpv4,Txn1,Ube2i</t>
  </si>
  <si>
    <t>GO:0030057</t>
  </si>
  <si>
    <t>desmosome</t>
  </si>
  <si>
    <t>ENSMUSP00000001592,ENSMUSP00000019426,ENSMUSP00000076026</t>
  </si>
  <si>
    <t>Dsg1b,Dsg4,Jup</t>
  </si>
  <si>
    <t>GO:0031966</t>
  </si>
  <si>
    <t>mitochondrial membrane</t>
  </si>
  <si>
    <t>ENSMUSP00000004375,ENSMUSP00000016463,ENSMUSP00000020161,ENSMUSP00000022293,ENSMUSP00000032998,ENSMUSP00000065352,ENSMUSP00000099819,ENSMUSP00000101003,ENSMUSP00000105754,ENSMUSP00000110547,ENSMUSP00000112259,ENSMUSP00000121851</t>
  </si>
  <si>
    <t>Arg1,Atp5c1,Cfl1,Mtch2,Ndufa8,Ndufs7,Phb2,Rps3,Slc25a42,Slc25a5,Vdac1,Vdac2</t>
  </si>
  <si>
    <t>GO:0030140</t>
  </si>
  <si>
    <t>trans-Golgi network transport vesicle</t>
  </si>
  <si>
    <t>ENSMUSP00000089800,ENSMUSP00000089801,ENSMUSP00000099475</t>
  </si>
  <si>
    <t>Cltc,Lyz1,Lyz2</t>
  </si>
  <si>
    <t>GO:0044451</t>
  </si>
  <si>
    <t>nucleoplasm part</t>
  </si>
  <si>
    <t>ENSMUSP00000003876,ENSMUSP00000020501,ENSMUSP00000022529,ENSMUSP00000032194,ENSMUSP00000040152,ENSMUSP00000066068,ENSMUSP00000082816,ENSMUSP00000084586,ENSMUSP00000085244,ENSMUSP00000088935,ENSMUSP00000106401,ENSMUSP00000107237,ENSMUSP00000110339,ENSMUSP00000115044,ENSMUSP00000126821,ENSMUSP00000134169,ENSMUSP00000134178,ENSMUSP00000135372</t>
  </si>
  <si>
    <t>Actn4,Bhlhe40,Brd8,Ddx39b,Hmbox1,Hnrnpc,Hspa1a,Mga,Morc3,Pml,S100a14,Sumo1,Sumo2,Sumo3,Tkt,Tpp2,Ube2i,Zbtb20</t>
  </si>
  <si>
    <t>GO:0001725</t>
  </si>
  <si>
    <t>stress fiber</t>
  </si>
  <si>
    <t>ENSMUSP00000003575,ENSMUSP00000066068,ENSMUSP00000097066,ENSMUSP00000107966</t>
  </si>
  <si>
    <t>Actn4,Sorbs1,Tpm4,Xirp2</t>
  </si>
  <si>
    <t>GO:0048237</t>
  </si>
  <si>
    <t>rough endoplasmic reticulum lumen</t>
  </si>
  <si>
    <t>GO:0005788</t>
  </si>
  <si>
    <t>endoplasmic reticulum lumen</t>
  </si>
  <si>
    <t>ENSMUSP00000020238,ENSMUSP00000089800,ENSMUSP00000089801,ENSMUSP00000126390,ENSMUSP00000133166</t>
  </si>
  <si>
    <t>Erap1,Hsp90b1,Lyz1,Lyz2,Serpinh1</t>
  </si>
  <si>
    <t>GO:0045202</t>
  </si>
  <si>
    <t>synapse</t>
  </si>
  <si>
    <t>ENSMUSP00000020637,ENSMUSP00000022293,ENSMUSP00000022629,ENSMUSP00000022894,ENSMUSP00000029082,ENSMUSP00000029266,ENSMUSP00000046340,ENSMUSP00000079727,ENSMUSP00000088935,ENSMUSP00000099475,ENSMUSP00000099565,ENSMUSP00000099819,ENSMUSP00000101003,ENSMUSP00000101858,ENSMUSP00000112259,ENSMUSP00000125548,ENSMUSP00000134169</t>
  </si>
  <si>
    <t>Anxa5,Canx,Capzb,Cfl1,Cltc,Dpysl2,Eno1,Fus,Grn,Ndufs7,Psma3,Psma7,Sumo1,Ube2i,Vdac1,Vdac2,Ywhaz</t>
  </si>
  <si>
    <t>GO:0031595</t>
  </si>
  <si>
    <t>nuclear proteasome complex</t>
  </si>
  <si>
    <t>GO:0031965</t>
  </si>
  <si>
    <t>nuclear membrane</t>
  </si>
  <si>
    <t>ENSMUSP00000001479,ENSMUSP00000003310,ENSMUSP00000007257,ENSMUSP00000024897,ENSMUSP00000082816,ENSMUSP00000088935,ENSMUSP00000113942,ENSMUSP00000126849</t>
  </si>
  <si>
    <t>Clic1,Gapdh,Kpnb1,Pml,Ranbp2,Rangap1,Sumo1,Vapa</t>
  </si>
  <si>
    <t>GO:0005811</t>
  </si>
  <si>
    <t>lipid droplet</t>
  </si>
  <si>
    <t>ENSMUSP00000030164,ENSMUSP00000034756,ENSMUSP00000066238,ENSMUSP00000113942</t>
  </si>
  <si>
    <t>Anxa2,Gapdh,Rap1b,Vcp</t>
  </si>
  <si>
    <t>GO:0000932</t>
  </si>
  <si>
    <t>P-body</t>
  </si>
  <si>
    <t>ENSMUSP00000021412,ENSMUSP00000034848,ENSMUSP00000071054,ENSMUSP00000129767</t>
  </si>
  <si>
    <t>Psma2,Psma4,Psma6,Psmc3</t>
  </si>
  <si>
    <t>GO:0099568</t>
  </si>
  <si>
    <t>cytoplasmic region</t>
  </si>
  <si>
    <t>ENSMUSP00000003575,ENSMUSP00000020343,ENSMUSP00000020637,ENSMUSP00000034756,ENSMUSP00000066068,ENSMUSP00000071859,ENSMUSP00000079727,ENSMUSP00000099565,ENSMUSP00000112259,ENSMUSP00000126849</t>
  </si>
  <si>
    <t>Actn4,Anxa2,Canx,Capzb,Cfl1,Eno1,Rab21,Rangap1,Tpm4,Trpv4</t>
  </si>
  <si>
    <t>GO:0016234</t>
  </si>
  <si>
    <t>inclusion body</t>
  </si>
  <si>
    <t>ENSMUSP00000003310,ENSMUSP00000022380,ENSMUSP00000084586,ENSMUSP00000126849</t>
  </si>
  <si>
    <t>Hspa1a,Psmc6,Ranbp2,Rangap1</t>
  </si>
  <si>
    <t>GO:0005885</t>
  </si>
  <si>
    <t>Arp2/3 protein complex</t>
  </si>
  <si>
    <t>ENSMUSP00000099584,ENSMUSP00000114839</t>
  </si>
  <si>
    <t>Arpc3,Arpc4</t>
  </si>
  <si>
    <t>GO:0036464</t>
  </si>
  <si>
    <t>cytoplasmic ribonucleoprotein granule</t>
  </si>
  <si>
    <t>ENSMUSP00000001479,ENSMUSP00000021412,ENSMUSP00000034848,ENSMUSP00000071054,ENSMUSP00000094778,ENSMUSP00000129767</t>
  </si>
  <si>
    <t>Kpnb1,Psma2,Psma4,Psma6,Psmc3,Tuba1a</t>
  </si>
  <si>
    <t>GO:0000137</t>
  </si>
  <si>
    <t>Golgi cis cisterna</t>
  </si>
  <si>
    <t>GO:0098805</t>
  </si>
  <si>
    <t>whole membrane</t>
  </si>
  <si>
    <t>ENSMUSP00000003310,ENSMUSP00000004375,ENSMUSP00000016463,ENSMUSP00000020161,ENSMUSP00000020343,ENSMUSP00000022293,ENSMUSP00000022821,ENSMUSP00000028610,ENSMUSP00000034756,ENSMUSP00000058321,ENSMUSP00000079727,ENSMUSP00000082816,ENSMUSP00000084586,ENSMUSP00000094778,ENSMUSP00000097066,ENSMUSP00000099475,ENSMUSP00000099819,ENSMUSP00000121203,ENSMUSP00000121851,ENSMUSP00000126390</t>
  </si>
  <si>
    <t>Anxa2,Arg1,Cat,Cltc,Ctsd,Dhrs4,Eno1,Hspa1a,Mtch2,Phb2,Pml,Ptrf,Rab21,Ranbp2,Serpinh1,Slc25a5,Sorbs1,Tuba1a,Vdac1,Vdac2</t>
  </si>
  <si>
    <t>GO:0008540</t>
  </si>
  <si>
    <t>proteasome regulatory particle, base subcomplex</t>
  </si>
  <si>
    <t>GO:0031597</t>
  </si>
  <si>
    <t>cytosolic proteasome complex</t>
  </si>
  <si>
    <t>GO:0032587</t>
  </si>
  <si>
    <t>ruffle membrane</t>
  </si>
  <si>
    <t>ENSMUSP00000032998,ENSMUSP00000071859,ENSMUSP00000091921,ENSMUSP00000112259</t>
  </si>
  <si>
    <t>Cfl1,Hsp90aa1,Rps3,Trpv4</t>
  </si>
  <si>
    <t>GO:0033267</t>
  </si>
  <si>
    <t>axon part</t>
  </si>
  <si>
    <t>ENSMUSP00000020343,ENSMUSP00000022629,ENSMUSP00000029266,ENSMUSP00000071859,ENSMUSP00000079727,ENSMUSP00000091921,ENSMUSP00000099475,ENSMUSP00000099584,ENSMUSP00000112259,ENSMUSP00000126849</t>
  </si>
  <si>
    <t>Anxa5,Arpc3,Cfl1,Cltc,Dpysl2,Eno1,Hsp90aa1,Rab21,Rangap1,Trpv4</t>
  </si>
  <si>
    <t>GO:0005938</t>
  </si>
  <si>
    <t>cell cortex</t>
  </si>
  <si>
    <t>ENSMUSP00000003575,ENSMUSP00000034756,ENSMUSP00000066068,ENSMUSP00000071859,ENSMUSP00000079727,ENSMUSP00000099565,ENSMUSP00000112259</t>
  </si>
  <si>
    <t>Actn4,Anxa2,Capzb,Cfl1,Eno1,Tpm4,Trpv4</t>
  </si>
  <si>
    <t>GO:0030424</t>
  </si>
  <si>
    <t>axon</t>
  </si>
  <si>
    <t>ENSMUSP00000004375,ENSMUSP00000020343,ENSMUSP00000020637,ENSMUSP00000022629,ENSMUSP00000029266,ENSMUSP00000030051,ENSMUSP00000071859,ENSMUSP00000079727,ENSMUSP00000091921,ENSMUSP00000099475,ENSMUSP00000099584,ENSMUSP00000112259,ENSMUSP00000126849</t>
  </si>
  <si>
    <t>Anxa5,Arpc3,Canx,Cfl1,Cltc,Dpysl2,Eno1,Hsp90aa1,Phb2,Rab21,Rangap1,Trpv4,Txn1</t>
  </si>
  <si>
    <t>GO:0031672</t>
  </si>
  <si>
    <t>A band</t>
  </si>
  <si>
    <t>ENSMUSP00000008280,ENSMUSP00000078715,ENSMUSP00000101501</t>
  </si>
  <si>
    <t>Fhl2,Myl3,Trim63</t>
  </si>
  <si>
    <t>GO:0030426</t>
  </si>
  <si>
    <t>growth cone</t>
  </si>
  <si>
    <t>ENSMUSP00000022629,ENSMUSP00000071859,ENSMUSP00000079727,ENSMUSP00000091921,ENSMUSP00000099584,ENSMUSP00000112259</t>
  </si>
  <si>
    <t>Arpc3,Cfl1,Dpysl2,Eno1,Hsp90aa1,Trpv4</t>
  </si>
  <si>
    <t>GO:0031982</t>
  </si>
  <si>
    <t>vesicle</t>
  </si>
  <si>
    <t>ENSMUSP00000007257,ENSMUSP00000015667,ENSMUSP00000020238,ENSMUSP00000020343,ENSMUSP00000020637,ENSMUSP00000021607,ENSMUSP00000022293,ENSMUSP00000022573,ENSMUSP00000022894,ENSMUSP00000024897,ENSMUSP00000029266,ENSMUSP00000034756,ENSMUSP00000035077,ENSMUSP00000046340,ENSMUSP00000071859,ENSMUSP00000082816,ENSMUSP00000089800,ENSMUSP00000089801,ENSMUSP00000091921,ENSMUSP00000092002,ENSMUSP00000093965,ENSMUSP00000094778,ENSMUSP00000099475,ENSMUSP00000099819,ENSMUSP00000121203</t>
  </si>
  <si>
    <t>Anxa2,Anxa5,Canx,Clic1,Cltc,Ctsd,Ctss,Esd,Ftl1,Ganab,Grn,Hsp90aa1,Hsp90b1,Lgmn,Ltf,Lyz1,Lyz2,Pml,Rab21,Trpv4,Tuba1a,Vapa,Vdac1,Vdac2,Ywhaz</t>
  </si>
  <si>
    <t>GO:0005764</t>
  </si>
  <si>
    <t>lysosome</t>
  </si>
  <si>
    <t>ENSMUSP00000015667,ENSMUSP00000021607,ENSMUSP00000022894,ENSMUSP00000028610,ENSMUSP00000034756,ENSMUSP00000046340,ENSMUSP00000092002,ENSMUSP00000099475,ENSMUSP00000121203</t>
  </si>
  <si>
    <t>Anxa2,Cat,Cltc,Ctsd,Ctss,Ftl1,Grn,Lgmn,Ywhaz</t>
  </si>
  <si>
    <t>GO:0042995</t>
  </si>
  <si>
    <t>cell projection</t>
  </si>
  <si>
    <t>ENSMUSP00000004375,ENSMUSP00000020161,ENSMUSP00000020343,ENSMUSP00000020637,ENSMUSP00000022629,ENSMUSP00000029266,ENSMUSP00000030051,ENSMUSP00000031399,ENSMUSP00000032998,ENSMUSP00000034756,ENSMUSP00000049355,ENSMUSP00000049625,ENSMUSP00000066068,ENSMUSP00000071859,ENSMUSP00000079727,ENSMUSP00000088935,ENSMUSP00000089800,ENSMUSP00000089801,ENSMUSP00000091921,ENSMUSP00000099475,ENSMUSP00000099565,ENSMUSP00000099584,ENSMUSP00000101003,ENSMUSP00000101858,ENSMUSP00000103267,ENSMUSP00000112259,ENSMUSP00000114839,ENSMUSP00000126849,ENSMUSP00000134169</t>
  </si>
  <si>
    <t>Actn4,Anxa2,Anxa5,Arg1,Arpc3,Arpc4,Canx,Capzb,Cfl1,Cltc,Dpysl2,Eno1,Fus,Gpi1,Gtf2i,Hsp90aa1,Ldha,Lyz1,Lyz2,Ndufs7,Phb2,Psph,Rab21,Rangap1,Rps3,Sumo1,Trpv4,Txn1,Ube2i</t>
  </si>
  <si>
    <t>GO:0005576</t>
  </si>
  <si>
    <t>extracellular region</t>
  </si>
  <si>
    <t>ENSMUSP00000007257,ENSMUSP00000015667,ENSMUSP00000020161,ENSMUSP00000020238,ENSMUSP00000021506,ENSMUSP00000021607,ENSMUSP00000025906,ENSMUSP00000028610,ENSMUSP00000029266,ENSMUSP00000030051,ENSMUSP00000034756,ENSMUSP00000035077,ENSMUSP00000041149,ENSMUSP00000046340,ENSMUSP00000049355,ENSMUSP00000050374,ENSMUSP00000066777,ENSMUSP00000089800,ENSMUSP00000089801,ENSMUSP00000091921,ENSMUSP00000092002,ENSMUSP00000096510,ENSMUSP00000109235,ENSMUSP00000112259,ENSMUSP00000121203,ENSMUSP00000127903,ENSMUSP00000133166</t>
  </si>
  <si>
    <t>Anxa2,Anxa5,Arg1,Cat,Cfl1,Clic1,Ctsd,Ctss,Dnpep,Erap1,Esrra,Ftl1,Gpi1,Grn,Hdlbp,Hsp90aa1,Hsp90b1,Lgmn,Lrrc15,Ltf,Lyz1,Lyz2,Mif,S100a16,Serpina3n,Sfn,Txn1</t>
  </si>
  <si>
    <t>GO:0046930</t>
  </si>
  <si>
    <t>pore complex</t>
  </si>
  <si>
    <t>GO:0099513</t>
  </si>
  <si>
    <t>polymeric cytoskeletal fiber</t>
  </si>
  <si>
    <t>ENSMUSP00000001592,ENSMUSP00000013771,ENSMUSP00000023790,ENSMUSP00000029142,ENSMUSP00000036288,ENSMUSP00000071859,ENSMUSP00000094778,ENSMUSP00000099475,ENSMUSP00000099565,ENSMUSP00000099584,ENSMUSP00000107966</t>
  </si>
  <si>
    <t>Arpc3,Capzb,Cct2,Cltc,Eif6,Jup,Krt1,Trim54,Trpv4,Tuba1a,Xirp2</t>
  </si>
  <si>
    <t>PF00227</t>
  </si>
  <si>
    <t>Proteasome subunit</t>
  </si>
  <si>
    <t>PF10584</t>
  </si>
  <si>
    <t>Proteasome subunit A N-terminal signature</t>
  </si>
  <si>
    <t>PF00643</t>
  </si>
  <si>
    <t>B-box zinc finger</t>
  </si>
  <si>
    <t>ENSMUSP00000005705,ENSMUSP00000013771,ENSMUSP00000029139,ENSMUSP00000029444,ENSMUSP00000031859,ENSMUSP00000082816,ENSMUSP00000101501</t>
  </si>
  <si>
    <t>Pml,Trim24,Trim28,Trim33,Trim54,Trim55,Trim63</t>
  </si>
  <si>
    <t>PF13589</t>
  </si>
  <si>
    <t>Histidine kinase-, DNA gyrase B-, and HSP90-like ATPase</t>
  </si>
  <si>
    <t>ENSMUSP00000020238,ENSMUSP00000040152,ENSMUSP00000091921,ENSMUSP00000121835</t>
  </si>
  <si>
    <t>Hsp90aa1,Hsp90b1,Morc3,Smchd1</t>
  </si>
  <si>
    <t>PF00244</t>
  </si>
  <si>
    <t>14-3-3 protein</t>
  </si>
  <si>
    <t>ENSMUSP00000019109,ENSMUSP00000022894,ENSMUSP00000050374</t>
  </si>
  <si>
    <t>Sfn,Ywhah,Ywhaz</t>
  </si>
  <si>
    <t>PF11976</t>
  </si>
  <si>
    <t>Ubiquitin-2 like Rad60 SUMO-like</t>
  </si>
  <si>
    <t>ENSMUSP00000020501,ENSMUSP00000088935,ENSMUSP00000115044,ENSMUSP00000115578</t>
  </si>
  <si>
    <t>Sumo1,Sumo2,Sumo3,Ubc</t>
  </si>
  <si>
    <t>PF13561</t>
  </si>
  <si>
    <t>Enoyl-(Acyl carrier protein) reductase</t>
  </si>
  <si>
    <t>ENSMUSP00000022821,ENSMUSP00000025385,ENSMUSP00000026289,ENSMUSP00000029877,ENSMUSP00000036628</t>
  </si>
  <si>
    <t>Decr1,Dhrs4,Hsd17b10,Hsd17b4,Sdr9c7</t>
  </si>
  <si>
    <t>PF00106</t>
  </si>
  <si>
    <t>short chain dehydrogenase</t>
  </si>
  <si>
    <t>PF14634</t>
  </si>
  <si>
    <t>zinc-RING finger domain</t>
  </si>
  <si>
    <t>ENSMUSP00000005705,ENSMUSP00000013771,ENSMUSP00000029139,ENSMUSP00000101501</t>
  </si>
  <si>
    <t>Trim28,Trim54,Trim55,Trim63</t>
  </si>
  <si>
    <t>PF01464</t>
  </si>
  <si>
    <t>Transglycosylase SLT domain</t>
  </si>
  <si>
    <t>PF02518</t>
  </si>
  <si>
    <t>ENSMUSP00000020238,ENSMUSP00000040152,ENSMUSP00000091921</t>
  </si>
  <si>
    <t>Hsp90aa1,Hsp90b1,Morc3</t>
  </si>
  <si>
    <t>PF00857</t>
  </si>
  <si>
    <t>Isochorismatase family</t>
  </si>
  <si>
    <t>ENSMUSP00000025503,ENSMUSP00000131514</t>
  </si>
  <si>
    <t>Isoc1,Isoc2a</t>
  </si>
  <si>
    <t>PF11261</t>
  </si>
  <si>
    <t>Interferon regulatory factor 2-binding protein zinc finger</t>
  </si>
  <si>
    <t>ENSMUSP00000041070,ENSMUSP00000062753</t>
  </si>
  <si>
    <t>Irf2bp2,Irf2bpl</t>
  </si>
  <si>
    <t>PF00153</t>
  </si>
  <si>
    <t>Mitochondrial carrier protein</t>
  </si>
  <si>
    <t>ENSMUSP00000014750,ENSMUSP00000016463,ENSMUSP00000105754,ENSMUSP00000121851</t>
  </si>
  <si>
    <t>Mtch2,Slc25a11,Slc25a42,Slc25a5</t>
  </si>
  <si>
    <t>PF00183</t>
  </si>
  <si>
    <t>Hsp90 protein</t>
  </si>
  <si>
    <t>ENSMUSP00000020238,ENSMUSP00000091921</t>
  </si>
  <si>
    <t>Hsp90aa1,Hsp90b1</t>
  </si>
  <si>
    <t>PF00240</t>
  </si>
  <si>
    <t>Ubiquitin family</t>
  </si>
  <si>
    <t>PF05496</t>
  </si>
  <si>
    <t>Holliday junction DNA helicase ruvB N-terminus</t>
  </si>
  <si>
    <t>ENSMUSP00000022380,ENSMUSP00000030164,ENSMUSP00000071054</t>
  </si>
  <si>
    <t>Psmc3,Psmc6,Vcp</t>
  </si>
  <si>
    <t>PF08659</t>
  </si>
  <si>
    <t>KR domain</t>
  </si>
  <si>
    <t>ENSMUSP00000022821,ENSMUSP00000025385,ENSMUSP00000026289,ENSMUSP00000029877</t>
  </si>
  <si>
    <t>Decr1,Dhrs4,Hsd17b10,Hsd17b4</t>
  </si>
  <si>
    <t>PF02780</t>
  </si>
  <si>
    <t>Transketolase, C-terminal domain</t>
  </si>
  <si>
    <t>ENSMUSP00000022268,ENSMUSP00000022529</t>
  </si>
  <si>
    <t>Pdhb,Tkt</t>
  </si>
  <si>
    <t>PF01459</t>
  </si>
  <si>
    <t>Eukaryotic porin</t>
  </si>
  <si>
    <t>PF11838</t>
  </si>
  <si>
    <t>ERAP1-like C-terminal domain</t>
  </si>
  <si>
    <t>ENSMUSP00000001480,ENSMUSP00000133166</t>
  </si>
  <si>
    <t>Erap1,Npepps</t>
  </si>
  <si>
    <t>PF00868</t>
  </si>
  <si>
    <t>Transglutaminase family</t>
  </si>
  <si>
    <t>PF02779</t>
  </si>
  <si>
    <t>Transketolase, pyrimidine binding domain</t>
  </si>
  <si>
    <t>PF00062</t>
  </si>
  <si>
    <t>C-type lysozyme/alpha-lactalbumin family</t>
  </si>
  <si>
    <t>PF00927</t>
  </si>
  <si>
    <t>Transglutaminase family, C-terminal ig like domain</t>
  </si>
  <si>
    <t>PF07728</t>
  </si>
  <si>
    <t>AAA domain (dynein-related subfamily)</t>
  </si>
  <si>
    <t>PF00439</t>
  </si>
  <si>
    <t>Bromodomain</t>
  </si>
  <si>
    <t>ENSMUSP00000003876,ENSMUSP00000029444,ENSMUSP00000031859</t>
  </si>
  <si>
    <t>Brd8,Trim24,Trim33</t>
  </si>
  <si>
    <t>PF01433</t>
  </si>
  <si>
    <t>Peptidase family M1 domain</t>
  </si>
  <si>
    <t>PF01841</t>
  </si>
  <si>
    <t>Transglutaminase-like superfamily</t>
  </si>
  <si>
    <t>PF13409</t>
  </si>
  <si>
    <t>Glutathione S-transferase, N-terminal domain</t>
  </si>
  <si>
    <t>ENSMUSP00000007257,ENSMUSP00000052592</t>
  </si>
  <si>
    <t>Clic1,Gsto2</t>
  </si>
  <si>
    <t>PF00191</t>
  </si>
  <si>
    <t>Annexin</t>
  </si>
  <si>
    <t>ENSMUSP00000029266,ENSMUSP00000034756</t>
  </si>
  <si>
    <t>Anxa2,Anxa5</t>
  </si>
  <si>
    <t>PF07724</t>
  </si>
  <si>
    <t>AAA domain (Cdc48 subfamily)</t>
  </si>
  <si>
    <t>ENSMUSP00000022380,ENSMUSP00000030164</t>
  </si>
  <si>
    <t>Psmc6,Vcp</t>
  </si>
  <si>
    <t>Enrichement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</si>
</sst>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enrichment.Process" connectionId="4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enrichment.Function" connectionId="2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enrichment.Component" connectionId="1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enrichment.Pfam" connectionId="3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8"/>
  <sheetViews>
    <sheetView workbookViewId="0">
      <selection activeCell="D6" sqref="D6"/>
    </sheetView>
  </sheetViews>
  <sheetFormatPr baseColWidth="10" defaultColWidth="9.140625" defaultRowHeight="15" x14ac:dyDescent="0.25"/>
  <cols>
    <col min="1" max="1" width="11.28515625" bestFit="1" customWidth="1"/>
    <col min="2" max="2" width="79.42578125" bestFit="1" customWidth="1"/>
    <col min="3" max="3" width="16" customWidth="1"/>
    <col min="4" max="4" width="19.7109375" bestFit="1" customWidth="1"/>
    <col min="5" max="5" width="5" customWidth="1"/>
    <col min="6" max="6" width="16" customWidth="1"/>
    <col min="7" max="7" width="5.140625" customWidth="1"/>
    <col min="8" max="8" width="18.28515625" bestFit="1" customWidth="1"/>
    <col min="9" max="10" width="81.140625" bestFit="1" customWidth="1"/>
  </cols>
  <sheetData>
    <row r="1" spans="1:10" x14ac:dyDescent="0.25">
      <c r="A1" t="s">
        <v>0</v>
      </c>
      <c r="B1" t="s">
        <v>1</v>
      </c>
      <c r="C1" t="s">
        <v>2032</v>
      </c>
      <c r="D1" t="s">
        <v>2</v>
      </c>
      <c r="F1" t="s">
        <v>3</v>
      </c>
      <c r="H1" t="s">
        <v>4</v>
      </c>
      <c r="I1" t="s">
        <v>5</v>
      </c>
      <c r="J1" t="s">
        <v>6</v>
      </c>
    </row>
    <row r="2" spans="1:10" x14ac:dyDescent="0.25">
      <c r="A2" t="s">
        <v>589</v>
      </c>
      <c r="B2" t="s">
        <v>590</v>
      </c>
      <c r="C2">
        <f t="shared" ref="C2:C65" si="0">E2/G2</f>
        <v>65.573684210526309</v>
      </c>
      <c r="D2">
        <v>2</v>
      </c>
      <c r="E2">
        <f t="shared" ref="E2:E65" si="1">D2/190</f>
        <v>1.0526315789473684E-2</v>
      </c>
      <c r="F2">
        <v>2</v>
      </c>
      <c r="G2">
        <f t="shared" ref="G2:G65" si="2">F2/12459</f>
        <v>1.6052652700858816E-4</v>
      </c>
      <c r="H2">
        <v>7.0000000000000001E-3</v>
      </c>
      <c r="I2" t="s">
        <v>591</v>
      </c>
      <c r="J2" t="s">
        <v>592</v>
      </c>
    </row>
    <row r="3" spans="1:10" x14ac:dyDescent="0.25">
      <c r="A3" t="s">
        <v>731</v>
      </c>
      <c r="B3" t="s">
        <v>732</v>
      </c>
      <c r="C3">
        <f t="shared" si="0"/>
        <v>32.786842105263155</v>
      </c>
      <c r="D3">
        <v>2</v>
      </c>
      <c r="E3">
        <f t="shared" si="1"/>
        <v>1.0526315789473684E-2</v>
      </c>
      <c r="F3">
        <v>4</v>
      </c>
      <c r="G3">
        <f t="shared" si="2"/>
        <v>3.2105305401717633E-4</v>
      </c>
      <c r="H3">
        <v>1.43E-2</v>
      </c>
      <c r="I3" t="s">
        <v>733</v>
      </c>
      <c r="J3" t="s">
        <v>734</v>
      </c>
    </row>
    <row r="4" spans="1:10" x14ac:dyDescent="0.25">
      <c r="A4" t="s">
        <v>735</v>
      </c>
      <c r="B4" t="s">
        <v>736</v>
      </c>
      <c r="C4">
        <f t="shared" si="0"/>
        <v>32.786842105263155</v>
      </c>
      <c r="D4">
        <v>2</v>
      </c>
      <c r="E4">
        <f t="shared" si="1"/>
        <v>1.0526315789473684E-2</v>
      </c>
      <c r="F4">
        <v>4</v>
      </c>
      <c r="G4">
        <f t="shared" si="2"/>
        <v>3.2105305401717633E-4</v>
      </c>
      <c r="H4">
        <v>1.43E-2</v>
      </c>
      <c r="I4" t="s">
        <v>737</v>
      </c>
      <c r="J4" t="s">
        <v>738</v>
      </c>
    </row>
    <row r="5" spans="1:10" x14ac:dyDescent="0.25">
      <c r="A5" t="s">
        <v>461</v>
      </c>
      <c r="B5" t="s">
        <v>462</v>
      </c>
      <c r="C5">
        <f t="shared" si="0"/>
        <v>19.672105263157896</v>
      </c>
      <c r="D5">
        <v>3</v>
      </c>
      <c r="E5">
        <f t="shared" si="1"/>
        <v>1.5789473684210527E-2</v>
      </c>
      <c r="F5">
        <v>10</v>
      </c>
      <c r="G5">
        <f t="shared" si="2"/>
        <v>8.0263263504294082E-4</v>
      </c>
      <c r="H5">
        <v>3.3E-3</v>
      </c>
      <c r="I5" t="s">
        <v>463</v>
      </c>
      <c r="J5" t="s">
        <v>464</v>
      </c>
    </row>
    <row r="6" spans="1:10" x14ac:dyDescent="0.25">
      <c r="A6" t="s">
        <v>895</v>
      </c>
      <c r="B6" t="s">
        <v>896</v>
      </c>
      <c r="C6">
        <f t="shared" si="0"/>
        <v>18.735338345864658</v>
      </c>
      <c r="D6">
        <v>2</v>
      </c>
      <c r="E6">
        <f t="shared" si="1"/>
        <v>1.0526315789473684E-2</v>
      </c>
      <c r="F6">
        <v>7</v>
      </c>
      <c r="G6">
        <f t="shared" si="2"/>
        <v>5.6184284453005863E-4</v>
      </c>
      <c r="H6">
        <v>2.69E-2</v>
      </c>
      <c r="I6" t="s">
        <v>897</v>
      </c>
      <c r="J6" t="s">
        <v>898</v>
      </c>
    </row>
    <row r="7" spans="1:10" x14ac:dyDescent="0.25">
      <c r="A7" t="s">
        <v>899</v>
      </c>
      <c r="B7" t="s">
        <v>900</v>
      </c>
      <c r="C7">
        <f t="shared" si="0"/>
        <v>18.735338345864658</v>
      </c>
      <c r="D7">
        <v>2</v>
      </c>
      <c r="E7">
        <f t="shared" si="1"/>
        <v>1.0526315789473684E-2</v>
      </c>
      <c r="F7">
        <v>7</v>
      </c>
      <c r="G7">
        <f t="shared" si="2"/>
        <v>5.6184284453005863E-4</v>
      </c>
      <c r="H7">
        <v>2.69E-2</v>
      </c>
      <c r="I7" t="s">
        <v>901</v>
      </c>
      <c r="J7" t="s">
        <v>902</v>
      </c>
    </row>
    <row r="8" spans="1:10" x14ac:dyDescent="0.25">
      <c r="A8" t="s">
        <v>907</v>
      </c>
      <c r="B8" t="s">
        <v>908</v>
      </c>
      <c r="C8">
        <f t="shared" si="0"/>
        <v>18.735338345864658</v>
      </c>
      <c r="D8">
        <v>2</v>
      </c>
      <c r="E8">
        <f t="shared" si="1"/>
        <v>1.0526315789473684E-2</v>
      </c>
      <c r="F8">
        <v>7</v>
      </c>
      <c r="G8">
        <f t="shared" si="2"/>
        <v>5.6184284453005863E-4</v>
      </c>
      <c r="H8">
        <v>2.69E-2</v>
      </c>
      <c r="I8" t="s">
        <v>909</v>
      </c>
      <c r="J8" t="s">
        <v>910</v>
      </c>
    </row>
    <row r="9" spans="1:10" x14ac:dyDescent="0.25">
      <c r="A9" t="s">
        <v>915</v>
      </c>
      <c r="B9" t="s">
        <v>916</v>
      </c>
      <c r="C9">
        <f t="shared" si="0"/>
        <v>18.735338345864658</v>
      </c>
      <c r="D9">
        <v>2</v>
      </c>
      <c r="E9">
        <f t="shared" si="1"/>
        <v>1.0526315789473684E-2</v>
      </c>
      <c r="F9">
        <v>7</v>
      </c>
      <c r="G9">
        <f t="shared" si="2"/>
        <v>5.6184284453005863E-4</v>
      </c>
      <c r="H9">
        <v>2.69E-2</v>
      </c>
      <c r="I9" t="s">
        <v>917</v>
      </c>
      <c r="J9" t="s">
        <v>918</v>
      </c>
    </row>
    <row r="10" spans="1:10" x14ac:dyDescent="0.25">
      <c r="A10" t="s">
        <v>919</v>
      </c>
      <c r="B10" t="s">
        <v>920</v>
      </c>
      <c r="C10">
        <f t="shared" si="0"/>
        <v>18.735338345864658</v>
      </c>
      <c r="D10">
        <v>2</v>
      </c>
      <c r="E10">
        <f t="shared" si="1"/>
        <v>1.0526315789473684E-2</v>
      </c>
      <c r="F10">
        <v>7</v>
      </c>
      <c r="G10">
        <f t="shared" si="2"/>
        <v>5.6184284453005863E-4</v>
      </c>
      <c r="H10">
        <v>2.69E-2</v>
      </c>
      <c r="I10" t="s">
        <v>921</v>
      </c>
      <c r="J10" t="s">
        <v>922</v>
      </c>
    </row>
    <row r="11" spans="1:10" x14ac:dyDescent="0.25">
      <c r="A11" t="s">
        <v>987</v>
      </c>
      <c r="B11" t="s">
        <v>988</v>
      </c>
      <c r="C11">
        <f t="shared" si="0"/>
        <v>16.393421052631577</v>
      </c>
      <c r="D11">
        <v>2</v>
      </c>
      <c r="E11">
        <f t="shared" si="1"/>
        <v>1.0526315789473684E-2</v>
      </c>
      <c r="F11">
        <v>8</v>
      </c>
      <c r="G11">
        <f t="shared" si="2"/>
        <v>6.4210610803435266E-4</v>
      </c>
      <c r="H11">
        <v>3.0200000000000001E-2</v>
      </c>
      <c r="I11" t="s">
        <v>989</v>
      </c>
      <c r="J11" t="s">
        <v>990</v>
      </c>
    </row>
    <row r="12" spans="1:10" x14ac:dyDescent="0.25">
      <c r="A12" t="s">
        <v>995</v>
      </c>
      <c r="B12" t="s">
        <v>996</v>
      </c>
      <c r="C12">
        <f t="shared" si="0"/>
        <v>16.393421052631577</v>
      </c>
      <c r="D12">
        <v>2</v>
      </c>
      <c r="E12">
        <f t="shared" si="1"/>
        <v>1.0526315789473684E-2</v>
      </c>
      <c r="F12">
        <v>8</v>
      </c>
      <c r="G12">
        <f t="shared" si="2"/>
        <v>6.4210610803435266E-4</v>
      </c>
      <c r="H12">
        <v>3.0200000000000001E-2</v>
      </c>
      <c r="I12" t="s">
        <v>997</v>
      </c>
      <c r="J12" t="s">
        <v>998</v>
      </c>
    </row>
    <row r="13" spans="1:10" x14ac:dyDescent="0.25">
      <c r="A13" t="s">
        <v>999</v>
      </c>
      <c r="B13" t="s">
        <v>1000</v>
      </c>
      <c r="C13">
        <f t="shared" si="0"/>
        <v>16.393421052631577</v>
      </c>
      <c r="D13">
        <v>2</v>
      </c>
      <c r="E13">
        <f t="shared" si="1"/>
        <v>1.0526315789473684E-2</v>
      </c>
      <c r="F13">
        <v>8</v>
      </c>
      <c r="G13">
        <f t="shared" si="2"/>
        <v>6.4210610803435266E-4</v>
      </c>
      <c r="H13">
        <v>3.0200000000000001E-2</v>
      </c>
      <c r="I13" t="s">
        <v>1001</v>
      </c>
      <c r="J13" t="s">
        <v>1002</v>
      </c>
    </row>
    <row r="14" spans="1:10" x14ac:dyDescent="0.25">
      <c r="A14" t="s">
        <v>115</v>
      </c>
      <c r="B14" t="s">
        <v>116</v>
      </c>
      <c r="C14">
        <f t="shared" si="0"/>
        <v>14.571929824561403</v>
      </c>
      <c r="D14">
        <v>6</v>
      </c>
      <c r="E14">
        <f t="shared" si="1"/>
        <v>3.1578947368421054E-2</v>
      </c>
      <c r="F14">
        <v>27</v>
      </c>
      <c r="G14">
        <f t="shared" si="2"/>
        <v>2.1671081146159405E-3</v>
      </c>
      <c r="H14" s="1">
        <v>2.5299999999999998E-5</v>
      </c>
      <c r="I14" t="s">
        <v>117</v>
      </c>
      <c r="J14" t="s">
        <v>118</v>
      </c>
    </row>
    <row r="15" spans="1:10" x14ac:dyDescent="0.25">
      <c r="A15" t="s">
        <v>1047</v>
      </c>
      <c r="B15" t="s">
        <v>1048</v>
      </c>
      <c r="C15">
        <f t="shared" si="0"/>
        <v>14.571929824561403</v>
      </c>
      <c r="D15">
        <v>2</v>
      </c>
      <c r="E15">
        <f t="shared" si="1"/>
        <v>1.0526315789473684E-2</v>
      </c>
      <c r="F15">
        <v>9</v>
      </c>
      <c r="G15">
        <f t="shared" si="2"/>
        <v>7.2236937153864679E-4</v>
      </c>
      <c r="H15">
        <v>3.4099999999999998E-2</v>
      </c>
      <c r="I15" t="s">
        <v>1049</v>
      </c>
      <c r="J15" t="s">
        <v>1050</v>
      </c>
    </row>
    <row r="16" spans="1:10" x14ac:dyDescent="0.25">
      <c r="A16" t="s">
        <v>1103</v>
      </c>
      <c r="B16" t="s">
        <v>1104</v>
      </c>
      <c r="C16">
        <f t="shared" si="0"/>
        <v>13.114736842105263</v>
      </c>
      <c r="D16">
        <v>2</v>
      </c>
      <c r="E16">
        <f t="shared" si="1"/>
        <v>1.0526315789473684E-2</v>
      </c>
      <c r="F16">
        <v>10</v>
      </c>
      <c r="G16">
        <f t="shared" si="2"/>
        <v>8.0263263504294082E-4</v>
      </c>
      <c r="H16">
        <v>3.8600000000000002E-2</v>
      </c>
      <c r="I16" t="s">
        <v>989</v>
      </c>
      <c r="J16" t="s">
        <v>990</v>
      </c>
    </row>
    <row r="17" spans="1:10" x14ac:dyDescent="0.25">
      <c r="A17" t="s">
        <v>1117</v>
      </c>
      <c r="B17" t="s">
        <v>1118</v>
      </c>
      <c r="C17">
        <f t="shared" si="0"/>
        <v>13.114736842105263</v>
      </c>
      <c r="D17">
        <v>2</v>
      </c>
      <c r="E17">
        <f t="shared" si="1"/>
        <v>1.0526315789473684E-2</v>
      </c>
      <c r="F17">
        <v>10</v>
      </c>
      <c r="G17">
        <f t="shared" si="2"/>
        <v>8.0263263504294082E-4</v>
      </c>
      <c r="H17">
        <v>3.8600000000000002E-2</v>
      </c>
      <c r="I17" t="s">
        <v>1119</v>
      </c>
      <c r="J17" t="s">
        <v>1120</v>
      </c>
    </row>
    <row r="18" spans="1:10" x14ac:dyDescent="0.25">
      <c r="A18" t="s">
        <v>1173</v>
      </c>
      <c r="B18" t="s">
        <v>1174</v>
      </c>
      <c r="C18">
        <f t="shared" si="0"/>
        <v>11.92248803827751</v>
      </c>
      <c r="D18">
        <v>2</v>
      </c>
      <c r="E18">
        <f t="shared" si="1"/>
        <v>1.0526315789473684E-2</v>
      </c>
      <c r="F18">
        <v>11</v>
      </c>
      <c r="G18">
        <f t="shared" si="2"/>
        <v>8.8289589854723496E-4</v>
      </c>
      <c r="H18">
        <v>4.2299999999999997E-2</v>
      </c>
      <c r="I18" t="s">
        <v>1175</v>
      </c>
      <c r="J18" t="s">
        <v>1176</v>
      </c>
    </row>
    <row r="19" spans="1:10" x14ac:dyDescent="0.25">
      <c r="A19" t="s">
        <v>1181</v>
      </c>
      <c r="B19" t="s">
        <v>1182</v>
      </c>
      <c r="C19">
        <f t="shared" si="0"/>
        <v>11.92248803827751</v>
      </c>
      <c r="D19">
        <v>2</v>
      </c>
      <c r="E19">
        <f t="shared" si="1"/>
        <v>1.0526315789473684E-2</v>
      </c>
      <c r="F19">
        <v>11</v>
      </c>
      <c r="G19">
        <f t="shared" si="2"/>
        <v>8.8289589854723496E-4</v>
      </c>
      <c r="H19">
        <v>4.2299999999999997E-2</v>
      </c>
      <c r="I19" t="s">
        <v>1183</v>
      </c>
      <c r="J19" t="s">
        <v>1184</v>
      </c>
    </row>
    <row r="20" spans="1:10" x14ac:dyDescent="0.25">
      <c r="A20" t="s">
        <v>1185</v>
      </c>
      <c r="B20" t="s">
        <v>1186</v>
      </c>
      <c r="C20">
        <f t="shared" si="0"/>
        <v>11.92248803827751</v>
      </c>
      <c r="D20">
        <v>2</v>
      </c>
      <c r="E20">
        <f t="shared" si="1"/>
        <v>1.0526315789473684E-2</v>
      </c>
      <c r="F20">
        <v>11</v>
      </c>
      <c r="G20">
        <f t="shared" si="2"/>
        <v>8.8289589854723496E-4</v>
      </c>
      <c r="H20">
        <v>4.2299999999999997E-2</v>
      </c>
      <c r="I20" t="s">
        <v>1187</v>
      </c>
      <c r="J20" t="s">
        <v>1188</v>
      </c>
    </row>
    <row r="21" spans="1:10" x14ac:dyDescent="0.25">
      <c r="A21" t="s">
        <v>405</v>
      </c>
      <c r="B21" t="s">
        <v>406</v>
      </c>
      <c r="C21">
        <f t="shared" si="0"/>
        <v>11.404118993135011</v>
      </c>
      <c r="D21">
        <v>4</v>
      </c>
      <c r="E21">
        <f t="shared" si="1"/>
        <v>2.1052631578947368E-2</v>
      </c>
      <c r="F21">
        <v>23</v>
      </c>
      <c r="G21">
        <f t="shared" si="2"/>
        <v>1.8460550605987639E-3</v>
      </c>
      <c r="H21">
        <v>1.8E-3</v>
      </c>
      <c r="I21" t="s">
        <v>407</v>
      </c>
      <c r="J21" t="s">
        <v>408</v>
      </c>
    </row>
    <row r="22" spans="1:10" x14ac:dyDescent="0.25">
      <c r="A22" t="s">
        <v>711</v>
      </c>
      <c r="B22" t="s">
        <v>712</v>
      </c>
      <c r="C22">
        <f t="shared" si="0"/>
        <v>9.8360526315789478</v>
      </c>
      <c r="D22">
        <v>3</v>
      </c>
      <c r="E22">
        <f t="shared" si="1"/>
        <v>1.5789473684210527E-2</v>
      </c>
      <c r="F22">
        <v>20</v>
      </c>
      <c r="G22">
        <f t="shared" si="2"/>
        <v>1.6052652700858816E-3</v>
      </c>
      <c r="H22">
        <v>1.26E-2</v>
      </c>
      <c r="I22" t="s">
        <v>713</v>
      </c>
      <c r="J22" t="s">
        <v>714</v>
      </c>
    </row>
    <row r="23" spans="1:10" x14ac:dyDescent="0.25">
      <c r="A23" t="s">
        <v>771</v>
      </c>
      <c r="B23" t="s">
        <v>772</v>
      </c>
      <c r="C23">
        <f t="shared" si="0"/>
        <v>8.5530892448512592</v>
      </c>
      <c r="D23">
        <v>3</v>
      </c>
      <c r="E23">
        <f t="shared" si="1"/>
        <v>1.5789473684210527E-2</v>
      </c>
      <c r="F23">
        <v>23</v>
      </c>
      <c r="G23">
        <f t="shared" si="2"/>
        <v>1.8460550605987639E-3</v>
      </c>
      <c r="H23">
        <v>1.67E-2</v>
      </c>
      <c r="I23" t="s">
        <v>773</v>
      </c>
      <c r="J23" t="s">
        <v>774</v>
      </c>
    </row>
    <row r="24" spans="1:10" x14ac:dyDescent="0.25">
      <c r="A24" t="s">
        <v>951</v>
      </c>
      <c r="B24" t="s">
        <v>952</v>
      </c>
      <c r="C24">
        <f t="shared" si="0"/>
        <v>6.5573684210526313</v>
      </c>
      <c r="D24">
        <v>3</v>
      </c>
      <c r="E24">
        <f t="shared" si="1"/>
        <v>1.5789473684210527E-2</v>
      </c>
      <c r="F24">
        <v>30</v>
      </c>
      <c r="G24">
        <f t="shared" si="2"/>
        <v>2.4078979051288226E-3</v>
      </c>
      <c r="H24">
        <v>2.7199999999999998E-2</v>
      </c>
      <c r="I24" t="s">
        <v>953</v>
      </c>
      <c r="J24" t="s">
        <v>954</v>
      </c>
    </row>
    <row r="25" spans="1:10" x14ac:dyDescent="0.25">
      <c r="A25" t="s">
        <v>959</v>
      </c>
      <c r="B25" t="s">
        <v>960</v>
      </c>
      <c r="C25">
        <f t="shared" si="0"/>
        <v>6.5573684210526313</v>
      </c>
      <c r="D25">
        <v>3</v>
      </c>
      <c r="E25">
        <f t="shared" si="1"/>
        <v>1.5789473684210527E-2</v>
      </c>
      <c r="F25">
        <v>30</v>
      </c>
      <c r="G25">
        <f t="shared" si="2"/>
        <v>2.4078979051288226E-3</v>
      </c>
      <c r="H25">
        <v>2.7199999999999998E-2</v>
      </c>
      <c r="I25" t="s">
        <v>961</v>
      </c>
      <c r="J25" t="s">
        <v>962</v>
      </c>
    </row>
    <row r="26" spans="1:10" x14ac:dyDescent="0.25">
      <c r="A26" t="s">
        <v>619</v>
      </c>
      <c r="B26" t="s">
        <v>620</v>
      </c>
      <c r="C26">
        <f t="shared" si="0"/>
        <v>6.3974326059050064</v>
      </c>
      <c r="D26">
        <v>4</v>
      </c>
      <c r="E26">
        <f t="shared" si="1"/>
        <v>2.1052631578947368E-2</v>
      </c>
      <c r="F26">
        <v>41</v>
      </c>
      <c r="G26">
        <f t="shared" si="2"/>
        <v>3.2907938036760573E-3</v>
      </c>
      <c r="H26">
        <v>8.3000000000000001E-3</v>
      </c>
      <c r="I26" t="s">
        <v>621</v>
      </c>
      <c r="J26" t="s">
        <v>622</v>
      </c>
    </row>
    <row r="27" spans="1:10" x14ac:dyDescent="0.25">
      <c r="A27" t="s">
        <v>295</v>
      </c>
      <c r="B27" t="s">
        <v>296</v>
      </c>
      <c r="C27">
        <f t="shared" si="0"/>
        <v>6.1475328947368428</v>
      </c>
      <c r="D27">
        <v>6</v>
      </c>
      <c r="E27">
        <f t="shared" si="1"/>
        <v>3.1578947368421054E-2</v>
      </c>
      <c r="F27">
        <v>64</v>
      </c>
      <c r="G27">
        <f t="shared" si="2"/>
        <v>5.1368488642748213E-3</v>
      </c>
      <c r="H27">
        <v>8.8000000000000003E-4</v>
      </c>
      <c r="I27" t="s">
        <v>297</v>
      </c>
      <c r="J27" t="s">
        <v>298</v>
      </c>
    </row>
    <row r="28" spans="1:10" x14ac:dyDescent="0.25">
      <c r="A28" t="s">
        <v>1023</v>
      </c>
      <c r="B28" t="s">
        <v>1024</v>
      </c>
      <c r="C28">
        <f t="shared" si="0"/>
        <v>5.9612440191387561</v>
      </c>
      <c r="D28">
        <v>3</v>
      </c>
      <c r="E28">
        <f t="shared" si="1"/>
        <v>1.5789473684210527E-2</v>
      </c>
      <c r="F28">
        <v>33</v>
      </c>
      <c r="G28">
        <f t="shared" si="2"/>
        <v>2.6486876956417047E-3</v>
      </c>
      <c r="H28">
        <v>3.1699999999999999E-2</v>
      </c>
      <c r="I28" t="s">
        <v>1025</v>
      </c>
      <c r="J28" t="s">
        <v>1026</v>
      </c>
    </row>
    <row r="29" spans="1:10" x14ac:dyDescent="0.25">
      <c r="A29" t="s">
        <v>643</v>
      </c>
      <c r="B29" t="s">
        <v>644</v>
      </c>
      <c r="C29">
        <f t="shared" si="0"/>
        <v>5.9612440191387552</v>
      </c>
      <c r="D29">
        <v>4</v>
      </c>
      <c r="E29">
        <f t="shared" si="1"/>
        <v>2.1052631578947368E-2</v>
      </c>
      <c r="F29">
        <v>44</v>
      </c>
      <c r="G29">
        <f t="shared" si="2"/>
        <v>3.5315835941889398E-3</v>
      </c>
      <c r="H29">
        <v>1.0200000000000001E-2</v>
      </c>
      <c r="I29" t="s">
        <v>645</v>
      </c>
      <c r="J29" t="s">
        <v>646</v>
      </c>
    </row>
    <row r="30" spans="1:10" x14ac:dyDescent="0.25">
      <c r="A30" t="s">
        <v>655</v>
      </c>
      <c r="B30" t="s">
        <v>656</v>
      </c>
      <c r="C30">
        <f t="shared" si="0"/>
        <v>5.9612440191387552</v>
      </c>
      <c r="D30">
        <v>4</v>
      </c>
      <c r="E30">
        <f t="shared" si="1"/>
        <v>2.1052631578947368E-2</v>
      </c>
      <c r="F30">
        <v>44</v>
      </c>
      <c r="G30">
        <f t="shared" si="2"/>
        <v>3.5315835941889398E-3</v>
      </c>
      <c r="H30">
        <v>1.0200000000000001E-2</v>
      </c>
      <c r="I30" t="s">
        <v>657</v>
      </c>
      <c r="J30" t="s">
        <v>658</v>
      </c>
    </row>
    <row r="31" spans="1:10" x14ac:dyDescent="0.25">
      <c r="A31" t="s">
        <v>1043</v>
      </c>
      <c r="B31" t="s">
        <v>1044</v>
      </c>
      <c r="C31">
        <f t="shared" si="0"/>
        <v>5.7859133126934994</v>
      </c>
      <c r="D31">
        <v>3</v>
      </c>
      <c r="E31">
        <f t="shared" si="1"/>
        <v>1.5789473684210527E-2</v>
      </c>
      <c r="F31">
        <v>34</v>
      </c>
      <c r="G31">
        <f t="shared" si="2"/>
        <v>2.7289509591459987E-3</v>
      </c>
      <c r="H31">
        <v>3.3399999999999999E-2</v>
      </c>
      <c r="I31" t="s">
        <v>1045</v>
      </c>
      <c r="J31" t="s">
        <v>1046</v>
      </c>
    </row>
    <row r="32" spans="1:10" x14ac:dyDescent="0.25">
      <c r="A32" t="s">
        <v>691</v>
      </c>
      <c r="B32" t="s">
        <v>692</v>
      </c>
      <c r="C32">
        <f t="shared" si="0"/>
        <v>5.7020594965675055</v>
      </c>
      <c r="D32">
        <v>4</v>
      </c>
      <c r="E32">
        <f t="shared" si="1"/>
        <v>2.1052631578947368E-2</v>
      </c>
      <c r="F32">
        <v>46</v>
      </c>
      <c r="G32">
        <f t="shared" si="2"/>
        <v>3.6921101211975279E-3</v>
      </c>
      <c r="H32">
        <v>1.12E-2</v>
      </c>
      <c r="I32" t="s">
        <v>693</v>
      </c>
      <c r="J32" t="s">
        <v>694</v>
      </c>
    </row>
    <row r="33" spans="1:10" x14ac:dyDescent="0.25">
      <c r="A33" t="s">
        <v>1063</v>
      </c>
      <c r="B33" t="s">
        <v>1064</v>
      </c>
      <c r="C33">
        <f t="shared" si="0"/>
        <v>5.6206015037593984</v>
      </c>
      <c r="D33">
        <v>3</v>
      </c>
      <c r="E33">
        <f t="shared" si="1"/>
        <v>1.5789473684210527E-2</v>
      </c>
      <c r="F33">
        <v>35</v>
      </c>
      <c r="G33">
        <f t="shared" si="2"/>
        <v>2.8092142226502931E-3</v>
      </c>
      <c r="H33">
        <v>3.5000000000000003E-2</v>
      </c>
      <c r="I33" t="s">
        <v>1065</v>
      </c>
      <c r="J33" t="s">
        <v>1066</v>
      </c>
    </row>
    <row r="34" spans="1:10" x14ac:dyDescent="0.25">
      <c r="A34" t="s">
        <v>1067</v>
      </c>
      <c r="B34" t="s">
        <v>1068</v>
      </c>
      <c r="C34">
        <f t="shared" si="0"/>
        <v>5.6206015037593984</v>
      </c>
      <c r="D34">
        <v>3</v>
      </c>
      <c r="E34">
        <f t="shared" si="1"/>
        <v>1.5789473684210527E-2</v>
      </c>
      <c r="F34">
        <v>35</v>
      </c>
      <c r="G34">
        <f t="shared" si="2"/>
        <v>2.8092142226502931E-3</v>
      </c>
      <c r="H34">
        <v>3.5000000000000003E-2</v>
      </c>
      <c r="I34" t="s">
        <v>1069</v>
      </c>
      <c r="J34" t="s">
        <v>1070</v>
      </c>
    </row>
    <row r="35" spans="1:10" x14ac:dyDescent="0.25">
      <c r="A35" t="s">
        <v>715</v>
      </c>
      <c r="B35" t="s">
        <v>716</v>
      </c>
      <c r="C35">
        <f t="shared" si="0"/>
        <v>5.4644736842105264</v>
      </c>
      <c r="D35">
        <v>4</v>
      </c>
      <c r="E35">
        <f t="shared" si="1"/>
        <v>2.1052631578947368E-2</v>
      </c>
      <c r="F35">
        <v>48</v>
      </c>
      <c r="G35">
        <f t="shared" si="2"/>
        <v>3.8526366482061159E-3</v>
      </c>
      <c r="H35">
        <v>1.2699999999999999E-2</v>
      </c>
      <c r="I35" t="s">
        <v>717</v>
      </c>
      <c r="J35" t="s">
        <v>718</v>
      </c>
    </row>
    <row r="36" spans="1:10" x14ac:dyDescent="0.25">
      <c r="A36" t="s">
        <v>1079</v>
      </c>
      <c r="B36" t="s">
        <v>1080</v>
      </c>
      <c r="C36">
        <f t="shared" si="0"/>
        <v>5.4644736842105264</v>
      </c>
      <c r="D36">
        <v>3</v>
      </c>
      <c r="E36">
        <f t="shared" si="1"/>
        <v>1.5789473684210527E-2</v>
      </c>
      <c r="F36">
        <v>36</v>
      </c>
      <c r="G36">
        <f t="shared" si="2"/>
        <v>2.8894774861545872E-3</v>
      </c>
      <c r="H36">
        <v>3.7100000000000001E-2</v>
      </c>
      <c r="I36" t="s">
        <v>1081</v>
      </c>
      <c r="J36" t="s">
        <v>1082</v>
      </c>
    </row>
    <row r="37" spans="1:10" x14ac:dyDescent="0.25">
      <c r="A37" t="s">
        <v>1083</v>
      </c>
      <c r="B37" t="s">
        <v>1084</v>
      </c>
      <c r="C37">
        <f t="shared" si="0"/>
        <v>5.4644736842105264</v>
      </c>
      <c r="D37">
        <v>3</v>
      </c>
      <c r="E37">
        <f t="shared" si="1"/>
        <v>1.5789473684210527E-2</v>
      </c>
      <c r="F37">
        <v>36</v>
      </c>
      <c r="G37">
        <f t="shared" si="2"/>
        <v>2.8894774861545872E-3</v>
      </c>
      <c r="H37">
        <v>3.7100000000000001E-2</v>
      </c>
      <c r="I37" t="s">
        <v>1081</v>
      </c>
      <c r="J37" t="s">
        <v>1082</v>
      </c>
    </row>
    <row r="38" spans="1:10" x14ac:dyDescent="0.25">
      <c r="A38" t="s">
        <v>1085</v>
      </c>
      <c r="B38" t="s">
        <v>1086</v>
      </c>
      <c r="C38">
        <f t="shared" si="0"/>
        <v>5.4644736842105264</v>
      </c>
      <c r="D38">
        <v>3</v>
      </c>
      <c r="E38">
        <f t="shared" si="1"/>
        <v>1.5789473684210527E-2</v>
      </c>
      <c r="F38">
        <v>36</v>
      </c>
      <c r="G38">
        <f t="shared" si="2"/>
        <v>2.8894774861545872E-3</v>
      </c>
      <c r="H38">
        <v>3.7100000000000001E-2</v>
      </c>
      <c r="I38" t="s">
        <v>1087</v>
      </c>
      <c r="J38" t="s">
        <v>1088</v>
      </c>
    </row>
    <row r="39" spans="1:10" x14ac:dyDescent="0.25">
      <c r="A39" t="s">
        <v>1093</v>
      </c>
      <c r="B39" t="s">
        <v>1094</v>
      </c>
      <c r="C39">
        <f t="shared" si="0"/>
        <v>5.3167852062588903</v>
      </c>
      <c r="D39">
        <v>3</v>
      </c>
      <c r="E39">
        <f t="shared" si="1"/>
        <v>1.5789473684210527E-2</v>
      </c>
      <c r="F39">
        <v>37</v>
      </c>
      <c r="G39">
        <f t="shared" si="2"/>
        <v>2.9697407496588812E-3</v>
      </c>
      <c r="H39">
        <v>3.8600000000000002E-2</v>
      </c>
      <c r="I39" t="s">
        <v>1095</v>
      </c>
      <c r="J39" t="s">
        <v>1096</v>
      </c>
    </row>
    <row r="40" spans="1:10" x14ac:dyDescent="0.25">
      <c r="A40" t="s">
        <v>1097</v>
      </c>
      <c r="B40" t="s">
        <v>1098</v>
      </c>
      <c r="C40">
        <f t="shared" si="0"/>
        <v>5.3167852062588903</v>
      </c>
      <c r="D40">
        <v>3</v>
      </c>
      <c r="E40">
        <f t="shared" si="1"/>
        <v>1.5789473684210527E-2</v>
      </c>
      <c r="F40">
        <v>37</v>
      </c>
      <c r="G40">
        <f t="shared" si="2"/>
        <v>2.9697407496588812E-3</v>
      </c>
      <c r="H40">
        <v>3.8600000000000002E-2</v>
      </c>
      <c r="I40" t="s">
        <v>1095</v>
      </c>
      <c r="J40" t="s">
        <v>1096</v>
      </c>
    </row>
    <row r="41" spans="1:10" x14ac:dyDescent="0.25">
      <c r="A41" t="s">
        <v>1105</v>
      </c>
      <c r="B41" t="s">
        <v>1106</v>
      </c>
      <c r="C41">
        <f t="shared" si="0"/>
        <v>5.3167852062588903</v>
      </c>
      <c r="D41">
        <v>3</v>
      </c>
      <c r="E41">
        <f t="shared" si="1"/>
        <v>1.5789473684210527E-2</v>
      </c>
      <c r="F41">
        <v>37</v>
      </c>
      <c r="G41">
        <f t="shared" si="2"/>
        <v>2.9697407496588812E-3</v>
      </c>
      <c r="H41">
        <v>3.8600000000000002E-2</v>
      </c>
      <c r="I41" t="s">
        <v>1107</v>
      </c>
      <c r="J41" t="s">
        <v>1108</v>
      </c>
    </row>
    <row r="42" spans="1:10" x14ac:dyDescent="0.25">
      <c r="A42" t="s">
        <v>1125</v>
      </c>
      <c r="B42" t="s">
        <v>1126</v>
      </c>
      <c r="C42">
        <f t="shared" si="0"/>
        <v>5.3167852062588903</v>
      </c>
      <c r="D42">
        <v>3</v>
      </c>
      <c r="E42">
        <f t="shared" si="1"/>
        <v>1.5789473684210527E-2</v>
      </c>
      <c r="F42">
        <v>37</v>
      </c>
      <c r="G42">
        <f t="shared" si="2"/>
        <v>2.9697407496588812E-3</v>
      </c>
      <c r="H42">
        <v>3.8600000000000002E-2</v>
      </c>
      <c r="I42" t="s">
        <v>1127</v>
      </c>
      <c r="J42" t="s">
        <v>1128</v>
      </c>
    </row>
    <row r="43" spans="1:10" x14ac:dyDescent="0.25">
      <c r="A43" t="s">
        <v>539</v>
      </c>
      <c r="B43" t="s">
        <v>540</v>
      </c>
      <c r="C43">
        <f t="shared" si="0"/>
        <v>5.2882003395585739</v>
      </c>
      <c r="D43">
        <v>5</v>
      </c>
      <c r="E43">
        <f t="shared" si="1"/>
        <v>2.6315789473684209E-2</v>
      </c>
      <c r="F43">
        <v>62</v>
      </c>
      <c r="G43">
        <f t="shared" si="2"/>
        <v>4.9763223372662332E-3</v>
      </c>
      <c r="H43">
        <v>4.4000000000000003E-3</v>
      </c>
      <c r="I43" t="s">
        <v>541</v>
      </c>
      <c r="J43" t="s">
        <v>542</v>
      </c>
    </row>
    <row r="44" spans="1:10" x14ac:dyDescent="0.25">
      <c r="A44" t="s">
        <v>1149</v>
      </c>
      <c r="B44" t="s">
        <v>1150</v>
      </c>
      <c r="C44">
        <f t="shared" si="0"/>
        <v>5.1768698060941833</v>
      </c>
      <c r="D44">
        <v>3</v>
      </c>
      <c r="E44">
        <f t="shared" si="1"/>
        <v>1.5789473684210527E-2</v>
      </c>
      <c r="F44">
        <v>38</v>
      </c>
      <c r="G44">
        <f t="shared" si="2"/>
        <v>3.0500040131631752E-3</v>
      </c>
      <c r="H44">
        <v>4.0399999999999998E-2</v>
      </c>
      <c r="I44" t="s">
        <v>1151</v>
      </c>
      <c r="J44" t="s">
        <v>1152</v>
      </c>
    </row>
    <row r="45" spans="1:10" x14ac:dyDescent="0.25">
      <c r="A45" t="s">
        <v>1153</v>
      </c>
      <c r="B45" t="s">
        <v>1154</v>
      </c>
      <c r="C45">
        <f t="shared" si="0"/>
        <v>5.1768698060941833</v>
      </c>
      <c r="D45">
        <v>3</v>
      </c>
      <c r="E45">
        <f t="shared" si="1"/>
        <v>1.5789473684210527E-2</v>
      </c>
      <c r="F45">
        <v>38</v>
      </c>
      <c r="G45">
        <f t="shared" si="2"/>
        <v>3.0500040131631752E-3</v>
      </c>
      <c r="H45">
        <v>4.0399999999999998E-2</v>
      </c>
      <c r="I45" t="s">
        <v>713</v>
      </c>
      <c r="J45" t="s">
        <v>714</v>
      </c>
    </row>
    <row r="46" spans="1:10" x14ac:dyDescent="0.25">
      <c r="A46" t="s">
        <v>1155</v>
      </c>
      <c r="B46" t="s">
        <v>1156</v>
      </c>
      <c r="C46">
        <f t="shared" si="0"/>
        <v>5.1768698060941833</v>
      </c>
      <c r="D46">
        <v>3</v>
      </c>
      <c r="E46">
        <f t="shared" si="1"/>
        <v>1.5789473684210527E-2</v>
      </c>
      <c r="F46">
        <v>38</v>
      </c>
      <c r="G46">
        <f t="shared" si="2"/>
        <v>3.0500040131631752E-3</v>
      </c>
      <c r="H46">
        <v>4.0399999999999998E-2</v>
      </c>
      <c r="I46" t="s">
        <v>1157</v>
      </c>
      <c r="J46" t="s">
        <v>1158</v>
      </c>
    </row>
    <row r="47" spans="1:10" x14ac:dyDescent="0.25">
      <c r="A47" t="s">
        <v>751</v>
      </c>
      <c r="B47" t="s">
        <v>752</v>
      </c>
      <c r="C47">
        <f t="shared" si="0"/>
        <v>5.1430340557275542</v>
      </c>
      <c r="D47">
        <v>4</v>
      </c>
      <c r="E47">
        <f t="shared" si="1"/>
        <v>2.1052631578947368E-2</v>
      </c>
      <c r="F47">
        <v>51</v>
      </c>
      <c r="G47">
        <f t="shared" si="2"/>
        <v>4.0934264387189985E-3</v>
      </c>
      <c r="H47">
        <v>1.4999999999999999E-2</v>
      </c>
      <c r="I47" t="s">
        <v>753</v>
      </c>
      <c r="J47" t="s">
        <v>754</v>
      </c>
    </row>
    <row r="48" spans="1:10" x14ac:dyDescent="0.25">
      <c r="A48" t="s">
        <v>557</v>
      </c>
      <c r="B48" t="s">
        <v>558</v>
      </c>
      <c r="C48">
        <f t="shared" si="0"/>
        <v>5.0441295546558695</v>
      </c>
      <c r="D48">
        <v>5</v>
      </c>
      <c r="E48">
        <f t="shared" si="1"/>
        <v>2.6315789473684209E-2</v>
      </c>
      <c r="F48">
        <v>65</v>
      </c>
      <c r="G48">
        <f t="shared" si="2"/>
        <v>5.2171121277791157E-3</v>
      </c>
      <c r="H48">
        <v>5.1999999999999998E-3</v>
      </c>
      <c r="I48" t="s">
        <v>559</v>
      </c>
      <c r="J48" t="s">
        <v>560</v>
      </c>
    </row>
    <row r="49" spans="1:10" x14ac:dyDescent="0.25">
      <c r="A49" t="s">
        <v>775</v>
      </c>
      <c r="B49" t="s">
        <v>776</v>
      </c>
      <c r="C49">
        <f t="shared" si="0"/>
        <v>4.9489572989076462</v>
      </c>
      <c r="D49">
        <v>4</v>
      </c>
      <c r="E49">
        <f t="shared" si="1"/>
        <v>2.1052631578947368E-2</v>
      </c>
      <c r="F49">
        <v>53</v>
      </c>
      <c r="G49">
        <f t="shared" si="2"/>
        <v>4.2539529657275865E-3</v>
      </c>
      <c r="H49">
        <v>1.67E-2</v>
      </c>
      <c r="I49" t="s">
        <v>777</v>
      </c>
      <c r="J49" t="s">
        <v>778</v>
      </c>
    </row>
    <row r="50" spans="1:10" x14ac:dyDescent="0.25">
      <c r="A50" t="s">
        <v>783</v>
      </c>
      <c r="B50" t="s">
        <v>784</v>
      </c>
      <c r="C50">
        <f t="shared" si="0"/>
        <v>4.9489572989076462</v>
      </c>
      <c r="D50">
        <v>4</v>
      </c>
      <c r="E50">
        <f t="shared" si="1"/>
        <v>2.1052631578947368E-2</v>
      </c>
      <c r="F50">
        <v>53</v>
      </c>
      <c r="G50">
        <f t="shared" si="2"/>
        <v>4.2539529657275865E-3</v>
      </c>
      <c r="H50">
        <v>1.67E-2</v>
      </c>
      <c r="I50" t="s">
        <v>785</v>
      </c>
      <c r="J50" t="s">
        <v>786</v>
      </c>
    </row>
    <row r="51" spans="1:10" x14ac:dyDescent="0.25">
      <c r="A51" t="s">
        <v>1197</v>
      </c>
      <c r="B51" t="s">
        <v>1198</v>
      </c>
      <c r="C51">
        <f t="shared" si="0"/>
        <v>4.9180263157894739</v>
      </c>
      <c r="D51">
        <v>3</v>
      </c>
      <c r="E51">
        <f t="shared" si="1"/>
        <v>1.5789473684210527E-2</v>
      </c>
      <c r="F51">
        <v>40</v>
      </c>
      <c r="G51">
        <f t="shared" si="2"/>
        <v>3.2105305401717633E-3</v>
      </c>
      <c r="H51">
        <v>4.3499999999999997E-2</v>
      </c>
      <c r="I51" t="s">
        <v>1199</v>
      </c>
      <c r="J51" t="s">
        <v>1200</v>
      </c>
    </row>
    <row r="52" spans="1:10" x14ac:dyDescent="0.25">
      <c r="A52" t="s">
        <v>1233</v>
      </c>
      <c r="B52" t="s">
        <v>1234</v>
      </c>
      <c r="C52">
        <f t="shared" si="0"/>
        <v>4.7980744544287548</v>
      </c>
      <c r="D52">
        <v>3</v>
      </c>
      <c r="E52">
        <f t="shared" si="1"/>
        <v>1.5789473684210527E-2</v>
      </c>
      <c r="F52">
        <v>41</v>
      </c>
      <c r="G52">
        <f t="shared" si="2"/>
        <v>3.2907938036760573E-3</v>
      </c>
      <c r="H52">
        <v>4.5100000000000001E-2</v>
      </c>
      <c r="I52" t="s">
        <v>1095</v>
      </c>
      <c r="J52" t="s">
        <v>1096</v>
      </c>
    </row>
    <row r="53" spans="1:10" x14ac:dyDescent="0.25">
      <c r="A53" t="s">
        <v>1235</v>
      </c>
      <c r="B53" t="s">
        <v>1236</v>
      </c>
      <c r="C53">
        <f t="shared" si="0"/>
        <v>4.7980744544287548</v>
      </c>
      <c r="D53">
        <v>3</v>
      </c>
      <c r="E53">
        <f t="shared" si="1"/>
        <v>1.5789473684210527E-2</v>
      </c>
      <c r="F53">
        <v>41</v>
      </c>
      <c r="G53">
        <f t="shared" si="2"/>
        <v>3.2907938036760573E-3</v>
      </c>
      <c r="H53">
        <v>4.5100000000000001E-2</v>
      </c>
      <c r="I53" t="s">
        <v>1237</v>
      </c>
      <c r="J53" t="s">
        <v>1238</v>
      </c>
    </row>
    <row r="54" spans="1:10" x14ac:dyDescent="0.25">
      <c r="A54" t="s">
        <v>1247</v>
      </c>
      <c r="B54" t="s">
        <v>1248</v>
      </c>
      <c r="C54">
        <f t="shared" si="0"/>
        <v>4.6838345864661655</v>
      </c>
      <c r="D54">
        <v>3</v>
      </c>
      <c r="E54">
        <f t="shared" si="1"/>
        <v>1.5789473684210527E-2</v>
      </c>
      <c r="F54">
        <v>42</v>
      </c>
      <c r="G54">
        <f t="shared" si="2"/>
        <v>3.3710570671803513E-3</v>
      </c>
      <c r="H54">
        <v>4.7199999999999999E-2</v>
      </c>
      <c r="I54" t="s">
        <v>1249</v>
      </c>
      <c r="J54" t="s">
        <v>1250</v>
      </c>
    </row>
    <row r="55" spans="1:10" x14ac:dyDescent="0.25">
      <c r="A55" t="s">
        <v>1251</v>
      </c>
      <c r="B55" t="s">
        <v>1252</v>
      </c>
      <c r="C55">
        <f t="shared" si="0"/>
        <v>4.6838345864661655</v>
      </c>
      <c r="D55">
        <v>3</v>
      </c>
      <c r="E55">
        <f t="shared" si="1"/>
        <v>1.5789473684210527E-2</v>
      </c>
      <c r="F55">
        <v>42</v>
      </c>
      <c r="G55">
        <f t="shared" si="2"/>
        <v>3.3710570671803513E-3</v>
      </c>
      <c r="H55">
        <v>4.7199999999999999E-2</v>
      </c>
      <c r="I55" t="s">
        <v>1253</v>
      </c>
      <c r="J55" t="s">
        <v>1254</v>
      </c>
    </row>
    <row r="56" spans="1:10" x14ac:dyDescent="0.25">
      <c r="A56" t="s">
        <v>819</v>
      </c>
      <c r="B56" t="s">
        <v>820</v>
      </c>
      <c r="C56">
        <f t="shared" si="0"/>
        <v>4.6016620498614955</v>
      </c>
      <c r="D56">
        <v>4</v>
      </c>
      <c r="E56">
        <f t="shared" si="1"/>
        <v>2.1052631578947368E-2</v>
      </c>
      <c r="F56">
        <v>57</v>
      </c>
      <c r="G56">
        <f t="shared" si="2"/>
        <v>4.5750060197447626E-3</v>
      </c>
      <c r="H56">
        <v>2.0199999999999999E-2</v>
      </c>
      <c r="I56" t="s">
        <v>821</v>
      </c>
      <c r="J56" t="s">
        <v>822</v>
      </c>
    </row>
    <row r="57" spans="1:10" x14ac:dyDescent="0.25">
      <c r="A57" t="s">
        <v>315</v>
      </c>
      <c r="B57" t="s">
        <v>316</v>
      </c>
      <c r="C57">
        <f t="shared" si="0"/>
        <v>4.5447107868681593</v>
      </c>
      <c r="D57">
        <v>7</v>
      </c>
      <c r="E57">
        <f t="shared" si="1"/>
        <v>3.6842105263157891E-2</v>
      </c>
      <c r="F57">
        <v>101</v>
      </c>
      <c r="G57">
        <f t="shared" si="2"/>
        <v>8.1065896139337033E-3</v>
      </c>
      <c r="H57">
        <v>1.1000000000000001E-3</v>
      </c>
      <c r="I57" t="s">
        <v>317</v>
      </c>
      <c r="J57" t="s">
        <v>318</v>
      </c>
    </row>
    <row r="58" spans="1:10" x14ac:dyDescent="0.25">
      <c r="A58" t="s">
        <v>851</v>
      </c>
      <c r="B58" t="s">
        <v>852</v>
      </c>
      <c r="C58">
        <f t="shared" si="0"/>
        <v>4.3715789473684206</v>
      </c>
      <c r="D58">
        <v>4</v>
      </c>
      <c r="E58">
        <f t="shared" si="1"/>
        <v>2.1052631578947368E-2</v>
      </c>
      <c r="F58">
        <v>60</v>
      </c>
      <c r="G58">
        <f t="shared" si="2"/>
        <v>4.8157958102576452E-3</v>
      </c>
      <c r="H58">
        <v>2.3E-2</v>
      </c>
      <c r="I58" t="s">
        <v>853</v>
      </c>
      <c r="J58" t="s">
        <v>854</v>
      </c>
    </row>
    <row r="59" spans="1:10" x14ac:dyDescent="0.25">
      <c r="A59" t="s">
        <v>879</v>
      </c>
      <c r="B59" t="s">
        <v>880</v>
      </c>
      <c r="C59">
        <f t="shared" si="0"/>
        <v>4.1634085213032579</v>
      </c>
      <c r="D59">
        <v>4</v>
      </c>
      <c r="E59">
        <f t="shared" si="1"/>
        <v>2.1052631578947368E-2</v>
      </c>
      <c r="F59">
        <v>63</v>
      </c>
      <c r="G59">
        <f t="shared" si="2"/>
        <v>5.0565856007705277E-3</v>
      </c>
      <c r="H59">
        <v>2.5999999999999999E-2</v>
      </c>
      <c r="I59" t="s">
        <v>881</v>
      </c>
      <c r="J59" t="s">
        <v>882</v>
      </c>
    </row>
    <row r="60" spans="1:10" x14ac:dyDescent="0.25">
      <c r="A60" t="s">
        <v>887</v>
      </c>
      <c r="B60" t="s">
        <v>888</v>
      </c>
      <c r="C60">
        <f t="shared" si="0"/>
        <v>4.1634085213032579</v>
      </c>
      <c r="D60">
        <v>4</v>
      </c>
      <c r="E60">
        <f t="shared" si="1"/>
        <v>2.1052631578947368E-2</v>
      </c>
      <c r="F60">
        <v>63</v>
      </c>
      <c r="G60">
        <f t="shared" si="2"/>
        <v>5.0565856007705277E-3</v>
      </c>
      <c r="H60">
        <v>2.5999999999999999E-2</v>
      </c>
      <c r="I60" t="s">
        <v>889</v>
      </c>
      <c r="J60" t="s">
        <v>890</v>
      </c>
    </row>
    <row r="61" spans="1:10" x14ac:dyDescent="0.25">
      <c r="A61" t="s">
        <v>903</v>
      </c>
      <c r="B61" t="s">
        <v>904</v>
      </c>
      <c r="C61">
        <f t="shared" si="0"/>
        <v>4.0983552631578943</v>
      </c>
      <c r="D61">
        <v>4</v>
      </c>
      <c r="E61">
        <f t="shared" si="1"/>
        <v>2.1052631578947368E-2</v>
      </c>
      <c r="F61">
        <v>64</v>
      </c>
      <c r="G61">
        <f t="shared" si="2"/>
        <v>5.1368488642748213E-3</v>
      </c>
      <c r="H61">
        <v>2.69E-2</v>
      </c>
      <c r="I61" t="s">
        <v>905</v>
      </c>
      <c r="J61" t="s">
        <v>906</v>
      </c>
    </row>
    <row r="62" spans="1:10" x14ac:dyDescent="0.25">
      <c r="A62" t="s">
        <v>515</v>
      </c>
      <c r="B62" t="s">
        <v>516</v>
      </c>
      <c r="C62">
        <f t="shared" si="0"/>
        <v>4.0561041779706999</v>
      </c>
      <c r="D62">
        <v>6</v>
      </c>
      <c r="E62">
        <f t="shared" si="1"/>
        <v>3.1578947368421054E-2</v>
      </c>
      <c r="F62">
        <v>97</v>
      </c>
      <c r="G62">
        <f t="shared" si="2"/>
        <v>7.7855365599165264E-3</v>
      </c>
      <c r="H62">
        <v>4.1999999999999997E-3</v>
      </c>
      <c r="I62" t="s">
        <v>517</v>
      </c>
      <c r="J62" t="s">
        <v>518</v>
      </c>
    </row>
    <row r="63" spans="1:10" x14ac:dyDescent="0.25">
      <c r="A63" t="s">
        <v>675</v>
      </c>
      <c r="B63" t="s">
        <v>676</v>
      </c>
      <c r="C63">
        <f t="shared" si="0"/>
        <v>4.0477582846003894</v>
      </c>
      <c r="D63">
        <v>5</v>
      </c>
      <c r="E63">
        <f t="shared" si="1"/>
        <v>2.6315789473684209E-2</v>
      </c>
      <c r="F63">
        <v>81</v>
      </c>
      <c r="G63">
        <f t="shared" si="2"/>
        <v>6.501324343847821E-3</v>
      </c>
      <c r="H63">
        <v>1.09E-2</v>
      </c>
      <c r="I63" t="s">
        <v>677</v>
      </c>
      <c r="J63" t="s">
        <v>678</v>
      </c>
    </row>
    <row r="64" spans="1:10" x14ac:dyDescent="0.25">
      <c r="A64" t="s">
        <v>391</v>
      </c>
      <c r="B64" t="s">
        <v>392</v>
      </c>
      <c r="C64">
        <f t="shared" si="0"/>
        <v>3.9570326678765877</v>
      </c>
      <c r="D64">
        <v>7</v>
      </c>
      <c r="E64">
        <f t="shared" si="1"/>
        <v>3.6842105263157891E-2</v>
      </c>
      <c r="F64">
        <v>116</v>
      </c>
      <c r="G64">
        <f t="shared" si="2"/>
        <v>9.3105385664981142E-3</v>
      </c>
      <c r="H64">
        <v>1.8E-3</v>
      </c>
      <c r="I64" t="s">
        <v>317</v>
      </c>
      <c r="J64" t="s">
        <v>318</v>
      </c>
    </row>
    <row r="65" spans="1:10" x14ac:dyDescent="0.25">
      <c r="A65" t="s">
        <v>151</v>
      </c>
      <c r="B65" t="s">
        <v>152</v>
      </c>
      <c r="C65">
        <f t="shared" si="0"/>
        <v>3.9502219403931513</v>
      </c>
      <c r="D65">
        <v>10</v>
      </c>
      <c r="E65">
        <f t="shared" si="1"/>
        <v>5.2631578947368418E-2</v>
      </c>
      <c r="F65">
        <v>166</v>
      </c>
      <c r="G65">
        <f t="shared" si="2"/>
        <v>1.3323701741712818E-2</v>
      </c>
      <c r="H65">
        <v>1.4999999999999999E-4</v>
      </c>
      <c r="I65" t="s">
        <v>153</v>
      </c>
      <c r="J65" t="s">
        <v>154</v>
      </c>
    </row>
    <row r="66" spans="1:10" x14ac:dyDescent="0.25">
      <c r="A66" t="s">
        <v>699</v>
      </c>
      <c r="B66" t="s">
        <v>700</v>
      </c>
      <c r="C66">
        <f t="shared" ref="C66:C129" si="3">E66/G66</f>
        <v>3.9502219403931513</v>
      </c>
      <c r="D66">
        <v>5</v>
      </c>
      <c r="E66">
        <f t="shared" ref="E66:E129" si="4">D66/190</f>
        <v>2.6315789473684209E-2</v>
      </c>
      <c r="F66">
        <v>83</v>
      </c>
      <c r="G66">
        <f t="shared" ref="G66:G129" si="5">F66/12459</f>
        <v>6.6618508708564091E-3</v>
      </c>
      <c r="H66">
        <v>1.1599999999999999E-2</v>
      </c>
      <c r="I66" t="s">
        <v>701</v>
      </c>
      <c r="J66" t="s">
        <v>702</v>
      </c>
    </row>
    <row r="67" spans="1:10" x14ac:dyDescent="0.25">
      <c r="A67" t="s">
        <v>983</v>
      </c>
      <c r="B67" t="s">
        <v>984</v>
      </c>
      <c r="C67">
        <f t="shared" si="3"/>
        <v>3.8572755417956657</v>
      </c>
      <c r="D67">
        <v>4</v>
      </c>
      <c r="E67">
        <f t="shared" si="4"/>
        <v>2.1052631578947368E-2</v>
      </c>
      <c r="F67">
        <v>68</v>
      </c>
      <c r="G67">
        <f t="shared" si="5"/>
        <v>5.4579019182919974E-3</v>
      </c>
      <c r="H67">
        <v>0.03</v>
      </c>
      <c r="I67" t="s">
        <v>985</v>
      </c>
      <c r="J67" t="s">
        <v>986</v>
      </c>
    </row>
    <row r="68" spans="1:10" x14ac:dyDescent="0.25">
      <c r="A68" t="s">
        <v>1003</v>
      </c>
      <c r="B68" t="s">
        <v>1004</v>
      </c>
      <c r="C68">
        <f t="shared" si="3"/>
        <v>3.8013729977116704</v>
      </c>
      <c r="D68">
        <v>4</v>
      </c>
      <c r="E68">
        <f t="shared" si="4"/>
        <v>2.1052631578947368E-2</v>
      </c>
      <c r="F68">
        <v>69</v>
      </c>
      <c r="G68">
        <f t="shared" si="5"/>
        <v>5.5381651817962918E-3</v>
      </c>
      <c r="H68">
        <v>3.0700000000000002E-2</v>
      </c>
      <c r="I68" t="s">
        <v>1005</v>
      </c>
      <c r="J68" t="s">
        <v>1006</v>
      </c>
    </row>
    <row r="69" spans="1:10" x14ac:dyDescent="0.25">
      <c r="A69" t="s">
        <v>1011</v>
      </c>
      <c r="B69" t="s">
        <v>1012</v>
      </c>
      <c r="C69">
        <f t="shared" si="3"/>
        <v>3.8013729977116704</v>
      </c>
      <c r="D69">
        <v>4</v>
      </c>
      <c r="E69">
        <f t="shared" si="4"/>
        <v>2.1052631578947368E-2</v>
      </c>
      <c r="F69">
        <v>69</v>
      </c>
      <c r="G69">
        <f t="shared" si="5"/>
        <v>5.5381651817962918E-3</v>
      </c>
      <c r="H69">
        <v>3.0700000000000002E-2</v>
      </c>
      <c r="I69" t="s">
        <v>1013</v>
      </c>
      <c r="J69" t="s">
        <v>1014</v>
      </c>
    </row>
    <row r="70" spans="1:10" x14ac:dyDescent="0.25">
      <c r="A70" t="s">
        <v>1019</v>
      </c>
      <c r="B70" t="s">
        <v>1020</v>
      </c>
      <c r="C70">
        <f t="shared" si="3"/>
        <v>3.7470676691729321</v>
      </c>
      <c r="D70">
        <v>4</v>
      </c>
      <c r="E70">
        <f t="shared" si="4"/>
        <v>2.1052631578947368E-2</v>
      </c>
      <c r="F70">
        <v>70</v>
      </c>
      <c r="G70">
        <f t="shared" si="5"/>
        <v>5.6184284453005863E-3</v>
      </c>
      <c r="H70">
        <v>3.1699999999999999E-2</v>
      </c>
      <c r="I70" t="s">
        <v>1021</v>
      </c>
      <c r="J70" t="s">
        <v>1022</v>
      </c>
    </row>
    <row r="71" spans="1:10" x14ac:dyDescent="0.25">
      <c r="A71" t="s">
        <v>573</v>
      </c>
      <c r="B71" t="s">
        <v>574</v>
      </c>
      <c r="C71">
        <f t="shared" si="3"/>
        <v>3.7117179741807349</v>
      </c>
      <c r="D71">
        <v>6</v>
      </c>
      <c r="E71">
        <f t="shared" si="4"/>
        <v>3.1578947368421054E-2</v>
      </c>
      <c r="F71">
        <v>106</v>
      </c>
      <c r="G71">
        <f t="shared" si="5"/>
        <v>8.507905931455173E-3</v>
      </c>
      <c r="H71">
        <v>5.7000000000000002E-3</v>
      </c>
      <c r="I71" t="s">
        <v>575</v>
      </c>
      <c r="J71" t="s">
        <v>576</v>
      </c>
    </row>
    <row r="72" spans="1:10" x14ac:dyDescent="0.25">
      <c r="A72" t="s">
        <v>755</v>
      </c>
      <c r="B72" t="s">
        <v>756</v>
      </c>
      <c r="C72">
        <f t="shared" si="3"/>
        <v>3.6429824561403508</v>
      </c>
      <c r="D72">
        <v>5</v>
      </c>
      <c r="E72">
        <f t="shared" si="4"/>
        <v>2.6315789473684209E-2</v>
      </c>
      <c r="F72">
        <v>90</v>
      </c>
      <c r="G72">
        <f t="shared" si="5"/>
        <v>7.2236937153864677E-3</v>
      </c>
      <c r="H72">
        <v>1.54E-2</v>
      </c>
      <c r="I72" t="s">
        <v>757</v>
      </c>
      <c r="J72" t="s">
        <v>758</v>
      </c>
    </row>
    <row r="73" spans="1:10" x14ac:dyDescent="0.25">
      <c r="A73" t="s">
        <v>35</v>
      </c>
      <c r="B73" t="s">
        <v>36</v>
      </c>
      <c r="C73">
        <f t="shared" si="3"/>
        <v>3.6044731278513407</v>
      </c>
      <c r="D73">
        <v>26</v>
      </c>
      <c r="E73">
        <f t="shared" si="4"/>
        <v>0.1368421052631579</v>
      </c>
      <c r="F73">
        <v>473</v>
      </c>
      <c r="G73">
        <f t="shared" si="5"/>
        <v>3.7964523637531104E-2</v>
      </c>
      <c r="H73" s="1">
        <v>1.9100000000000001E-11</v>
      </c>
      <c r="I73" t="s">
        <v>37</v>
      </c>
      <c r="J73" t="s">
        <v>38</v>
      </c>
    </row>
    <row r="74" spans="1:10" x14ac:dyDescent="0.25">
      <c r="A74" t="s">
        <v>759</v>
      </c>
      <c r="B74" t="s">
        <v>760</v>
      </c>
      <c r="C74">
        <f t="shared" si="3"/>
        <v>3.6029496818970501</v>
      </c>
      <c r="D74">
        <v>5</v>
      </c>
      <c r="E74">
        <f t="shared" si="4"/>
        <v>2.6315789473684209E-2</v>
      </c>
      <c r="F74">
        <v>91</v>
      </c>
      <c r="G74">
        <f t="shared" si="5"/>
        <v>7.3039569788907613E-3</v>
      </c>
      <c r="H74">
        <v>1.6E-2</v>
      </c>
      <c r="I74" t="s">
        <v>761</v>
      </c>
      <c r="J74" t="s">
        <v>762</v>
      </c>
    </row>
    <row r="75" spans="1:10" x14ac:dyDescent="0.25">
      <c r="A75" t="s">
        <v>355</v>
      </c>
      <c r="B75" t="s">
        <v>356</v>
      </c>
      <c r="C75">
        <f t="shared" si="3"/>
        <v>3.5445234708392603</v>
      </c>
      <c r="D75">
        <v>8</v>
      </c>
      <c r="E75">
        <f t="shared" si="4"/>
        <v>4.2105263157894736E-2</v>
      </c>
      <c r="F75">
        <v>148</v>
      </c>
      <c r="G75">
        <f t="shared" si="5"/>
        <v>1.1878962998635525E-2</v>
      </c>
      <c r="H75">
        <v>1.4E-3</v>
      </c>
      <c r="I75" t="s">
        <v>357</v>
      </c>
      <c r="J75" t="s">
        <v>358</v>
      </c>
    </row>
    <row r="76" spans="1:10" x14ac:dyDescent="0.25">
      <c r="A76" t="s">
        <v>1071</v>
      </c>
      <c r="B76" t="s">
        <v>1072</v>
      </c>
      <c r="C76">
        <f t="shared" si="3"/>
        <v>3.5445234708392603</v>
      </c>
      <c r="D76">
        <v>4</v>
      </c>
      <c r="E76">
        <f t="shared" si="4"/>
        <v>2.1052631578947368E-2</v>
      </c>
      <c r="F76">
        <v>74</v>
      </c>
      <c r="G76">
        <f t="shared" si="5"/>
        <v>5.9394814993177624E-3</v>
      </c>
      <c r="H76">
        <v>3.61E-2</v>
      </c>
      <c r="I76" t="s">
        <v>1073</v>
      </c>
      <c r="J76" t="s">
        <v>1074</v>
      </c>
    </row>
    <row r="77" spans="1:10" x14ac:dyDescent="0.25">
      <c r="A77" t="s">
        <v>19</v>
      </c>
      <c r="B77" t="s">
        <v>20</v>
      </c>
      <c r="C77">
        <f t="shared" si="3"/>
        <v>3.5412231696559835</v>
      </c>
      <c r="D77">
        <v>29</v>
      </c>
      <c r="E77">
        <f t="shared" si="4"/>
        <v>0.15263157894736842</v>
      </c>
      <c r="F77">
        <v>537</v>
      </c>
      <c r="G77">
        <f t="shared" si="5"/>
        <v>4.3101372501805922E-2</v>
      </c>
      <c r="H77" s="1">
        <v>1.75E-12</v>
      </c>
      <c r="I77" t="s">
        <v>21</v>
      </c>
      <c r="J77" t="s">
        <v>22</v>
      </c>
    </row>
    <row r="78" spans="1:10" x14ac:dyDescent="0.25">
      <c r="A78" t="s">
        <v>1121</v>
      </c>
      <c r="B78" t="s">
        <v>1122</v>
      </c>
      <c r="C78">
        <f t="shared" si="3"/>
        <v>3.4512465373961216</v>
      </c>
      <c r="D78">
        <v>4</v>
      </c>
      <c r="E78">
        <f t="shared" si="4"/>
        <v>2.1052631578947368E-2</v>
      </c>
      <c r="F78">
        <v>76</v>
      </c>
      <c r="G78">
        <f t="shared" si="5"/>
        <v>6.1000080263263505E-3</v>
      </c>
      <c r="H78">
        <v>3.8600000000000002E-2</v>
      </c>
      <c r="I78" t="s">
        <v>1123</v>
      </c>
      <c r="J78" t="s">
        <v>1124</v>
      </c>
    </row>
    <row r="79" spans="1:10" x14ac:dyDescent="0.25">
      <c r="A79" t="s">
        <v>219</v>
      </c>
      <c r="B79" t="s">
        <v>220</v>
      </c>
      <c r="C79">
        <f t="shared" si="3"/>
        <v>3.4152960526315788</v>
      </c>
      <c r="D79">
        <v>10</v>
      </c>
      <c r="E79">
        <f t="shared" si="4"/>
        <v>5.2631578947368418E-2</v>
      </c>
      <c r="F79">
        <v>192</v>
      </c>
      <c r="G79">
        <f t="shared" si="5"/>
        <v>1.5410546592824464E-2</v>
      </c>
      <c r="H79">
        <v>3.3E-4</v>
      </c>
      <c r="I79" t="s">
        <v>221</v>
      </c>
      <c r="J79" t="s">
        <v>222</v>
      </c>
    </row>
    <row r="80" spans="1:10" x14ac:dyDescent="0.25">
      <c r="A80" t="s">
        <v>823</v>
      </c>
      <c r="B80" t="s">
        <v>824</v>
      </c>
      <c r="C80">
        <f t="shared" si="3"/>
        <v>3.3455961331901176</v>
      </c>
      <c r="D80">
        <v>5</v>
      </c>
      <c r="E80">
        <f t="shared" si="4"/>
        <v>2.6315789473684209E-2</v>
      </c>
      <c r="F80">
        <v>98</v>
      </c>
      <c r="G80">
        <f t="shared" si="5"/>
        <v>7.8657998234208208E-3</v>
      </c>
      <c r="H80">
        <v>2.0199999999999999E-2</v>
      </c>
      <c r="I80" t="s">
        <v>825</v>
      </c>
      <c r="J80" t="s">
        <v>826</v>
      </c>
    </row>
    <row r="81" spans="1:10" x14ac:dyDescent="0.25">
      <c r="A81" t="s">
        <v>401</v>
      </c>
      <c r="B81" t="s">
        <v>402</v>
      </c>
      <c r="C81">
        <f t="shared" si="3"/>
        <v>3.3413342272879651</v>
      </c>
      <c r="D81">
        <v>8</v>
      </c>
      <c r="E81">
        <f t="shared" si="4"/>
        <v>4.2105263157894736E-2</v>
      </c>
      <c r="F81">
        <v>157</v>
      </c>
      <c r="G81">
        <f t="shared" si="5"/>
        <v>1.2601332370174171E-2</v>
      </c>
      <c r="H81">
        <v>1.8E-3</v>
      </c>
      <c r="I81" t="s">
        <v>403</v>
      </c>
      <c r="J81" t="s">
        <v>404</v>
      </c>
    </row>
    <row r="82" spans="1:10" x14ac:dyDescent="0.25">
      <c r="A82" t="s">
        <v>1167</v>
      </c>
      <c r="B82" t="s">
        <v>1168</v>
      </c>
      <c r="C82">
        <f t="shared" si="3"/>
        <v>3.3201865423051298</v>
      </c>
      <c r="D82">
        <v>4</v>
      </c>
      <c r="E82">
        <f t="shared" si="4"/>
        <v>2.1052631578947368E-2</v>
      </c>
      <c r="F82">
        <v>79</v>
      </c>
      <c r="G82">
        <f t="shared" si="5"/>
        <v>6.340797816839233E-3</v>
      </c>
      <c r="H82">
        <v>4.1300000000000003E-2</v>
      </c>
      <c r="I82" t="s">
        <v>1169</v>
      </c>
      <c r="J82" t="s">
        <v>1170</v>
      </c>
    </row>
    <row r="83" spans="1:10" x14ac:dyDescent="0.25">
      <c r="A83" t="s">
        <v>195</v>
      </c>
      <c r="B83" t="s">
        <v>196</v>
      </c>
      <c r="C83">
        <f t="shared" si="3"/>
        <v>3.2786842105263156</v>
      </c>
      <c r="D83">
        <v>11</v>
      </c>
      <c r="E83">
        <f t="shared" si="4"/>
        <v>5.7894736842105263E-2</v>
      </c>
      <c r="F83">
        <v>220</v>
      </c>
      <c r="G83">
        <f t="shared" si="5"/>
        <v>1.7657917970944698E-2</v>
      </c>
      <c r="H83">
        <v>2.1000000000000001E-4</v>
      </c>
      <c r="I83" t="s">
        <v>197</v>
      </c>
      <c r="J83" t="s">
        <v>198</v>
      </c>
    </row>
    <row r="84" spans="1:10" x14ac:dyDescent="0.25">
      <c r="A84" t="s">
        <v>1171</v>
      </c>
      <c r="B84" t="s">
        <v>1172</v>
      </c>
      <c r="C84">
        <f t="shared" si="3"/>
        <v>3.2786842105263156</v>
      </c>
      <c r="D84">
        <v>4</v>
      </c>
      <c r="E84">
        <f t="shared" si="4"/>
        <v>2.1052631578947368E-2</v>
      </c>
      <c r="F84">
        <v>80</v>
      </c>
      <c r="G84">
        <f t="shared" si="5"/>
        <v>6.4210610803435266E-3</v>
      </c>
      <c r="H84">
        <v>4.2299999999999997E-2</v>
      </c>
      <c r="I84" t="s">
        <v>645</v>
      </c>
      <c r="J84" t="s">
        <v>646</v>
      </c>
    </row>
    <row r="85" spans="1:10" x14ac:dyDescent="0.25">
      <c r="A85" t="s">
        <v>535</v>
      </c>
      <c r="B85" t="s">
        <v>536</v>
      </c>
      <c r="C85">
        <f t="shared" si="3"/>
        <v>3.2554311310190367</v>
      </c>
      <c r="D85">
        <v>7</v>
      </c>
      <c r="E85">
        <f t="shared" si="4"/>
        <v>3.6842105263157891E-2</v>
      </c>
      <c r="F85">
        <v>141</v>
      </c>
      <c r="G85">
        <f t="shared" si="5"/>
        <v>1.1317120154105466E-2</v>
      </c>
      <c r="H85">
        <v>4.3E-3</v>
      </c>
      <c r="I85" t="s">
        <v>537</v>
      </c>
      <c r="J85" t="s">
        <v>538</v>
      </c>
    </row>
    <row r="86" spans="1:10" x14ac:dyDescent="0.25">
      <c r="A86" t="s">
        <v>421</v>
      </c>
      <c r="B86" t="s">
        <v>422</v>
      </c>
      <c r="C86">
        <f t="shared" si="3"/>
        <v>3.2382066276803116</v>
      </c>
      <c r="D86">
        <v>8</v>
      </c>
      <c r="E86">
        <f t="shared" si="4"/>
        <v>4.2105263157894736E-2</v>
      </c>
      <c r="F86">
        <v>162</v>
      </c>
      <c r="G86">
        <f t="shared" si="5"/>
        <v>1.3002648687695642E-2</v>
      </c>
      <c r="H86">
        <v>2E-3</v>
      </c>
      <c r="I86" t="s">
        <v>423</v>
      </c>
      <c r="J86" t="s">
        <v>424</v>
      </c>
    </row>
    <row r="87" spans="1:10" x14ac:dyDescent="0.25">
      <c r="A87" t="s">
        <v>1201</v>
      </c>
      <c r="B87" t="s">
        <v>1202</v>
      </c>
      <c r="C87">
        <f t="shared" si="3"/>
        <v>3.2382066276803116</v>
      </c>
      <c r="D87">
        <v>4</v>
      </c>
      <c r="E87">
        <f t="shared" si="4"/>
        <v>2.1052631578947368E-2</v>
      </c>
      <c r="F87">
        <v>81</v>
      </c>
      <c r="G87">
        <f t="shared" si="5"/>
        <v>6.501324343847821E-3</v>
      </c>
      <c r="H87">
        <v>4.3499999999999997E-2</v>
      </c>
      <c r="I87" t="s">
        <v>1203</v>
      </c>
      <c r="J87" t="s">
        <v>1204</v>
      </c>
    </row>
    <row r="88" spans="1:10" x14ac:dyDescent="0.25">
      <c r="A88" t="s">
        <v>659</v>
      </c>
      <c r="B88" t="s">
        <v>660</v>
      </c>
      <c r="C88">
        <f t="shared" si="3"/>
        <v>3.224935289042278</v>
      </c>
      <c r="D88">
        <v>6</v>
      </c>
      <c r="E88">
        <f t="shared" si="4"/>
        <v>3.1578947368421054E-2</v>
      </c>
      <c r="F88">
        <v>122</v>
      </c>
      <c r="G88">
        <f t="shared" si="5"/>
        <v>9.7921181475238775E-3</v>
      </c>
      <c r="H88">
        <v>1.0200000000000001E-2</v>
      </c>
      <c r="I88" t="s">
        <v>661</v>
      </c>
      <c r="J88" t="s">
        <v>662</v>
      </c>
    </row>
    <row r="89" spans="1:10" x14ac:dyDescent="0.25">
      <c r="A89" t="s">
        <v>1239</v>
      </c>
      <c r="B89" t="s">
        <v>1240</v>
      </c>
      <c r="C89">
        <f t="shared" si="3"/>
        <v>3.1601775523145212</v>
      </c>
      <c r="D89">
        <v>4</v>
      </c>
      <c r="E89">
        <f t="shared" si="4"/>
        <v>2.1052631578947368E-2</v>
      </c>
      <c r="F89">
        <v>83</v>
      </c>
      <c r="G89">
        <f t="shared" si="5"/>
        <v>6.6618508708564091E-3</v>
      </c>
      <c r="H89">
        <v>4.5400000000000003E-2</v>
      </c>
      <c r="I89" t="s">
        <v>1241</v>
      </c>
      <c r="J89" t="s">
        <v>1242</v>
      </c>
    </row>
    <row r="90" spans="1:10" x14ac:dyDescent="0.25">
      <c r="A90" t="s">
        <v>327</v>
      </c>
      <c r="B90" t="s">
        <v>328</v>
      </c>
      <c r="C90">
        <f t="shared" si="3"/>
        <v>3.0737664473684214</v>
      </c>
      <c r="D90">
        <v>9</v>
      </c>
      <c r="E90">
        <f t="shared" si="4"/>
        <v>4.736842105263158E-2</v>
      </c>
      <c r="F90">
        <v>192</v>
      </c>
      <c r="G90">
        <f t="shared" si="5"/>
        <v>1.5410546592824464E-2</v>
      </c>
      <c r="H90">
        <v>1.2999999999999999E-3</v>
      </c>
      <c r="I90" t="s">
        <v>329</v>
      </c>
      <c r="J90" t="s">
        <v>330</v>
      </c>
    </row>
    <row r="91" spans="1:10" x14ac:dyDescent="0.25">
      <c r="A91" t="s">
        <v>707</v>
      </c>
      <c r="B91" t="s">
        <v>708</v>
      </c>
      <c r="C91">
        <f t="shared" si="3"/>
        <v>3.0737664473684214</v>
      </c>
      <c r="D91">
        <v>6</v>
      </c>
      <c r="E91">
        <f t="shared" si="4"/>
        <v>3.1578947368421054E-2</v>
      </c>
      <c r="F91">
        <v>128</v>
      </c>
      <c r="G91">
        <f t="shared" si="5"/>
        <v>1.0273697728549643E-2</v>
      </c>
      <c r="H91">
        <v>1.2200000000000001E-2</v>
      </c>
      <c r="I91" t="s">
        <v>709</v>
      </c>
      <c r="J91" t="s">
        <v>710</v>
      </c>
    </row>
    <row r="92" spans="1:10" x14ac:dyDescent="0.25">
      <c r="A92" t="s">
        <v>923</v>
      </c>
      <c r="B92" t="s">
        <v>924</v>
      </c>
      <c r="C92">
        <f t="shared" si="3"/>
        <v>3.0358187134502921</v>
      </c>
      <c r="D92">
        <v>5</v>
      </c>
      <c r="E92">
        <f t="shared" si="4"/>
        <v>2.6315789473684209E-2</v>
      </c>
      <c r="F92">
        <v>108</v>
      </c>
      <c r="G92">
        <f t="shared" si="5"/>
        <v>8.668432458463762E-3</v>
      </c>
      <c r="H92">
        <v>2.69E-2</v>
      </c>
      <c r="I92" t="s">
        <v>925</v>
      </c>
      <c r="J92" t="s">
        <v>926</v>
      </c>
    </row>
    <row r="93" spans="1:10" x14ac:dyDescent="0.25">
      <c r="A93" t="s">
        <v>363</v>
      </c>
      <c r="B93" t="s">
        <v>364</v>
      </c>
      <c r="C93">
        <f t="shared" si="3"/>
        <v>3.0110365198711064</v>
      </c>
      <c r="D93">
        <v>9</v>
      </c>
      <c r="E93">
        <f t="shared" si="4"/>
        <v>4.736842105263158E-2</v>
      </c>
      <c r="F93">
        <v>196</v>
      </c>
      <c r="G93">
        <f t="shared" si="5"/>
        <v>1.5731599646841642E-2</v>
      </c>
      <c r="H93">
        <v>1.5E-3</v>
      </c>
      <c r="I93" t="s">
        <v>365</v>
      </c>
      <c r="J93" t="s">
        <v>366</v>
      </c>
    </row>
    <row r="94" spans="1:10" x14ac:dyDescent="0.25">
      <c r="A94" t="s">
        <v>947</v>
      </c>
      <c r="B94" t="s">
        <v>948</v>
      </c>
      <c r="C94">
        <f t="shared" si="3"/>
        <v>3.0079671656204727</v>
      </c>
      <c r="D94">
        <v>5</v>
      </c>
      <c r="E94">
        <f t="shared" si="4"/>
        <v>2.6315789473684209E-2</v>
      </c>
      <c r="F94">
        <v>109</v>
      </c>
      <c r="G94">
        <f t="shared" si="5"/>
        <v>8.7486957219680556E-3</v>
      </c>
      <c r="H94">
        <v>2.7199999999999998E-2</v>
      </c>
      <c r="I94" t="s">
        <v>949</v>
      </c>
      <c r="J94" t="s">
        <v>950</v>
      </c>
    </row>
    <row r="95" spans="1:10" x14ac:dyDescent="0.25">
      <c r="A95" t="s">
        <v>581</v>
      </c>
      <c r="B95" t="s">
        <v>582</v>
      </c>
      <c r="C95">
        <f t="shared" si="3"/>
        <v>2.9613921901528011</v>
      </c>
      <c r="D95">
        <v>7</v>
      </c>
      <c r="E95">
        <f t="shared" si="4"/>
        <v>3.6842105263157891E-2</v>
      </c>
      <c r="F95">
        <v>155</v>
      </c>
      <c r="G95">
        <f t="shared" si="5"/>
        <v>1.2440805843165583E-2</v>
      </c>
      <c r="H95">
        <v>6.6E-3</v>
      </c>
      <c r="I95" t="s">
        <v>583</v>
      </c>
      <c r="J95" t="s">
        <v>584</v>
      </c>
    </row>
    <row r="96" spans="1:10" x14ac:dyDescent="0.25">
      <c r="A96" t="s">
        <v>971</v>
      </c>
      <c r="B96" t="s">
        <v>972</v>
      </c>
      <c r="C96">
        <f t="shared" si="3"/>
        <v>2.9537695590327169</v>
      </c>
      <c r="D96">
        <v>5</v>
      </c>
      <c r="E96">
        <f t="shared" si="4"/>
        <v>2.6315789473684209E-2</v>
      </c>
      <c r="F96">
        <v>111</v>
      </c>
      <c r="G96">
        <f t="shared" si="5"/>
        <v>8.9092222489766427E-3</v>
      </c>
      <c r="H96">
        <v>2.8000000000000001E-2</v>
      </c>
      <c r="I96" t="s">
        <v>973</v>
      </c>
      <c r="J96" t="s">
        <v>974</v>
      </c>
    </row>
    <row r="97" spans="1:10" x14ac:dyDescent="0.25">
      <c r="A97" t="s">
        <v>51</v>
      </c>
      <c r="B97" t="s">
        <v>52</v>
      </c>
      <c r="C97">
        <f t="shared" si="3"/>
        <v>2.9077015934331238</v>
      </c>
      <c r="D97">
        <v>29</v>
      </c>
      <c r="E97">
        <f t="shared" si="4"/>
        <v>0.15263157894736842</v>
      </c>
      <c r="F97">
        <v>654</v>
      </c>
      <c r="G97">
        <f t="shared" si="5"/>
        <v>5.2492174331808333E-2</v>
      </c>
      <c r="H97" s="1">
        <v>6.4600000000000002E-11</v>
      </c>
      <c r="I97" t="s">
        <v>53</v>
      </c>
      <c r="J97" t="s">
        <v>54</v>
      </c>
    </row>
    <row r="98" spans="1:10" x14ac:dyDescent="0.25">
      <c r="A98" t="s">
        <v>303</v>
      </c>
      <c r="B98" t="s">
        <v>304</v>
      </c>
      <c r="C98">
        <f t="shared" si="3"/>
        <v>2.9014904517931996</v>
      </c>
      <c r="D98">
        <v>10</v>
      </c>
      <c r="E98">
        <f t="shared" si="4"/>
        <v>5.2631578947368418E-2</v>
      </c>
      <c r="F98">
        <v>226</v>
      </c>
      <c r="G98">
        <f t="shared" si="5"/>
        <v>1.8139497551970463E-2</v>
      </c>
      <c r="H98">
        <v>9.3000000000000005E-4</v>
      </c>
      <c r="I98" t="s">
        <v>305</v>
      </c>
      <c r="J98" t="s">
        <v>306</v>
      </c>
    </row>
    <row r="99" spans="1:10" x14ac:dyDescent="0.25">
      <c r="A99" t="s">
        <v>27</v>
      </c>
      <c r="B99" t="s">
        <v>28</v>
      </c>
      <c r="C99">
        <f t="shared" si="3"/>
        <v>2.8587982217123189</v>
      </c>
      <c r="D99">
        <v>32</v>
      </c>
      <c r="E99">
        <f t="shared" si="4"/>
        <v>0.16842105263157894</v>
      </c>
      <c r="F99">
        <v>734</v>
      </c>
      <c r="G99">
        <f t="shared" si="5"/>
        <v>5.8913235412151856E-2</v>
      </c>
      <c r="H99" s="1">
        <v>1.0799999999999999E-11</v>
      </c>
      <c r="I99" t="s">
        <v>29</v>
      </c>
      <c r="J99" t="s">
        <v>30</v>
      </c>
    </row>
    <row r="100" spans="1:10" x14ac:dyDescent="0.25">
      <c r="A100" t="s">
        <v>311</v>
      </c>
      <c r="B100" t="s">
        <v>312</v>
      </c>
      <c r="C100">
        <f t="shared" si="3"/>
        <v>2.8510297482837523</v>
      </c>
      <c r="D100">
        <v>10</v>
      </c>
      <c r="E100">
        <f t="shared" si="4"/>
        <v>5.2631578947368418E-2</v>
      </c>
      <c r="F100">
        <v>230</v>
      </c>
      <c r="G100">
        <f t="shared" si="5"/>
        <v>1.8460550605987641E-2</v>
      </c>
      <c r="H100">
        <v>1E-3</v>
      </c>
      <c r="I100" t="s">
        <v>313</v>
      </c>
      <c r="J100" t="s">
        <v>314</v>
      </c>
    </row>
    <row r="101" spans="1:10" x14ac:dyDescent="0.25">
      <c r="A101" t="s">
        <v>95</v>
      </c>
      <c r="B101" t="s">
        <v>96</v>
      </c>
      <c r="C101">
        <f t="shared" si="3"/>
        <v>2.8079411374784571</v>
      </c>
      <c r="D101">
        <v>17</v>
      </c>
      <c r="E101">
        <f t="shared" si="4"/>
        <v>8.9473684210526316E-2</v>
      </c>
      <c r="F101">
        <v>397</v>
      </c>
      <c r="G101">
        <f t="shared" si="5"/>
        <v>3.186451561120475E-2</v>
      </c>
      <c r="H101" s="1">
        <v>6.6000000000000003E-6</v>
      </c>
      <c r="I101" t="s">
        <v>97</v>
      </c>
      <c r="J101" t="s">
        <v>98</v>
      </c>
    </row>
    <row r="102" spans="1:10" x14ac:dyDescent="0.25">
      <c r="A102" t="s">
        <v>513</v>
      </c>
      <c r="B102" t="s">
        <v>514</v>
      </c>
      <c r="C102">
        <f t="shared" si="3"/>
        <v>2.8052913031241205</v>
      </c>
      <c r="D102">
        <v>8</v>
      </c>
      <c r="E102">
        <f t="shared" si="4"/>
        <v>4.2105263157894736E-2</v>
      </c>
      <c r="F102">
        <v>187</v>
      </c>
      <c r="G102">
        <f t="shared" si="5"/>
        <v>1.5009230275302994E-2</v>
      </c>
      <c r="H102">
        <v>4.1999999999999997E-3</v>
      </c>
      <c r="I102" t="s">
        <v>423</v>
      </c>
      <c r="J102" t="s">
        <v>424</v>
      </c>
    </row>
    <row r="103" spans="1:10" x14ac:dyDescent="0.25">
      <c r="A103" t="s">
        <v>543</v>
      </c>
      <c r="B103" t="s">
        <v>544</v>
      </c>
      <c r="C103">
        <f t="shared" si="3"/>
        <v>2.7756056808688387</v>
      </c>
      <c r="D103">
        <v>8</v>
      </c>
      <c r="E103">
        <f t="shared" si="4"/>
        <v>4.2105263157894736E-2</v>
      </c>
      <c r="F103">
        <v>189</v>
      </c>
      <c r="G103">
        <f t="shared" si="5"/>
        <v>1.5169756802311581E-2</v>
      </c>
      <c r="H103">
        <v>4.4000000000000003E-3</v>
      </c>
      <c r="I103" t="s">
        <v>545</v>
      </c>
      <c r="J103" t="s">
        <v>546</v>
      </c>
    </row>
    <row r="104" spans="1:10" x14ac:dyDescent="0.25">
      <c r="A104" t="s">
        <v>259</v>
      </c>
      <c r="B104" t="s">
        <v>260</v>
      </c>
      <c r="C104">
        <f t="shared" si="3"/>
        <v>2.7636418632788868</v>
      </c>
      <c r="D104">
        <v>11</v>
      </c>
      <c r="E104">
        <f t="shared" si="4"/>
        <v>5.7894736842105263E-2</v>
      </c>
      <c r="F104">
        <v>261</v>
      </c>
      <c r="G104">
        <f t="shared" si="5"/>
        <v>2.0948711774620755E-2</v>
      </c>
      <c r="H104">
        <v>6.4000000000000005E-4</v>
      </c>
      <c r="I104" t="s">
        <v>261</v>
      </c>
      <c r="J104" t="s">
        <v>262</v>
      </c>
    </row>
    <row r="105" spans="1:10" x14ac:dyDescent="0.25">
      <c r="A105" t="s">
        <v>799</v>
      </c>
      <c r="B105" t="s">
        <v>800</v>
      </c>
      <c r="C105">
        <f t="shared" si="3"/>
        <v>2.7322368421052632</v>
      </c>
      <c r="D105">
        <v>6</v>
      </c>
      <c r="E105">
        <f t="shared" si="4"/>
        <v>3.1578947368421054E-2</v>
      </c>
      <c r="F105">
        <v>144</v>
      </c>
      <c r="G105">
        <f t="shared" si="5"/>
        <v>1.1557909944618349E-2</v>
      </c>
      <c r="H105">
        <v>1.9400000000000001E-2</v>
      </c>
      <c r="I105" t="s">
        <v>801</v>
      </c>
      <c r="J105" t="s">
        <v>802</v>
      </c>
    </row>
    <row r="106" spans="1:10" x14ac:dyDescent="0.25">
      <c r="A106" t="s">
        <v>647</v>
      </c>
      <c r="B106" t="s">
        <v>648</v>
      </c>
      <c r="C106">
        <f t="shared" si="3"/>
        <v>2.7000928792569656</v>
      </c>
      <c r="D106">
        <v>7</v>
      </c>
      <c r="E106">
        <f t="shared" si="4"/>
        <v>3.6842105263157891E-2</v>
      </c>
      <c r="F106">
        <v>170</v>
      </c>
      <c r="G106">
        <f t="shared" si="5"/>
        <v>1.3644754795729994E-2</v>
      </c>
      <c r="H106">
        <v>1.0200000000000001E-2</v>
      </c>
      <c r="I106" t="s">
        <v>649</v>
      </c>
      <c r="J106" t="s">
        <v>650</v>
      </c>
    </row>
    <row r="107" spans="1:10" x14ac:dyDescent="0.25">
      <c r="A107" t="s">
        <v>371</v>
      </c>
      <c r="B107" t="s">
        <v>372</v>
      </c>
      <c r="C107">
        <f t="shared" si="3"/>
        <v>2.6764769065520944</v>
      </c>
      <c r="D107">
        <v>10</v>
      </c>
      <c r="E107">
        <f t="shared" si="4"/>
        <v>5.2631578947368418E-2</v>
      </c>
      <c r="F107">
        <v>245</v>
      </c>
      <c r="G107">
        <f t="shared" si="5"/>
        <v>1.966449955855205E-2</v>
      </c>
      <c r="H107">
        <v>1.5E-3</v>
      </c>
      <c r="I107" t="s">
        <v>373</v>
      </c>
      <c r="J107" t="s">
        <v>374</v>
      </c>
    </row>
    <row r="108" spans="1:10" x14ac:dyDescent="0.25">
      <c r="A108" t="s">
        <v>1089</v>
      </c>
      <c r="B108" t="s">
        <v>1090</v>
      </c>
      <c r="C108">
        <f t="shared" si="3"/>
        <v>2.6655969191270859</v>
      </c>
      <c r="D108">
        <v>5</v>
      </c>
      <c r="E108">
        <f t="shared" si="4"/>
        <v>2.6315789473684209E-2</v>
      </c>
      <c r="F108">
        <v>123</v>
      </c>
      <c r="G108">
        <f t="shared" si="5"/>
        <v>9.8723814110281728E-3</v>
      </c>
      <c r="H108">
        <v>3.73E-2</v>
      </c>
      <c r="I108" t="s">
        <v>1091</v>
      </c>
      <c r="J108" t="s">
        <v>1092</v>
      </c>
    </row>
    <row r="109" spans="1:10" x14ac:dyDescent="0.25">
      <c r="A109" t="s">
        <v>835</v>
      </c>
      <c r="B109" t="s">
        <v>836</v>
      </c>
      <c r="C109">
        <f t="shared" si="3"/>
        <v>2.6583926031294451</v>
      </c>
      <c r="D109">
        <v>6</v>
      </c>
      <c r="E109">
        <f t="shared" si="4"/>
        <v>3.1578947368421054E-2</v>
      </c>
      <c r="F109">
        <v>148</v>
      </c>
      <c r="G109">
        <f t="shared" si="5"/>
        <v>1.1878962998635525E-2</v>
      </c>
      <c r="H109">
        <v>2.12E-2</v>
      </c>
      <c r="I109" t="s">
        <v>837</v>
      </c>
      <c r="J109" t="s">
        <v>838</v>
      </c>
    </row>
    <row r="110" spans="1:10" x14ac:dyDescent="0.25">
      <c r="A110" t="s">
        <v>43</v>
      </c>
      <c r="B110" t="s">
        <v>44</v>
      </c>
      <c r="C110">
        <f t="shared" si="3"/>
        <v>2.6561492338441037</v>
      </c>
      <c r="D110">
        <v>32</v>
      </c>
      <c r="E110">
        <f t="shared" si="4"/>
        <v>0.16842105263157894</v>
      </c>
      <c r="F110">
        <v>790</v>
      </c>
      <c r="G110">
        <f t="shared" si="5"/>
        <v>6.3407978168392332E-2</v>
      </c>
      <c r="H110" s="1">
        <v>4.0699999999999999E-11</v>
      </c>
      <c r="I110" t="s">
        <v>45</v>
      </c>
      <c r="J110" t="s">
        <v>46</v>
      </c>
    </row>
    <row r="111" spans="1:10" x14ac:dyDescent="0.25">
      <c r="A111" t="s">
        <v>859</v>
      </c>
      <c r="B111" t="s">
        <v>860</v>
      </c>
      <c r="C111">
        <f t="shared" si="3"/>
        <v>2.5715170278637771</v>
      </c>
      <c r="D111">
        <v>6</v>
      </c>
      <c r="E111">
        <f t="shared" si="4"/>
        <v>3.1578947368421054E-2</v>
      </c>
      <c r="F111">
        <v>153</v>
      </c>
      <c r="G111">
        <f t="shared" si="5"/>
        <v>1.2280279316156995E-2</v>
      </c>
      <c r="H111">
        <v>2.3699999999999999E-2</v>
      </c>
      <c r="I111" t="s">
        <v>861</v>
      </c>
      <c r="J111" t="s">
        <v>862</v>
      </c>
    </row>
    <row r="112" spans="1:10" x14ac:dyDescent="0.25">
      <c r="A112" t="s">
        <v>871</v>
      </c>
      <c r="B112" t="s">
        <v>872</v>
      </c>
      <c r="C112">
        <f t="shared" si="3"/>
        <v>2.5548188653451809</v>
      </c>
      <c r="D112">
        <v>6</v>
      </c>
      <c r="E112">
        <f t="shared" si="4"/>
        <v>3.1578947368421054E-2</v>
      </c>
      <c r="F112">
        <v>154</v>
      </c>
      <c r="G112">
        <f t="shared" si="5"/>
        <v>1.236054257966129E-2</v>
      </c>
      <c r="H112">
        <v>2.4199999999999999E-2</v>
      </c>
      <c r="I112" t="s">
        <v>873</v>
      </c>
      <c r="J112" t="s">
        <v>874</v>
      </c>
    </row>
    <row r="113" spans="1:10" x14ac:dyDescent="0.25">
      <c r="A113" t="s">
        <v>723</v>
      </c>
      <c r="B113" t="s">
        <v>724</v>
      </c>
      <c r="C113">
        <f t="shared" si="3"/>
        <v>2.5359988368711832</v>
      </c>
      <c r="D113">
        <v>7</v>
      </c>
      <c r="E113">
        <f t="shared" si="4"/>
        <v>3.6842105263157891E-2</v>
      </c>
      <c r="F113">
        <v>181</v>
      </c>
      <c r="G113">
        <f t="shared" si="5"/>
        <v>1.4527650694277229E-2</v>
      </c>
      <c r="H113">
        <v>1.3299999999999999E-2</v>
      </c>
      <c r="I113" t="s">
        <v>725</v>
      </c>
      <c r="J113" t="s">
        <v>726</v>
      </c>
    </row>
    <row r="114" spans="1:10" x14ac:dyDescent="0.25">
      <c r="A114" t="s">
        <v>593</v>
      </c>
      <c r="B114" t="s">
        <v>594</v>
      </c>
      <c r="C114">
        <f t="shared" si="3"/>
        <v>2.5220647773279352</v>
      </c>
      <c r="D114">
        <v>8</v>
      </c>
      <c r="E114">
        <f t="shared" si="4"/>
        <v>4.2105263157894736E-2</v>
      </c>
      <c r="F114">
        <v>208</v>
      </c>
      <c r="G114">
        <f t="shared" si="5"/>
        <v>1.6694758808893168E-2</v>
      </c>
      <c r="H114">
        <v>7.1000000000000004E-3</v>
      </c>
      <c r="I114" t="s">
        <v>595</v>
      </c>
      <c r="J114" t="s">
        <v>596</v>
      </c>
    </row>
    <row r="115" spans="1:10" x14ac:dyDescent="0.25">
      <c r="A115" t="s">
        <v>1189</v>
      </c>
      <c r="B115" t="s">
        <v>1190</v>
      </c>
      <c r="C115">
        <f t="shared" si="3"/>
        <v>2.5220647773279348</v>
      </c>
      <c r="D115">
        <v>5</v>
      </c>
      <c r="E115">
        <f t="shared" si="4"/>
        <v>2.6315789473684209E-2</v>
      </c>
      <c r="F115">
        <v>130</v>
      </c>
      <c r="G115">
        <f t="shared" si="5"/>
        <v>1.0434224255558231E-2</v>
      </c>
      <c r="H115">
        <v>4.24E-2</v>
      </c>
      <c r="I115" t="s">
        <v>1191</v>
      </c>
      <c r="J115" t="s">
        <v>1192</v>
      </c>
    </row>
    <row r="116" spans="1:10" x14ac:dyDescent="0.25">
      <c r="A116" t="s">
        <v>1205</v>
      </c>
      <c r="B116" t="s">
        <v>1206</v>
      </c>
      <c r="C116">
        <f t="shared" si="3"/>
        <v>2.502812374447569</v>
      </c>
      <c r="D116">
        <v>5</v>
      </c>
      <c r="E116">
        <f t="shared" si="4"/>
        <v>2.6315789473684209E-2</v>
      </c>
      <c r="F116">
        <v>131</v>
      </c>
      <c r="G116">
        <f t="shared" si="5"/>
        <v>1.0514487519062525E-2</v>
      </c>
      <c r="H116">
        <v>4.3499999999999997E-2</v>
      </c>
      <c r="I116" t="s">
        <v>1207</v>
      </c>
      <c r="J116" t="s">
        <v>1208</v>
      </c>
    </row>
    <row r="117" spans="1:10" x14ac:dyDescent="0.25">
      <c r="A117" t="s">
        <v>527</v>
      </c>
      <c r="B117" t="s">
        <v>528</v>
      </c>
      <c r="C117">
        <f t="shared" si="3"/>
        <v>2.4693019158775602</v>
      </c>
      <c r="D117">
        <v>9</v>
      </c>
      <c r="E117">
        <f t="shared" si="4"/>
        <v>4.736842105263158E-2</v>
      </c>
      <c r="F117">
        <v>239</v>
      </c>
      <c r="G117">
        <f t="shared" si="5"/>
        <v>1.9182919977526285E-2</v>
      </c>
      <c r="H117">
        <v>4.1999999999999997E-3</v>
      </c>
      <c r="I117" t="s">
        <v>529</v>
      </c>
      <c r="J117" t="s">
        <v>530</v>
      </c>
    </row>
    <row r="118" spans="1:10" x14ac:dyDescent="0.25">
      <c r="A118" t="s">
        <v>531</v>
      </c>
      <c r="B118" t="s">
        <v>532</v>
      </c>
      <c r="C118">
        <f t="shared" si="3"/>
        <v>2.4693019158775602</v>
      </c>
      <c r="D118">
        <v>9</v>
      </c>
      <c r="E118">
        <f t="shared" si="4"/>
        <v>4.736842105263158E-2</v>
      </c>
      <c r="F118">
        <v>239</v>
      </c>
      <c r="G118">
        <f t="shared" si="5"/>
        <v>1.9182919977526285E-2</v>
      </c>
      <c r="H118">
        <v>4.1999999999999997E-3</v>
      </c>
      <c r="I118" t="s">
        <v>533</v>
      </c>
      <c r="J118" t="s">
        <v>534</v>
      </c>
    </row>
    <row r="119" spans="1:10" x14ac:dyDescent="0.25">
      <c r="A119" t="s">
        <v>747</v>
      </c>
      <c r="B119" t="s">
        <v>748</v>
      </c>
      <c r="C119">
        <f t="shared" si="3"/>
        <v>2.4678268251273341</v>
      </c>
      <c r="D119">
        <v>7</v>
      </c>
      <c r="E119">
        <f t="shared" si="4"/>
        <v>3.6842105263157891E-2</v>
      </c>
      <c r="F119">
        <v>186</v>
      </c>
      <c r="G119">
        <f t="shared" si="5"/>
        <v>1.49289670117987E-2</v>
      </c>
      <c r="H119">
        <v>1.49E-2</v>
      </c>
      <c r="I119" t="s">
        <v>749</v>
      </c>
      <c r="J119" t="s">
        <v>750</v>
      </c>
    </row>
    <row r="120" spans="1:10" x14ac:dyDescent="0.25">
      <c r="A120" t="s">
        <v>1225</v>
      </c>
      <c r="B120" t="s">
        <v>1226</v>
      </c>
      <c r="C120">
        <f t="shared" si="3"/>
        <v>2.4651760981400868</v>
      </c>
      <c r="D120">
        <v>5</v>
      </c>
      <c r="E120">
        <f t="shared" si="4"/>
        <v>2.6315789473684209E-2</v>
      </c>
      <c r="F120">
        <v>133</v>
      </c>
      <c r="G120">
        <f t="shared" si="5"/>
        <v>1.0675014046071114E-2</v>
      </c>
      <c r="H120">
        <v>4.4999999999999998E-2</v>
      </c>
      <c r="I120" t="s">
        <v>1227</v>
      </c>
      <c r="J120" t="s">
        <v>1228</v>
      </c>
    </row>
    <row r="121" spans="1:10" x14ac:dyDescent="0.25">
      <c r="A121" t="s">
        <v>1229</v>
      </c>
      <c r="B121" t="s">
        <v>1230</v>
      </c>
      <c r="C121">
        <f t="shared" si="3"/>
        <v>2.4651760981400868</v>
      </c>
      <c r="D121">
        <v>5</v>
      </c>
      <c r="E121">
        <f t="shared" si="4"/>
        <v>2.6315789473684209E-2</v>
      </c>
      <c r="F121">
        <v>133</v>
      </c>
      <c r="G121">
        <f t="shared" si="5"/>
        <v>1.0675014046071114E-2</v>
      </c>
      <c r="H121">
        <v>4.4999999999999998E-2</v>
      </c>
      <c r="I121" t="s">
        <v>1231</v>
      </c>
      <c r="J121" t="s">
        <v>1232</v>
      </c>
    </row>
    <row r="122" spans="1:10" x14ac:dyDescent="0.25">
      <c r="A122" t="s">
        <v>767</v>
      </c>
      <c r="B122" t="s">
        <v>768</v>
      </c>
      <c r="C122">
        <f t="shared" si="3"/>
        <v>2.4158725761772848</v>
      </c>
      <c r="D122">
        <v>7</v>
      </c>
      <c r="E122">
        <f t="shared" si="4"/>
        <v>3.6842105263157891E-2</v>
      </c>
      <c r="F122">
        <v>190</v>
      </c>
      <c r="G122">
        <f t="shared" si="5"/>
        <v>1.5250020065815877E-2</v>
      </c>
      <c r="H122">
        <v>1.6400000000000001E-2</v>
      </c>
      <c r="I122" t="s">
        <v>769</v>
      </c>
      <c r="J122" t="s">
        <v>770</v>
      </c>
    </row>
    <row r="123" spans="1:10" x14ac:dyDescent="0.25">
      <c r="A123" t="s">
        <v>975</v>
      </c>
      <c r="B123" t="s">
        <v>976</v>
      </c>
      <c r="C123">
        <f t="shared" si="3"/>
        <v>2.4137552470132388</v>
      </c>
      <c r="D123">
        <v>6</v>
      </c>
      <c r="E123">
        <f t="shared" si="4"/>
        <v>3.1578947368421054E-2</v>
      </c>
      <c r="F123">
        <v>163</v>
      </c>
      <c r="G123">
        <f t="shared" si="5"/>
        <v>1.3082911951199936E-2</v>
      </c>
      <c r="H123">
        <v>2.81E-2</v>
      </c>
      <c r="I123" t="s">
        <v>977</v>
      </c>
      <c r="J123" t="s">
        <v>978</v>
      </c>
    </row>
    <row r="124" spans="1:10" x14ac:dyDescent="0.25">
      <c r="A124" t="s">
        <v>211</v>
      </c>
      <c r="B124" t="s">
        <v>212</v>
      </c>
      <c r="C124">
        <f t="shared" si="3"/>
        <v>2.3721746226030191</v>
      </c>
      <c r="D124">
        <v>14</v>
      </c>
      <c r="E124">
        <f t="shared" si="4"/>
        <v>7.3684210526315783E-2</v>
      </c>
      <c r="F124">
        <v>387</v>
      </c>
      <c r="G124">
        <f t="shared" si="5"/>
        <v>3.106188297616181E-2</v>
      </c>
      <c r="H124">
        <v>2.9999999999999997E-4</v>
      </c>
      <c r="I124" t="s">
        <v>213</v>
      </c>
      <c r="J124" t="s">
        <v>214</v>
      </c>
    </row>
    <row r="125" spans="1:10" x14ac:dyDescent="0.25">
      <c r="A125" t="s">
        <v>651</v>
      </c>
      <c r="B125" t="s">
        <v>652</v>
      </c>
      <c r="C125">
        <f t="shared" si="3"/>
        <v>2.352419164503186</v>
      </c>
      <c r="D125">
        <v>8</v>
      </c>
      <c r="E125">
        <f t="shared" si="4"/>
        <v>4.2105263157894736E-2</v>
      </c>
      <c r="F125">
        <v>223</v>
      </c>
      <c r="G125">
        <f t="shared" si="5"/>
        <v>1.7898707761457581E-2</v>
      </c>
      <c r="H125">
        <v>1.0200000000000001E-2</v>
      </c>
      <c r="I125" t="s">
        <v>653</v>
      </c>
      <c r="J125" t="s">
        <v>654</v>
      </c>
    </row>
    <row r="126" spans="1:10" x14ac:dyDescent="0.25">
      <c r="A126" t="s">
        <v>667</v>
      </c>
      <c r="B126" t="s">
        <v>668</v>
      </c>
      <c r="C126">
        <f t="shared" si="3"/>
        <v>2.3315087719298244</v>
      </c>
      <c r="D126">
        <v>8</v>
      </c>
      <c r="E126">
        <f t="shared" si="4"/>
        <v>4.2105263157894736E-2</v>
      </c>
      <c r="F126">
        <v>225</v>
      </c>
      <c r="G126">
        <f t="shared" si="5"/>
        <v>1.8059234288466168E-2</v>
      </c>
      <c r="H126">
        <v>1.04E-2</v>
      </c>
      <c r="I126" t="s">
        <v>669</v>
      </c>
      <c r="J126" t="s">
        <v>670</v>
      </c>
    </row>
    <row r="127" spans="1:10" x14ac:dyDescent="0.25">
      <c r="A127" t="s">
        <v>1031</v>
      </c>
      <c r="B127" t="s">
        <v>1032</v>
      </c>
      <c r="C127">
        <f t="shared" si="3"/>
        <v>2.3143653250773997</v>
      </c>
      <c r="D127">
        <v>6</v>
      </c>
      <c r="E127">
        <f t="shared" si="4"/>
        <v>3.1578947368421054E-2</v>
      </c>
      <c r="F127">
        <v>170</v>
      </c>
      <c r="G127">
        <f t="shared" si="5"/>
        <v>1.3644754795729994E-2</v>
      </c>
      <c r="H127">
        <v>3.2300000000000002E-2</v>
      </c>
      <c r="I127" t="s">
        <v>1033</v>
      </c>
      <c r="J127" t="s">
        <v>1034</v>
      </c>
    </row>
    <row r="128" spans="1:10" x14ac:dyDescent="0.25">
      <c r="A128" t="s">
        <v>11</v>
      </c>
      <c r="B128" t="s">
        <v>12</v>
      </c>
      <c r="C128">
        <f t="shared" si="3"/>
        <v>2.312551559148655</v>
      </c>
      <c r="D128">
        <v>45</v>
      </c>
      <c r="E128">
        <f t="shared" si="4"/>
        <v>0.23684210526315788</v>
      </c>
      <c r="F128">
        <v>1276</v>
      </c>
      <c r="G128">
        <f t="shared" si="5"/>
        <v>0.10241592423147926</v>
      </c>
      <c r="H128" s="1">
        <v>2.7100000000000001E-13</v>
      </c>
      <c r="I128" t="s">
        <v>13</v>
      </c>
      <c r="J128" t="s">
        <v>14</v>
      </c>
    </row>
    <row r="129" spans="1:10" x14ac:dyDescent="0.25">
      <c r="A129" t="s">
        <v>683</v>
      </c>
      <c r="B129" t="s">
        <v>684</v>
      </c>
      <c r="C129">
        <f t="shared" si="3"/>
        <v>2.3008310249307478</v>
      </c>
      <c r="D129">
        <v>8</v>
      </c>
      <c r="E129">
        <f t="shared" si="4"/>
        <v>4.2105263157894736E-2</v>
      </c>
      <c r="F129">
        <v>228</v>
      </c>
      <c r="G129">
        <f t="shared" si="5"/>
        <v>1.8300024078979051E-2</v>
      </c>
      <c r="H129">
        <v>1.11E-2</v>
      </c>
      <c r="I129" t="s">
        <v>685</v>
      </c>
      <c r="J129" t="s">
        <v>686</v>
      </c>
    </row>
    <row r="130" spans="1:10" x14ac:dyDescent="0.25">
      <c r="A130" t="s">
        <v>839</v>
      </c>
      <c r="B130" t="s">
        <v>840</v>
      </c>
      <c r="C130">
        <f t="shared" ref="C130:C193" si="6">E130/G130</f>
        <v>2.2500773993808045</v>
      </c>
      <c r="D130">
        <v>7</v>
      </c>
      <c r="E130">
        <f t="shared" ref="E130:E193" si="7">D130/190</f>
        <v>3.6842105263157891E-2</v>
      </c>
      <c r="F130">
        <v>204</v>
      </c>
      <c r="G130">
        <f t="shared" ref="G130:G193" si="8">F130/12459</f>
        <v>1.6373705754875994E-2</v>
      </c>
      <c r="H130">
        <v>2.1999999999999999E-2</v>
      </c>
      <c r="I130" t="s">
        <v>841</v>
      </c>
      <c r="J130" t="s">
        <v>842</v>
      </c>
    </row>
    <row r="131" spans="1:10" x14ac:dyDescent="0.25">
      <c r="A131" t="s">
        <v>291</v>
      </c>
      <c r="B131" t="s">
        <v>292</v>
      </c>
      <c r="C131">
        <f t="shared" si="6"/>
        <v>2.2374222958972236</v>
      </c>
      <c r="D131">
        <v>13</v>
      </c>
      <c r="E131">
        <f t="shared" si="7"/>
        <v>6.8421052631578952E-2</v>
      </c>
      <c r="F131">
        <v>381</v>
      </c>
      <c r="G131">
        <f t="shared" si="8"/>
        <v>3.0580303395136045E-2</v>
      </c>
      <c r="H131">
        <v>8.4000000000000003E-4</v>
      </c>
      <c r="I131" t="s">
        <v>293</v>
      </c>
      <c r="J131" t="s">
        <v>294</v>
      </c>
    </row>
    <row r="132" spans="1:10" x14ac:dyDescent="0.25">
      <c r="A132" t="s">
        <v>351</v>
      </c>
      <c r="B132" t="s">
        <v>352</v>
      </c>
      <c r="C132">
        <f t="shared" si="6"/>
        <v>2.2354665071770334</v>
      </c>
      <c r="D132">
        <v>12</v>
      </c>
      <c r="E132">
        <f t="shared" si="7"/>
        <v>6.3157894736842107E-2</v>
      </c>
      <c r="F132">
        <v>352</v>
      </c>
      <c r="G132">
        <f t="shared" si="8"/>
        <v>2.8252668753511519E-2</v>
      </c>
      <c r="H132">
        <v>1.4E-3</v>
      </c>
      <c r="I132" t="s">
        <v>353</v>
      </c>
      <c r="J132" t="s">
        <v>354</v>
      </c>
    </row>
    <row r="133" spans="1:10" x14ac:dyDescent="0.25">
      <c r="A133" t="s">
        <v>15</v>
      </c>
      <c r="B133" t="s">
        <v>16</v>
      </c>
      <c r="C133">
        <f t="shared" si="6"/>
        <v>2.2337742539543406</v>
      </c>
      <c r="D133">
        <v>45</v>
      </c>
      <c r="E133">
        <f t="shared" si="7"/>
        <v>0.23684210526315788</v>
      </c>
      <c r="F133">
        <v>1321</v>
      </c>
      <c r="G133">
        <f t="shared" si="8"/>
        <v>0.10602777108917248</v>
      </c>
      <c r="H133" s="1">
        <v>3.1500000000000002E-13</v>
      </c>
      <c r="I133" t="s">
        <v>17</v>
      </c>
      <c r="J133" t="s">
        <v>18</v>
      </c>
    </row>
    <row r="134" spans="1:10" x14ac:dyDescent="0.25">
      <c r="A134" t="s">
        <v>505</v>
      </c>
      <c r="B134" t="s">
        <v>506</v>
      </c>
      <c r="C134">
        <f t="shared" si="6"/>
        <v>2.2228367528991972</v>
      </c>
      <c r="D134">
        <v>10</v>
      </c>
      <c r="E134">
        <f t="shared" si="7"/>
        <v>5.2631578947368418E-2</v>
      </c>
      <c r="F134">
        <v>295</v>
      </c>
      <c r="G134">
        <f t="shared" si="8"/>
        <v>2.3677662733766754E-2</v>
      </c>
      <c r="H134">
        <v>4.1999999999999997E-3</v>
      </c>
      <c r="I134" t="s">
        <v>507</v>
      </c>
      <c r="J134" t="s">
        <v>508</v>
      </c>
    </row>
    <row r="135" spans="1:10" x14ac:dyDescent="0.25">
      <c r="A135" t="s">
        <v>359</v>
      </c>
      <c r="B135" t="s">
        <v>360</v>
      </c>
      <c r="C135">
        <f t="shared" si="6"/>
        <v>2.2103489059727974</v>
      </c>
      <c r="D135">
        <v>12</v>
      </c>
      <c r="E135">
        <f t="shared" si="7"/>
        <v>6.3157894736842107E-2</v>
      </c>
      <c r="F135">
        <v>356</v>
      </c>
      <c r="G135">
        <f t="shared" si="8"/>
        <v>2.8573721807528693E-2</v>
      </c>
      <c r="H135">
        <v>1.5E-3</v>
      </c>
      <c r="I135" t="s">
        <v>361</v>
      </c>
      <c r="J135" t="s">
        <v>362</v>
      </c>
    </row>
    <row r="136" spans="1:10" x14ac:dyDescent="0.25">
      <c r="A136" t="s">
        <v>863</v>
      </c>
      <c r="B136" t="s">
        <v>864</v>
      </c>
      <c r="C136">
        <f t="shared" si="6"/>
        <v>2.2068066801619435</v>
      </c>
      <c r="D136">
        <v>7</v>
      </c>
      <c r="E136">
        <f t="shared" si="7"/>
        <v>3.6842105263157891E-2</v>
      </c>
      <c r="F136">
        <v>208</v>
      </c>
      <c r="G136">
        <f t="shared" si="8"/>
        <v>1.6694758808893168E-2</v>
      </c>
      <c r="H136">
        <v>2.3699999999999999E-2</v>
      </c>
      <c r="I136" t="s">
        <v>865</v>
      </c>
      <c r="J136" t="s">
        <v>866</v>
      </c>
    </row>
    <row r="137" spans="1:10" x14ac:dyDescent="0.25">
      <c r="A137" t="s">
        <v>1133</v>
      </c>
      <c r="B137" t="s">
        <v>1134</v>
      </c>
      <c r="C137">
        <f t="shared" si="6"/>
        <v>2.173713288746729</v>
      </c>
      <c r="D137">
        <v>6</v>
      </c>
      <c r="E137">
        <f t="shared" si="7"/>
        <v>3.1578947368421054E-2</v>
      </c>
      <c r="F137">
        <v>181</v>
      </c>
      <c r="G137">
        <f t="shared" si="8"/>
        <v>1.4527650694277229E-2</v>
      </c>
      <c r="H137">
        <v>3.9100000000000003E-2</v>
      </c>
      <c r="I137" t="s">
        <v>1135</v>
      </c>
      <c r="J137" t="s">
        <v>1136</v>
      </c>
    </row>
    <row r="138" spans="1:10" x14ac:dyDescent="0.25">
      <c r="A138" t="s">
        <v>457</v>
      </c>
      <c r="B138" t="s">
        <v>458</v>
      </c>
      <c r="C138">
        <f t="shared" si="6"/>
        <v>2.1596123542388908</v>
      </c>
      <c r="D138">
        <v>11</v>
      </c>
      <c r="E138">
        <f t="shared" si="7"/>
        <v>5.7894736842105263E-2</v>
      </c>
      <c r="F138">
        <v>334</v>
      </c>
      <c r="G138">
        <f t="shared" si="8"/>
        <v>2.6807930010434224E-2</v>
      </c>
      <c r="H138">
        <v>3.0000000000000001E-3</v>
      </c>
      <c r="I138" t="s">
        <v>459</v>
      </c>
      <c r="J138" t="s">
        <v>460</v>
      </c>
    </row>
    <row r="139" spans="1:10" x14ac:dyDescent="0.25">
      <c r="A139" t="s">
        <v>1145</v>
      </c>
      <c r="B139" t="s">
        <v>1146</v>
      </c>
      <c r="C139">
        <f t="shared" si="6"/>
        <v>2.1499568593615184</v>
      </c>
      <c r="D139">
        <v>6</v>
      </c>
      <c r="E139">
        <f t="shared" si="7"/>
        <v>3.1578947368421054E-2</v>
      </c>
      <c r="F139">
        <v>183</v>
      </c>
      <c r="G139">
        <f t="shared" si="8"/>
        <v>1.4688177221285818E-2</v>
      </c>
      <c r="H139">
        <v>4.0399999999999998E-2</v>
      </c>
      <c r="I139" t="s">
        <v>1147</v>
      </c>
      <c r="J139" t="s">
        <v>1148</v>
      </c>
    </row>
    <row r="140" spans="1:10" x14ac:dyDescent="0.25">
      <c r="A140" t="s">
        <v>1159</v>
      </c>
      <c r="B140" t="s">
        <v>1160</v>
      </c>
      <c r="C140">
        <f t="shared" si="6"/>
        <v>2.1499568593615184</v>
      </c>
      <c r="D140">
        <v>6</v>
      </c>
      <c r="E140">
        <f t="shared" si="7"/>
        <v>3.1578947368421054E-2</v>
      </c>
      <c r="F140">
        <v>183</v>
      </c>
      <c r="G140">
        <f t="shared" si="8"/>
        <v>1.4688177221285818E-2</v>
      </c>
      <c r="H140">
        <v>4.0399999999999998E-2</v>
      </c>
      <c r="I140" t="s">
        <v>1161</v>
      </c>
      <c r="J140" t="s">
        <v>1162</v>
      </c>
    </row>
    <row r="141" spans="1:10" x14ac:dyDescent="0.25">
      <c r="A141" t="s">
        <v>7</v>
      </c>
      <c r="B141" t="s">
        <v>8</v>
      </c>
      <c r="C141">
        <f t="shared" si="6"/>
        <v>2.1295919094081617</v>
      </c>
      <c r="D141">
        <v>48</v>
      </c>
      <c r="E141">
        <f t="shared" si="7"/>
        <v>0.25263157894736843</v>
      </c>
      <c r="F141">
        <v>1478</v>
      </c>
      <c r="G141">
        <f t="shared" si="8"/>
        <v>0.11862910345934666</v>
      </c>
      <c r="H141" s="1">
        <v>2.7100000000000001E-13</v>
      </c>
      <c r="I141" t="s">
        <v>9</v>
      </c>
      <c r="J141" t="s">
        <v>10</v>
      </c>
    </row>
    <row r="142" spans="1:10" x14ac:dyDescent="0.25">
      <c r="A142" t="s">
        <v>339</v>
      </c>
      <c r="B142" t="s">
        <v>340</v>
      </c>
      <c r="C142">
        <f t="shared" si="6"/>
        <v>2.1152801358234297</v>
      </c>
      <c r="D142">
        <v>13</v>
      </c>
      <c r="E142">
        <f t="shared" si="7"/>
        <v>6.8421052631578952E-2</v>
      </c>
      <c r="F142">
        <v>403</v>
      </c>
      <c r="G142">
        <f t="shared" si="8"/>
        <v>3.2346095192230515E-2</v>
      </c>
      <c r="H142">
        <v>1.2999999999999999E-3</v>
      </c>
      <c r="I142" t="s">
        <v>341</v>
      </c>
      <c r="J142" t="s">
        <v>342</v>
      </c>
    </row>
    <row r="143" spans="1:10" x14ac:dyDescent="0.25">
      <c r="A143" t="s">
        <v>59</v>
      </c>
      <c r="B143" t="s">
        <v>60</v>
      </c>
      <c r="C143">
        <f t="shared" si="6"/>
        <v>2.1132144325657896</v>
      </c>
      <c r="D143">
        <v>33</v>
      </c>
      <c r="E143">
        <f t="shared" si="7"/>
        <v>0.1736842105263158</v>
      </c>
      <c r="F143">
        <v>1024</v>
      </c>
      <c r="G143">
        <f t="shared" si="8"/>
        <v>8.218958182839714E-2</v>
      </c>
      <c r="H143" s="1">
        <v>4.7900000000000002E-9</v>
      </c>
      <c r="I143" t="s">
        <v>61</v>
      </c>
      <c r="J143" t="s">
        <v>62</v>
      </c>
    </row>
    <row r="144" spans="1:10" x14ac:dyDescent="0.25">
      <c r="A144" t="s">
        <v>943</v>
      </c>
      <c r="B144" t="s">
        <v>944</v>
      </c>
      <c r="C144">
        <f t="shared" si="6"/>
        <v>2.105577015934331</v>
      </c>
      <c r="D144">
        <v>7</v>
      </c>
      <c r="E144">
        <f t="shared" si="7"/>
        <v>3.6842105263157891E-2</v>
      </c>
      <c r="F144">
        <v>218</v>
      </c>
      <c r="G144">
        <f t="shared" si="8"/>
        <v>1.7497391443936111E-2</v>
      </c>
      <c r="H144">
        <v>2.7199999999999998E-2</v>
      </c>
      <c r="I144" t="s">
        <v>945</v>
      </c>
      <c r="J144" t="s">
        <v>946</v>
      </c>
    </row>
    <row r="145" spans="1:10" x14ac:dyDescent="0.25">
      <c r="A145" t="s">
        <v>347</v>
      </c>
      <c r="B145" t="s">
        <v>348</v>
      </c>
      <c r="C145">
        <f t="shared" si="6"/>
        <v>2.0842491313859224</v>
      </c>
      <c r="D145">
        <v>13</v>
      </c>
      <c r="E145">
        <f t="shared" si="7"/>
        <v>6.8421052631578952E-2</v>
      </c>
      <c r="F145">
        <v>409</v>
      </c>
      <c r="G145">
        <f t="shared" si="8"/>
        <v>3.282767477325628E-2</v>
      </c>
      <c r="H145">
        <v>1.4E-3</v>
      </c>
      <c r="I145" t="s">
        <v>349</v>
      </c>
      <c r="J145" t="s">
        <v>350</v>
      </c>
    </row>
    <row r="146" spans="1:10" x14ac:dyDescent="0.25">
      <c r="A146" t="s">
        <v>795</v>
      </c>
      <c r="B146" t="s">
        <v>796</v>
      </c>
      <c r="C146">
        <f t="shared" si="6"/>
        <v>2.0572136222910213</v>
      </c>
      <c r="D146">
        <v>8</v>
      </c>
      <c r="E146">
        <f t="shared" si="7"/>
        <v>4.2105263157894736E-2</v>
      </c>
      <c r="F146">
        <v>255</v>
      </c>
      <c r="G146">
        <f t="shared" si="8"/>
        <v>2.0467132193594993E-2</v>
      </c>
      <c r="H146">
        <v>1.9300000000000001E-2</v>
      </c>
      <c r="I146" t="s">
        <v>797</v>
      </c>
      <c r="J146" t="s">
        <v>798</v>
      </c>
    </row>
    <row r="147" spans="1:10" x14ac:dyDescent="0.25">
      <c r="A147" t="s">
        <v>425</v>
      </c>
      <c r="B147" t="s">
        <v>426</v>
      </c>
      <c r="C147">
        <f t="shared" si="6"/>
        <v>2.0491776315789476</v>
      </c>
      <c r="D147">
        <v>12</v>
      </c>
      <c r="E147">
        <f t="shared" si="7"/>
        <v>6.3157894736842107E-2</v>
      </c>
      <c r="F147">
        <v>384</v>
      </c>
      <c r="G147">
        <f t="shared" si="8"/>
        <v>3.0821093185648928E-2</v>
      </c>
      <c r="H147">
        <v>2.5000000000000001E-3</v>
      </c>
      <c r="I147" t="s">
        <v>427</v>
      </c>
      <c r="J147" t="s">
        <v>428</v>
      </c>
    </row>
    <row r="148" spans="1:10" x14ac:dyDescent="0.25">
      <c r="A148" t="s">
        <v>383</v>
      </c>
      <c r="B148" t="s">
        <v>384</v>
      </c>
      <c r="C148">
        <f t="shared" si="6"/>
        <v>2.0393729539158905</v>
      </c>
      <c r="D148">
        <v>13</v>
      </c>
      <c r="E148">
        <f t="shared" si="7"/>
        <v>6.8421052631578952E-2</v>
      </c>
      <c r="F148">
        <v>418</v>
      </c>
      <c r="G148">
        <f t="shared" si="8"/>
        <v>3.3550044144794927E-2</v>
      </c>
      <c r="H148">
        <v>1.6000000000000001E-3</v>
      </c>
      <c r="I148" t="s">
        <v>385</v>
      </c>
      <c r="J148" t="s">
        <v>386</v>
      </c>
    </row>
    <row r="149" spans="1:10" x14ac:dyDescent="0.25">
      <c r="A149" t="s">
        <v>601</v>
      </c>
      <c r="B149" t="s">
        <v>602</v>
      </c>
      <c r="C149">
        <f t="shared" si="6"/>
        <v>2.0176518218623483</v>
      </c>
      <c r="D149">
        <v>10</v>
      </c>
      <c r="E149">
        <f t="shared" si="7"/>
        <v>5.2631578947368418E-2</v>
      </c>
      <c r="F149">
        <v>325</v>
      </c>
      <c r="G149">
        <f t="shared" si="8"/>
        <v>2.6085560638895576E-2</v>
      </c>
      <c r="H149">
        <v>7.4999999999999997E-3</v>
      </c>
      <c r="I149" t="s">
        <v>603</v>
      </c>
      <c r="J149" t="s">
        <v>604</v>
      </c>
    </row>
    <row r="150" spans="1:10" x14ac:dyDescent="0.25">
      <c r="A150" t="s">
        <v>831</v>
      </c>
      <c r="B150" t="s">
        <v>832</v>
      </c>
      <c r="C150">
        <f t="shared" si="6"/>
        <v>2.0176518218623483</v>
      </c>
      <c r="D150">
        <v>8</v>
      </c>
      <c r="E150">
        <f t="shared" si="7"/>
        <v>4.2105263157894736E-2</v>
      </c>
      <c r="F150">
        <v>260</v>
      </c>
      <c r="G150">
        <f t="shared" si="8"/>
        <v>2.0868448511116463E-2</v>
      </c>
      <c r="H150">
        <v>2.0799999999999999E-2</v>
      </c>
      <c r="I150" t="s">
        <v>833</v>
      </c>
      <c r="J150" t="s">
        <v>834</v>
      </c>
    </row>
    <row r="151" spans="1:10" x14ac:dyDescent="0.25">
      <c r="A151" t="s">
        <v>397</v>
      </c>
      <c r="B151" t="s">
        <v>398</v>
      </c>
      <c r="C151">
        <f t="shared" si="6"/>
        <v>2.0010748702742771</v>
      </c>
      <c r="D151">
        <v>13</v>
      </c>
      <c r="E151">
        <f t="shared" si="7"/>
        <v>6.8421052631578952E-2</v>
      </c>
      <c r="F151">
        <v>426</v>
      </c>
      <c r="G151">
        <f t="shared" si="8"/>
        <v>3.4192150252829283E-2</v>
      </c>
      <c r="H151">
        <v>1.8E-3</v>
      </c>
      <c r="I151" t="s">
        <v>399</v>
      </c>
      <c r="J151" t="s">
        <v>400</v>
      </c>
    </row>
    <row r="152" spans="1:10" x14ac:dyDescent="0.25">
      <c r="A152" t="s">
        <v>1035</v>
      </c>
      <c r="B152" t="s">
        <v>1036</v>
      </c>
      <c r="C152">
        <f t="shared" si="6"/>
        <v>1.9957208237986266</v>
      </c>
      <c r="D152">
        <v>7</v>
      </c>
      <c r="E152">
        <f t="shared" si="7"/>
        <v>3.6842105263157891E-2</v>
      </c>
      <c r="F152">
        <v>230</v>
      </c>
      <c r="G152">
        <f t="shared" si="8"/>
        <v>1.8460550605987641E-2</v>
      </c>
      <c r="H152">
        <v>3.3000000000000002E-2</v>
      </c>
      <c r="I152" t="s">
        <v>1037</v>
      </c>
      <c r="J152" t="s">
        <v>1038</v>
      </c>
    </row>
    <row r="153" spans="1:10" x14ac:dyDescent="0.25">
      <c r="A153" t="s">
        <v>279</v>
      </c>
      <c r="B153" t="s">
        <v>280</v>
      </c>
      <c r="C153">
        <f t="shared" si="6"/>
        <v>1.9911037715746858</v>
      </c>
      <c r="D153">
        <v>15</v>
      </c>
      <c r="E153">
        <f t="shared" si="7"/>
        <v>7.8947368421052627E-2</v>
      </c>
      <c r="F153">
        <v>494</v>
      </c>
      <c r="G153">
        <f t="shared" si="8"/>
        <v>3.9650052171121275E-2</v>
      </c>
      <c r="H153">
        <v>7.6000000000000004E-4</v>
      </c>
      <c r="I153" t="s">
        <v>281</v>
      </c>
      <c r="J153" t="s">
        <v>282</v>
      </c>
    </row>
    <row r="154" spans="1:10" x14ac:dyDescent="0.25">
      <c r="A154" t="s">
        <v>565</v>
      </c>
      <c r="B154" t="s">
        <v>566</v>
      </c>
      <c r="C154">
        <f t="shared" si="6"/>
        <v>1.9547710740265296</v>
      </c>
      <c r="D154">
        <v>11</v>
      </c>
      <c r="E154">
        <f t="shared" si="7"/>
        <v>5.7894736842105263E-2</v>
      </c>
      <c r="F154">
        <v>369</v>
      </c>
      <c r="G154">
        <f t="shared" si="8"/>
        <v>2.9617144233084518E-2</v>
      </c>
      <c r="H154">
        <v>5.4000000000000003E-3</v>
      </c>
      <c r="I154" t="s">
        <v>567</v>
      </c>
      <c r="J154" t="s">
        <v>568</v>
      </c>
    </row>
    <row r="155" spans="1:10" x14ac:dyDescent="0.25">
      <c r="A155" t="s">
        <v>255</v>
      </c>
      <c r="B155" t="s">
        <v>256</v>
      </c>
      <c r="C155">
        <f t="shared" si="6"/>
        <v>1.9357545154398912</v>
      </c>
      <c r="D155">
        <v>16</v>
      </c>
      <c r="E155">
        <f t="shared" si="7"/>
        <v>8.4210526315789472E-2</v>
      </c>
      <c r="F155">
        <v>542</v>
      </c>
      <c r="G155">
        <f t="shared" si="8"/>
        <v>4.3502688819327395E-2</v>
      </c>
      <c r="H155">
        <v>5.9999999999999995E-4</v>
      </c>
      <c r="I155" t="s">
        <v>257</v>
      </c>
      <c r="J155" t="s">
        <v>258</v>
      </c>
    </row>
    <row r="156" spans="1:10" x14ac:dyDescent="0.25">
      <c r="A156" t="s">
        <v>639</v>
      </c>
      <c r="B156" t="s">
        <v>640</v>
      </c>
      <c r="C156">
        <f t="shared" si="6"/>
        <v>1.9173591874422899</v>
      </c>
      <c r="D156">
        <v>10</v>
      </c>
      <c r="E156">
        <f t="shared" si="7"/>
        <v>5.2631578947368418E-2</v>
      </c>
      <c r="F156">
        <v>342</v>
      </c>
      <c r="G156">
        <f t="shared" si="8"/>
        <v>2.7450036118468576E-2</v>
      </c>
      <c r="H156">
        <v>1.0200000000000001E-2</v>
      </c>
      <c r="I156" t="s">
        <v>641</v>
      </c>
      <c r="J156" t="s">
        <v>642</v>
      </c>
    </row>
    <row r="157" spans="1:10" x14ac:dyDescent="0.25">
      <c r="A157" t="s">
        <v>1109</v>
      </c>
      <c r="B157" t="s">
        <v>1110</v>
      </c>
      <c r="C157">
        <f t="shared" si="6"/>
        <v>1.9125657894736841</v>
      </c>
      <c r="D157">
        <v>7</v>
      </c>
      <c r="E157">
        <f t="shared" si="7"/>
        <v>3.6842105263157891E-2</v>
      </c>
      <c r="F157">
        <v>240</v>
      </c>
      <c r="G157">
        <f t="shared" si="8"/>
        <v>1.9263183241030581E-2</v>
      </c>
      <c r="H157">
        <v>3.8600000000000002E-2</v>
      </c>
      <c r="I157" t="s">
        <v>1111</v>
      </c>
      <c r="J157" t="s">
        <v>1112</v>
      </c>
    </row>
    <row r="158" spans="1:10" x14ac:dyDescent="0.25">
      <c r="A158" t="s">
        <v>935</v>
      </c>
      <c r="B158" t="s">
        <v>936</v>
      </c>
      <c r="C158">
        <f t="shared" si="6"/>
        <v>1.8802490096208262</v>
      </c>
      <c r="D158">
        <v>8</v>
      </c>
      <c r="E158">
        <f t="shared" si="7"/>
        <v>4.2105263157894736E-2</v>
      </c>
      <c r="F158">
        <v>279</v>
      </c>
      <c r="G158">
        <f t="shared" si="8"/>
        <v>2.239345051769805E-2</v>
      </c>
      <c r="H158">
        <v>2.7199999999999998E-2</v>
      </c>
      <c r="I158" t="s">
        <v>937</v>
      </c>
      <c r="J158" t="s">
        <v>938</v>
      </c>
    </row>
    <row r="159" spans="1:10" x14ac:dyDescent="0.25">
      <c r="A159" t="s">
        <v>815</v>
      </c>
      <c r="B159" t="s">
        <v>816</v>
      </c>
      <c r="C159">
        <f t="shared" si="6"/>
        <v>1.8442598684210527</v>
      </c>
      <c r="D159">
        <v>9</v>
      </c>
      <c r="E159">
        <f t="shared" si="7"/>
        <v>4.736842105263158E-2</v>
      </c>
      <c r="F159">
        <v>320</v>
      </c>
      <c r="G159">
        <f t="shared" si="8"/>
        <v>2.5684244321374106E-2</v>
      </c>
      <c r="H159">
        <v>2.01E-2</v>
      </c>
      <c r="I159" t="s">
        <v>817</v>
      </c>
      <c r="J159" t="s">
        <v>818</v>
      </c>
    </row>
    <row r="160" spans="1:10" x14ac:dyDescent="0.25">
      <c r="A160" t="s">
        <v>159</v>
      </c>
      <c r="B160" t="s">
        <v>160</v>
      </c>
      <c r="C160">
        <f t="shared" si="6"/>
        <v>1.831667156718612</v>
      </c>
      <c r="D160">
        <v>20</v>
      </c>
      <c r="E160">
        <f t="shared" si="7"/>
        <v>0.10526315789473684</v>
      </c>
      <c r="F160">
        <v>716</v>
      </c>
      <c r="G160">
        <f t="shared" si="8"/>
        <v>5.7468496669074567E-2</v>
      </c>
      <c r="H160">
        <v>1.8000000000000001E-4</v>
      </c>
      <c r="I160" t="s">
        <v>161</v>
      </c>
      <c r="J160" t="s">
        <v>162</v>
      </c>
    </row>
    <row r="161" spans="1:10" x14ac:dyDescent="0.25">
      <c r="A161" t="s">
        <v>1243</v>
      </c>
      <c r="B161" t="s">
        <v>1244</v>
      </c>
      <c r="C161">
        <f t="shared" si="6"/>
        <v>1.7930304276315789</v>
      </c>
      <c r="D161">
        <v>7</v>
      </c>
      <c r="E161">
        <f t="shared" si="7"/>
        <v>3.6842105263157891E-2</v>
      </c>
      <c r="F161">
        <v>256</v>
      </c>
      <c r="G161">
        <f t="shared" si="8"/>
        <v>2.0547395457099285E-2</v>
      </c>
      <c r="H161">
        <v>4.7E-2</v>
      </c>
      <c r="I161" t="s">
        <v>1245</v>
      </c>
      <c r="J161" t="s">
        <v>1246</v>
      </c>
    </row>
    <row r="162" spans="1:10" x14ac:dyDescent="0.25">
      <c r="A162" t="s">
        <v>437</v>
      </c>
      <c r="B162" t="s">
        <v>438</v>
      </c>
      <c r="C162">
        <f t="shared" si="6"/>
        <v>1.7825855901890648</v>
      </c>
      <c r="D162">
        <v>14</v>
      </c>
      <c r="E162">
        <f t="shared" si="7"/>
        <v>7.3684210526315783E-2</v>
      </c>
      <c r="F162">
        <v>515</v>
      </c>
      <c r="G162">
        <f t="shared" si="8"/>
        <v>4.1335580704711453E-2</v>
      </c>
      <c r="H162">
        <v>2.8E-3</v>
      </c>
      <c r="I162" t="s">
        <v>439</v>
      </c>
      <c r="J162" t="s">
        <v>440</v>
      </c>
    </row>
    <row r="163" spans="1:10" x14ac:dyDescent="0.25">
      <c r="A163" t="s">
        <v>393</v>
      </c>
      <c r="B163" t="s">
        <v>394</v>
      </c>
      <c r="C163">
        <f t="shared" si="6"/>
        <v>1.7754607638229145</v>
      </c>
      <c r="D163">
        <v>15</v>
      </c>
      <c r="E163">
        <f t="shared" si="7"/>
        <v>7.8947368421052627E-2</v>
      </c>
      <c r="F163">
        <v>554</v>
      </c>
      <c r="G163">
        <f t="shared" si="8"/>
        <v>4.4465847981378925E-2</v>
      </c>
      <c r="H163">
        <v>1.8E-3</v>
      </c>
      <c r="I163" t="s">
        <v>395</v>
      </c>
      <c r="J163" t="s">
        <v>396</v>
      </c>
    </row>
    <row r="164" spans="1:10" x14ac:dyDescent="0.25">
      <c r="A164" t="s">
        <v>1059</v>
      </c>
      <c r="B164" t="s">
        <v>1060</v>
      </c>
      <c r="C164">
        <f t="shared" si="6"/>
        <v>1.7662945241892611</v>
      </c>
      <c r="D164">
        <v>8</v>
      </c>
      <c r="E164">
        <f t="shared" si="7"/>
        <v>4.2105263157894736E-2</v>
      </c>
      <c r="F164">
        <v>297</v>
      </c>
      <c r="G164">
        <f t="shared" si="8"/>
        <v>2.3838189260775342E-2</v>
      </c>
      <c r="H164">
        <v>3.4500000000000003E-2</v>
      </c>
      <c r="I164" t="s">
        <v>1061</v>
      </c>
      <c r="J164" t="s">
        <v>1062</v>
      </c>
    </row>
    <row r="165" spans="1:10" x14ac:dyDescent="0.25">
      <c r="A165" t="s">
        <v>779</v>
      </c>
      <c r="B165" t="s">
        <v>780</v>
      </c>
      <c r="C165">
        <f t="shared" si="6"/>
        <v>1.7580076195851559</v>
      </c>
      <c r="D165">
        <v>10</v>
      </c>
      <c r="E165">
        <f t="shared" si="7"/>
        <v>5.2631578947368418E-2</v>
      </c>
      <c r="F165">
        <v>373</v>
      </c>
      <c r="G165">
        <f t="shared" si="8"/>
        <v>2.9938197287101693E-2</v>
      </c>
      <c r="H165">
        <v>1.67E-2</v>
      </c>
      <c r="I165" t="s">
        <v>781</v>
      </c>
      <c r="J165" t="s">
        <v>782</v>
      </c>
    </row>
    <row r="166" spans="1:10" x14ac:dyDescent="0.25">
      <c r="A166" t="s">
        <v>679</v>
      </c>
      <c r="B166" t="s">
        <v>680</v>
      </c>
      <c r="C166">
        <f t="shared" si="6"/>
        <v>1.7507537046499744</v>
      </c>
      <c r="D166">
        <v>11</v>
      </c>
      <c r="E166">
        <f t="shared" si="7"/>
        <v>5.7894736842105263E-2</v>
      </c>
      <c r="F166">
        <v>412</v>
      </c>
      <c r="G166">
        <f t="shared" si="8"/>
        <v>3.3068464563769162E-2</v>
      </c>
      <c r="H166">
        <v>1.0999999999999999E-2</v>
      </c>
      <c r="I166" t="s">
        <v>681</v>
      </c>
      <c r="J166" t="s">
        <v>682</v>
      </c>
    </row>
    <row r="167" spans="1:10" x14ac:dyDescent="0.25">
      <c r="A167" t="s">
        <v>551</v>
      </c>
      <c r="B167" t="s">
        <v>552</v>
      </c>
      <c r="C167">
        <f t="shared" si="6"/>
        <v>1.746839948231234</v>
      </c>
      <c r="D167">
        <v>13</v>
      </c>
      <c r="E167">
        <f t="shared" si="7"/>
        <v>6.8421052631578952E-2</v>
      </c>
      <c r="F167">
        <v>488</v>
      </c>
      <c r="G167">
        <f t="shared" si="8"/>
        <v>3.916847259009551E-2</v>
      </c>
      <c r="H167">
        <v>4.7999999999999996E-3</v>
      </c>
      <c r="I167" t="s">
        <v>293</v>
      </c>
      <c r="J167" t="s">
        <v>294</v>
      </c>
    </row>
    <row r="168" spans="1:10" x14ac:dyDescent="0.25">
      <c r="A168" t="s">
        <v>927</v>
      </c>
      <c r="B168" t="s">
        <v>928</v>
      </c>
      <c r="C168">
        <f t="shared" si="6"/>
        <v>1.7155905752753977</v>
      </c>
      <c r="D168">
        <v>9</v>
      </c>
      <c r="E168">
        <f t="shared" si="7"/>
        <v>4.736842105263158E-2</v>
      </c>
      <c r="F168">
        <v>344</v>
      </c>
      <c r="G168">
        <f t="shared" si="8"/>
        <v>2.7610562645477166E-2</v>
      </c>
      <c r="H168">
        <v>2.7199999999999998E-2</v>
      </c>
      <c r="I168" t="s">
        <v>929</v>
      </c>
      <c r="J168" t="s">
        <v>930</v>
      </c>
    </row>
    <row r="169" spans="1:10" x14ac:dyDescent="0.25">
      <c r="A169" t="s">
        <v>627</v>
      </c>
      <c r="B169" t="s">
        <v>628</v>
      </c>
      <c r="C169">
        <f t="shared" si="6"/>
        <v>1.6885927264513216</v>
      </c>
      <c r="D169">
        <v>12</v>
      </c>
      <c r="E169">
        <f t="shared" si="7"/>
        <v>6.3157894736842107E-2</v>
      </c>
      <c r="F169">
        <v>466</v>
      </c>
      <c r="G169">
        <f t="shared" si="8"/>
        <v>3.740268079300104E-2</v>
      </c>
      <c r="H169">
        <v>9.2999999999999992E-3</v>
      </c>
      <c r="I169" t="s">
        <v>629</v>
      </c>
      <c r="J169" t="s">
        <v>630</v>
      </c>
    </row>
    <row r="170" spans="1:10" x14ac:dyDescent="0.25">
      <c r="A170" t="s">
        <v>991</v>
      </c>
      <c r="B170" t="s">
        <v>992</v>
      </c>
      <c r="C170">
        <f t="shared" si="6"/>
        <v>1.6718503056508127</v>
      </c>
      <c r="D170">
        <v>9</v>
      </c>
      <c r="E170">
        <f t="shared" si="7"/>
        <v>4.736842105263158E-2</v>
      </c>
      <c r="F170">
        <v>353</v>
      </c>
      <c r="G170">
        <f t="shared" si="8"/>
        <v>2.8332932017015811E-2</v>
      </c>
      <c r="H170">
        <v>3.0200000000000001E-2</v>
      </c>
      <c r="I170" t="s">
        <v>993</v>
      </c>
      <c r="J170" t="s">
        <v>994</v>
      </c>
    </row>
    <row r="171" spans="1:10" x14ac:dyDescent="0.25">
      <c r="A171" t="s">
        <v>847</v>
      </c>
      <c r="B171" t="s">
        <v>848</v>
      </c>
      <c r="C171">
        <f t="shared" si="6"/>
        <v>1.6643067058509218</v>
      </c>
      <c r="D171">
        <v>10</v>
      </c>
      <c r="E171">
        <f t="shared" si="7"/>
        <v>5.2631578947368418E-2</v>
      </c>
      <c r="F171">
        <v>394</v>
      </c>
      <c r="G171">
        <f t="shared" si="8"/>
        <v>3.1623725820691867E-2</v>
      </c>
      <c r="H171">
        <v>2.24E-2</v>
      </c>
      <c r="I171" t="s">
        <v>849</v>
      </c>
      <c r="J171" t="s">
        <v>850</v>
      </c>
    </row>
    <row r="172" spans="1:10" x14ac:dyDescent="0.25">
      <c r="A172" t="s">
        <v>183</v>
      </c>
      <c r="B172" t="s">
        <v>184</v>
      </c>
      <c r="C172">
        <f t="shared" si="6"/>
        <v>1.6639227827353851</v>
      </c>
      <c r="D172">
        <v>22</v>
      </c>
      <c r="E172">
        <f t="shared" si="7"/>
        <v>0.11578947368421053</v>
      </c>
      <c r="F172">
        <v>867</v>
      </c>
      <c r="G172">
        <f t="shared" si="8"/>
        <v>6.9588249458222978E-2</v>
      </c>
      <c r="H172">
        <v>2.1000000000000001E-4</v>
      </c>
      <c r="I172" t="s">
        <v>185</v>
      </c>
      <c r="J172" t="s">
        <v>186</v>
      </c>
    </row>
    <row r="173" spans="1:10" x14ac:dyDescent="0.25">
      <c r="A173" t="s">
        <v>215</v>
      </c>
      <c r="B173" t="s">
        <v>216</v>
      </c>
      <c r="C173">
        <f t="shared" si="6"/>
        <v>1.6610945336804013</v>
      </c>
      <c r="D173">
        <v>21</v>
      </c>
      <c r="E173">
        <f t="shared" si="7"/>
        <v>0.11052631578947368</v>
      </c>
      <c r="F173">
        <v>829</v>
      </c>
      <c r="G173">
        <f t="shared" si="8"/>
        <v>6.653824544505979E-2</v>
      </c>
      <c r="H173">
        <v>3.2000000000000003E-4</v>
      </c>
      <c r="I173" t="s">
        <v>217</v>
      </c>
      <c r="J173" t="s">
        <v>218</v>
      </c>
    </row>
    <row r="174" spans="1:10" x14ac:dyDescent="0.25">
      <c r="A174" t="s">
        <v>703</v>
      </c>
      <c r="B174" t="s">
        <v>704</v>
      </c>
      <c r="C174">
        <f t="shared" si="6"/>
        <v>1.625793823401479</v>
      </c>
      <c r="D174">
        <v>12</v>
      </c>
      <c r="E174">
        <f t="shared" si="7"/>
        <v>6.3157894736842107E-2</v>
      </c>
      <c r="F174">
        <v>484</v>
      </c>
      <c r="G174">
        <f t="shared" si="8"/>
        <v>3.8847419536078336E-2</v>
      </c>
      <c r="H174">
        <v>1.1599999999999999E-2</v>
      </c>
      <c r="I174" t="s">
        <v>705</v>
      </c>
      <c r="J174" t="s">
        <v>706</v>
      </c>
    </row>
    <row r="175" spans="1:10" x14ac:dyDescent="0.25">
      <c r="A175" t="s">
        <v>1055</v>
      </c>
      <c r="B175" t="s">
        <v>1056</v>
      </c>
      <c r="C175">
        <f t="shared" si="6"/>
        <v>1.6213273568536728</v>
      </c>
      <c r="D175">
        <v>9</v>
      </c>
      <c r="E175">
        <f t="shared" si="7"/>
        <v>4.736842105263158E-2</v>
      </c>
      <c r="F175">
        <v>364</v>
      </c>
      <c r="G175">
        <f t="shared" si="8"/>
        <v>2.9215827915563045E-2</v>
      </c>
      <c r="H175">
        <v>3.4299999999999997E-2</v>
      </c>
      <c r="I175" t="s">
        <v>1057</v>
      </c>
      <c r="J175" t="s">
        <v>1058</v>
      </c>
    </row>
    <row r="176" spans="1:10" x14ac:dyDescent="0.25">
      <c r="A176" t="s">
        <v>743</v>
      </c>
      <c r="B176" t="s">
        <v>744</v>
      </c>
      <c r="C176">
        <f t="shared" si="6"/>
        <v>1.5706271667191931</v>
      </c>
      <c r="D176">
        <v>12</v>
      </c>
      <c r="E176">
        <f t="shared" si="7"/>
        <v>6.3157894736842107E-2</v>
      </c>
      <c r="F176">
        <v>501</v>
      </c>
      <c r="G176">
        <f t="shared" si="8"/>
        <v>4.0211895015651339E-2</v>
      </c>
      <c r="H176">
        <v>1.4800000000000001E-2</v>
      </c>
      <c r="I176" t="s">
        <v>745</v>
      </c>
      <c r="J176" t="s">
        <v>746</v>
      </c>
    </row>
    <row r="177" spans="1:10" x14ac:dyDescent="0.25">
      <c r="A177" t="s">
        <v>223</v>
      </c>
      <c r="B177" t="s">
        <v>224</v>
      </c>
      <c r="C177">
        <f t="shared" si="6"/>
        <v>1.5532386579218387</v>
      </c>
      <c r="D177">
        <v>23</v>
      </c>
      <c r="E177">
        <f t="shared" si="7"/>
        <v>0.12105263157894737</v>
      </c>
      <c r="F177">
        <v>971</v>
      </c>
      <c r="G177">
        <f t="shared" si="8"/>
        <v>7.7935628862669554E-2</v>
      </c>
      <c r="H177">
        <v>3.3E-4</v>
      </c>
      <c r="I177" t="s">
        <v>225</v>
      </c>
      <c r="J177" t="s">
        <v>226</v>
      </c>
    </row>
    <row r="178" spans="1:10" x14ac:dyDescent="0.25">
      <c r="A178" t="s">
        <v>1177</v>
      </c>
      <c r="B178" t="s">
        <v>1178</v>
      </c>
      <c r="C178">
        <f t="shared" si="6"/>
        <v>1.5408959736155008</v>
      </c>
      <c r="D178">
        <v>9</v>
      </c>
      <c r="E178">
        <f t="shared" si="7"/>
        <v>4.736842105263158E-2</v>
      </c>
      <c r="F178">
        <v>383</v>
      </c>
      <c r="G178">
        <f t="shared" si="8"/>
        <v>3.0740829922144636E-2</v>
      </c>
      <c r="H178">
        <v>4.2299999999999997E-2</v>
      </c>
      <c r="I178" t="s">
        <v>1179</v>
      </c>
      <c r="J178" t="s">
        <v>1180</v>
      </c>
    </row>
    <row r="179" spans="1:10" x14ac:dyDescent="0.25">
      <c r="A179" t="s">
        <v>1209</v>
      </c>
      <c r="B179" t="s">
        <v>1210</v>
      </c>
      <c r="C179">
        <f t="shared" si="6"/>
        <v>1.5210390667390126</v>
      </c>
      <c r="D179">
        <v>9</v>
      </c>
      <c r="E179">
        <f t="shared" si="7"/>
        <v>4.736842105263158E-2</v>
      </c>
      <c r="F179">
        <v>388</v>
      </c>
      <c r="G179">
        <f t="shared" si="8"/>
        <v>3.1142146239666105E-2</v>
      </c>
      <c r="H179">
        <v>4.4200000000000003E-2</v>
      </c>
      <c r="I179" t="s">
        <v>1211</v>
      </c>
      <c r="J179" t="s">
        <v>1212</v>
      </c>
    </row>
    <row r="180" spans="1:10" x14ac:dyDescent="0.25">
      <c r="A180" t="s">
        <v>469</v>
      </c>
      <c r="B180" t="s">
        <v>470</v>
      </c>
      <c r="C180">
        <f t="shared" si="6"/>
        <v>1.510504920838682</v>
      </c>
      <c r="D180">
        <v>17</v>
      </c>
      <c r="E180">
        <f t="shared" si="7"/>
        <v>8.9473684210526316E-2</v>
      </c>
      <c r="F180">
        <v>738</v>
      </c>
      <c r="G180">
        <f t="shared" si="8"/>
        <v>5.9234288466169037E-2</v>
      </c>
      <c r="H180">
        <v>3.3999999999999998E-3</v>
      </c>
      <c r="I180" t="s">
        <v>471</v>
      </c>
      <c r="J180" t="s">
        <v>472</v>
      </c>
    </row>
    <row r="181" spans="1:10" x14ac:dyDescent="0.25">
      <c r="A181" t="s">
        <v>939</v>
      </c>
      <c r="B181" t="s">
        <v>940</v>
      </c>
      <c r="C181">
        <f t="shared" si="6"/>
        <v>1.490311004784689</v>
      </c>
      <c r="D181">
        <v>11</v>
      </c>
      <c r="E181">
        <f t="shared" si="7"/>
        <v>5.7894736842105263E-2</v>
      </c>
      <c r="F181">
        <v>484</v>
      </c>
      <c r="G181">
        <f t="shared" si="8"/>
        <v>3.8847419536078336E-2</v>
      </c>
      <c r="H181">
        <v>2.7199999999999998E-2</v>
      </c>
      <c r="I181" t="s">
        <v>941</v>
      </c>
      <c r="J181" t="s">
        <v>942</v>
      </c>
    </row>
    <row r="182" spans="1:10" x14ac:dyDescent="0.25">
      <c r="A182" t="s">
        <v>663</v>
      </c>
      <c r="B182" t="s">
        <v>664</v>
      </c>
      <c r="C182">
        <f t="shared" si="6"/>
        <v>1.4903110047846888</v>
      </c>
      <c r="D182">
        <v>14</v>
      </c>
      <c r="E182">
        <f t="shared" si="7"/>
        <v>7.3684210526315783E-2</v>
      </c>
      <c r="F182">
        <v>616</v>
      </c>
      <c r="G182">
        <f t="shared" si="8"/>
        <v>4.9442170318645159E-2</v>
      </c>
      <c r="H182">
        <v>1.04E-2</v>
      </c>
      <c r="I182" t="s">
        <v>665</v>
      </c>
      <c r="J182" t="s">
        <v>666</v>
      </c>
    </row>
    <row r="183" spans="1:10" x14ac:dyDescent="0.25">
      <c r="A183" t="s">
        <v>1137</v>
      </c>
      <c r="B183" t="s">
        <v>1138</v>
      </c>
      <c r="C183">
        <f t="shared" si="6"/>
        <v>1.4636983082706765</v>
      </c>
      <c r="D183">
        <v>10</v>
      </c>
      <c r="E183">
        <f t="shared" si="7"/>
        <v>5.2631578947368418E-2</v>
      </c>
      <c r="F183">
        <v>448</v>
      </c>
      <c r="G183">
        <f t="shared" si="8"/>
        <v>3.5957942049923752E-2</v>
      </c>
      <c r="H183">
        <v>3.9100000000000003E-2</v>
      </c>
      <c r="I183" t="s">
        <v>1139</v>
      </c>
      <c r="J183" t="s">
        <v>1140</v>
      </c>
    </row>
    <row r="184" spans="1:10" x14ac:dyDescent="0.25">
      <c r="A184" t="s">
        <v>477</v>
      </c>
      <c r="B184" t="s">
        <v>478</v>
      </c>
      <c r="C184">
        <f t="shared" si="6"/>
        <v>1.4447078528634931</v>
      </c>
      <c r="D184">
        <v>18</v>
      </c>
      <c r="E184">
        <f t="shared" si="7"/>
        <v>9.4736842105263161E-2</v>
      </c>
      <c r="F184">
        <v>817</v>
      </c>
      <c r="G184">
        <f t="shared" si="8"/>
        <v>6.557508628300826E-2</v>
      </c>
      <c r="H184">
        <v>3.5999999999999999E-3</v>
      </c>
      <c r="I184" t="s">
        <v>479</v>
      </c>
      <c r="J184" t="s">
        <v>480</v>
      </c>
    </row>
    <row r="185" spans="1:10" x14ac:dyDescent="0.25">
      <c r="A185" t="s">
        <v>631</v>
      </c>
      <c r="B185" t="s">
        <v>632</v>
      </c>
      <c r="C185">
        <f t="shared" si="6"/>
        <v>1.4443542777648968</v>
      </c>
      <c r="D185">
        <v>15</v>
      </c>
      <c r="E185">
        <f t="shared" si="7"/>
        <v>7.8947368421052627E-2</v>
      </c>
      <c r="F185">
        <v>681</v>
      </c>
      <c r="G185">
        <f t="shared" si="8"/>
        <v>5.4659282446424269E-2</v>
      </c>
      <c r="H185">
        <v>9.5999999999999992E-3</v>
      </c>
      <c r="I185" t="s">
        <v>633</v>
      </c>
      <c r="J185" t="s">
        <v>634</v>
      </c>
    </row>
    <row r="186" spans="1:10" x14ac:dyDescent="0.25">
      <c r="A186" t="s">
        <v>635</v>
      </c>
      <c r="B186" t="s">
        <v>636</v>
      </c>
      <c r="C186">
        <f t="shared" si="6"/>
        <v>1.4338269142243363</v>
      </c>
      <c r="D186">
        <v>15</v>
      </c>
      <c r="E186">
        <f t="shared" si="7"/>
        <v>7.8947368421052627E-2</v>
      </c>
      <c r="F186">
        <v>686</v>
      </c>
      <c r="G186">
        <f t="shared" si="8"/>
        <v>5.5060598763945742E-2</v>
      </c>
      <c r="H186">
        <v>1.0200000000000001E-2</v>
      </c>
      <c r="I186" t="s">
        <v>637</v>
      </c>
      <c r="J186" t="s">
        <v>638</v>
      </c>
    </row>
    <row r="187" spans="1:10" x14ac:dyDescent="0.25">
      <c r="A187" t="s">
        <v>727</v>
      </c>
      <c r="B187" t="s">
        <v>728</v>
      </c>
      <c r="C187">
        <f t="shared" si="6"/>
        <v>1.4321865506199194</v>
      </c>
      <c r="D187">
        <v>14</v>
      </c>
      <c r="E187">
        <f t="shared" si="7"/>
        <v>7.3684210526315783E-2</v>
      </c>
      <c r="F187">
        <v>641</v>
      </c>
      <c r="G187">
        <f t="shared" si="8"/>
        <v>5.1448751906252511E-2</v>
      </c>
      <c r="H187">
        <v>1.3899999999999999E-2</v>
      </c>
      <c r="I187" t="s">
        <v>729</v>
      </c>
      <c r="J187" t="s">
        <v>730</v>
      </c>
    </row>
    <row r="188" spans="1:10" x14ac:dyDescent="0.25">
      <c r="A188" t="s">
        <v>417</v>
      </c>
      <c r="B188" t="s">
        <v>418</v>
      </c>
      <c r="C188">
        <f t="shared" si="6"/>
        <v>1.4317398299241553</v>
      </c>
      <c r="D188">
        <v>20</v>
      </c>
      <c r="E188">
        <f t="shared" si="7"/>
        <v>0.10526315789473684</v>
      </c>
      <c r="F188">
        <v>916</v>
      </c>
      <c r="G188">
        <f t="shared" si="8"/>
        <v>7.3521149369933383E-2</v>
      </c>
      <c r="H188">
        <v>2E-3</v>
      </c>
      <c r="I188" t="s">
        <v>419</v>
      </c>
      <c r="J188" t="s">
        <v>420</v>
      </c>
    </row>
    <row r="189" spans="1:10" x14ac:dyDescent="0.25">
      <c r="A189" t="s">
        <v>883</v>
      </c>
      <c r="B189" t="s">
        <v>884</v>
      </c>
      <c r="C189">
        <f t="shared" si="6"/>
        <v>1.4306985645933015</v>
      </c>
      <c r="D189">
        <v>12</v>
      </c>
      <c r="E189">
        <f t="shared" si="7"/>
        <v>6.3157894736842107E-2</v>
      </c>
      <c r="F189">
        <v>550</v>
      </c>
      <c r="G189">
        <f t="shared" si="8"/>
        <v>4.4144794927361744E-2</v>
      </c>
      <c r="H189">
        <v>2.5999999999999999E-2</v>
      </c>
      <c r="I189" t="s">
        <v>885</v>
      </c>
      <c r="J189" t="s">
        <v>886</v>
      </c>
    </row>
    <row r="190" spans="1:10" x14ac:dyDescent="0.25">
      <c r="A190" t="s">
        <v>1039</v>
      </c>
      <c r="B190" t="s">
        <v>1040</v>
      </c>
      <c r="C190">
        <f t="shared" si="6"/>
        <v>1.4283376758728503</v>
      </c>
      <c r="D190">
        <v>11</v>
      </c>
      <c r="E190">
        <f t="shared" si="7"/>
        <v>5.7894736842105263E-2</v>
      </c>
      <c r="F190">
        <v>505</v>
      </c>
      <c r="G190">
        <f t="shared" si="8"/>
        <v>4.0532948069668513E-2</v>
      </c>
      <c r="H190">
        <v>3.3399999999999999E-2</v>
      </c>
      <c r="I190" t="s">
        <v>1041</v>
      </c>
      <c r="J190" t="s">
        <v>1042</v>
      </c>
    </row>
    <row r="191" spans="1:10" x14ac:dyDescent="0.25">
      <c r="A191" t="s">
        <v>739</v>
      </c>
      <c r="B191" t="s">
        <v>740</v>
      </c>
      <c r="C191">
        <f t="shared" si="6"/>
        <v>1.4255148741418764</v>
      </c>
      <c r="D191">
        <v>14</v>
      </c>
      <c r="E191">
        <f t="shared" si="7"/>
        <v>7.3684210526315783E-2</v>
      </c>
      <c r="F191">
        <v>644</v>
      </c>
      <c r="G191">
        <f t="shared" si="8"/>
        <v>5.1689541696765387E-2</v>
      </c>
      <c r="H191">
        <v>1.44E-2</v>
      </c>
      <c r="I191" t="s">
        <v>741</v>
      </c>
      <c r="J191" t="s">
        <v>742</v>
      </c>
    </row>
    <row r="192" spans="1:10" x14ac:dyDescent="0.25">
      <c r="A192" t="s">
        <v>167</v>
      </c>
      <c r="B192" t="s">
        <v>168</v>
      </c>
      <c r="C192">
        <f t="shared" si="6"/>
        <v>1.4244089665591442</v>
      </c>
      <c r="D192">
        <v>28</v>
      </c>
      <c r="E192">
        <f t="shared" si="7"/>
        <v>0.14736842105263157</v>
      </c>
      <c r="F192">
        <v>1289</v>
      </c>
      <c r="G192">
        <f t="shared" si="8"/>
        <v>0.10345934665703507</v>
      </c>
      <c r="H192">
        <v>1.9000000000000001E-4</v>
      </c>
      <c r="I192" t="s">
        <v>169</v>
      </c>
      <c r="J192" t="s">
        <v>170</v>
      </c>
    </row>
    <row r="193" spans="1:10" x14ac:dyDescent="0.25">
      <c r="A193" t="s">
        <v>175</v>
      </c>
      <c r="B193" t="s">
        <v>176</v>
      </c>
      <c r="C193">
        <f t="shared" si="6"/>
        <v>1.421101515398403</v>
      </c>
      <c r="D193">
        <v>28</v>
      </c>
      <c r="E193">
        <f t="shared" si="7"/>
        <v>0.14736842105263157</v>
      </c>
      <c r="F193">
        <v>1292</v>
      </c>
      <c r="G193">
        <f t="shared" si="8"/>
        <v>0.10370013644754796</v>
      </c>
      <c r="H193">
        <v>2.0000000000000001E-4</v>
      </c>
      <c r="I193" t="s">
        <v>177</v>
      </c>
      <c r="J193" t="s">
        <v>178</v>
      </c>
    </row>
    <row r="194" spans="1:10" x14ac:dyDescent="0.25">
      <c r="A194" t="s">
        <v>1075</v>
      </c>
      <c r="B194" t="s">
        <v>1076</v>
      </c>
      <c r="C194">
        <f t="shared" ref="C194:C257" si="9">E194/G194</f>
        <v>1.4060634041243461</v>
      </c>
      <c r="D194">
        <v>11</v>
      </c>
      <c r="E194">
        <f t="shared" ref="E194:E257" si="10">D194/190</f>
        <v>5.7894736842105263E-2</v>
      </c>
      <c r="F194">
        <v>513</v>
      </c>
      <c r="G194">
        <f t="shared" ref="G194:G257" si="11">F194/12459</f>
        <v>4.1175054177702862E-2</v>
      </c>
      <c r="H194">
        <v>3.61E-2</v>
      </c>
      <c r="I194" t="s">
        <v>1077</v>
      </c>
      <c r="J194" t="s">
        <v>1078</v>
      </c>
    </row>
    <row r="195" spans="1:10" x14ac:dyDescent="0.25">
      <c r="A195" t="s">
        <v>227</v>
      </c>
      <c r="B195" t="s">
        <v>228</v>
      </c>
      <c r="C195">
        <f t="shared" si="9"/>
        <v>1.3951847704367302</v>
      </c>
      <c r="D195">
        <v>27</v>
      </c>
      <c r="E195">
        <f t="shared" si="10"/>
        <v>0.14210526315789473</v>
      </c>
      <c r="F195">
        <v>1269</v>
      </c>
      <c r="G195">
        <f t="shared" si="11"/>
        <v>0.10185408138694919</v>
      </c>
      <c r="H195">
        <v>3.3E-4</v>
      </c>
      <c r="I195" t="s">
        <v>229</v>
      </c>
      <c r="J195" t="s">
        <v>230</v>
      </c>
    </row>
    <row r="196" spans="1:10" x14ac:dyDescent="0.25">
      <c r="A196" t="s">
        <v>1129</v>
      </c>
      <c r="B196" t="s">
        <v>1130</v>
      </c>
      <c r="C196">
        <f t="shared" si="9"/>
        <v>1.3898083358685733</v>
      </c>
      <c r="D196">
        <v>11</v>
      </c>
      <c r="E196">
        <f t="shared" si="10"/>
        <v>5.7894736842105263E-2</v>
      </c>
      <c r="F196">
        <v>519</v>
      </c>
      <c r="G196">
        <f t="shared" si="11"/>
        <v>4.1656633758728627E-2</v>
      </c>
      <c r="H196">
        <v>3.8600000000000002E-2</v>
      </c>
      <c r="I196" t="s">
        <v>1131</v>
      </c>
      <c r="J196" t="s">
        <v>1132</v>
      </c>
    </row>
    <row r="197" spans="1:10" x14ac:dyDescent="0.25">
      <c r="A197" t="s">
        <v>199</v>
      </c>
      <c r="B197" t="s">
        <v>200</v>
      </c>
      <c r="C197">
        <f t="shared" si="9"/>
        <v>1.3888526156541126</v>
      </c>
      <c r="D197">
        <v>28</v>
      </c>
      <c r="E197">
        <f t="shared" si="10"/>
        <v>0.14736842105263157</v>
      </c>
      <c r="F197">
        <v>1322</v>
      </c>
      <c r="G197">
        <f t="shared" si="11"/>
        <v>0.10610803435267678</v>
      </c>
      <c r="H197">
        <v>2.5999999999999998E-4</v>
      </c>
      <c r="I197" t="s">
        <v>201</v>
      </c>
      <c r="J197" t="s">
        <v>202</v>
      </c>
    </row>
    <row r="198" spans="1:10" x14ac:dyDescent="0.25">
      <c r="A198" t="s">
        <v>501</v>
      </c>
      <c r="B198" t="s">
        <v>502</v>
      </c>
      <c r="C198">
        <f t="shared" si="9"/>
        <v>1.3874164810690424</v>
      </c>
      <c r="D198">
        <v>19</v>
      </c>
      <c r="E198">
        <f t="shared" si="10"/>
        <v>0.1</v>
      </c>
      <c r="F198">
        <v>898</v>
      </c>
      <c r="G198">
        <f t="shared" si="11"/>
        <v>7.2076410626856088E-2</v>
      </c>
      <c r="H198">
        <v>3.8E-3</v>
      </c>
      <c r="I198" t="s">
        <v>503</v>
      </c>
      <c r="J198" t="s">
        <v>504</v>
      </c>
    </row>
    <row r="199" spans="1:10" x14ac:dyDescent="0.25">
      <c r="A199" t="s">
        <v>187</v>
      </c>
      <c r="B199" t="s">
        <v>188</v>
      </c>
      <c r="C199">
        <f t="shared" si="9"/>
        <v>1.3830086124401915</v>
      </c>
      <c r="D199">
        <v>29</v>
      </c>
      <c r="E199">
        <f t="shared" si="10"/>
        <v>0.15263157894736842</v>
      </c>
      <c r="F199">
        <v>1375</v>
      </c>
      <c r="G199">
        <f t="shared" si="11"/>
        <v>0.11036198731840437</v>
      </c>
      <c r="H199">
        <v>2.1000000000000001E-4</v>
      </c>
      <c r="I199" t="s">
        <v>189</v>
      </c>
      <c r="J199" t="s">
        <v>190</v>
      </c>
    </row>
    <row r="200" spans="1:10" x14ac:dyDescent="0.25">
      <c r="A200" t="s">
        <v>331</v>
      </c>
      <c r="B200" t="s">
        <v>332</v>
      </c>
      <c r="C200">
        <f t="shared" si="9"/>
        <v>1.3786057923602426</v>
      </c>
      <c r="D200">
        <v>23</v>
      </c>
      <c r="E200">
        <f t="shared" si="10"/>
        <v>0.12105263157894737</v>
      </c>
      <c r="F200">
        <v>1094</v>
      </c>
      <c r="G200">
        <f t="shared" si="11"/>
        <v>8.7808010273697723E-2</v>
      </c>
      <c r="H200">
        <v>1.2999999999999999E-3</v>
      </c>
      <c r="I200" t="s">
        <v>333</v>
      </c>
      <c r="J200" t="s">
        <v>334</v>
      </c>
    </row>
    <row r="201" spans="1:10" x14ac:dyDescent="0.25">
      <c r="A201" t="s">
        <v>283</v>
      </c>
      <c r="B201" t="s">
        <v>284</v>
      </c>
      <c r="C201">
        <f t="shared" si="9"/>
        <v>1.3695422767444929</v>
      </c>
      <c r="D201">
        <v>25</v>
      </c>
      <c r="E201">
        <f t="shared" si="10"/>
        <v>0.13157894736842105</v>
      </c>
      <c r="F201">
        <v>1197</v>
      </c>
      <c r="G201">
        <f t="shared" si="11"/>
        <v>9.6075126414640014E-2</v>
      </c>
      <c r="H201">
        <v>7.6999999999999996E-4</v>
      </c>
      <c r="I201" t="s">
        <v>285</v>
      </c>
      <c r="J201" t="s">
        <v>286</v>
      </c>
    </row>
    <row r="202" spans="1:10" x14ac:dyDescent="0.25">
      <c r="A202" t="s">
        <v>323</v>
      </c>
      <c r="B202" t="s">
        <v>324</v>
      </c>
      <c r="C202">
        <f t="shared" si="9"/>
        <v>1.354361808134795</v>
      </c>
      <c r="D202">
        <v>24</v>
      </c>
      <c r="E202">
        <f t="shared" si="10"/>
        <v>0.12631578947368421</v>
      </c>
      <c r="F202">
        <v>1162</v>
      </c>
      <c r="G202">
        <f t="shared" si="11"/>
        <v>9.3265912191989722E-2</v>
      </c>
      <c r="H202">
        <v>1.1999999999999999E-3</v>
      </c>
      <c r="I202" t="s">
        <v>325</v>
      </c>
      <c r="J202" t="s">
        <v>326</v>
      </c>
    </row>
    <row r="203" spans="1:10" x14ac:dyDescent="0.25">
      <c r="A203" t="s">
        <v>191</v>
      </c>
      <c r="B203" t="s">
        <v>192</v>
      </c>
      <c r="C203">
        <f t="shared" si="9"/>
        <v>1.3538957510776253</v>
      </c>
      <c r="D203">
        <v>30</v>
      </c>
      <c r="E203">
        <f t="shared" si="10"/>
        <v>0.15789473684210525</v>
      </c>
      <c r="F203">
        <v>1453</v>
      </c>
      <c r="G203">
        <f t="shared" si="11"/>
        <v>0.1166225218717393</v>
      </c>
      <c r="H203">
        <v>2.1000000000000001E-4</v>
      </c>
      <c r="I203" t="s">
        <v>193</v>
      </c>
      <c r="J203" t="s">
        <v>194</v>
      </c>
    </row>
    <row r="204" spans="1:10" x14ac:dyDescent="0.25">
      <c r="A204" t="s">
        <v>695</v>
      </c>
      <c r="B204" t="s">
        <v>696</v>
      </c>
      <c r="C204">
        <f t="shared" si="9"/>
        <v>1.3537792869269949</v>
      </c>
      <c r="D204">
        <v>16</v>
      </c>
      <c r="E204">
        <f t="shared" si="10"/>
        <v>8.4210526315789472E-2</v>
      </c>
      <c r="F204">
        <v>775</v>
      </c>
      <c r="G204">
        <f t="shared" si="11"/>
        <v>6.2204029215827919E-2</v>
      </c>
      <c r="H204">
        <v>1.14E-2</v>
      </c>
      <c r="I204" t="s">
        <v>697</v>
      </c>
      <c r="J204" t="s">
        <v>698</v>
      </c>
    </row>
    <row r="205" spans="1:10" x14ac:dyDescent="0.25">
      <c r="A205" t="s">
        <v>1213</v>
      </c>
      <c r="B205" t="s">
        <v>1214</v>
      </c>
      <c r="C205">
        <f t="shared" si="9"/>
        <v>1.3407258853453334</v>
      </c>
      <c r="D205">
        <v>11</v>
      </c>
      <c r="E205">
        <f t="shared" si="10"/>
        <v>5.7894736842105263E-2</v>
      </c>
      <c r="F205">
        <v>538</v>
      </c>
      <c r="G205">
        <f t="shared" si="11"/>
        <v>4.3181635765310221E-2</v>
      </c>
      <c r="H205">
        <v>4.4699999999999997E-2</v>
      </c>
      <c r="I205" t="s">
        <v>1215</v>
      </c>
      <c r="J205" t="s">
        <v>1216</v>
      </c>
    </row>
    <row r="206" spans="1:10" x14ac:dyDescent="0.25">
      <c r="A206" t="s">
        <v>843</v>
      </c>
      <c r="B206" t="s">
        <v>844</v>
      </c>
      <c r="C206">
        <f t="shared" si="9"/>
        <v>1.3382384532760472</v>
      </c>
      <c r="D206">
        <v>14</v>
      </c>
      <c r="E206">
        <f t="shared" si="10"/>
        <v>7.3684210526315783E-2</v>
      </c>
      <c r="F206">
        <v>686</v>
      </c>
      <c r="G206">
        <f t="shared" si="11"/>
        <v>5.5060598763945742E-2</v>
      </c>
      <c r="H206">
        <v>2.24E-2</v>
      </c>
      <c r="I206" t="s">
        <v>845</v>
      </c>
      <c r="J206" t="s">
        <v>846</v>
      </c>
    </row>
    <row r="207" spans="1:10" x14ac:dyDescent="0.25">
      <c r="A207" t="s">
        <v>207</v>
      </c>
      <c r="B207" t="s">
        <v>208</v>
      </c>
      <c r="C207">
        <f t="shared" si="9"/>
        <v>1.3211622070623166</v>
      </c>
      <c r="D207">
        <v>30</v>
      </c>
      <c r="E207">
        <f t="shared" si="10"/>
        <v>0.15789473684210525</v>
      </c>
      <c r="F207">
        <v>1489</v>
      </c>
      <c r="G207">
        <f t="shared" si="11"/>
        <v>0.11951199935789389</v>
      </c>
      <c r="H207">
        <v>2.9E-4</v>
      </c>
      <c r="I207" t="s">
        <v>209</v>
      </c>
      <c r="J207" t="s">
        <v>210</v>
      </c>
    </row>
    <row r="208" spans="1:10" x14ac:dyDescent="0.25">
      <c r="A208" t="s">
        <v>387</v>
      </c>
      <c r="B208" t="s">
        <v>388</v>
      </c>
      <c r="C208">
        <f t="shared" si="9"/>
        <v>1.3071166287812555</v>
      </c>
      <c r="D208">
        <v>24</v>
      </c>
      <c r="E208">
        <f t="shared" si="10"/>
        <v>0.12631578947368421</v>
      </c>
      <c r="F208">
        <v>1204</v>
      </c>
      <c r="G208">
        <f t="shared" si="11"/>
        <v>9.6636969259170077E-2</v>
      </c>
      <c r="H208">
        <v>1.6999999999999999E-3</v>
      </c>
      <c r="I208" t="s">
        <v>389</v>
      </c>
      <c r="J208" t="s">
        <v>390</v>
      </c>
    </row>
    <row r="209" spans="1:10" x14ac:dyDescent="0.25">
      <c r="A209" t="s">
        <v>1051</v>
      </c>
      <c r="B209" t="s">
        <v>1052</v>
      </c>
      <c r="C209">
        <f t="shared" si="9"/>
        <v>1.2896488573931046</v>
      </c>
      <c r="D209">
        <v>13</v>
      </c>
      <c r="E209">
        <f t="shared" si="10"/>
        <v>6.8421052631578952E-2</v>
      </c>
      <c r="F209">
        <v>661</v>
      </c>
      <c r="G209">
        <f t="shared" si="11"/>
        <v>5.305401717633839E-2</v>
      </c>
      <c r="H209">
        <v>3.4099999999999998E-2</v>
      </c>
      <c r="I209" t="s">
        <v>1053</v>
      </c>
      <c r="J209" t="s">
        <v>1054</v>
      </c>
    </row>
    <row r="210" spans="1:10" x14ac:dyDescent="0.25">
      <c r="A210" t="s">
        <v>335</v>
      </c>
      <c r="B210" t="s">
        <v>336</v>
      </c>
      <c r="C210">
        <f t="shared" si="9"/>
        <v>1.2857585139318886</v>
      </c>
      <c r="D210">
        <v>26</v>
      </c>
      <c r="E210">
        <f t="shared" si="10"/>
        <v>0.1368421052631579</v>
      </c>
      <c r="F210">
        <v>1326</v>
      </c>
      <c r="G210">
        <f t="shared" si="11"/>
        <v>0.10642908740669396</v>
      </c>
      <c r="H210">
        <v>1.2999999999999999E-3</v>
      </c>
      <c r="I210" t="s">
        <v>337</v>
      </c>
      <c r="J210" t="s">
        <v>338</v>
      </c>
    </row>
    <row r="211" spans="1:10" x14ac:dyDescent="0.25">
      <c r="A211" t="s">
        <v>489</v>
      </c>
      <c r="B211" t="s">
        <v>490</v>
      </c>
      <c r="C211">
        <f t="shared" si="9"/>
        <v>1.2800541726988279</v>
      </c>
      <c r="D211">
        <v>22</v>
      </c>
      <c r="E211">
        <f t="shared" si="10"/>
        <v>0.11578947368421053</v>
      </c>
      <c r="F211">
        <v>1127</v>
      </c>
      <c r="G211">
        <f t="shared" si="11"/>
        <v>9.0456697969339431E-2</v>
      </c>
      <c r="H211">
        <v>3.7000000000000002E-3</v>
      </c>
      <c r="I211" t="s">
        <v>491</v>
      </c>
      <c r="J211" t="s">
        <v>492</v>
      </c>
    </row>
    <row r="212" spans="1:10" x14ac:dyDescent="0.25">
      <c r="A212" t="s">
        <v>493</v>
      </c>
      <c r="B212" t="s">
        <v>494</v>
      </c>
      <c r="C212">
        <f t="shared" si="9"/>
        <v>1.2789193729003359</v>
      </c>
      <c r="D212">
        <v>22</v>
      </c>
      <c r="E212">
        <f t="shared" si="10"/>
        <v>0.11578947368421053</v>
      </c>
      <c r="F212">
        <v>1128</v>
      </c>
      <c r="G212">
        <f t="shared" si="11"/>
        <v>9.053696123284373E-2</v>
      </c>
      <c r="H212">
        <v>3.7000000000000002E-3</v>
      </c>
      <c r="I212" t="s">
        <v>495</v>
      </c>
      <c r="J212" t="s">
        <v>496</v>
      </c>
    </row>
    <row r="213" spans="1:10" x14ac:dyDescent="0.25">
      <c r="A213" t="s">
        <v>719</v>
      </c>
      <c r="B213" t="s">
        <v>720</v>
      </c>
      <c r="C213">
        <f t="shared" si="9"/>
        <v>1.2463847051631192</v>
      </c>
      <c r="D213">
        <v>18</v>
      </c>
      <c r="E213">
        <f t="shared" si="10"/>
        <v>9.4736842105263161E-2</v>
      </c>
      <c r="F213">
        <v>947</v>
      </c>
      <c r="G213">
        <f t="shared" si="11"/>
        <v>7.6009310538566494E-2</v>
      </c>
      <c r="H213">
        <v>1.3299999999999999E-2</v>
      </c>
      <c r="I213" t="s">
        <v>721</v>
      </c>
      <c r="J213" t="s">
        <v>722</v>
      </c>
    </row>
    <row r="214" spans="1:10" x14ac:dyDescent="0.25">
      <c r="A214" t="s">
        <v>147</v>
      </c>
      <c r="B214" t="s">
        <v>148</v>
      </c>
      <c r="C214">
        <f t="shared" si="9"/>
        <v>1.2366253101736973</v>
      </c>
      <c r="D214">
        <v>38</v>
      </c>
      <c r="E214">
        <f t="shared" si="10"/>
        <v>0.2</v>
      </c>
      <c r="F214">
        <v>2015</v>
      </c>
      <c r="G214">
        <f t="shared" si="11"/>
        <v>0.16173047596115259</v>
      </c>
      <c r="H214" s="1">
        <v>8.5900000000000001E-5</v>
      </c>
      <c r="I214" t="s">
        <v>149</v>
      </c>
      <c r="J214" t="s">
        <v>150</v>
      </c>
    </row>
    <row r="215" spans="1:10" x14ac:dyDescent="0.25">
      <c r="A215" t="s">
        <v>623</v>
      </c>
      <c r="B215" t="s">
        <v>624</v>
      </c>
      <c r="C215">
        <f t="shared" si="9"/>
        <v>1.2337475862751892</v>
      </c>
      <c r="D215">
        <v>20</v>
      </c>
      <c r="E215">
        <f t="shared" si="10"/>
        <v>0.10526315789473684</v>
      </c>
      <c r="F215">
        <v>1063</v>
      </c>
      <c r="G215">
        <f t="shared" si="11"/>
        <v>8.5319849105064613E-2</v>
      </c>
      <c r="H215">
        <v>8.8000000000000005E-3</v>
      </c>
      <c r="I215" t="s">
        <v>625</v>
      </c>
      <c r="J215" t="s">
        <v>626</v>
      </c>
    </row>
    <row r="216" spans="1:10" x14ac:dyDescent="0.25">
      <c r="A216" t="s">
        <v>1015</v>
      </c>
      <c r="B216" t="s">
        <v>1016</v>
      </c>
      <c r="C216">
        <f t="shared" si="9"/>
        <v>1.212830164189759</v>
      </c>
      <c r="D216">
        <v>15</v>
      </c>
      <c r="E216">
        <f t="shared" si="10"/>
        <v>7.8947368421052627E-2</v>
      </c>
      <c r="F216">
        <v>811</v>
      </c>
      <c r="G216">
        <f t="shared" si="11"/>
        <v>6.5093506701982509E-2</v>
      </c>
      <c r="H216">
        <v>3.1399999999999997E-2</v>
      </c>
      <c r="I216" t="s">
        <v>1017</v>
      </c>
      <c r="J216" t="s">
        <v>1018</v>
      </c>
    </row>
    <row r="217" spans="1:10" x14ac:dyDescent="0.25">
      <c r="A217" t="s">
        <v>367</v>
      </c>
      <c r="B217" t="s">
        <v>368</v>
      </c>
      <c r="C217">
        <f t="shared" si="9"/>
        <v>1.211922876498176</v>
      </c>
      <c r="D217">
        <v>28</v>
      </c>
      <c r="E217">
        <f t="shared" si="10"/>
        <v>0.14736842105263157</v>
      </c>
      <c r="F217">
        <v>1515</v>
      </c>
      <c r="G217">
        <f t="shared" si="11"/>
        <v>0.12159884420900553</v>
      </c>
      <c r="H217">
        <v>1.5E-3</v>
      </c>
      <c r="I217" t="s">
        <v>369</v>
      </c>
      <c r="J217" t="s">
        <v>370</v>
      </c>
    </row>
    <row r="218" spans="1:10" x14ac:dyDescent="0.25">
      <c r="A218" t="s">
        <v>979</v>
      </c>
      <c r="B218" t="s">
        <v>980</v>
      </c>
      <c r="C218">
        <f t="shared" si="9"/>
        <v>1.1881981283900578</v>
      </c>
      <c r="D218">
        <v>16</v>
      </c>
      <c r="E218">
        <f t="shared" si="10"/>
        <v>8.4210526315789472E-2</v>
      </c>
      <c r="F218">
        <v>883</v>
      </c>
      <c r="G218">
        <f t="shared" si="11"/>
        <v>7.0872461674291676E-2</v>
      </c>
      <c r="H218">
        <v>2.9399999999999999E-2</v>
      </c>
      <c r="I218" t="s">
        <v>981</v>
      </c>
      <c r="J218" t="s">
        <v>982</v>
      </c>
    </row>
    <row r="219" spans="1:10" x14ac:dyDescent="0.25">
      <c r="A219" t="s">
        <v>827</v>
      </c>
      <c r="B219" t="s">
        <v>828</v>
      </c>
      <c r="C219">
        <f t="shared" si="9"/>
        <v>1.1838779496383889</v>
      </c>
      <c r="D219">
        <v>18</v>
      </c>
      <c r="E219">
        <f t="shared" si="10"/>
        <v>9.4736842105263161E-2</v>
      </c>
      <c r="F219">
        <v>997</v>
      </c>
      <c r="G219">
        <f t="shared" si="11"/>
        <v>8.0022473713781198E-2</v>
      </c>
      <c r="H219">
        <v>2.0400000000000001E-2</v>
      </c>
      <c r="I219" t="s">
        <v>829</v>
      </c>
      <c r="J219" t="s">
        <v>830</v>
      </c>
    </row>
    <row r="220" spans="1:10" x14ac:dyDescent="0.25">
      <c r="A220" t="s">
        <v>811</v>
      </c>
      <c r="B220" t="s">
        <v>812</v>
      </c>
      <c r="C220">
        <f t="shared" si="9"/>
        <v>1.1557513914656772</v>
      </c>
      <c r="D220">
        <v>19</v>
      </c>
      <c r="E220">
        <f t="shared" si="10"/>
        <v>0.1</v>
      </c>
      <c r="F220">
        <v>1078</v>
      </c>
      <c r="G220">
        <f t="shared" si="11"/>
        <v>8.6523798057629026E-2</v>
      </c>
      <c r="H220">
        <v>2.01E-2</v>
      </c>
      <c r="I220" t="s">
        <v>813</v>
      </c>
      <c r="J220" t="s">
        <v>814</v>
      </c>
    </row>
    <row r="221" spans="1:10" x14ac:dyDescent="0.25">
      <c r="A221" t="s">
        <v>569</v>
      </c>
      <c r="B221" t="s">
        <v>570</v>
      </c>
      <c r="C221">
        <f t="shared" si="9"/>
        <v>1.1471953150896834</v>
      </c>
      <c r="D221">
        <v>25</v>
      </c>
      <c r="E221">
        <f t="shared" si="10"/>
        <v>0.13157894736842105</v>
      </c>
      <c r="F221">
        <v>1429</v>
      </c>
      <c r="G221">
        <f t="shared" si="11"/>
        <v>0.11469620354763625</v>
      </c>
      <c r="H221">
        <v>5.5999999999999999E-3</v>
      </c>
      <c r="I221" t="s">
        <v>571</v>
      </c>
      <c r="J221" t="s">
        <v>572</v>
      </c>
    </row>
    <row r="222" spans="1:10" x14ac:dyDescent="0.25">
      <c r="A222" t="s">
        <v>687</v>
      </c>
      <c r="B222" t="s">
        <v>688</v>
      </c>
      <c r="C222">
        <f t="shared" si="9"/>
        <v>1.144937343358396</v>
      </c>
      <c r="D222">
        <v>22</v>
      </c>
      <c r="E222">
        <f t="shared" si="10"/>
        <v>0.11578947368421053</v>
      </c>
      <c r="F222">
        <v>1260</v>
      </c>
      <c r="G222">
        <f t="shared" si="11"/>
        <v>0.10113171201541055</v>
      </c>
      <c r="H222">
        <v>1.12E-2</v>
      </c>
      <c r="I222" t="s">
        <v>689</v>
      </c>
      <c r="J222" t="s">
        <v>690</v>
      </c>
    </row>
    <row r="223" spans="1:10" x14ac:dyDescent="0.25">
      <c r="A223" t="s">
        <v>891</v>
      </c>
      <c r="B223" t="s">
        <v>892</v>
      </c>
      <c r="C223">
        <f t="shared" si="9"/>
        <v>1.1437270501835985</v>
      </c>
      <c r="D223">
        <v>18</v>
      </c>
      <c r="E223">
        <f t="shared" si="10"/>
        <v>9.4736842105263161E-2</v>
      </c>
      <c r="F223">
        <v>1032</v>
      </c>
      <c r="G223">
        <f t="shared" si="11"/>
        <v>8.2831687936431489E-2</v>
      </c>
      <c r="H223">
        <v>2.6700000000000002E-2</v>
      </c>
      <c r="I223" t="s">
        <v>893</v>
      </c>
      <c r="J223" t="s">
        <v>894</v>
      </c>
    </row>
    <row r="224" spans="1:10" x14ac:dyDescent="0.25">
      <c r="A224" t="s">
        <v>1217</v>
      </c>
      <c r="B224" t="s">
        <v>1218</v>
      </c>
      <c r="C224">
        <f t="shared" si="9"/>
        <v>1.1397511739952428</v>
      </c>
      <c r="D224">
        <v>15</v>
      </c>
      <c r="E224">
        <f t="shared" si="10"/>
        <v>7.8947368421052627E-2</v>
      </c>
      <c r="F224">
        <v>863</v>
      </c>
      <c r="G224">
        <f t="shared" si="11"/>
        <v>6.9267196404205797E-2</v>
      </c>
      <c r="H224">
        <v>4.4699999999999997E-2</v>
      </c>
      <c r="I224" t="s">
        <v>1219</v>
      </c>
      <c r="J224" t="s">
        <v>1220</v>
      </c>
    </row>
    <row r="225" spans="1:10" x14ac:dyDescent="0.25">
      <c r="A225" t="s">
        <v>791</v>
      </c>
      <c r="B225" t="s">
        <v>792</v>
      </c>
      <c r="C225">
        <f t="shared" si="9"/>
        <v>1.1374446523942119</v>
      </c>
      <c r="D225">
        <v>20</v>
      </c>
      <c r="E225">
        <f t="shared" si="10"/>
        <v>0.10526315789473684</v>
      </c>
      <c r="F225">
        <v>1153</v>
      </c>
      <c r="G225">
        <f t="shared" si="11"/>
        <v>9.2543542820451075E-2</v>
      </c>
      <c r="H225">
        <v>1.8800000000000001E-2</v>
      </c>
      <c r="I225" t="s">
        <v>793</v>
      </c>
      <c r="J225" t="s">
        <v>794</v>
      </c>
    </row>
    <row r="226" spans="1:10" x14ac:dyDescent="0.25">
      <c r="A226" t="s">
        <v>1113</v>
      </c>
      <c r="B226" t="s">
        <v>1114</v>
      </c>
      <c r="C226">
        <f t="shared" si="9"/>
        <v>1.1354750512645249</v>
      </c>
      <c r="D226">
        <v>16</v>
      </c>
      <c r="E226">
        <f t="shared" si="10"/>
        <v>8.4210526315789472E-2</v>
      </c>
      <c r="F226">
        <v>924</v>
      </c>
      <c r="G226">
        <f t="shared" si="11"/>
        <v>7.4163255477967732E-2</v>
      </c>
      <c r="H226">
        <v>3.8600000000000002E-2</v>
      </c>
      <c r="I226" t="s">
        <v>1115</v>
      </c>
      <c r="J226" t="s">
        <v>1116</v>
      </c>
    </row>
    <row r="227" spans="1:10" x14ac:dyDescent="0.25">
      <c r="A227" t="s">
        <v>409</v>
      </c>
      <c r="B227" t="s">
        <v>410</v>
      </c>
      <c r="C227">
        <f t="shared" si="9"/>
        <v>1.1343661889097745</v>
      </c>
      <c r="D227">
        <v>31</v>
      </c>
      <c r="E227">
        <f t="shared" si="10"/>
        <v>0.16315789473684211</v>
      </c>
      <c r="F227">
        <v>1792</v>
      </c>
      <c r="G227">
        <f t="shared" si="11"/>
        <v>0.14383176819969501</v>
      </c>
      <c r="H227">
        <v>1.8E-3</v>
      </c>
      <c r="I227" t="s">
        <v>411</v>
      </c>
      <c r="J227" t="s">
        <v>412</v>
      </c>
    </row>
    <row r="228" spans="1:10" x14ac:dyDescent="0.25">
      <c r="A228" t="s">
        <v>235</v>
      </c>
      <c r="B228" t="s">
        <v>236</v>
      </c>
      <c r="C228">
        <f t="shared" si="9"/>
        <v>1.129555757026292</v>
      </c>
      <c r="D228">
        <v>38</v>
      </c>
      <c r="E228">
        <f t="shared" si="10"/>
        <v>0.2</v>
      </c>
      <c r="F228">
        <v>2206</v>
      </c>
      <c r="G228">
        <f t="shared" si="11"/>
        <v>0.17706075929047274</v>
      </c>
      <c r="H228">
        <v>4.2999999999999999E-4</v>
      </c>
      <c r="I228" t="s">
        <v>237</v>
      </c>
      <c r="J228" t="s">
        <v>238</v>
      </c>
    </row>
    <row r="229" spans="1:10" x14ac:dyDescent="0.25">
      <c r="A229" t="s">
        <v>597</v>
      </c>
      <c r="B229" t="s">
        <v>598</v>
      </c>
      <c r="C229">
        <f t="shared" si="9"/>
        <v>1.1213010295917634</v>
      </c>
      <c r="D229">
        <v>25</v>
      </c>
      <c r="E229">
        <f t="shared" si="10"/>
        <v>0.13157894736842105</v>
      </c>
      <c r="F229">
        <v>1462</v>
      </c>
      <c r="G229">
        <f t="shared" si="11"/>
        <v>0.11734489124327795</v>
      </c>
      <c r="H229">
        <v>7.4000000000000003E-3</v>
      </c>
      <c r="I229" t="s">
        <v>599</v>
      </c>
      <c r="J229" t="s">
        <v>600</v>
      </c>
    </row>
    <row r="230" spans="1:10" x14ac:dyDescent="0.25">
      <c r="A230" t="s">
        <v>561</v>
      </c>
      <c r="B230" t="s">
        <v>562</v>
      </c>
      <c r="C230">
        <f t="shared" si="9"/>
        <v>1.1114183764495986</v>
      </c>
      <c r="D230">
        <v>27</v>
      </c>
      <c r="E230">
        <f t="shared" si="10"/>
        <v>0.14210526315789473</v>
      </c>
      <c r="F230">
        <v>1593</v>
      </c>
      <c r="G230">
        <f t="shared" si="11"/>
        <v>0.12785937876234046</v>
      </c>
      <c r="H230">
        <v>5.3E-3</v>
      </c>
      <c r="I230" t="s">
        <v>563</v>
      </c>
      <c r="J230" t="s">
        <v>564</v>
      </c>
    </row>
    <row r="231" spans="1:10" x14ac:dyDescent="0.25">
      <c r="A231" t="s">
        <v>179</v>
      </c>
      <c r="B231" t="s">
        <v>180</v>
      </c>
      <c r="C231">
        <f t="shared" si="9"/>
        <v>1.1044529655513637</v>
      </c>
      <c r="D231">
        <v>43</v>
      </c>
      <c r="E231">
        <f t="shared" si="10"/>
        <v>0.22631578947368422</v>
      </c>
      <c r="F231">
        <v>2553</v>
      </c>
      <c r="G231">
        <f t="shared" si="11"/>
        <v>0.20491211172646279</v>
      </c>
      <c r="H231">
        <v>2.1000000000000001E-4</v>
      </c>
      <c r="I231" t="s">
        <v>181</v>
      </c>
      <c r="J231" t="s">
        <v>182</v>
      </c>
    </row>
    <row r="232" spans="1:10" x14ac:dyDescent="0.25">
      <c r="A232" t="s">
        <v>967</v>
      </c>
      <c r="B232" t="s">
        <v>968</v>
      </c>
      <c r="C232">
        <f t="shared" si="9"/>
        <v>1.1035429583702392</v>
      </c>
      <c r="D232">
        <v>19</v>
      </c>
      <c r="E232">
        <f t="shared" si="10"/>
        <v>0.1</v>
      </c>
      <c r="F232">
        <v>1129</v>
      </c>
      <c r="G232">
        <f t="shared" si="11"/>
        <v>9.0617224496348028E-2</v>
      </c>
      <c r="H232">
        <v>2.75E-2</v>
      </c>
      <c r="I232" t="s">
        <v>969</v>
      </c>
      <c r="J232" t="s">
        <v>970</v>
      </c>
    </row>
    <row r="233" spans="1:10" x14ac:dyDescent="0.25">
      <c r="A233" t="s">
        <v>429</v>
      </c>
      <c r="B233" t="s">
        <v>430</v>
      </c>
      <c r="C233">
        <f t="shared" si="9"/>
        <v>1.100587011654746</v>
      </c>
      <c r="D233">
        <v>31</v>
      </c>
      <c r="E233">
        <f t="shared" si="10"/>
        <v>0.16315789473684211</v>
      </c>
      <c r="F233">
        <v>1847</v>
      </c>
      <c r="G233">
        <f t="shared" si="11"/>
        <v>0.14824624769243117</v>
      </c>
      <c r="H233">
        <v>2.7000000000000001E-3</v>
      </c>
      <c r="I233" t="s">
        <v>431</v>
      </c>
      <c r="J233" t="s">
        <v>432</v>
      </c>
    </row>
    <row r="234" spans="1:10" x14ac:dyDescent="0.25">
      <c r="A234" t="s">
        <v>519</v>
      </c>
      <c r="B234" t="s">
        <v>520</v>
      </c>
      <c r="C234">
        <f t="shared" si="9"/>
        <v>1.0979427494834082</v>
      </c>
      <c r="D234">
        <v>29</v>
      </c>
      <c r="E234">
        <f t="shared" si="10"/>
        <v>0.15263157894736842</v>
      </c>
      <c r="F234">
        <v>1732</v>
      </c>
      <c r="G234">
        <f t="shared" si="11"/>
        <v>0.13901597238943736</v>
      </c>
      <c r="H234">
        <v>4.1999999999999997E-3</v>
      </c>
      <c r="I234" t="s">
        <v>521</v>
      </c>
      <c r="J234" t="s">
        <v>522</v>
      </c>
    </row>
    <row r="235" spans="1:10" x14ac:dyDescent="0.25">
      <c r="A235" t="s">
        <v>509</v>
      </c>
      <c r="B235" t="s">
        <v>510</v>
      </c>
      <c r="C235">
        <f t="shared" si="9"/>
        <v>1.0973091991374859</v>
      </c>
      <c r="D235">
        <v>29</v>
      </c>
      <c r="E235">
        <f t="shared" si="10"/>
        <v>0.15263157894736842</v>
      </c>
      <c r="F235">
        <v>1733</v>
      </c>
      <c r="G235">
        <f t="shared" si="11"/>
        <v>0.13909623565294166</v>
      </c>
      <c r="H235">
        <v>4.1999999999999997E-3</v>
      </c>
      <c r="I235" t="s">
        <v>511</v>
      </c>
      <c r="J235" t="s">
        <v>512</v>
      </c>
    </row>
    <row r="236" spans="1:10" x14ac:dyDescent="0.25">
      <c r="A236" t="s">
        <v>607</v>
      </c>
      <c r="B236" t="s">
        <v>608</v>
      </c>
      <c r="C236">
        <f t="shared" si="9"/>
        <v>1.0957042348802599</v>
      </c>
      <c r="D236">
        <v>26</v>
      </c>
      <c r="E236">
        <f t="shared" si="10"/>
        <v>0.1368421052631579</v>
      </c>
      <c r="F236">
        <v>1556</v>
      </c>
      <c r="G236">
        <f t="shared" si="11"/>
        <v>0.12488963801268159</v>
      </c>
      <c r="H236">
        <v>7.7999999999999996E-3</v>
      </c>
      <c r="I236" t="s">
        <v>609</v>
      </c>
      <c r="J236" t="s">
        <v>610</v>
      </c>
    </row>
    <row r="237" spans="1:10" x14ac:dyDescent="0.25">
      <c r="A237" t="s">
        <v>441</v>
      </c>
      <c r="B237" t="s">
        <v>442</v>
      </c>
      <c r="C237">
        <f t="shared" si="9"/>
        <v>1.0952501134301271</v>
      </c>
      <c r="D237">
        <v>31</v>
      </c>
      <c r="E237">
        <f t="shared" si="10"/>
        <v>0.16315789473684211</v>
      </c>
      <c r="F237">
        <v>1856</v>
      </c>
      <c r="G237">
        <f t="shared" si="11"/>
        <v>0.14896861706396983</v>
      </c>
      <c r="H237">
        <v>2.8999999999999998E-3</v>
      </c>
      <c r="I237" t="s">
        <v>443</v>
      </c>
      <c r="J237" t="s">
        <v>444</v>
      </c>
    </row>
    <row r="238" spans="1:10" x14ac:dyDescent="0.25">
      <c r="A238" t="s">
        <v>251</v>
      </c>
      <c r="B238" t="s">
        <v>252</v>
      </c>
      <c r="C238">
        <f t="shared" si="9"/>
        <v>1.0942976825890143</v>
      </c>
      <c r="D238">
        <v>39</v>
      </c>
      <c r="E238">
        <f t="shared" si="10"/>
        <v>0.20526315789473684</v>
      </c>
      <c r="F238">
        <v>2337</v>
      </c>
      <c r="G238">
        <f t="shared" si="11"/>
        <v>0.18757524680953527</v>
      </c>
      <c r="H238">
        <v>5.9999999999999995E-4</v>
      </c>
      <c r="I238" t="s">
        <v>253</v>
      </c>
      <c r="J238" t="s">
        <v>254</v>
      </c>
    </row>
    <row r="239" spans="1:10" x14ac:dyDescent="0.25">
      <c r="A239" t="s">
        <v>497</v>
      </c>
      <c r="B239" t="s">
        <v>498</v>
      </c>
      <c r="C239">
        <f t="shared" si="9"/>
        <v>1.0886610549616986</v>
      </c>
      <c r="D239">
        <v>30</v>
      </c>
      <c r="E239">
        <f t="shared" si="10"/>
        <v>0.15789473684210525</v>
      </c>
      <c r="F239">
        <v>1807</v>
      </c>
      <c r="G239">
        <f t="shared" si="11"/>
        <v>0.14503571715225941</v>
      </c>
      <c r="H239">
        <v>3.8E-3</v>
      </c>
      <c r="I239" t="s">
        <v>499</v>
      </c>
      <c r="J239" t="s">
        <v>500</v>
      </c>
    </row>
    <row r="240" spans="1:10" x14ac:dyDescent="0.25">
      <c r="A240" t="s">
        <v>911</v>
      </c>
      <c r="B240" t="s">
        <v>912</v>
      </c>
      <c r="C240">
        <f t="shared" si="9"/>
        <v>1.0874574495941345</v>
      </c>
      <c r="D240">
        <v>20</v>
      </c>
      <c r="E240">
        <f t="shared" si="10"/>
        <v>0.10526315789473684</v>
      </c>
      <c r="F240">
        <v>1206</v>
      </c>
      <c r="G240">
        <f t="shared" si="11"/>
        <v>9.6797495786178661E-2</v>
      </c>
      <c r="H240">
        <v>2.69E-2</v>
      </c>
      <c r="I240" t="s">
        <v>913</v>
      </c>
      <c r="J240" t="s">
        <v>914</v>
      </c>
    </row>
    <row r="241" spans="1:10" x14ac:dyDescent="0.25">
      <c r="A241" t="s">
        <v>263</v>
      </c>
      <c r="B241" t="s">
        <v>264</v>
      </c>
      <c r="C241">
        <f t="shared" si="9"/>
        <v>1.0850121697965744</v>
      </c>
      <c r="D241">
        <v>39</v>
      </c>
      <c r="E241">
        <f t="shared" si="10"/>
        <v>0.20526315789473684</v>
      </c>
      <c r="F241">
        <v>2357</v>
      </c>
      <c r="G241">
        <f t="shared" si="11"/>
        <v>0.18918051207962117</v>
      </c>
      <c r="H241">
        <v>6.9999999999999999E-4</v>
      </c>
      <c r="I241" t="s">
        <v>265</v>
      </c>
      <c r="J241" t="s">
        <v>266</v>
      </c>
    </row>
    <row r="242" spans="1:10" x14ac:dyDescent="0.25">
      <c r="A242" t="s">
        <v>67</v>
      </c>
      <c r="B242" t="s">
        <v>68</v>
      </c>
      <c r="C242">
        <f t="shared" si="9"/>
        <v>1.0831367481203007</v>
      </c>
      <c r="D242">
        <v>74</v>
      </c>
      <c r="E242">
        <f t="shared" si="10"/>
        <v>0.38947368421052631</v>
      </c>
      <c r="F242">
        <v>4480</v>
      </c>
      <c r="G242">
        <f t="shared" si="11"/>
        <v>0.35957942049923752</v>
      </c>
      <c r="H242" s="1">
        <v>4.1299999999999999E-8</v>
      </c>
      <c r="I242" t="s">
        <v>69</v>
      </c>
      <c r="J242" t="s">
        <v>70</v>
      </c>
    </row>
    <row r="243" spans="1:10" x14ac:dyDescent="0.25">
      <c r="A243" t="s">
        <v>91</v>
      </c>
      <c r="B243" t="s">
        <v>92</v>
      </c>
      <c r="C243">
        <f t="shared" si="9"/>
        <v>1.0806836224639813</v>
      </c>
      <c r="D243">
        <v>59</v>
      </c>
      <c r="E243">
        <f t="shared" si="10"/>
        <v>0.31052631578947371</v>
      </c>
      <c r="F243">
        <v>3580</v>
      </c>
      <c r="G243">
        <f t="shared" si="11"/>
        <v>0.28734248334537282</v>
      </c>
      <c r="H243" s="1">
        <v>6.2199999999999997E-6</v>
      </c>
      <c r="I243" t="s">
        <v>93</v>
      </c>
      <c r="J243" t="s">
        <v>94</v>
      </c>
    </row>
    <row r="244" spans="1:10" x14ac:dyDescent="0.25">
      <c r="A244" t="s">
        <v>103</v>
      </c>
      <c r="B244" t="s">
        <v>104</v>
      </c>
      <c r="C244">
        <f t="shared" si="9"/>
        <v>1.07081299983976</v>
      </c>
      <c r="D244">
        <v>59</v>
      </c>
      <c r="E244">
        <f t="shared" si="10"/>
        <v>0.31052631578947371</v>
      </c>
      <c r="F244">
        <v>3613</v>
      </c>
      <c r="G244">
        <f t="shared" si="11"/>
        <v>0.28999117104101452</v>
      </c>
      <c r="H244" s="1">
        <v>7.6399999999999997E-6</v>
      </c>
      <c r="I244" t="s">
        <v>105</v>
      </c>
      <c r="J244" t="s">
        <v>106</v>
      </c>
    </row>
    <row r="245" spans="1:10" x14ac:dyDescent="0.25">
      <c r="A245" t="s">
        <v>585</v>
      </c>
      <c r="B245" t="s">
        <v>586</v>
      </c>
      <c r="C245">
        <f t="shared" si="9"/>
        <v>1.0693437145572142</v>
      </c>
      <c r="D245">
        <v>28</v>
      </c>
      <c r="E245">
        <f t="shared" si="10"/>
        <v>0.14736842105263157</v>
      </c>
      <c r="F245">
        <v>1717</v>
      </c>
      <c r="G245">
        <f t="shared" si="11"/>
        <v>0.13781202343687293</v>
      </c>
      <c r="H245">
        <v>7.0000000000000001E-3</v>
      </c>
      <c r="I245" t="s">
        <v>587</v>
      </c>
      <c r="J245" t="s">
        <v>588</v>
      </c>
    </row>
    <row r="246" spans="1:10" x14ac:dyDescent="0.25">
      <c r="A246" t="s">
        <v>119</v>
      </c>
      <c r="B246" t="s">
        <v>120</v>
      </c>
      <c r="C246">
        <f t="shared" si="9"/>
        <v>1.0585713623654087</v>
      </c>
      <c r="D246">
        <v>55</v>
      </c>
      <c r="E246">
        <f t="shared" si="10"/>
        <v>0.28947368421052633</v>
      </c>
      <c r="F246">
        <v>3407</v>
      </c>
      <c r="G246">
        <f t="shared" si="11"/>
        <v>0.27345693875912996</v>
      </c>
      <c r="H246" s="1">
        <v>3.15E-5</v>
      </c>
      <c r="I246" t="s">
        <v>121</v>
      </c>
      <c r="J246" t="s">
        <v>122</v>
      </c>
    </row>
    <row r="247" spans="1:10" x14ac:dyDescent="0.25">
      <c r="A247" t="s">
        <v>111</v>
      </c>
      <c r="B247" t="s">
        <v>112</v>
      </c>
      <c r="C247">
        <f t="shared" si="9"/>
        <v>1.0531699070160607</v>
      </c>
      <c r="D247">
        <v>57</v>
      </c>
      <c r="E247">
        <f t="shared" si="10"/>
        <v>0.3</v>
      </c>
      <c r="F247">
        <v>3549</v>
      </c>
      <c r="G247">
        <f t="shared" si="11"/>
        <v>0.28485432217673973</v>
      </c>
      <c r="H247" s="1">
        <v>2.19E-5</v>
      </c>
      <c r="I247" t="s">
        <v>113</v>
      </c>
      <c r="J247" t="s">
        <v>114</v>
      </c>
    </row>
    <row r="248" spans="1:10" x14ac:dyDescent="0.25">
      <c r="A248" t="s">
        <v>171</v>
      </c>
      <c r="B248" t="s">
        <v>172</v>
      </c>
      <c r="C248">
        <f t="shared" si="9"/>
        <v>1.0509304981987524</v>
      </c>
      <c r="D248">
        <v>48</v>
      </c>
      <c r="E248">
        <f t="shared" si="10"/>
        <v>0.25263157894736843</v>
      </c>
      <c r="F248">
        <v>2995</v>
      </c>
      <c r="G248">
        <f t="shared" si="11"/>
        <v>0.24038847419536077</v>
      </c>
      <c r="H248">
        <v>2.0000000000000001E-4</v>
      </c>
      <c r="I248" t="s">
        <v>173</v>
      </c>
      <c r="J248" t="s">
        <v>174</v>
      </c>
    </row>
    <row r="249" spans="1:10" x14ac:dyDescent="0.25">
      <c r="A249" t="s">
        <v>343</v>
      </c>
      <c r="B249" t="s">
        <v>344</v>
      </c>
      <c r="C249">
        <f t="shared" si="9"/>
        <v>1.050063211125158</v>
      </c>
      <c r="D249">
        <v>38</v>
      </c>
      <c r="E249">
        <f t="shared" si="10"/>
        <v>0.2</v>
      </c>
      <c r="F249">
        <v>2373</v>
      </c>
      <c r="G249">
        <f t="shared" si="11"/>
        <v>0.19046472429568986</v>
      </c>
      <c r="H249">
        <v>1.4E-3</v>
      </c>
      <c r="I249" t="s">
        <v>345</v>
      </c>
      <c r="J249" t="s">
        <v>346</v>
      </c>
    </row>
    <row r="250" spans="1:10" x14ac:dyDescent="0.25">
      <c r="A250" t="s">
        <v>547</v>
      </c>
      <c r="B250" t="s">
        <v>548</v>
      </c>
      <c r="C250">
        <f t="shared" si="9"/>
        <v>1.0444787928008172</v>
      </c>
      <c r="D250">
        <v>32</v>
      </c>
      <c r="E250">
        <f t="shared" si="10"/>
        <v>0.16842105263157894</v>
      </c>
      <c r="F250">
        <v>2009</v>
      </c>
      <c r="G250">
        <f t="shared" si="11"/>
        <v>0.16124889638012682</v>
      </c>
      <c r="H250">
        <v>4.4000000000000003E-3</v>
      </c>
      <c r="I250" t="s">
        <v>549</v>
      </c>
      <c r="J250" t="s">
        <v>550</v>
      </c>
    </row>
    <row r="251" spans="1:10" x14ac:dyDescent="0.25">
      <c r="A251" t="s">
        <v>127</v>
      </c>
      <c r="B251" t="s">
        <v>128</v>
      </c>
      <c r="C251">
        <f t="shared" si="9"/>
        <v>1.0396733623413006</v>
      </c>
      <c r="D251">
        <v>56</v>
      </c>
      <c r="E251">
        <f t="shared" si="10"/>
        <v>0.29473684210526313</v>
      </c>
      <c r="F251">
        <v>3532</v>
      </c>
      <c r="G251">
        <f t="shared" si="11"/>
        <v>0.2834898466971667</v>
      </c>
      <c r="H251" s="1">
        <v>3.9799999999999998E-5</v>
      </c>
      <c r="I251" t="s">
        <v>129</v>
      </c>
      <c r="J251" t="s">
        <v>130</v>
      </c>
    </row>
    <row r="252" spans="1:10" x14ac:dyDescent="0.25">
      <c r="A252" t="s">
        <v>143</v>
      </c>
      <c r="B252" t="s">
        <v>144</v>
      </c>
      <c r="C252">
        <f t="shared" si="9"/>
        <v>1.0362829813779399</v>
      </c>
      <c r="D252">
        <v>54</v>
      </c>
      <c r="E252">
        <f t="shared" si="10"/>
        <v>0.28421052631578947</v>
      </c>
      <c r="F252">
        <v>3417</v>
      </c>
      <c r="G252">
        <f t="shared" si="11"/>
        <v>0.2742595713941729</v>
      </c>
      <c r="H252" s="1">
        <v>6.9999999999999994E-5</v>
      </c>
      <c r="I252" t="s">
        <v>145</v>
      </c>
      <c r="J252" t="s">
        <v>146</v>
      </c>
    </row>
    <row r="253" spans="1:10" x14ac:dyDescent="0.25">
      <c r="A253" t="s">
        <v>155</v>
      </c>
      <c r="B253" t="s">
        <v>156</v>
      </c>
      <c r="C253">
        <f t="shared" si="9"/>
        <v>1.0258217746532396</v>
      </c>
      <c r="D253">
        <v>52</v>
      </c>
      <c r="E253">
        <f t="shared" si="10"/>
        <v>0.27368421052631581</v>
      </c>
      <c r="F253">
        <v>3324</v>
      </c>
      <c r="G253">
        <f t="shared" si="11"/>
        <v>0.26679508788827355</v>
      </c>
      <c r="H253">
        <v>1.4999999999999999E-4</v>
      </c>
      <c r="I253" t="s">
        <v>157</v>
      </c>
      <c r="J253" t="s">
        <v>158</v>
      </c>
    </row>
    <row r="254" spans="1:10" x14ac:dyDescent="0.25">
      <c r="A254" t="s">
        <v>803</v>
      </c>
      <c r="B254" t="s">
        <v>804</v>
      </c>
      <c r="C254">
        <f t="shared" si="9"/>
        <v>1.0252295842796486</v>
      </c>
      <c r="D254">
        <v>25</v>
      </c>
      <c r="E254">
        <f t="shared" si="10"/>
        <v>0.13157894736842105</v>
      </c>
      <c r="F254">
        <v>1599</v>
      </c>
      <c r="G254">
        <f t="shared" si="11"/>
        <v>0.12834095834336623</v>
      </c>
      <c r="H254">
        <v>1.9599999999999999E-2</v>
      </c>
      <c r="I254" t="s">
        <v>805</v>
      </c>
      <c r="J254" t="s">
        <v>806</v>
      </c>
    </row>
    <row r="255" spans="1:10" x14ac:dyDescent="0.25">
      <c r="A255" t="s">
        <v>931</v>
      </c>
      <c r="B255" t="s">
        <v>932</v>
      </c>
      <c r="C255">
        <f t="shared" si="9"/>
        <v>1.0218121523320496</v>
      </c>
      <c r="D255">
        <v>23</v>
      </c>
      <c r="E255">
        <f t="shared" si="10"/>
        <v>0.12105263157894737</v>
      </c>
      <c r="F255">
        <v>1476</v>
      </c>
      <c r="G255">
        <f t="shared" si="11"/>
        <v>0.11846857693233807</v>
      </c>
      <c r="H255">
        <v>2.7199999999999998E-2</v>
      </c>
      <c r="I255" t="s">
        <v>933</v>
      </c>
      <c r="J255" t="s">
        <v>934</v>
      </c>
    </row>
    <row r="256" spans="1:10" x14ac:dyDescent="0.25">
      <c r="A256" t="s">
        <v>955</v>
      </c>
      <c r="B256" t="s">
        <v>956</v>
      </c>
      <c r="C256">
        <f t="shared" si="9"/>
        <v>1.0211203363859886</v>
      </c>
      <c r="D256">
        <v>23</v>
      </c>
      <c r="E256">
        <f t="shared" si="10"/>
        <v>0.12105263157894737</v>
      </c>
      <c r="F256">
        <v>1477</v>
      </c>
      <c r="G256">
        <f t="shared" si="11"/>
        <v>0.11854884019584236</v>
      </c>
      <c r="H256">
        <v>2.7199999999999998E-2</v>
      </c>
      <c r="I256" t="s">
        <v>957</v>
      </c>
      <c r="J256" t="s">
        <v>958</v>
      </c>
    </row>
    <row r="257" spans="1:10" x14ac:dyDescent="0.25">
      <c r="A257" t="s">
        <v>1027</v>
      </c>
      <c r="B257" t="s">
        <v>1028</v>
      </c>
      <c r="C257">
        <f t="shared" si="9"/>
        <v>1.0159303187546329</v>
      </c>
      <c r="D257">
        <v>22</v>
      </c>
      <c r="E257">
        <f t="shared" si="10"/>
        <v>0.11578947368421053</v>
      </c>
      <c r="F257">
        <v>1420</v>
      </c>
      <c r="G257">
        <f t="shared" si="11"/>
        <v>0.1139738341760976</v>
      </c>
      <c r="H257">
        <v>3.2199999999999999E-2</v>
      </c>
      <c r="I257" t="s">
        <v>1029</v>
      </c>
      <c r="J257" t="s">
        <v>1030</v>
      </c>
    </row>
    <row r="258" spans="1:10" x14ac:dyDescent="0.25">
      <c r="A258" t="s">
        <v>247</v>
      </c>
      <c r="B258" t="s">
        <v>248</v>
      </c>
      <c r="C258">
        <f t="shared" ref="C258:C318" si="12">E258/G258</f>
        <v>1.015619351408825</v>
      </c>
      <c r="D258">
        <v>46</v>
      </c>
      <c r="E258">
        <f t="shared" ref="E258:E321" si="13">D258/190</f>
        <v>0.24210526315789474</v>
      </c>
      <c r="F258">
        <v>2970</v>
      </c>
      <c r="G258">
        <f t="shared" ref="G258:G321" si="14">F258/12459</f>
        <v>0.23838189260775344</v>
      </c>
      <c r="H258">
        <v>5.8E-4</v>
      </c>
      <c r="I258" t="s">
        <v>249</v>
      </c>
      <c r="J258" t="s">
        <v>250</v>
      </c>
    </row>
    <row r="259" spans="1:10" x14ac:dyDescent="0.25">
      <c r="A259" t="s">
        <v>379</v>
      </c>
      <c r="B259" t="s">
        <v>380</v>
      </c>
      <c r="C259">
        <f t="shared" si="12"/>
        <v>1.0150725109988594</v>
      </c>
      <c r="D259">
        <v>40</v>
      </c>
      <c r="E259">
        <f t="shared" si="13"/>
        <v>0.21052631578947367</v>
      </c>
      <c r="F259">
        <v>2584</v>
      </c>
      <c r="G259">
        <f t="shared" si="14"/>
        <v>0.20740027289509591</v>
      </c>
      <c r="H259">
        <v>1.6000000000000001E-3</v>
      </c>
      <c r="I259" t="s">
        <v>381</v>
      </c>
      <c r="J259" t="s">
        <v>382</v>
      </c>
    </row>
    <row r="260" spans="1:10" x14ac:dyDescent="0.25">
      <c r="A260" t="s">
        <v>481</v>
      </c>
      <c r="B260" t="s">
        <v>482</v>
      </c>
      <c r="C260">
        <f t="shared" si="12"/>
        <v>1.0092572174343513</v>
      </c>
      <c r="D260">
        <v>36</v>
      </c>
      <c r="E260">
        <f t="shared" si="13"/>
        <v>0.18947368421052632</v>
      </c>
      <c r="F260">
        <v>2339</v>
      </c>
      <c r="G260">
        <f t="shared" si="14"/>
        <v>0.18773577333654387</v>
      </c>
      <c r="H260">
        <v>3.5999999999999999E-3</v>
      </c>
      <c r="I260" t="s">
        <v>483</v>
      </c>
      <c r="J260" t="s">
        <v>484</v>
      </c>
    </row>
    <row r="261" spans="1:10" x14ac:dyDescent="0.25">
      <c r="A261" t="s">
        <v>449</v>
      </c>
      <c r="B261" t="s">
        <v>450</v>
      </c>
      <c r="C261">
        <f t="shared" si="12"/>
        <v>1.0092455556528592</v>
      </c>
      <c r="D261">
        <v>37</v>
      </c>
      <c r="E261">
        <f t="shared" si="13"/>
        <v>0.19473684210526315</v>
      </c>
      <c r="F261">
        <v>2404</v>
      </c>
      <c r="G261">
        <f t="shared" si="14"/>
        <v>0.19295288546432299</v>
      </c>
      <c r="H261">
        <v>3.0000000000000001E-3</v>
      </c>
      <c r="I261" t="s">
        <v>451</v>
      </c>
      <c r="J261" t="s">
        <v>452</v>
      </c>
    </row>
    <row r="262" spans="1:10" x14ac:dyDescent="0.25">
      <c r="A262" t="s">
        <v>307</v>
      </c>
      <c r="B262" t="s">
        <v>308</v>
      </c>
      <c r="C262">
        <f t="shared" si="12"/>
        <v>1.0067139236787013</v>
      </c>
      <c r="D262">
        <v>44</v>
      </c>
      <c r="E262">
        <f t="shared" si="13"/>
        <v>0.23157894736842105</v>
      </c>
      <c r="F262">
        <v>2866</v>
      </c>
      <c r="G262">
        <f t="shared" si="14"/>
        <v>0.23003451320330684</v>
      </c>
      <c r="H262">
        <v>9.6000000000000002E-4</v>
      </c>
      <c r="I262" t="s">
        <v>309</v>
      </c>
      <c r="J262" t="s">
        <v>310</v>
      </c>
    </row>
    <row r="263" spans="1:10" x14ac:dyDescent="0.25">
      <c r="A263" t="s">
        <v>1141</v>
      </c>
      <c r="B263" t="s">
        <v>1142</v>
      </c>
      <c r="C263">
        <f t="shared" si="12"/>
        <v>1.0051440645409142</v>
      </c>
      <c r="D263">
        <v>21</v>
      </c>
      <c r="E263">
        <f t="shared" si="13"/>
        <v>0.11052631578947368</v>
      </c>
      <c r="F263">
        <v>1370</v>
      </c>
      <c r="G263">
        <f t="shared" si="14"/>
        <v>0.1099606710008829</v>
      </c>
      <c r="H263">
        <v>4.0099999999999997E-2</v>
      </c>
      <c r="I263" t="s">
        <v>1143</v>
      </c>
      <c r="J263" t="s">
        <v>1144</v>
      </c>
    </row>
    <row r="264" spans="1:10" x14ac:dyDescent="0.25">
      <c r="A264" t="s">
        <v>267</v>
      </c>
      <c r="B264" t="s">
        <v>268</v>
      </c>
      <c r="C264">
        <f t="shared" si="12"/>
        <v>1.0041243254607892</v>
      </c>
      <c r="D264">
        <v>46</v>
      </c>
      <c r="E264">
        <f t="shared" si="13"/>
        <v>0.24210526315789474</v>
      </c>
      <c r="F264">
        <v>3004</v>
      </c>
      <c r="G264">
        <f t="shared" si="14"/>
        <v>0.24111084356689944</v>
      </c>
      <c r="H264">
        <v>7.1000000000000002E-4</v>
      </c>
      <c r="I264" t="s">
        <v>269</v>
      </c>
      <c r="J264" t="s">
        <v>270</v>
      </c>
    </row>
    <row r="265" spans="1:10" x14ac:dyDescent="0.25">
      <c r="A265" t="s">
        <v>271</v>
      </c>
      <c r="B265" t="s">
        <v>272</v>
      </c>
      <c r="C265">
        <f t="shared" si="12"/>
        <v>1.0041243254607892</v>
      </c>
      <c r="D265">
        <v>46</v>
      </c>
      <c r="E265">
        <f t="shared" si="13"/>
        <v>0.24210526315789474</v>
      </c>
      <c r="F265">
        <v>3004</v>
      </c>
      <c r="G265">
        <f t="shared" si="14"/>
        <v>0.24111084356689944</v>
      </c>
      <c r="H265">
        <v>7.1000000000000002E-4</v>
      </c>
      <c r="I265" t="s">
        <v>273</v>
      </c>
      <c r="J265" t="s">
        <v>274</v>
      </c>
    </row>
    <row r="266" spans="1:10" x14ac:dyDescent="0.25">
      <c r="A266" t="s">
        <v>875</v>
      </c>
      <c r="B266" t="s">
        <v>876</v>
      </c>
      <c r="C266">
        <f t="shared" si="12"/>
        <v>0.99959884467265725</v>
      </c>
      <c r="D266">
        <v>25</v>
      </c>
      <c r="E266">
        <f t="shared" si="13"/>
        <v>0.13157894736842105</v>
      </c>
      <c r="F266">
        <v>1640</v>
      </c>
      <c r="G266">
        <f t="shared" si="14"/>
        <v>0.13163175214704229</v>
      </c>
      <c r="H266">
        <v>2.4899999999999999E-2</v>
      </c>
      <c r="I266" t="s">
        <v>877</v>
      </c>
      <c r="J266" t="s">
        <v>878</v>
      </c>
    </row>
    <row r="267" spans="1:10" x14ac:dyDescent="0.25">
      <c r="A267" t="s">
        <v>299</v>
      </c>
      <c r="B267" t="s">
        <v>300</v>
      </c>
      <c r="C267">
        <f t="shared" si="12"/>
        <v>0.99959884467265714</v>
      </c>
      <c r="D267">
        <v>45</v>
      </c>
      <c r="E267">
        <f t="shared" si="13"/>
        <v>0.23684210526315788</v>
      </c>
      <c r="F267">
        <v>2952</v>
      </c>
      <c r="G267">
        <f t="shared" si="14"/>
        <v>0.23693715386467615</v>
      </c>
      <c r="H267">
        <v>9.2000000000000003E-4</v>
      </c>
      <c r="I267" t="s">
        <v>301</v>
      </c>
      <c r="J267" t="s">
        <v>302</v>
      </c>
    </row>
    <row r="268" spans="1:10" x14ac:dyDescent="0.25">
      <c r="A268" t="s">
        <v>243</v>
      </c>
      <c r="B268" t="s">
        <v>244</v>
      </c>
      <c r="C268">
        <f t="shared" si="12"/>
        <v>0.99858402351055309</v>
      </c>
      <c r="D268">
        <v>48</v>
      </c>
      <c r="E268">
        <f t="shared" si="13"/>
        <v>0.25263157894736843</v>
      </c>
      <c r="F268">
        <v>3152</v>
      </c>
      <c r="G268">
        <f t="shared" si="14"/>
        <v>0.25298980656553494</v>
      </c>
      <c r="H268">
        <v>5.5999999999999995E-4</v>
      </c>
      <c r="I268" t="s">
        <v>245</v>
      </c>
      <c r="J268" t="s">
        <v>246</v>
      </c>
    </row>
    <row r="269" spans="1:10" x14ac:dyDescent="0.25">
      <c r="A269" t="s">
        <v>807</v>
      </c>
      <c r="B269" t="s">
        <v>808</v>
      </c>
      <c r="C269">
        <f t="shared" si="12"/>
        <v>0.99354066985645939</v>
      </c>
      <c r="D269">
        <v>27</v>
      </c>
      <c r="E269">
        <f t="shared" si="13"/>
        <v>0.14210526315789473</v>
      </c>
      <c r="F269">
        <v>1782</v>
      </c>
      <c r="G269">
        <f t="shared" si="14"/>
        <v>0.14302913556465205</v>
      </c>
      <c r="H269">
        <v>1.9599999999999999E-2</v>
      </c>
      <c r="I269" t="s">
        <v>809</v>
      </c>
      <c r="J269" t="s">
        <v>810</v>
      </c>
    </row>
    <row r="270" spans="1:10" x14ac:dyDescent="0.25">
      <c r="A270" t="s">
        <v>671</v>
      </c>
      <c r="B270" t="s">
        <v>672</v>
      </c>
      <c r="C270">
        <f t="shared" si="12"/>
        <v>0.98822761814599702</v>
      </c>
      <c r="D270">
        <v>31</v>
      </c>
      <c r="E270">
        <f t="shared" si="13"/>
        <v>0.16315789473684211</v>
      </c>
      <c r="F270">
        <v>2057</v>
      </c>
      <c r="G270">
        <f t="shared" si="14"/>
        <v>0.16510153302833294</v>
      </c>
      <c r="H270">
        <v>1.09E-2</v>
      </c>
      <c r="I270" t="s">
        <v>673</v>
      </c>
      <c r="J270" t="s">
        <v>674</v>
      </c>
    </row>
    <row r="271" spans="1:10" x14ac:dyDescent="0.25">
      <c r="A271" t="s">
        <v>473</v>
      </c>
      <c r="B271" t="s">
        <v>474</v>
      </c>
      <c r="C271">
        <f t="shared" si="12"/>
        <v>0.98802537668517054</v>
      </c>
      <c r="D271">
        <v>38</v>
      </c>
      <c r="E271">
        <f t="shared" si="13"/>
        <v>0.2</v>
      </c>
      <c r="F271">
        <v>2522</v>
      </c>
      <c r="G271">
        <f t="shared" si="14"/>
        <v>0.20242395055782969</v>
      </c>
      <c r="H271">
        <v>3.5000000000000001E-3</v>
      </c>
      <c r="I271" t="s">
        <v>475</v>
      </c>
      <c r="J271" t="s">
        <v>476</v>
      </c>
    </row>
    <row r="272" spans="1:10" x14ac:dyDescent="0.25">
      <c r="A272" t="s">
        <v>1007</v>
      </c>
      <c r="B272" t="s">
        <v>1008</v>
      </c>
      <c r="C272">
        <f t="shared" si="12"/>
        <v>0.98730766690880289</v>
      </c>
      <c r="D272">
        <v>24</v>
      </c>
      <c r="E272">
        <f t="shared" si="13"/>
        <v>0.12631578947368421</v>
      </c>
      <c r="F272">
        <v>1594</v>
      </c>
      <c r="G272">
        <f t="shared" si="14"/>
        <v>0.12793964202584476</v>
      </c>
      <c r="H272">
        <v>3.0700000000000002E-2</v>
      </c>
      <c r="I272" t="s">
        <v>1009</v>
      </c>
      <c r="J272" t="s">
        <v>1010</v>
      </c>
    </row>
    <row r="273" spans="1:10" x14ac:dyDescent="0.25">
      <c r="A273" t="s">
        <v>413</v>
      </c>
      <c r="B273" t="s">
        <v>414</v>
      </c>
      <c r="C273">
        <f t="shared" si="12"/>
        <v>0.98185195609344211</v>
      </c>
      <c r="D273">
        <v>42</v>
      </c>
      <c r="E273">
        <f t="shared" si="13"/>
        <v>0.22105263157894736</v>
      </c>
      <c r="F273">
        <v>2805</v>
      </c>
      <c r="G273">
        <f t="shared" si="14"/>
        <v>0.22513845412954492</v>
      </c>
      <c r="H273">
        <v>1.9E-3</v>
      </c>
      <c r="I273" t="s">
        <v>415</v>
      </c>
      <c r="J273" t="s">
        <v>416</v>
      </c>
    </row>
    <row r="274" spans="1:10" x14ac:dyDescent="0.25">
      <c r="A274" t="s">
        <v>287</v>
      </c>
      <c r="B274" t="s">
        <v>288</v>
      </c>
      <c r="C274">
        <f t="shared" si="12"/>
        <v>0.9790161250716215</v>
      </c>
      <c r="D274">
        <v>48</v>
      </c>
      <c r="E274">
        <f t="shared" si="13"/>
        <v>0.25263157894736843</v>
      </c>
      <c r="F274">
        <v>3215</v>
      </c>
      <c r="G274">
        <f t="shared" si="14"/>
        <v>0.25804639216630548</v>
      </c>
      <c r="H274">
        <v>7.9000000000000001E-4</v>
      </c>
      <c r="I274" t="s">
        <v>289</v>
      </c>
      <c r="J274" t="s">
        <v>290</v>
      </c>
    </row>
    <row r="275" spans="1:10" x14ac:dyDescent="0.25">
      <c r="A275" t="s">
        <v>239</v>
      </c>
      <c r="B275" t="s">
        <v>240</v>
      </c>
      <c r="C275">
        <f t="shared" si="12"/>
        <v>0.97785318559556778</v>
      </c>
      <c r="D275">
        <v>51</v>
      </c>
      <c r="E275">
        <f t="shared" si="13"/>
        <v>0.26842105263157895</v>
      </c>
      <c r="F275">
        <v>3420</v>
      </c>
      <c r="G275">
        <f t="shared" si="14"/>
        <v>0.27450036118468579</v>
      </c>
      <c r="H275">
        <v>4.8999999999999998E-4</v>
      </c>
      <c r="I275" t="s">
        <v>241</v>
      </c>
      <c r="J275" t="s">
        <v>242</v>
      </c>
    </row>
    <row r="276" spans="1:10" x14ac:dyDescent="0.25">
      <c r="A276" t="s">
        <v>79</v>
      </c>
      <c r="B276" t="s">
        <v>80</v>
      </c>
      <c r="C276">
        <f t="shared" si="12"/>
        <v>0.97498043622208397</v>
      </c>
      <c r="D276">
        <v>78</v>
      </c>
      <c r="E276">
        <f t="shared" si="13"/>
        <v>0.41052631578947368</v>
      </c>
      <c r="F276">
        <v>5246</v>
      </c>
      <c r="G276">
        <f t="shared" si="14"/>
        <v>0.42106108034352679</v>
      </c>
      <c r="H276" s="1">
        <v>1.2500000000000001E-6</v>
      </c>
      <c r="I276" t="s">
        <v>81</v>
      </c>
      <c r="J276" t="s">
        <v>82</v>
      </c>
    </row>
    <row r="277" spans="1:10" x14ac:dyDescent="0.25">
      <c r="A277" t="s">
        <v>615</v>
      </c>
      <c r="B277" t="s">
        <v>616</v>
      </c>
      <c r="C277">
        <f t="shared" si="12"/>
        <v>0.97486019377258182</v>
      </c>
      <c r="D277">
        <v>34</v>
      </c>
      <c r="E277">
        <f t="shared" si="13"/>
        <v>0.17894736842105263</v>
      </c>
      <c r="F277">
        <v>2287</v>
      </c>
      <c r="G277">
        <f t="shared" si="14"/>
        <v>0.18356208363432058</v>
      </c>
      <c r="H277">
        <v>8.0000000000000002E-3</v>
      </c>
      <c r="I277" t="s">
        <v>617</v>
      </c>
      <c r="J277" t="s">
        <v>618</v>
      </c>
    </row>
    <row r="278" spans="1:10" x14ac:dyDescent="0.25">
      <c r="A278" t="s">
        <v>963</v>
      </c>
      <c r="B278" t="s">
        <v>964</v>
      </c>
      <c r="C278">
        <f t="shared" si="12"/>
        <v>0.9698042033411175</v>
      </c>
      <c r="D278">
        <v>26</v>
      </c>
      <c r="E278">
        <f t="shared" si="13"/>
        <v>0.1368421052631579</v>
      </c>
      <c r="F278">
        <v>1758</v>
      </c>
      <c r="G278">
        <f t="shared" si="14"/>
        <v>0.14110281724054899</v>
      </c>
      <c r="H278">
        <v>2.7400000000000001E-2</v>
      </c>
      <c r="I278" t="s">
        <v>965</v>
      </c>
      <c r="J278" t="s">
        <v>966</v>
      </c>
    </row>
    <row r="279" spans="1:10" x14ac:dyDescent="0.25">
      <c r="A279" t="s">
        <v>203</v>
      </c>
      <c r="B279" t="s">
        <v>204</v>
      </c>
      <c r="C279">
        <f t="shared" si="12"/>
        <v>0.96950339558573861</v>
      </c>
      <c r="D279">
        <v>55</v>
      </c>
      <c r="E279">
        <f t="shared" si="13"/>
        <v>0.28947368421052633</v>
      </c>
      <c r="F279">
        <v>3720</v>
      </c>
      <c r="G279">
        <f t="shared" si="14"/>
        <v>0.29857934023597399</v>
      </c>
      <c r="H279">
        <v>2.9E-4</v>
      </c>
      <c r="I279" t="s">
        <v>205</v>
      </c>
      <c r="J279" t="s">
        <v>206</v>
      </c>
    </row>
    <row r="280" spans="1:10" x14ac:dyDescent="0.25">
      <c r="A280" t="s">
        <v>453</v>
      </c>
      <c r="B280" t="s">
        <v>454</v>
      </c>
      <c r="C280">
        <f t="shared" si="12"/>
        <v>0.9667461534094135</v>
      </c>
      <c r="D280">
        <v>41</v>
      </c>
      <c r="E280">
        <f t="shared" si="13"/>
        <v>0.21578947368421053</v>
      </c>
      <c r="F280">
        <v>2781</v>
      </c>
      <c r="G280">
        <f t="shared" si="14"/>
        <v>0.22321213580544186</v>
      </c>
      <c r="H280">
        <v>3.0000000000000001E-3</v>
      </c>
      <c r="I280" t="s">
        <v>455</v>
      </c>
      <c r="J280" t="s">
        <v>456</v>
      </c>
    </row>
    <row r="281" spans="1:10" x14ac:dyDescent="0.25">
      <c r="A281" t="s">
        <v>47</v>
      </c>
      <c r="B281" t="s">
        <v>48</v>
      </c>
      <c r="C281">
        <f t="shared" si="12"/>
        <v>0.9625008859341998</v>
      </c>
      <c r="D281">
        <v>109</v>
      </c>
      <c r="E281">
        <f t="shared" si="13"/>
        <v>0.5736842105263158</v>
      </c>
      <c r="F281">
        <v>7426</v>
      </c>
      <c r="G281">
        <f t="shared" si="14"/>
        <v>0.59603499478288791</v>
      </c>
      <c r="H281" s="1">
        <v>5.5699999999999999E-11</v>
      </c>
      <c r="I281" t="s">
        <v>49</v>
      </c>
      <c r="J281" t="s">
        <v>50</v>
      </c>
    </row>
    <row r="282" spans="1:10" x14ac:dyDescent="0.25">
      <c r="A282" t="s">
        <v>83</v>
      </c>
      <c r="B282" t="s">
        <v>84</v>
      </c>
      <c r="C282">
        <f t="shared" si="12"/>
        <v>0.96134259259259258</v>
      </c>
      <c r="D282">
        <v>76</v>
      </c>
      <c r="E282">
        <f t="shared" si="13"/>
        <v>0.4</v>
      </c>
      <c r="F282">
        <v>5184</v>
      </c>
      <c r="G282">
        <f t="shared" si="14"/>
        <v>0.41608475800626055</v>
      </c>
      <c r="H282" s="1">
        <v>4.0999999999999997E-6</v>
      </c>
      <c r="I282" t="s">
        <v>85</v>
      </c>
      <c r="J282" t="s">
        <v>86</v>
      </c>
    </row>
    <row r="283" spans="1:10" x14ac:dyDescent="0.25">
      <c r="A283" t="s">
        <v>99</v>
      </c>
      <c r="B283" t="s">
        <v>100</v>
      </c>
      <c r="C283">
        <f t="shared" si="12"/>
        <v>0.96050131266408301</v>
      </c>
      <c r="D283">
        <v>74</v>
      </c>
      <c r="E283">
        <f t="shared" si="13"/>
        <v>0.38947368421052631</v>
      </c>
      <c r="F283">
        <v>5052</v>
      </c>
      <c r="G283">
        <f t="shared" si="14"/>
        <v>0.40549000722369372</v>
      </c>
      <c r="H283" s="1">
        <v>6.6000000000000003E-6</v>
      </c>
      <c r="I283" t="s">
        <v>101</v>
      </c>
      <c r="J283" t="s">
        <v>102</v>
      </c>
    </row>
    <row r="284" spans="1:10" x14ac:dyDescent="0.25">
      <c r="A284" t="s">
        <v>39</v>
      </c>
      <c r="B284" t="s">
        <v>40</v>
      </c>
      <c r="C284">
        <f t="shared" si="12"/>
        <v>0.95820849809769471</v>
      </c>
      <c r="D284">
        <v>113</v>
      </c>
      <c r="E284">
        <f t="shared" si="13"/>
        <v>0.59473684210526312</v>
      </c>
      <c r="F284">
        <v>7733</v>
      </c>
      <c r="G284">
        <f t="shared" si="14"/>
        <v>0.62067581667870619</v>
      </c>
      <c r="H284" s="1">
        <v>1.9100000000000001E-11</v>
      </c>
      <c r="I284" t="s">
        <v>41</v>
      </c>
      <c r="J284" t="s">
        <v>42</v>
      </c>
    </row>
    <row r="285" spans="1:10" x14ac:dyDescent="0.25">
      <c r="A285" t="s">
        <v>75</v>
      </c>
      <c r="B285" t="s">
        <v>76</v>
      </c>
      <c r="C285">
        <f t="shared" si="12"/>
        <v>0.95745051731893838</v>
      </c>
      <c r="D285">
        <v>82</v>
      </c>
      <c r="E285">
        <f t="shared" si="13"/>
        <v>0.43157894736842106</v>
      </c>
      <c r="F285">
        <v>5616</v>
      </c>
      <c r="G285">
        <f t="shared" si="14"/>
        <v>0.45075848784011557</v>
      </c>
      <c r="H285" s="1">
        <v>9.1699999999999997E-7</v>
      </c>
      <c r="I285" t="s">
        <v>77</v>
      </c>
      <c r="J285" t="s">
        <v>78</v>
      </c>
    </row>
    <row r="286" spans="1:10" x14ac:dyDescent="0.25">
      <c r="A286" t="s">
        <v>23</v>
      </c>
      <c r="B286" t="s">
        <v>24</v>
      </c>
      <c r="C286">
        <f t="shared" si="12"/>
        <v>0.95581435828670158</v>
      </c>
      <c r="D286">
        <v>119</v>
      </c>
      <c r="E286">
        <f t="shared" si="13"/>
        <v>0.62631578947368416</v>
      </c>
      <c r="F286">
        <v>8164</v>
      </c>
      <c r="G286">
        <f t="shared" si="14"/>
        <v>0.65526928324905687</v>
      </c>
      <c r="H286" s="1">
        <v>2.1900000000000002E-12</v>
      </c>
      <c r="I286" t="s">
        <v>25</v>
      </c>
      <c r="J286" t="s">
        <v>26</v>
      </c>
    </row>
    <row r="287" spans="1:10" x14ac:dyDescent="0.25">
      <c r="A287" t="s">
        <v>55</v>
      </c>
      <c r="B287" t="s">
        <v>56</v>
      </c>
      <c r="C287">
        <f t="shared" si="12"/>
        <v>0.95486992522132763</v>
      </c>
      <c r="D287">
        <v>107</v>
      </c>
      <c r="E287">
        <f t="shared" si="13"/>
        <v>0.56315789473684208</v>
      </c>
      <c r="F287">
        <v>7348</v>
      </c>
      <c r="G287">
        <f t="shared" si="14"/>
        <v>0.58977446022955293</v>
      </c>
      <c r="H287" s="1">
        <v>1.9799999999999999E-10</v>
      </c>
      <c r="I287" t="s">
        <v>57</v>
      </c>
      <c r="J287" t="s">
        <v>58</v>
      </c>
    </row>
    <row r="288" spans="1:10" x14ac:dyDescent="0.25">
      <c r="A288" t="s">
        <v>87</v>
      </c>
      <c r="B288" t="s">
        <v>88</v>
      </c>
      <c r="C288">
        <f t="shared" si="12"/>
        <v>0.95234091343397664</v>
      </c>
      <c r="D288">
        <v>76</v>
      </c>
      <c r="E288">
        <f t="shared" si="13"/>
        <v>0.4</v>
      </c>
      <c r="F288">
        <v>5233</v>
      </c>
      <c r="G288">
        <f t="shared" si="14"/>
        <v>0.42001765791797097</v>
      </c>
      <c r="H288" s="1">
        <v>5.93E-6</v>
      </c>
      <c r="I288" t="s">
        <v>89</v>
      </c>
      <c r="J288" t="s">
        <v>90</v>
      </c>
    </row>
    <row r="289" spans="1:10" x14ac:dyDescent="0.25">
      <c r="A289" t="s">
        <v>139</v>
      </c>
      <c r="B289" t="s">
        <v>140</v>
      </c>
      <c r="C289">
        <f t="shared" si="12"/>
        <v>0.94909279778393352</v>
      </c>
      <c r="D289">
        <v>66</v>
      </c>
      <c r="E289">
        <f t="shared" si="13"/>
        <v>0.3473684210526316</v>
      </c>
      <c r="F289">
        <v>4560</v>
      </c>
      <c r="G289">
        <f t="shared" si="14"/>
        <v>0.36600048157958104</v>
      </c>
      <c r="H289" s="1">
        <v>5.8499999999999999E-5</v>
      </c>
      <c r="I289" t="s">
        <v>141</v>
      </c>
      <c r="J289" t="s">
        <v>142</v>
      </c>
    </row>
    <row r="290" spans="1:10" x14ac:dyDescent="0.25">
      <c r="A290" t="s">
        <v>63</v>
      </c>
      <c r="B290" t="s">
        <v>64</v>
      </c>
      <c r="C290">
        <f t="shared" si="12"/>
        <v>0.93904746112739945</v>
      </c>
      <c r="D290">
        <v>100</v>
      </c>
      <c r="E290">
        <f t="shared" si="13"/>
        <v>0.52631578947368418</v>
      </c>
      <c r="F290">
        <v>6983</v>
      </c>
      <c r="G290">
        <f t="shared" si="14"/>
        <v>0.56047836905048565</v>
      </c>
      <c r="H290" s="1">
        <v>8.0600000000000007E-9</v>
      </c>
      <c r="I290" t="s">
        <v>65</v>
      </c>
      <c r="J290" t="s">
        <v>66</v>
      </c>
    </row>
    <row r="291" spans="1:10" x14ac:dyDescent="0.25">
      <c r="A291" t="s">
        <v>465</v>
      </c>
      <c r="B291" t="s">
        <v>466</v>
      </c>
      <c r="C291">
        <f t="shared" si="12"/>
        <v>0.9364628709065751</v>
      </c>
      <c r="D291">
        <v>44</v>
      </c>
      <c r="E291">
        <f t="shared" si="13"/>
        <v>0.23157894736842105</v>
      </c>
      <c r="F291">
        <v>3081</v>
      </c>
      <c r="G291">
        <f t="shared" si="14"/>
        <v>0.24729111485673008</v>
      </c>
      <c r="H291">
        <v>3.3E-3</v>
      </c>
      <c r="I291" t="s">
        <v>467</v>
      </c>
      <c r="J291" t="s">
        <v>468</v>
      </c>
    </row>
    <row r="292" spans="1:10" x14ac:dyDescent="0.25">
      <c r="A292" t="s">
        <v>71</v>
      </c>
      <c r="B292" t="s">
        <v>72</v>
      </c>
      <c r="C292">
        <f t="shared" si="12"/>
        <v>0.92698541534559298</v>
      </c>
      <c r="D292">
        <v>88</v>
      </c>
      <c r="E292">
        <f t="shared" si="13"/>
        <v>0.4631578947368421</v>
      </c>
      <c r="F292">
        <v>6225</v>
      </c>
      <c r="G292">
        <f t="shared" si="14"/>
        <v>0.49963881531423066</v>
      </c>
      <c r="H292" s="1">
        <v>8.0200000000000001E-7</v>
      </c>
      <c r="I292" t="s">
        <v>73</v>
      </c>
      <c r="J292" t="s">
        <v>74</v>
      </c>
    </row>
    <row r="293" spans="1:10" x14ac:dyDescent="0.25">
      <c r="A293" t="s">
        <v>611</v>
      </c>
      <c r="B293" t="s">
        <v>612</v>
      </c>
      <c r="C293">
        <f t="shared" si="12"/>
        <v>0.91775625207174683</v>
      </c>
      <c r="D293">
        <v>40</v>
      </c>
      <c r="E293">
        <f t="shared" si="13"/>
        <v>0.21052631578947367</v>
      </c>
      <c r="F293">
        <v>2858</v>
      </c>
      <c r="G293">
        <f t="shared" si="14"/>
        <v>0.2293924070952725</v>
      </c>
      <c r="H293">
        <v>7.9000000000000008E-3</v>
      </c>
      <c r="I293" t="s">
        <v>613</v>
      </c>
      <c r="J293" t="s">
        <v>614</v>
      </c>
    </row>
    <row r="294" spans="1:10" x14ac:dyDescent="0.25">
      <c r="A294" t="s">
        <v>123</v>
      </c>
      <c r="B294" t="s">
        <v>124</v>
      </c>
      <c r="C294">
        <f t="shared" si="12"/>
        <v>0.91676792586037159</v>
      </c>
      <c r="D294">
        <v>74</v>
      </c>
      <c r="E294">
        <f t="shared" si="13"/>
        <v>0.38947368421052631</v>
      </c>
      <c r="F294">
        <v>5293</v>
      </c>
      <c r="G294">
        <f t="shared" si="14"/>
        <v>0.42483345372822862</v>
      </c>
      <c r="H294" s="1">
        <v>3.4E-5</v>
      </c>
      <c r="I294" t="s">
        <v>125</v>
      </c>
      <c r="J294" t="s">
        <v>126</v>
      </c>
    </row>
    <row r="295" spans="1:10" x14ac:dyDescent="0.25">
      <c r="A295" t="s">
        <v>163</v>
      </c>
      <c r="B295" t="s">
        <v>164</v>
      </c>
      <c r="C295">
        <f t="shared" si="12"/>
        <v>0.91017958195675641</v>
      </c>
      <c r="D295">
        <v>67</v>
      </c>
      <c r="E295">
        <f t="shared" si="13"/>
        <v>0.35263157894736841</v>
      </c>
      <c r="F295">
        <v>4827</v>
      </c>
      <c r="G295">
        <f t="shared" si="14"/>
        <v>0.38743077293522754</v>
      </c>
      <c r="H295">
        <v>1.8000000000000001E-4</v>
      </c>
      <c r="I295" t="s">
        <v>165</v>
      </c>
      <c r="J295" t="s">
        <v>166</v>
      </c>
    </row>
    <row r="296" spans="1:10" x14ac:dyDescent="0.25">
      <c r="A296" t="s">
        <v>131</v>
      </c>
      <c r="B296" t="s">
        <v>132</v>
      </c>
      <c r="C296">
        <f t="shared" si="12"/>
        <v>0.90869899467770543</v>
      </c>
      <c r="D296">
        <v>74</v>
      </c>
      <c r="E296">
        <f t="shared" si="13"/>
        <v>0.38947368421052631</v>
      </c>
      <c r="F296">
        <v>5340</v>
      </c>
      <c r="G296">
        <f t="shared" si="14"/>
        <v>0.42860582711293044</v>
      </c>
      <c r="H296" s="1">
        <v>4.6100000000000002E-5</v>
      </c>
      <c r="I296" t="s">
        <v>133</v>
      </c>
      <c r="J296" t="s">
        <v>134</v>
      </c>
    </row>
    <row r="297" spans="1:10" x14ac:dyDescent="0.25">
      <c r="A297" t="s">
        <v>319</v>
      </c>
      <c r="B297" t="s">
        <v>320</v>
      </c>
      <c r="C297">
        <f t="shared" si="12"/>
        <v>0.90513342760401128</v>
      </c>
      <c r="D297">
        <v>56</v>
      </c>
      <c r="E297">
        <f t="shared" si="13"/>
        <v>0.29473684210526313</v>
      </c>
      <c r="F297">
        <v>4057</v>
      </c>
      <c r="G297">
        <f t="shared" si="14"/>
        <v>0.32562806003692107</v>
      </c>
      <c r="H297">
        <v>1.1000000000000001E-3</v>
      </c>
      <c r="I297" t="s">
        <v>321</v>
      </c>
      <c r="J297" t="s">
        <v>322</v>
      </c>
    </row>
    <row r="298" spans="1:10" x14ac:dyDescent="0.25">
      <c r="A298" t="s">
        <v>787</v>
      </c>
      <c r="B298" t="s">
        <v>788</v>
      </c>
      <c r="C298">
        <f t="shared" si="12"/>
        <v>0.90377206415733058</v>
      </c>
      <c r="D298">
        <v>36</v>
      </c>
      <c r="E298">
        <f t="shared" si="13"/>
        <v>0.18947368421052632</v>
      </c>
      <c r="F298">
        <v>2612</v>
      </c>
      <c r="G298">
        <f t="shared" si="14"/>
        <v>0.20964764427321614</v>
      </c>
      <c r="H298">
        <v>1.6799999999999999E-2</v>
      </c>
      <c r="I298" t="s">
        <v>789</v>
      </c>
      <c r="J298" t="s">
        <v>790</v>
      </c>
    </row>
    <row r="299" spans="1:10" x14ac:dyDescent="0.25">
      <c r="A299" t="s">
        <v>1221</v>
      </c>
      <c r="B299" t="s">
        <v>1222</v>
      </c>
      <c r="C299">
        <f t="shared" si="12"/>
        <v>0.90331095596133193</v>
      </c>
      <c r="D299">
        <v>27</v>
      </c>
      <c r="E299">
        <f t="shared" si="13"/>
        <v>0.14210526315789473</v>
      </c>
      <c r="F299">
        <v>1960</v>
      </c>
      <c r="G299">
        <f t="shared" si="14"/>
        <v>0.1573159964684164</v>
      </c>
      <c r="H299">
        <v>4.48E-2</v>
      </c>
      <c r="I299" t="s">
        <v>1223</v>
      </c>
      <c r="J299" t="s">
        <v>1224</v>
      </c>
    </row>
    <row r="300" spans="1:10" x14ac:dyDescent="0.25">
      <c r="A300" t="s">
        <v>231</v>
      </c>
      <c r="B300" t="s">
        <v>232</v>
      </c>
      <c r="C300">
        <f t="shared" si="12"/>
        <v>0.89337444428509971</v>
      </c>
      <c r="D300">
        <v>65</v>
      </c>
      <c r="E300">
        <f t="shared" si="13"/>
        <v>0.34210526315789475</v>
      </c>
      <c r="F300">
        <v>4771</v>
      </c>
      <c r="G300">
        <f t="shared" si="14"/>
        <v>0.38293603017898709</v>
      </c>
      <c r="H300">
        <v>3.6999999999999999E-4</v>
      </c>
      <c r="I300" t="s">
        <v>233</v>
      </c>
      <c r="J300" t="s">
        <v>234</v>
      </c>
    </row>
    <row r="301" spans="1:10" x14ac:dyDescent="0.25">
      <c r="A301" t="s">
        <v>855</v>
      </c>
      <c r="B301" t="s">
        <v>856</v>
      </c>
      <c r="C301">
        <f t="shared" si="12"/>
        <v>0.88991040999163273</v>
      </c>
      <c r="D301">
        <v>35</v>
      </c>
      <c r="E301">
        <f t="shared" si="13"/>
        <v>0.18421052631578946</v>
      </c>
      <c r="F301">
        <v>2579</v>
      </c>
      <c r="G301">
        <f t="shared" si="14"/>
        <v>0.20699895657757444</v>
      </c>
      <c r="H301">
        <v>2.3400000000000001E-2</v>
      </c>
      <c r="I301" t="s">
        <v>857</v>
      </c>
      <c r="J301" t="s">
        <v>858</v>
      </c>
    </row>
    <row r="302" spans="1:10" x14ac:dyDescent="0.25">
      <c r="A302" t="s">
        <v>485</v>
      </c>
      <c r="B302" t="s">
        <v>486</v>
      </c>
      <c r="C302">
        <f t="shared" si="12"/>
        <v>0.88565213682504462</v>
      </c>
      <c r="D302">
        <v>50</v>
      </c>
      <c r="E302">
        <f t="shared" si="13"/>
        <v>0.26315789473684209</v>
      </c>
      <c r="F302">
        <v>3702</v>
      </c>
      <c r="G302">
        <f t="shared" si="14"/>
        <v>0.29713460149289672</v>
      </c>
      <c r="H302">
        <v>3.7000000000000002E-3</v>
      </c>
      <c r="I302" t="s">
        <v>487</v>
      </c>
      <c r="J302" t="s">
        <v>488</v>
      </c>
    </row>
    <row r="303" spans="1:10" x14ac:dyDescent="0.25">
      <c r="A303" t="s">
        <v>763</v>
      </c>
      <c r="B303" t="s">
        <v>764</v>
      </c>
      <c r="C303">
        <f t="shared" si="12"/>
        <v>0.88215718668869481</v>
      </c>
      <c r="D303">
        <v>39</v>
      </c>
      <c r="E303">
        <f t="shared" si="13"/>
        <v>0.20526315789473684</v>
      </c>
      <c r="F303">
        <v>2899</v>
      </c>
      <c r="G303">
        <f t="shared" si="14"/>
        <v>0.23268320089894856</v>
      </c>
      <c r="H303">
        <v>1.6299999999999999E-2</v>
      </c>
      <c r="I303" t="s">
        <v>765</v>
      </c>
      <c r="J303" t="s">
        <v>766</v>
      </c>
    </row>
    <row r="304" spans="1:10" x14ac:dyDescent="0.25">
      <c r="A304" t="s">
        <v>553</v>
      </c>
      <c r="B304" t="s">
        <v>554</v>
      </c>
      <c r="C304">
        <f t="shared" si="12"/>
        <v>0.88141608571976005</v>
      </c>
      <c r="D304">
        <v>48</v>
      </c>
      <c r="E304">
        <f t="shared" si="13"/>
        <v>0.25263157894736843</v>
      </c>
      <c r="F304">
        <v>3571</v>
      </c>
      <c r="G304">
        <f t="shared" si="14"/>
        <v>0.28662011397383419</v>
      </c>
      <c r="H304">
        <v>5.1999999999999998E-3</v>
      </c>
      <c r="I304" t="s">
        <v>555</v>
      </c>
      <c r="J304" t="s">
        <v>556</v>
      </c>
    </row>
    <row r="305" spans="1:10" x14ac:dyDescent="0.25">
      <c r="A305" t="s">
        <v>375</v>
      </c>
      <c r="B305" t="s">
        <v>376</v>
      </c>
      <c r="C305">
        <f t="shared" si="12"/>
        <v>0.87713876480870068</v>
      </c>
      <c r="D305">
        <v>58</v>
      </c>
      <c r="E305">
        <f t="shared" si="13"/>
        <v>0.30526315789473685</v>
      </c>
      <c r="F305">
        <v>4336</v>
      </c>
      <c r="G305">
        <f t="shared" si="14"/>
        <v>0.34802151055461916</v>
      </c>
      <c r="H305">
        <v>1.5E-3</v>
      </c>
      <c r="I305" t="s">
        <v>377</v>
      </c>
      <c r="J305" t="s">
        <v>378</v>
      </c>
    </row>
    <row r="306" spans="1:10" x14ac:dyDescent="0.25">
      <c r="A306" t="s">
        <v>523</v>
      </c>
      <c r="B306" t="s">
        <v>524</v>
      </c>
      <c r="C306">
        <f t="shared" si="12"/>
        <v>0.87317438504878386</v>
      </c>
      <c r="D306">
        <v>51</v>
      </c>
      <c r="E306">
        <f t="shared" si="13"/>
        <v>0.26842105263157895</v>
      </c>
      <c r="F306">
        <v>3830</v>
      </c>
      <c r="G306">
        <f t="shared" si="14"/>
        <v>0.30740829922144636</v>
      </c>
      <c r="H306">
        <v>4.1999999999999997E-3</v>
      </c>
      <c r="I306" t="s">
        <v>525</v>
      </c>
      <c r="J306" t="s">
        <v>526</v>
      </c>
    </row>
    <row r="307" spans="1:10" x14ac:dyDescent="0.25">
      <c r="A307" t="s">
        <v>577</v>
      </c>
      <c r="B307" t="s">
        <v>578</v>
      </c>
      <c r="C307">
        <f t="shared" si="12"/>
        <v>0.86676841821305362</v>
      </c>
      <c r="D307">
        <v>49</v>
      </c>
      <c r="E307">
        <f t="shared" si="13"/>
        <v>0.25789473684210529</v>
      </c>
      <c r="F307">
        <v>3707</v>
      </c>
      <c r="G307">
        <f t="shared" si="14"/>
        <v>0.29753591781041816</v>
      </c>
      <c r="H307">
        <v>6.1000000000000004E-3</v>
      </c>
      <c r="I307" t="s">
        <v>579</v>
      </c>
      <c r="J307" t="s">
        <v>580</v>
      </c>
    </row>
    <row r="308" spans="1:10" x14ac:dyDescent="0.25">
      <c r="A308" t="s">
        <v>433</v>
      </c>
      <c r="B308" t="s">
        <v>434</v>
      </c>
      <c r="C308">
        <f t="shared" si="12"/>
        <v>0.86464005551906609</v>
      </c>
      <c r="D308">
        <v>56</v>
      </c>
      <c r="E308">
        <f t="shared" si="13"/>
        <v>0.29473684210526313</v>
      </c>
      <c r="F308">
        <v>4247</v>
      </c>
      <c r="G308">
        <f t="shared" si="14"/>
        <v>0.34087808010273696</v>
      </c>
      <c r="H308">
        <v>2.7000000000000001E-3</v>
      </c>
      <c r="I308" t="s">
        <v>435</v>
      </c>
      <c r="J308" t="s">
        <v>436</v>
      </c>
    </row>
    <row r="309" spans="1:10" x14ac:dyDescent="0.25">
      <c r="A309" t="s">
        <v>605</v>
      </c>
      <c r="B309" t="s">
        <v>606</v>
      </c>
      <c r="C309">
        <f t="shared" si="12"/>
        <v>0.86210266833888338</v>
      </c>
      <c r="D309">
        <v>48</v>
      </c>
      <c r="E309">
        <f t="shared" si="13"/>
        <v>0.25263157894736843</v>
      </c>
      <c r="F309">
        <v>3651</v>
      </c>
      <c r="G309">
        <f t="shared" si="14"/>
        <v>0.2930411750541777</v>
      </c>
      <c r="H309">
        <v>7.7000000000000002E-3</v>
      </c>
      <c r="I309" t="s">
        <v>555</v>
      </c>
      <c r="J309" t="s">
        <v>556</v>
      </c>
    </row>
    <row r="310" spans="1:10" x14ac:dyDescent="0.25">
      <c r="A310" t="s">
        <v>1193</v>
      </c>
      <c r="B310" t="s">
        <v>1194</v>
      </c>
      <c r="C310">
        <f t="shared" si="12"/>
        <v>0.85892668634336555</v>
      </c>
      <c r="D310">
        <v>32</v>
      </c>
      <c r="E310">
        <f t="shared" si="13"/>
        <v>0.16842105263157894</v>
      </c>
      <c r="F310">
        <v>2443</v>
      </c>
      <c r="G310">
        <f t="shared" si="14"/>
        <v>0.19608315274099045</v>
      </c>
      <c r="H310">
        <v>4.3499999999999997E-2</v>
      </c>
      <c r="I310" t="s">
        <v>1195</v>
      </c>
      <c r="J310" t="s">
        <v>1196</v>
      </c>
    </row>
    <row r="311" spans="1:10" x14ac:dyDescent="0.25">
      <c r="A311" t="s">
        <v>867</v>
      </c>
      <c r="B311" t="s">
        <v>868</v>
      </c>
      <c r="C311">
        <f t="shared" si="12"/>
        <v>0.84358991296880426</v>
      </c>
      <c r="D311">
        <v>41</v>
      </c>
      <c r="E311">
        <f t="shared" si="13"/>
        <v>0.21578947368421053</v>
      </c>
      <c r="F311">
        <v>3187</v>
      </c>
      <c r="G311">
        <f t="shared" si="14"/>
        <v>0.25579902078818523</v>
      </c>
      <c r="H311">
        <v>2.41E-2</v>
      </c>
      <c r="I311" t="s">
        <v>869</v>
      </c>
      <c r="J311" t="s">
        <v>870</v>
      </c>
    </row>
    <row r="312" spans="1:10" x14ac:dyDescent="0.25">
      <c r="A312" t="s">
        <v>1163</v>
      </c>
      <c r="B312" t="s">
        <v>1164</v>
      </c>
      <c r="C312">
        <f t="shared" si="12"/>
        <v>0.84223080637373249</v>
      </c>
      <c r="D312">
        <v>35</v>
      </c>
      <c r="E312">
        <f t="shared" si="13"/>
        <v>0.18421052631578946</v>
      </c>
      <c r="F312">
        <v>2725</v>
      </c>
      <c r="G312">
        <f t="shared" si="14"/>
        <v>0.21871739304920138</v>
      </c>
      <c r="H312">
        <v>4.0500000000000001E-2</v>
      </c>
      <c r="I312" t="s">
        <v>1165</v>
      </c>
      <c r="J312" t="s">
        <v>1166</v>
      </c>
    </row>
    <row r="313" spans="1:10" x14ac:dyDescent="0.25">
      <c r="A313" t="s">
        <v>1099</v>
      </c>
      <c r="B313" t="s">
        <v>1100</v>
      </c>
      <c r="C313">
        <f t="shared" si="12"/>
        <v>0.82701626286093599</v>
      </c>
      <c r="D313">
        <v>38</v>
      </c>
      <c r="E313">
        <f t="shared" si="13"/>
        <v>0.2</v>
      </c>
      <c r="F313">
        <v>3013</v>
      </c>
      <c r="G313">
        <f t="shared" si="14"/>
        <v>0.24183321293843807</v>
      </c>
      <c r="H313">
        <v>3.8600000000000002E-2</v>
      </c>
      <c r="I313" t="s">
        <v>1101</v>
      </c>
      <c r="J313" t="s">
        <v>1102</v>
      </c>
    </row>
    <row r="314" spans="1:10" x14ac:dyDescent="0.25">
      <c r="A314" t="s">
        <v>275</v>
      </c>
      <c r="B314" t="s">
        <v>276</v>
      </c>
      <c r="C314">
        <f t="shared" si="12"/>
        <v>0.80282170813975684</v>
      </c>
      <c r="D314">
        <v>81</v>
      </c>
      <c r="E314">
        <f t="shared" si="13"/>
        <v>0.4263157894736842</v>
      </c>
      <c r="F314">
        <v>6616</v>
      </c>
      <c r="G314">
        <f t="shared" si="14"/>
        <v>0.53102175134440965</v>
      </c>
      <c r="H314">
        <v>7.2000000000000005E-4</v>
      </c>
      <c r="I314" t="s">
        <v>277</v>
      </c>
      <c r="J314" t="s">
        <v>278</v>
      </c>
    </row>
    <row r="315" spans="1:10" x14ac:dyDescent="0.25">
      <c r="A315" t="s">
        <v>31</v>
      </c>
      <c r="B315" t="s">
        <v>32</v>
      </c>
      <c r="C315">
        <f t="shared" si="12"/>
        <v>0.78947368421052633</v>
      </c>
      <c r="D315">
        <v>150</v>
      </c>
      <c r="E315">
        <f t="shared" si="13"/>
        <v>0.78947368421052633</v>
      </c>
      <c r="F315">
        <v>12459</v>
      </c>
      <c r="G315">
        <f t="shared" si="14"/>
        <v>1</v>
      </c>
      <c r="H315" s="1">
        <v>1.0799999999999999E-11</v>
      </c>
      <c r="I315" t="s">
        <v>33</v>
      </c>
      <c r="J315" t="s">
        <v>34</v>
      </c>
    </row>
    <row r="316" spans="1:10" x14ac:dyDescent="0.25">
      <c r="A316" t="s">
        <v>107</v>
      </c>
      <c r="B316" t="s">
        <v>108</v>
      </c>
      <c r="C316">
        <f t="shared" si="12"/>
        <v>0.77233962015733504</v>
      </c>
      <c r="D316">
        <v>113</v>
      </c>
      <c r="E316">
        <f t="shared" si="13"/>
        <v>0.59473684210526312</v>
      </c>
      <c r="F316">
        <v>9594</v>
      </c>
      <c r="G316">
        <f t="shared" si="14"/>
        <v>0.77004575006019749</v>
      </c>
      <c r="H316" s="1">
        <v>1.98E-5</v>
      </c>
      <c r="I316" t="s">
        <v>109</v>
      </c>
      <c r="J316" t="s">
        <v>110</v>
      </c>
    </row>
    <row r="317" spans="1:10" x14ac:dyDescent="0.25">
      <c r="A317" t="s">
        <v>135</v>
      </c>
      <c r="B317" t="s">
        <v>136</v>
      </c>
      <c r="C317">
        <f t="shared" si="12"/>
        <v>0.74808687730340806</v>
      </c>
      <c r="D317">
        <v>116</v>
      </c>
      <c r="E317">
        <f t="shared" si="13"/>
        <v>0.61052631578947369</v>
      </c>
      <c r="F317">
        <v>10168</v>
      </c>
      <c r="G317">
        <f t="shared" si="14"/>
        <v>0.81611686331166222</v>
      </c>
      <c r="H317" s="1">
        <v>5.7599999999999997E-5</v>
      </c>
      <c r="I317" t="s">
        <v>137</v>
      </c>
      <c r="J317" t="s">
        <v>138</v>
      </c>
    </row>
    <row r="318" spans="1:10" x14ac:dyDescent="0.25">
      <c r="A318" t="s">
        <v>445</v>
      </c>
      <c r="B318" t="s">
        <v>446</v>
      </c>
      <c r="C318">
        <f t="shared" si="12"/>
        <v>0.71772191673212882</v>
      </c>
      <c r="D318">
        <v>99</v>
      </c>
      <c r="E318">
        <f t="shared" si="13"/>
        <v>0.52105263157894732</v>
      </c>
      <c r="F318">
        <v>9045</v>
      </c>
      <c r="G318">
        <f t="shared" si="14"/>
        <v>0.72598121839634</v>
      </c>
      <c r="H318">
        <v>2.8999999999999998E-3</v>
      </c>
      <c r="I318" t="s">
        <v>447</v>
      </c>
      <c r="J318" t="s">
        <v>448</v>
      </c>
    </row>
  </sheetData>
  <autoFilter ref="A1:J1">
    <sortState ref="A2:J318">
      <sortCondition descending="1" ref="C1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workbookViewId="0">
      <selection activeCell="C2" sqref="C2"/>
    </sheetView>
  </sheetViews>
  <sheetFormatPr baseColWidth="10" defaultRowHeight="15" x14ac:dyDescent="0.25"/>
  <cols>
    <col min="1" max="1" width="11.28515625" bestFit="1" customWidth="1"/>
    <col min="2" max="2" width="81.140625" bestFit="1" customWidth="1"/>
    <col min="3" max="3" width="10.5703125" customWidth="1"/>
    <col min="4" max="4" width="19.7109375" bestFit="1" customWidth="1"/>
    <col min="5" max="5" width="5" customWidth="1"/>
    <col min="6" max="6" width="21.85546875" bestFit="1" customWidth="1"/>
    <col min="7" max="7" width="5" customWidth="1"/>
    <col min="8" max="8" width="18.28515625" bestFit="1" customWidth="1"/>
    <col min="9" max="10" width="81.140625" bestFit="1" customWidth="1"/>
  </cols>
  <sheetData>
    <row r="1" spans="1:10" x14ac:dyDescent="0.25">
      <c r="A1" t="s">
        <v>0</v>
      </c>
      <c r="B1" t="s">
        <v>1</v>
      </c>
      <c r="C1" t="s">
        <v>2032</v>
      </c>
      <c r="D1" t="s">
        <v>2</v>
      </c>
      <c r="F1" t="s">
        <v>3</v>
      </c>
      <c r="H1" t="s">
        <v>4</v>
      </c>
      <c r="I1" t="s">
        <v>5</v>
      </c>
      <c r="J1" t="s">
        <v>6</v>
      </c>
    </row>
    <row r="2" spans="1:10" x14ac:dyDescent="0.25">
      <c r="A2" t="s">
        <v>1255</v>
      </c>
      <c r="B2" t="s">
        <v>1256</v>
      </c>
      <c r="C2">
        <f>E2/G2</f>
        <v>43.645112781954886</v>
      </c>
      <c r="D2">
        <v>16</v>
      </c>
      <c r="E2">
        <f>D2/190</f>
        <v>8.4210526315789472E-2</v>
      </c>
      <c r="F2">
        <v>21</v>
      </c>
      <c r="G2">
        <f>F2/10884</f>
        <v>1.9294377067254685E-3</v>
      </c>
      <c r="H2" s="1">
        <v>1.15E-21</v>
      </c>
      <c r="I2" t="s">
        <v>1257</v>
      </c>
      <c r="J2" t="s">
        <v>1258</v>
      </c>
    </row>
    <row r="3" spans="1:10" x14ac:dyDescent="0.25">
      <c r="A3" t="s">
        <v>1259</v>
      </c>
      <c r="B3" t="s">
        <v>1260</v>
      </c>
      <c r="C3">
        <f t="shared" ref="C3:C66" si="0">E3/G3</f>
        <v>0.73684210526315785</v>
      </c>
      <c r="D3">
        <v>140</v>
      </c>
      <c r="E3">
        <f t="shared" ref="E3:E66" si="1">D3/190</f>
        <v>0.73684210526315785</v>
      </c>
      <c r="F3">
        <v>10884</v>
      </c>
      <c r="G3">
        <f t="shared" ref="G3:G66" si="2">F3/10884</f>
        <v>1</v>
      </c>
      <c r="H3" s="1">
        <v>1.1499999999999999E-12</v>
      </c>
      <c r="I3" t="s">
        <v>1261</v>
      </c>
      <c r="J3" t="s">
        <v>1262</v>
      </c>
    </row>
    <row r="4" spans="1:10" x14ac:dyDescent="0.25">
      <c r="A4" t="s">
        <v>1263</v>
      </c>
      <c r="B4" t="s">
        <v>1264</v>
      </c>
      <c r="C4">
        <f t="shared" si="0"/>
        <v>0.99501110095337597</v>
      </c>
      <c r="D4">
        <v>91</v>
      </c>
      <c r="E4">
        <f t="shared" si="1"/>
        <v>0.47894736842105262</v>
      </c>
      <c r="F4">
        <v>5239</v>
      </c>
      <c r="G4">
        <f t="shared" si="2"/>
        <v>0.48134876883498712</v>
      </c>
      <c r="H4" s="1">
        <v>1.1599999999999999E-12</v>
      </c>
      <c r="I4" t="s">
        <v>1265</v>
      </c>
      <c r="J4" t="s">
        <v>1266</v>
      </c>
    </row>
    <row r="5" spans="1:10" x14ac:dyDescent="0.25">
      <c r="A5" t="s">
        <v>1267</v>
      </c>
      <c r="B5" t="s">
        <v>1268</v>
      </c>
      <c r="C5">
        <f t="shared" si="0"/>
        <v>0.91420416551139239</v>
      </c>
      <c r="D5">
        <v>103</v>
      </c>
      <c r="E5">
        <f t="shared" si="1"/>
        <v>0.54210526315789476</v>
      </c>
      <c r="F5">
        <v>6454</v>
      </c>
      <c r="G5">
        <f t="shared" si="2"/>
        <v>0.59298052186696071</v>
      </c>
      <c r="H5" s="1">
        <v>1.1599999999999999E-12</v>
      </c>
      <c r="I5" t="s">
        <v>1269</v>
      </c>
      <c r="J5" t="s">
        <v>1270</v>
      </c>
    </row>
    <row r="6" spans="1:10" x14ac:dyDescent="0.25">
      <c r="A6" t="s">
        <v>1271</v>
      </c>
      <c r="B6" t="s">
        <v>1272</v>
      </c>
      <c r="C6">
        <f t="shared" si="0"/>
        <v>3.4133078811017179</v>
      </c>
      <c r="D6">
        <v>23</v>
      </c>
      <c r="E6">
        <f t="shared" si="1"/>
        <v>0.12105263157894737</v>
      </c>
      <c r="F6">
        <v>386</v>
      </c>
      <c r="G6">
        <f t="shared" si="2"/>
        <v>3.5464902609334804E-2</v>
      </c>
      <c r="H6" s="1">
        <v>3.1299999999999998E-11</v>
      </c>
      <c r="I6" t="s">
        <v>1273</v>
      </c>
      <c r="J6" t="s">
        <v>1274</v>
      </c>
    </row>
    <row r="7" spans="1:10" x14ac:dyDescent="0.25">
      <c r="A7" t="s">
        <v>1275</v>
      </c>
      <c r="B7" t="s">
        <v>1276</v>
      </c>
      <c r="C7">
        <f t="shared" si="0"/>
        <v>1.3186272454043475</v>
      </c>
      <c r="D7">
        <v>52</v>
      </c>
      <c r="E7">
        <f t="shared" si="1"/>
        <v>0.27368421052631581</v>
      </c>
      <c r="F7">
        <v>2259</v>
      </c>
      <c r="G7">
        <f t="shared" si="2"/>
        <v>0.2075523704520397</v>
      </c>
      <c r="H7" s="1">
        <v>3.4999999999999998E-10</v>
      </c>
      <c r="I7" t="s">
        <v>1277</v>
      </c>
      <c r="J7" t="s">
        <v>1278</v>
      </c>
    </row>
    <row r="8" spans="1:10" x14ac:dyDescent="0.25">
      <c r="A8" t="s">
        <v>1279</v>
      </c>
      <c r="B8" t="s">
        <v>1280</v>
      </c>
      <c r="C8">
        <f t="shared" si="0"/>
        <v>2.5527723050942863</v>
      </c>
      <c r="D8">
        <v>25</v>
      </c>
      <c r="E8">
        <f t="shared" si="1"/>
        <v>0.13157894736842105</v>
      </c>
      <c r="F8">
        <v>561</v>
      </c>
      <c r="G8">
        <f t="shared" si="2"/>
        <v>5.1543550165380377E-2</v>
      </c>
      <c r="H8" s="1">
        <v>9.0299999999999998E-10</v>
      </c>
      <c r="I8" t="s">
        <v>1281</v>
      </c>
      <c r="J8" t="s">
        <v>1282</v>
      </c>
    </row>
    <row r="9" spans="1:10" x14ac:dyDescent="0.25">
      <c r="A9" t="s">
        <v>1283</v>
      </c>
      <c r="B9" t="s">
        <v>1284</v>
      </c>
      <c r="C9">
        <f t="shared" si="0"/>
        <v>1.3062584157836195</v>
      </c>
      <c r="D9">
        <v>41</v>
      </c>
      <c r="E9">
        <f t="shared" si="1"/>
        <v>0.21578947368421053</v>
      </c>
      <c r="F9">
        <v>1798</v>
      </c>
      <c r="G9">
        <f t="shared" si="2"/>
        <v>0.16519661889011392</v>
      </c>
      <c r="H9" s="1">
        <v>1.12E-7</v>
      </c>
      <c r="I9" t="s">
        <v>1285</v>
      </c>
      <c r="J9" t="s">
        <v>1286</v>
      </c>
    </row>
    <row r="10" spans="1:10" x14ac:dyDescent="0.25">
      <c r="A10" t="s">
        <v>1287</v>
      </c>
      <c r="B10" t="s">
        <v>1288</v>
      </c>
      <c r="C10">
        <f t="shared" si="0"/>
        <v>1.18519056261343</v>
      </c>
      <c r="D10">
        <v>45</v>
      </c>
      <c r="E10">
        <f t="shared" si="1"/>
        <v>0.23684210526315788</v>
      </c>
      <c r="F10">
        <v>2175</v>
      </c>
      <c r="G10">
        <f t="shared" si="2"/>
        <v>0.19983461962513782</v>
      </c>
      <c r="H10" s="1">
        <v>2.67E-7</v>
      </c>
      <c r="I10" t="s">
        <v>1289</v>
      </c>
      <c r="J10" t="s">
        <v>1290</v>
      </c>
    </row>
    <row r="11" spans="1:10" x14ac:dyDescent="0.25">
      <c r="A11" t="s">
        <v>1291</v>
      </c>
      <c r="B11" t="s">
        <v>1292</v>
      </c>
      <c r="C11">
        <f t="shared" si="0"/>
        <v>1.8679633867276888</v>
      </c>
      <c r="D11">
        <v>21</v>
      </c>
      <c r="E11">
        <f t="shared" si="1"/>
        <v>0.11052631578947368</v>
      </c>
      <c r="F11">
        <v>644</v>
      </c>
      <c r="G11">
        <f t="shared" si="2"/>
        <v>5.9169423006247703E-2</v>
      </c>
      <c r="H11" s="1">
        <v>5.6099999999999997E-6</v>
      </c>
      <c r="I11" t="s">
        <v>1293</v>
      </c>
      <c r="J11" t="s">
        <v>1294</v>
      </c>
    </row>
    <row r="12" spans="1:10" x14ac:dyDescent="0.25">
      <c r="A12" t="s">
        <v>1295</v>
      </c>
      <c r="B12" t="s">
        <v>1296</v>
      </c>
      <c r="C12">
        <f t="shared" si="0"/>
        <v>1.626132427843803</v>
      </c>
      <c r="D12">
        <v>22</v>
      </c>
      <c r="E12">
        <f t="shared" si="1"/>
        <v>0.11578947368421053</v>
      </c>
      <c r="F12">
        <v>775</v>
      </c>
      <c r="G12">
        <f t="shared" si="2"/>
        <v>7.1205439176773244E-2</v>
      </c>
      <c r="H12" s="1">
        <v>2.4700000000000001E-5</v>
      </c>
      <c r="I12" t="s">
        <v>1297</v>
      </c>
      <c r="J12" t="s">
        <v>1298</v>
      </c>
    </row>
    <row r="13" spans="1:10" x14ac:dyDescent="0.25">
      <c r="A13" t="s">
        <v>1299</v>
      </c>
      <c r="B13" t="s">
        <v>1300</v>
      </c>
      <c r="C13">
        <f t="shared" si="0"/>
        <v>2.5379080612924714</v>
      </c>
      <c r="D13">
        <v>14</v>
      </c>
      <c r="E13">
        <f t="shared" si="1"/>
        <v>7.3684210526315783E-2</v>
      </c>
      <c r="F13">
        <v>316</v>
      </c>
      <c r="G13">
        <f t="shared" si="2"/>
        <v>2.9033443586916573E-2</v>
      </c>
      <c r="H13" s="1">
        <v>2.4700000000000001E-5</v>
      </c>
      <c r="I13" t="s">
        <v>1301</v>
      </c>
      <c r="J13" t="s">
        <v>1302</v>
      </c>
    </row>
    <row r="14" spans="1:10" x14ac:dyDescent="0.25">
      <c r="A14" t="s">
        <v>1303</v>
      </c>
      <c r="B14" t="s">
        <v>1304</v>
      </c>
      <c r="C14">
        <f t="shared" si="0"/>
        <v>16.848297213622288</v>
      </c>
      <c r="D14">
        <v>5</v>
      </c>
      <c r="E14">
        <f t="shared" si="1"/>
        <v>2.6315789473684209E-2</v>
      </c>
      <c r="F14">
        <v>17</v>
      </c>
      <c r="G14">
        <f t="shared" si="2"/>
        <v>1.5619257625872842E-3</v>
      </c>
      <c r="H14" s="1">
        <v>3.1000000000000001E-5</v>
      </c>
      <c r="I14" t="s">
        <v>1305</v>
      </c>
      <c r="J14" t="s">
        <v>1306</v>
      </c>
    </row>
    <row r="15" spans="1:10" x14ac:dyDescent="0.25">
      <c r="A15" t="s">
        <v>1307</v>
      </c>
      <c r="B15" t="s">
        <v>1308</v>
      </c>
      <c r="C15">
        <f t="shared" si="0"/>
        <v>1.0733727810650888</v>
      </c>
      <c r="D15">
        <v>38</v>
      </c>
      <c r="E15">
        <f t="shared" si="1"/>
        <v>0.2</v>
      </c>
      <c r="F15">
        <v>2028</v>
      </c>
      <c r="G15">
        <f t="shared" si="2"/>
        <v>0.18632855567805953</v>
      </c>
      <c r="H15" s="1">
        <v>4.1999999999999998E-5</v>
      </c>
      <c r="I15" t="s">
        <v>1309</v>
      </c>
      <c r="J15" t="s">
        <v>1310</v>
      </c>
    </row>
    <row r="16" spans="1:10" x14ac:dyDescent="0.25">
      <c r="A16" t="s">
        <v>1311</v>
      </c>
      <c r="B16" t="s">
        <v>1312</v>
      </c>
      <c r="C16">
        <f t="shared" si="0"/>
        <v>1.4370041409110004</v>
      </c>
      <c r="D16">
        <v>22</v>
      </c>
      <c r="E16">
        <f t="shared" si="1"/>
        <v>0.11578947368421053</v>
      </c>
      <c r="F16">
        <v>877</v>
      </c>
      <c r="G16">
        <f t="shared" si="2"/>
        <v>8.0576993752296946E-2</v>
      </c>
      <c r="H16">
        <v>1.2999999999999999E-4</v>
      </c>
      <c r="I16" t="s">
        <v>1313</v>
      </c>
      <c r="J16" t="s">
        <v>1314</v>
      </c>
    </row>
    <row r="17" spans="1:10" x14ac:dyDescent="0.25">
      <c r="A17" t="s">
        <v>1315</v>
      </c>
      <c r="B17" t="s">
        <v>1316</v>
      </c>
      <c r="C17">
        <f t="shared" si="0"/>
        <v>1.3090541710766861</v>
      </c>
      <c r="D17">
        <v>25</v>
      </c>
      <c r="E17">
        <f t="shared" si="1"/>
        <v>0.13157894736842105</v>
      </c>
      <c r="F17">
        <v>1094</v>
      </c>
      <c r="G17">
        <f t="shared" si="2"/>
        <v>0.10051451672179346</v>
      </c>
      <c r="H17">
        <v>1.2999999999999999E-4</v>
      </c>
      <c r="I17" t="s">
        <v>1317</v>
      </c>
      <c r="J17" t="s">
        <v>1318</v>
      </c>
    </row>
    <row r="18" spans="1:10" x14ac:dyDescent="0.25">
      <c r="A18" t="s">
        <v>1319</v>
      </c>
      <c r="B18" t="s">
        <v>1320</v>
      </c>
      <c r="C18">
        <f t="shared" si="0"/>
        <v>0.78421939431561205</v>
      </c>
      <c r="D18">
        <v>65</v>
      </c>
      <c r="E18">
        <f t="shared" si="1"/>
        <v>0.34210526315789475</v>
      </c>
      <c r="F18">
        <v>4748</v>
      </c>
      <c r="G18">
        <f t="shared" si="2"/>
        <v>0.43623667769202501</v>
      </c>
      <c r="H18">
        <v>1.8000000000000001E-4</v>
      </c>
      <c r="I18" t="s">
        <v>1321</v>
      </c>
      <c r="J18" t="s">
        <v>1322</v>
      </c>
    </row>
    <row r="19" spans="1:10" x14ac:dyDescent="0.25">
      <c r="A19" t="s">
        <v>1323</v>
      </c>
      <c r="B19" t="s">
        <v>1324</v>
      </c>
      <c r="C19">
        <f t="shared" si="0"/>
        <v>0.75629851694494632</v>
      </c>
      <c r="D19">
        <v>70</v>
      </c>
      <c r="E19">
        <f t="shared" si="1"/>
        <v>0.36842105263157893</v>
      </c>
      <c r="F19">
        <v>5302</v>
      </c>
      <c r="G19">
        <f t="shared" si="2"/>
        <v>0.48713708195516353</v>
      </c>
      <c r="H19">
        <v>2.2000000000000001E-4</v>
      </c>
      <c r="I19" t="s">
        <v>1325</v>
      </c>
      <c r="J19" t="s">
        <v>1326</v>
      </c>
    </row>
    <row r="20" spans="1:10" x14ac:dyDescent="0.25">
      <c r="A20" t="s">
        <v>1327</v>
      </c>
      <c r="B20" t="s">
        <v>1328</v>
      </c>
      <c r="C20">
        <f t="shared" si="0"/>
        <v>0.7728255882545717</v>
      </c>
      <c r="D20">
        <v>65</v>
      </c>
      <c r="E20">
        <f t="shared" si="1"/>
        <v>0.34210526315789475</v>
      </c>
      <c r="F20">
        <v>4818</v>
      </c>
      <c r="G20">
        <f t="shared" si="2"/>
        <v>0.44266813671444322</v>
      </c>
      <c r="H20">
        <v>2.7E-4</v>
      </c>
      <c r="I20" t="s">
        <v>1321</v>
      </c>
      <c r="J20" t="s">
        <v>1322</v>
      </c>
    </row>
    <row r="21" spans="1:10" x14ac:dyDescent="0.25">
      <c r="A21" t="s">
        <v>1329</v>
      </c>
      <c r="B21" t="s">
        <v>1330</v>
      </c>
      <c r="C21">
        <f t="shared" si="0"/>
        <v>0.85174773668866044</v>
      </c>
      <c r="D21">
        <v>51</v>
      </c>
      <c r="E21">
        <f t="shared" si="1"/>
        <v>0.26842105263157895</v>
      </c>
      <c r="F21">
        <v>3430</v>
      </c>
      <c r="G21">
        <f t="shared" si="2"/>
        <v>0.31514149209849318</v>
      </c>
      <c r="H21">
        <v>2.7999999999999998E-4</v>
      </c>
      <c r="I21" t="s">
        <v>1331</v>
      </c>
      <c r="J21" t="s">
        <v>1332</v>
      </c>
    </row>
    <row r="22" spans="1:10" x14ac:dyDescent="0.25">
      <c r="A22" t="s">
        <v>1333</v>
      </c>
      <c r="B22" t="s">
        <v>1334</v>
      </c>
      <c r="C22">
        <f t="shared" si="0"/>
        <v>2.4329201381832961</v>
      </c>
      <c r="D22">
        <v>11</v>
      </c>
      <c r="E22">
        <f t="shared" si="1"/>
        <v>5.7894736842105263E-2</v>
      </c>
      <c r="F22">
        <v>259</v>
      </c>
      <c r="G22">
        <f t="shared" si="2"/>
        <v>2.3796398382947444E-2</v>
      </c>
      <c r="H22">
        <v>3.3E-4</v>
      </c>
      <c r="I22" t="s">
        <v>1335</v>
      </c>
      <c r="J22" t="s">
        <v>1336</v>
      </c>
    </row>
    <row r="23" spans="1:10" x14ac:dyDescent="0.25">
      <c r="A23" t="s">
        <v>1337</v>
      </c>
      <c r="B23" t="s">
        <v>1338</v>
      </c>
      <c r="C23">
        <f t="shared" si="0"/>
        <v>2.0705136334812937</v>
      </c>
      <c r="D23">
        <v>12</v>
      </c>
      <c r="E23">
        <f t="shared" si="1"/>
        <v>6.3157894736842107E-2</v>
      </c>
      <c r="F23">
        <v>332</v>
      </c>
      <c r="G23">
        <f t="shared" si="2"/>
        <v>3.0503491363469314E-2</v>
      </c>
      <c r="H23">
        <v>5.8E-4</v>
      </c>
      <c r="I23" t="s">
        <v>1339</v>
      </c>
      <c r="J23" t="s">
        <v>1340</v>
      </c>
    </row>
    <row r="24" spans="1:10" x14ac:dyDescent="0.25">
      <c r="A24" t="s">
        <v>1341</v>
      </c>
      <c r="B24" t="s">
        <v>1342</v>
      </c>
      <c r="C24">
        <f t="shared" si="0"/>
        <v>3.227279466271312</v>
      </c>
      <c r="D24">
        <v>8</v>
      </c>
      <c r="E24">
        <f t="shared" si="1"/>
        <v>4.2105263157894736E-2</v>
      </c>
      <c r="F24">
        <v>142</v>
      </c>
      <c r="G24">
        <f t="shared" si="2"/>
        <v>1.3046674016905549E-2</v>
      </c>
      <c r="H24">
        <v>6.8999999999999997E-4</v>
      </c>
      <c r="I24" t="s">
        <v>1343</v>
      </c>
      <c r="J24" t="s">
        <v>1344</v>
      </c>
    </row>
    <row r="25" spans="1:10" x14ac:dyDescent="0.25">
      <c r="A25" t="s">
        <v>1345</v>
      </c>
      <c r="B25" t="s">
        <v>1346</v>
      </c>
      <c r="C25">
        <f t="shared" si="0"/>
        <v>3.1175080558539201</v>
      </c>
      <c r="D25">
        <v>8</v>
      </c>
      <c r="E25">
        <f t="shared" si="1"/>
        <v>4.2105263157894736E-2</v>
      </c>
      <c r="F25">
        <v>147</v>
      </c>
      <c r="G25">
        <f t="shared" si="2"/>
        <v>1.3506063947078281E-2</v>
      </c>
      <c r="H25">
        <v>8.4999999999999995E-4</v>
      </c>
      <c r="I25" t="s">
        <v>1347</v>
      </c>
      <c r="J25" t="s">
        <v>1348</v>
      </c>
    </row>
    <row r="26" spans="1:10" x14ac:dyDescent="0.25">
      <c r="A26" t="s">
        <v>1349</v>
      </c>
      <c r="B26" t="s">
        <v>1350</v>
      </c>
      <c r="C26">
        <f t="shared" si="0"/>
        <v>28.642105263157895</v>
      </c>
      <c r="D26">
        <v>3</v>
      </c>
      <c r="E26">
        <f t="shared" si="1"/>
        <v>1.5789473684210527E-2</v>
      </c>
      <c r="F26">
        <v>6</v>
      </c>
      <c r="G26">
        <f t="shared" si="2"/>
        <v>5.5126791620727675E-4</v>
      </c>
      <c r="H26">
        <v>8.7000000000000001E-4</v>
      </c>
      <c r="I26" t="s">
        <v>1351</v>
      </c>
      <c r="J26" t="s">
        <v>1352</v>
      </c>
    </row>
    <row r="27" spans="1:10" x14ac:dyDescent="0.25">
      <c r="A27" t="s">
        <v>1353</v>
      </c>
      <c r="B27" t="s">
        <v>1354</v>
      </c>
      <c r="C27">
        <f t="shared" si="0"/>
        <v>3.6453588516746409</v>
      </c>
      <c r="D27">
        <v>7</v>
      </c>
      <c r="E27">
        <f t="shared" si="1"/>
        <v>3.6842105263157891E-2</v>
      </c>
      <c r="F27">
        <v>110</v>
      </c>
      <c r="G27">
        <f t="shared" si="2"/>
        <v>1.0106578463800073E-2</v>
      </c>
      <c r="H27">
        <v>9.5E-4</v>
      </c>
      <c r="I27" t="s">
        <v>1355</v>
      </c>
      <c r="J27" t="s">
        <v>1356</v>
      </c>
    </row>
    <row r="28" spans="1:10" x14ac:dyDescent="0.25">
      <c r="A28" t="s">
        <v>1357</v>
      </c>
      <c r="B28" t="s">
        <v>1358</v>
      </c>
      <c r="C28">
        <f t="shared" si="0"/>
        <v>3.5174515235457062</v>
      </c>
      <c r="D28">
        <v>7</v>
      </c>
      <c r="E28">
        <f t="shared" si="1"/>
        <v>3.6842105263157891E-2</v>
      </c>
      <c r="F28">
        <v>114</v>
      </c>
      <c r="G28">
        <f t="shared" si="2"/>
        <v>1.0474090407938258E-2</v>
      </c>
      <c r="H28">
        <v>1.1000000000000001E-3</v>
      </c>
      <c r="I28" t="s">
        <v>1359</v>
      </c>
      <c r="J28" t="s">
        <v>1360</v>
      </c>
    </row>
    <row r="29" spans="1:10" x14ac:dyDescent="0.25">
      <c r="A29" t="s">
        <v>1361</v>
      </c>
      <c r="B29" t="s">
        <v>1362</v>
      </c>
      <c r="C29">
        <f t="shared" si="0"/>
        <v>4.4637047163362951</v>
      </c>
      <c r="D29">
        <v>6</v>
      </c>
      <c r="E29">
        <f t="shared" si="1"/>
        <v>3.1578947368421054E-2</v>
      </c>
      <c r="F29">
        <v>77</v>
      </c>
      <c r="G29">
        <f t="shared" si="2"/>
        <v>7.0746049246600516E-3</v>
      </c>
      <c r="H29">
        <v>1.1000000000000001E-3</v>
      </c>
      <c r="I29" t="s">
        <v>1363</v>
      </c>
      <c r="J29" t="s">
        <v>1364</v>
      </c>
    </row>
    <row r="30" spans="1:10" x14ac:dyDescent="0.25">
      <c r="A30" t="s">
        <v>1365</v>
      </c>
      <c r="B30" t="s">
        <v>1366</v>
      </c>
      <c r="C30">
        <f t="shared" si="0"/>
        <v>1.2200491085726486</v>
      </c>
      <c r="D30">
        <v>21</v>
      </c>
      <c r="E30">
        <f t="shared" si="1"/>
        <v>0.11052631578947368</v>
      </c>
      <c r="F30">
        <v>986</v>
      </c>
      <c r="G30">
        <f t="shared" si="2"/>
        <v>9.0591694230062483E-2</v>
      </c>
      <c r="H30">
        <v>1.2999999999999999E-3</v>
      </c>
      <c r="I30" t="s">
        <v>1367</v>
      </c>
      <c r="J30" t="s">
        <v>1368</v>
      </c>
    </row>
    <row r="31" spans="1:10" x14ac:dyDescent="0.25">
      <c r="A31" t="s">
        <v>1369</v>
      </c>
      <c r="B31" t="s">
        <v>1370</v>
      </c>
      <c r="C31">
        <f t="shared" si="0"/>
        <v>9.1654736842105269</v>
      </c>
      <c r="D31">
        <v>4</v>
      </c>
      <c r="E31">
        <f t="shared" si="1"/>
        <v>2.1052631578947368E-2</v>
      </c>
      <c r="F31">
        <v>25</v>
      </c>
      <c r="G31">
        <f t="shared" si="2"/>
        <v>2.2969496508636529E-3</v>
      </c>
      <c r="H31">
        <v>1.5E-3</v>
      </c>
      <c r="I31" t="s">
        <v>1371</v>
      </c>
      <c r="J31" t="s">
        <v>1372</v>
      </c>
    </row>
    <row r="32" spans="1:10" x14ac:dyDescent="0.25">
      <c r="A32" t="s">
        <v>1373</v>
      </c>
      <c r="B32" t="s">
        <v>1374</v>
      </c>
      <c r="C32">
        <f t="shared" si="0"/>
        <v>0.83889011231006394</v>
      </c>
      <c r="D32">
        <v>42</v>
      </c>
      <c r="E32">
        <f t="shared" si="1"/>
        <v>0.22105263157894736</v>
      </c>
      <c r="F32">
        <v>2868</v>
      </c>
      <c r="G32">
        <f t="shared" si="2"/>
        <v>0.26350606394707826</v>
      </c>
      <c r="H32">
        <v>1.9E-3</v>
      </c>
      <c r="I32" t="s">
        <v>1375</v>
      </c>
      <c r="J32" t="s">
        <v>1376</v>
      </c>
    </row>
    <row r="33" spans="1:10" x14ac:dyDescent="0.25">
      <c r="A33" t="s">
        <v>1377</v>
      </c>
      <c r="B33" t="s">
        <v>1378</v>
      </c>
      <c r="C33">
        <f t="shared" si="0"/>
        <v>19.094736842105263</v>
      </c>
      <c r="D33">
        <v>3</v>
      </c>
      <c r="E33">
        <f t="shared" si="1"/>
        <v>1.5789473684210527E-2</v>
      </c>
      <c r="F33">
        <v>9</v>
      </c>
      <c r="G33">
        <f t="shared" si="2"/>
        <v>8.2690187431091512E-4</v>
      </c>
      <c r="H33">
        <v>1.9E-3</v>
      </c>
      <c r="I33" t="s">
        <v>1379</v>
      </c>
      <c r="J33" t="s">
        <v>1380</v>
      </c>
    </row>
    <row r="34" spans="1:10" x14ac:dyDescent="0.25">
      <c r="A34" t="s">
        <v>1381</v>
      </c>
      <c r="B34" t="s">
        <v>1382</v>
      </c>
      <c r="C34">
        <f t="shared" si="0"/>
        <v>1.664432267108449</v>
      </c>
      <c r="D34">
        <v>12</v>
      </c>
      <c r="E34">
        <f t="shared" si="1"/>
        <v>6.3157894736842107E-2</v>
      </c>
      <c r="F34">
        <v>413</v>
      </c>
      <c r="G34">
        <f t="shared" si="2"/>
        <v>3.7945608232267551E-2</v>
      </c>
      <c r="H34">
        <v>2.8E-3</v>
      </c>
      <c r="I34" t="s">
        <v>1383</v>
      </c>
      <c r="J34" t="s">
        <v>1384</v>
      </c>
    </row>
    <row r="35" spans="1:10" x14ac:dyDescent="0.25">
      <c r="A35" t="s">
        <v>1385</v>
      </c>
      <c r="B35" t="s">
        <v>1386</v>
      </c>
      <c r="C35">
        <f t="shared" si="0"/>
        <v>1.2932690291465716</v>
      </c>
      <c r="D35">
        <v>17</v>
      </c>
      <c r="E35">
        <f t="shared" si="1"/>
        <v>8.9473684210526316E-2</v>
      </c>
      <c r="F35">
        <v>753</v>
      </c>
      <c r="G35">
        <f t="shared" si="2"/>
        <v>6.9184123484013232E-2</v>
      </c>
      <c r="H35">
        <v>2.8E-3</v>
      </c>
      <c r="I35" t="s">
        <v>1387</v>
      </c>
      <c r="J35" t="s">
        <v>1388</v>
      </c>
    </row>
    <row r="36" spans="1:10" x14ac:dyDescent="0.25">
      <c r="A36" t="s">
        <v>1389</v>
      </c>
      <c r="B36" t="s">
        <v>1390</v>
      </c>
      <c r="C36">
        <f t="shared" si="0"/>
        <v>6.7393188854489159</v>
      </c>
      <c r="D36">
        <v>4</v>
      </c>
      <c r="E36">
        <f t="shared" si="1"/>
        <v>2.1052631578947368E-2</v>
      </c>
      <c r="F36">
        <v>34</v>
      </c>
      <c r="G36">
        <f t="shared" si="2"/>
        <v>3.1238515251745683E-3</v>
      </c>
      <c r="H36">
        <v>3.3999999999999998E-3</v>
      </c>
      <c r="I36" t="s">
        <v>1391</v>
      </c>
      <c r="J36" t="s">
        <v>1392</v>
      </c>
    </row>
    <row r="37" spans="1:10" x14ac:dyDescent="0.25">
      <c r="A37" t="s">
        <v>1393</v>
      </c>
      <c r="B37" t="s">
        <v>1394</v>
      </c>
      <c r="C37">
        <f t="shared" si="0"/>
        <v>1.6938879456706282</v>
      </c>
      <c r="D37">
        <v>11</v>
      </c>
      <c r="E37">
        <f t="shared" si="1"/>
        <v>5.7894736842105263E-2</v>
      </c>
      <c r="F37">
        <v>372</v>
      </c>
      <c r="G37">
        <f t="shared" si="2"/>
        <v>3.4178610804851156E-2</v>
      </c>
      <c r="H37">
        <v>4.1000000000000003E-3</v>
      </c>
      <c r="I37" t="s">
        <v>1395</v>
      </c>
      <c r="J37" t="s">
        <v>1396</v>
      </c>
    </row>
    <row r="38" spans="1:10" x14ac:dyDescent="0.25">
      <c r="A38" t="s">
        <v>1397</v>
      </c>
      <c r="B38" t="s">
        <v>1398</v>
      </c>
      <c r="C38">
        <f t="shared" si="0"/>
        <v>5.8753036437246964</v>
      </c>
      <c r="D38">
        <v>4</v>
      </c>
      <c r="E38">
        <f t="shared" si="1"/>
        <v>2.1052631578947368E-2</v>
      </c>
      <c r="F38">
        <v>39</v>
      </c>
      <c r="G38">
        <f t="shared" si="2"/>
        <v>3.583241455347299E-3</v>
      </c>
      <c r="H38">
        <v>5.3E-3</v>
      </c>
      <c r="I38" t="s">
        <v>1399</v>
      </c>
      <c r="J38" t="s">
        <v>1400</v>
      </c>
    </row>
    <row r="39" spans="1:10" x14ac:dyDescent="0.25">
      <c r="A39" t="s">
        <v>1401</v>
      </c>
      <c r="B39" t="s">
        <v>1402</v>
      </c>
      <c r="C39">
        <f t="shared" si="0"/>
        <v>1.3038894656976279</v>
      </c>
      <c r="D39">
        <v>15</v>
      </c>
      <c r="E39">
        <f t="shared" si="1"/>
        <v>7.8947368421052627E-2</v>
      </c>
      <c r="F39">
        <v>659</v>
      </c>
      <c r="G39">
        <f t="shared" si="2"/>
        <v>6.0547592796765894E-2</v>
      </c>
      <c r="H39">
        <v>5.3E-3</v>
      </c>
      <c r="I39" t="s">
        <v>1403</v>
      </c>
      <c r="J39" t="s">
        <v>1404</v>
      </c>
    </row>
    <row r="40" spans="1:10" x14ac:dyDescent="0.25">
      <c r="A40" t="s">
        <v>1405</v>
      </c>
      <c r="B40" t="s">
        <v>1406</v>
      </c>
      <c r="C40">
        <f t="shared" si="0"/>
        <v>2.4600581207620276</v>
      </c>
      <c r="D40">
        <v>7</v>
      </c>
      <c r="E40">
        <f t="shared" si="1"/>
        <v>3.6842105263157891E-2</v>
      </c>
      <c r="F40">
        <v>163</v>
      </c>
      <c r="G40">
        <f t="shared" si="2"/>
        <v>1.4976111723631018E-2</v>
      </c>
      <c r="H40">
        <v>6.1000000000000004E-3</v>
      </c>
      <c r="I40" t="s">
        <v>1407</v>
      </c>
      <c r="J40" t="s">
        <v>1408</v>
      </c>
    </row>
    <row r="41" spans="1:10" x14ac:dyDescent="0.25">
      <c r="A41" t="s">
        <v>1409</v>
      </c>
      <c r="B41" t="s">
        <v>1410</v>
      </c>
      <c r="C41">
        <f t="shared" si="0"/>
        <v>1.5872199390163064</v>
      </c>
      <c r="D41">
        <v>11</v>
      </c>
      <c r="E41">
        <f t="shared" si="1"/>
        <v>5.7894736842105263E-2</v>
      </c>
      <c r="F41">
        <v>397</v>
      </c>
      <c r="G41">
        <f t="shared" si="2"/>
        <v>3.647556045571481E-2</v>
      </c>
      <c r="H41">
        <v>6.3E-3</v>
      </c>
      <c r="I41" t="s">
        <v>1411</v>
      </c>
      <c r="J41" t="s">
        <v>1412</v>
      </c>
    </row>
    <row r="42" spans="1:10" x14ac:dyDescent="0.25">
      <c r="A42" t="s">
        <v>1413</v>
      </c>
      <c r="B42" t="s">
        <v>1414</v>
      </c>
      <c r="C42">
        <f t="shared" si="0"/>
        <v>10.108978328173375</v>
      </c>
      <c r="D42">
        <v>3</v>
      </c>
      <c r="E42">
        <f t="shared" si="1"/>
        <v>1.5789473684210527E-2</v>
      </c>
      <c r="F42">
        <v>17</v>
      </c>
      <c r="G42">
        <f t="shared" si="2"/>
        <v>1.5619257625872842E-3</v>
      </c>
      <c r="H42">
        <v>6.4000000000000003E-3</v>
      </c>
      <c r="I42" t="s">
        <v>1415</v>
      </c>
      <c r="J42" t="s">
        <v>1416</v>
      </c>
    </row>
    <row r="43" spans="1:10" x14ac:dyDescent="0.25">
      <c r="A43" t="s">
        <v>1417</v>
      </c>
      <c r="B43" t="s">
        <v>1418</v>
      </c>
      <c r="C43">
        <f t="shared" si="0"/>
        <v>1.8217593453598662</v>
      </c>
      <c r="D43">
        <v>9</v>
      </c>
      <c r="E43">
        <f t="shared" si="1"/>
        <v>4.736842105263158E-2</v>
      </c>
      <c r="F43">
        <v>283</v>
      </c>
      <c r="G43">
        <f t="shared" si="2"/>
        <v>2.6001470047776552E-2</v>
      </c>
      <c r="H43">
        <v>7.6E-3</v>
      </c>
      <c r="I43" t="s">
        <v>1419</v>
      </c>
      <c r="J43" t="s">
        <v>1420</v>
      </c>
    </row>
    <row r="44" spans="1:10" x14ac:dyDescent="0.25">
      <c r="A44" t="s">
        <v>1421</v>
      </c>
      <c r="B44" t="s">
        <v>1422</v>
      </c>
      <c r="C44">
        <f t="shared" si="0"/>
        <v>0.94528400208441887</v>
      </c>
      <c r="D44">
        <v>25</v>
      </c>
      <c r="E44">
        <f t="shared" si="1"/>
        <v>0.13157894736842105</v>
      </c>
      <c r="F44">
        <v>1515</v>
      </c>
      <c r="G44">
        <f t="shared" si="2"/>
        <v>0.13919514884233739</v>
      </c>
      <c r="H44">
        <v>7.9000000000000008E-3</v>
      </c>
      <c r="I44" t="s">
        <v>1423</v>
      </c>
      <c r="J44" t="s">
        <v>1424</v>
      </c>
    </row>
    <row r="45" spans="1:10" x14ac:dyDescent="0.25">
      <c r="A45" t="s">
        <v>1425</v>
      </c>
      <c r="B45" t="s">
        <v>1426</v>
      </c>
      <c r="C45">
        <f t="shared" si="0"/>
        <v>1.0033858531679518</v>
      </c>
      <c r="D45">
        <v>22</v>
      </c>
      <c r="E45">
        <f t="shared" si="1"/>
        <v>0.11578947368421053</v>
      </c>
      <c r="F45">
        <v>1256</v>
      </c>
      <c r="G45">
        <f t="shared" si="2"/>
        <v>0.11539875045938992</v>
      </c>
      <c r="H45">
        <v>7.9000000000000008E-3</v>
      </c>
      <c r="I45" t="s">
        <v>1427</v>
      </c>
      <c r="J45" t="s">
        <v>1428</v>
      </c>
    </row>
    <row r="46" spans="1:10" x14ac:dyDescent="0.25">
      <c r="A46" t="s">
        <v>1429</v>
      </c>
      <c r="B46" t="s">
        <v>1430</v>
      </c>
      <c r="C46">
        <f t="shared" si="0"/>
        <v>1.227518796992481</v>
      </c>
      <c r="D46">
        <v>15</v>
      </c>
      <c r="E46">
        <f t="shared" si="1"/>
        <v>7.8947368421052627E-2</v>
      </c>
      <c r="F46">
        <v>700</v>
      </c>
      <c r="G46">
        <f t="shared" si="2"/>
        <v>6.4314590224182289E-2</v>
      </c>
      <c r="H46">
        <v>8.2000000000000007E-3</v>
      </c>
      <c r="I46" t="s">
        <v>1431</v>
      </c>
      <c r="J46" t="s">
        <v>1432</v>
      </c>
    </row>
    <row r="47" spans="1:10" x14ac:dyDescent="0.25">
      <c r="A47" t="s">
        <v>1433</v>
      </c>
      <c r="B47" t="s">
        <v>1434</v>
      </c>
      <c r="C47">
        <f t="shared" si="0"/>
        <v>1.2034498009730208</v>
      </c>
      <c r="D47">
        <v>15</v>
      </c>
      <c r="E47">
        <f t="shared" si="1"/>
        <v>7.8947368421052627E-2</v>
      </c>
      <c r="F47">
        <v>714</v>
      </c>
      <c r="G47">
        <f t="shared" si="2"/>
        <v>6.560088202866593E-2</v>
      </c>
      <c r="H47">
        <v>9.7999999999999997E-3</v>
      </c>
      <c r="I47" t="s">
        <v>1435</v>
      </c>
      <c r="J47" t="s">
        <v>1436</v>
      </c>
    </row>
    <row r="48" spans="1:10" x14ac:dyDescent="0.25">
      <c r="A48" t="s">
        <v>1437</v>
      </c>
      <c r="B48" t="s">
        <v>1438</v>
      </c>
      <c r="C48">
        <f t="shared" si="0"/>
        <v>2.4726997349488831</v>
      </c>
      <c r="D48">
        <v>6</v>
      </c>
      <c r="E48">
        <f t="shared" si="1"/>
        <v>3.1578947368421054E-2</v>
      </c>
      <c r="F48">
        <v>139</v>
      </c>
      <c r="G48">
        <f t="shared" si="2"/>
        <v>1.277104005880191E-2</v>
      </c>
      <c r="H48">
        <v>1.2699999999999999E-2</v>
      </c>
      <c r="I48" t="s">
        <v>1439</v>
      </c>
      <c r="J48" t="s">
        <v>1440</v>
      </c>
    </row>
    <row r="49" spans="1:10" x14ac:dyDescent="0.25">
      <c r="A49" t="s">
        <v>1441</v>
      </c>
      <c r="B49" t="s">
        <v>1442</v>
      </c>
      <c r="C49">
        <f t="shared" si="0"/>
        <v>2.0669560499186108</v>
      </c>
      <c r="D49">
        <v>7</v>
      </c>
      <c r="E49">
        <f t="shared" si="1"/>
        <v>3.6842105263157891E-2</v>
      </c>
      <c r="F49">
        <v>194</v>
      </c>
      <c r="G49">
        <f t="shared" si="2"/>
        <v>1.7824329290701948E-2</v>
      </c>
      <c r="H49">
        <v>1.3299999999999999E-2</v>
      </c>
      <c r="I49" t="s">
        <v>1443</v>
      </c>
      <c r="J49" t="s">
        <v>1444</v>
      </c>
    </row>
    <row r="50" spans="1:10" x14ac:dyDescent="0.25">
      <c r="A50" t="s">
        <v>1445</v>
      </c>
      <c r="B50" t="s">
        <v>1446</v>
      </c>
      <c r="C50">
        <f t="shared" si="0"/>
        <v>7.1605263157894736</v>
      </c>
      <c r="D50">
        <v>3</v>
      </c>
      <c r="E50">
        <f t="shared" si="1"/>
        <v>1.5789473684210527E-2</v>
      </c>
      <c r="F50">
        <v>24</v>
      </c>
      <c r="G50">
        <f t="shared" si="2"/>
        <v>2.205071664829107E-3</v>
      </c>
      <c r="H50">
        <v>1.34E-2</v>
      </c>
      <c r="I50" t="s">
        <v>1447</v>
      </c>
      <c r="J50" t="s">
        <v>1448</v>
      </c>
    </row>
    <row r="51" spans="1:10" x14ac:dyDescent="0.25">
      <c r="A51" t="s">
        <v>1449</v>
      </c>
      <c r="B51" t="s">
        <v>1450</v>
      </c>
      <c r="C51">
        <f t="shared" si="0"/>
        <v>22.913684210526316</v>
      </c>
      <c r="D51">
        <v>2</v>
      </c>
      <c r="E51">
        <f t="shared" si="1"/>
        <v>1.0526315789473684E-2</v>
      </c>
      <c r="F51">
        <v>5</v>
      </c>
      <c r="G51">
        <f t="shared" si="2"/>
        <v>4.593899301727306E-4</v>
      </c>
      <c r="H51">
        <v>1.34E-2</v>
      </c>
      <c r="I51" t="s">
        <v>1451</v>
      </c>
      <c r="J51" t="s">
        <v>1452</v>
      </c>
    </row>
    <row r="52" spans="1:10" x14ac:dyDescent="0.25">
      <c r="A52" t="s">
        <v>1453</v>
      </c>
      <c r="B52" t="s">
        <v>1454</v>
      </c>
      <c r="C52">
        <f t="shared" si="0"/>
        <v>1.2536948431685275</v>
      </c>
      <c r="D52">
        <v>13</v>
      </c>
      <c r="E52">
        <f t="shared" si="1"/>
        <v>6.8421052631578952E-2</v>
      </c>
      <c r="F52">
        <v>594</v>
      </c>
      <c r="G52">
        <f t="shared" si="2"/>
        <v>5.4575523704520394E-2</v>
      </c>
      <c r="H52">
        <v>1.3599999999999999E-2</v>
      </c>
      <c r="I52" t="s">
        <v>1455</v>
      </c>
      <c r="J52" t="s">
        <v>1456</v>
      </c>
    </row>
    <row r="53" spans="1:10" x14ac:dyDescent="0.25">
      <c r="A53" t="s">
        <v>1457</v>
      </c>
      <c r="B53" t="s">
        <v>1458</v>
      </c>
      <c r="C53">
        <f t="shared" si="0"/>
        <v>19.094736842105263</v>
      </c>
      <c r="D53">
        <v>2</v>
      </c>
      <c r="E53">
        <f t="shared" si="1"/>
        <v>1.0526315789473684E-2</v>
      </c>
      <c r="F53">
        <v>6</v>
      </c>
      <c r="G53">
        <f t="shared" si="2"/>
        <v>5.5126791620727675E-4</v>
      </c>
      <c r="H53">
        <v>1.7100000000000001E-2</v>
      </c>
      <c r="I53" t="s">
        <v>1459</v>
      </c>
      <c r="J53" t="s">
        <v>1460</v>
      </c>
    </row>
    <row r="54" spans="1:10" x14ac:dyDescent="0.25">
      <c r="A54" t="s">
        <v>1461</v>
      </c>
      <c r="B54" t="s">
        <v>1462</v>
      </c>
      <c r="C54">
        <f t="shared" si="0"/>
        <v>19.094736842105263</v>
      </c>
      <c r="D54">
        <v>2</v>
      </c>
      <c r="E54">
        <f t="shared" si="1"/>
        <v>1.0526315789473684E-2</v>
      </c>
      <c r="F54">
        <v>6</v>
      </c>
      <c r="G54">
        <f t="shared" si="2"/>
        <v>5.5126791620727675E-4</v>
      </c>
      <c r="H54">
        <v>1.7100000000000001E-2</v>
      </c>
      <c r="I54" t="s">
        <v>1463</v>
      </c>
      <c r="J54" t="s">
        <v>1464</v>
      </c>
    </row>
    <row r="55" spans="1:10" x14ac:dyDescent="0.25">
      <c r="A55" t="s">
        <v>1465</v>
      </c>
      <c r="B55" t="s">
        <v>1466</v>
      </c>
      <c r="C55">
        <f t="shared" si="0"/>
        <v>1.5298453849757927</v>
      </c>
      <c r="D55">
        <v>9</v>
      </c>
      <c r="E55">
        <f t="shared" si="1"/>
        <v>4.736842105263158E-2</v>
      </c>
      <c r="F55">
        <v>337</v>
      </c>
      <c r="G55">
        <f t="shared" si="2"/>
        <v>3.0962881293642042E-2</v>
      </c>
      <c r="H55">
        <v>1.9699999999999999E-2</v>
      </c>
      <c r="I55" t="s">
        <v>1467</v>
      </c>
      <c r="J55" t="s">
        <v>1468</v>
      </c>
    </row>
    <row r="56" spans="1:10" x14ac:dyDescent="0.25">
      <c r="A56" t="s">
        <v>1469</v>
      </c>
      <c r="B56" t="s">
        <v>1470</v>
      </c>
      <c r="C56">
        <f t="shared" si="0"/>
        <v>16.366917293233083</v>
      </c>
      <c r="D56">
        <v>2</v>
      </c>
      <c r="E56">
        <f t="shared" si="1"/>
        <v>1.0526315789473684E-2</v>
      </c>
      <c r="F56">
        <v>7</v>
      </c>
      <c r="G56">
        <f t="shared" si="2"/>
        <v>6.4314590224182283E-4</v>
      </c>
      <c r="H56">
        <v>2.0799999999999999E-2</v>
      </c>
      <c r="I56" t="s">
        <v>1471</v>
      </c>
      <c r="J56" t="s">
        <v>1472</v>
      </c>
    </row>
    <row r="57" spans="1:10" x14ac:dyDescent="0.25">
      <c r="A57" t="s">
        <v>1473</v>
      </c>
      <c r="B57" t="s">
        <v>1474</v>
      </c>
      <c r="C57">
        <f t="shared" si="0"/>
        <v>1.6366917293233083</v>
      </c>
      <c r="D57">
        <v>8</v>
      </c>
      <c r="E57">
        <f t="shared" si="1"/>
        <v>4.2105263157894736E-2</v>
      </c>
      <c r="F57">
        <v>280</v>
      </c>
      <c r="G57">
        <f t="shared" si="2"/>
        <v>2.5725836089672913E-2</v>
      </c>
      <c r="H57">
        <v>2.24E-2</v>
      </c>
      <c r="I57" t="s">
        <v>1475</v>
      </c>
      <c r="J57" t="s">
        <v>1476</v>
      </c>
    </row>
    <row r="58" spans="1:10" x14ac:dyDescent="0.25">
      <c r="A58" t="s">
        <v>1477</v>
      </c>
      <c r="B58" t="s">
        <v>1478</v>
      </c>
      <c r="C58">
        <f t="shared" si="0"/>
        <v>3.4717703349282298</v>
      </c>
      <c r="D58">
        <v>4</v>
      </c>
      <c r="E58">
        <f t="shared" si="1"/>
        <v>2.1052631578947368E-2</v>
      </c>
      <c r="F58">
        <v>66</v>
      </c>
      <c r="G58">
        <f t="shared" si="2"/>
        <v>6.063947078280044E-3</v>
      </c>
      <c r="H58">
        <v>2.2499999999999999E-2</v>
      </c>
      <c r="I58" t="s">
        <v>1479</v>
      </c>
      <c r="J58" t="s">
        <v>1480</v>
      </c>
    </row>
    <row r="59" spans="1:10" x14ac:dyDescent="0.25">
      <c r="A59" t="s">
        <v>1481</v>
      </c>
      <c r="B59" t="s">
        <v>1482</v>
      </c>
      <c r="C59">
        <f t="shared" si="0"/>
        <v>5.5436332767402376</v>
      </c>
      <c r="D59">
        <v>3</v>
      </c>
      <c r="E59">
        <f t="shared" si="1"/>
        <v>1.5789473684210527E-2</v>
      </c>
      <c r="F59">
        <v>31</v>
      </c>
      <c r="G59">
        <f t="shared" si="2"/>
        <v>2.8482175670709298E-3</v>
      </c>
      <c r="H59">
        <v>2.29E-2</v>
      </c>
      <c r="I59" t="s">
        <v>1483</v>
      </c>
      <c r="J59" t="s">
        <v>1484</v>
      </c>
    </row>
    <row r="60" spans="1:10" x14ac:dyDescent="0.25">
      <c r="A60" t="s">
        <v>1485</v>
      </c>
      <c r="B60" t="s">
        <v>1486</v>
      </c>
      <c r="C60">
        <f t="shared" si="0"/>
        <v>14.321052631578945</v>
      </c>
      <c r="D60">
        <v>2</v>
      </c>
      <c r="E60">
        <f t="shared" si="1"/>
        <v>1.0526315789473684E-2</v>
      </c>
      <c r="F60">
        <v>8</v>
      </c>
      <c r="G60">
        <f t="shared" si="2"/>
        <v>7.3502388827636903E-4</v>
      </c>
      <c r="H60">
        <v>2.4400000000000002E-2</v>
      </c>
      <c r="I60" t="s">
        <v>989</v>
      </c>
      <c r="J60" t="s">
        <v>990</v>
      </c>
    </row>
    <row r="61" spans="1:10" x14ac:dyDescent="0.25">
      <c r="A61" t="s">
        <v>1487</v>
      </c>
      <c r="B61" t="s">
        <v>1488</v>
      </c>
      <c r="C61">
        <f t="shared" si="0"/>
        <v>14.321052631578945</v>
      </c>
      <c r="D61">
        <v>2</v>
      </c>
      <c r="E61">
        <f t="shared" si="1"/>
        <v>1.0526315789473684E-2</v>
      </c>
      <c r="F61">
        <v>8</v>
      </c>
      <c r="G61">
        <f t="shared" si="2"/>
        <v>7.3502388827636903E-4</v>
      </c>
      <c r="H61">
        <v>2.4400000000000002E-2</v>
      </c>
      <c r="I61" t="s">
        <v>989</v>
      </c>
      <c r="J61" t="s">
        <v>990</v>
      </c>
    </row>
    <row r="62" spans="1:10" x14ac:dyDescent="0.25">
      <c r="A62" t="s">
        <v>1489</v>
      </c>
      <c r="B62" t="s">
        <v>1490</v>
      </c>
      <c r="C62">
        <f t="shared" si="0"/>
        <v>2.469147005444646</v>
      </c>
      <c r="D62">
        <v>5</v>
      </c>
      <c r="E62">
        <f t="shared" si="1"/>
        <v>2.6315789473684209E-2</v>
      </c>
      <c r="F62">
        <v>116</v>
      </c>
      <c r="G62">
        <f t="shared" si="2"/>
        <v>1.0657846380007351E-2</v>
      </c>
      <c r="H62">
        <v>2.5899999999999999E-2</v>
      </c>
      <c r="I62" t="s">
        <v>1491</v>
      </c>
      <c r="J62" t="s">
        <v>1492</v>
      </c>
    </row>
    <row r="63" spans="1:10" x14ac:dyDescent="0.25">
      <c r="A63" t="s">
        <v>1493</v>
      </c>
      <c r="B63" t="s">
        <v>1494</v>
      </c>
      <c r="C63">
        <f t="shared" si="0"/>
        <v>4.9100751879699249</v>
      </c>
      <c r="D63">
        <v>3</v>
      </c>
      <c r="E63">
        <f t="shared" si="1"/>
        <v>1.5789473684210527E-2</v>
      </c>
      <c r="F63">
        <v>35</v>
      </c>
      <c r="G63">
        <f t="shared" si="2"/>
        <v>3.2157295112091142E-3</v>
      </c>
      <c r="H63">
        <v>2.98E-2</v>
      </c>
      <c r="I63" t="s">
        <v>1495</v>
      </c>
      <c r="J63" t="s">
        <v>1496</v>
      </c>
    </row>
    <row r="64" spans="1:10" x14ac:dyDescent="0.25">
      <c r="A64" t="s">
        <v>1497</v>
      </c>
      <c r="B64" t="s">
        <v>1498</v>
      </c>
      <c r="C64">
        <f t="shared" si="0"/>
        <v>1.6919387075283141</v>
      </c>
      <c r="D64">
        <v>7</v>
      </c>
      <c r="E64">
        <f t="shared" si="1"/>
        <v>3.6842105263157891E-2</v>
      </c>
      <c r="F64">
        <v>237</v>
      </c>
      <c r="G64">
        <f t="shared" si="2"/>
        <v>2.1775082690187433E-2</v>
      </c>
      <c r="H64">
        <v>3.1099999999999999E-2</v>
      </c>
      <c r="I64" t="s">
        <v>1499</v>
      </c>
      <c r="J64" t="s">
        <v>1500</v>
      </c>
    </row>
    <row r="65" spans="1:10" x14ac:dyDescent="0.25">
      <c r="A65" t="s">
        <v>1501</v>
      </c>
      <c r="B65" t="s">
        <v>1502</v>
      </c>
      <c r="C65">
        <f t="shared" si="0"/>
        <v>1.5225039342542404</v>
      </c>
      <c r="D65">
        <v>8</v>
      </c>
      <c r="E65">
        <f t="shared" si="1"/>
        <v>4.2105263157894736E-2</v>
      </c>
      <c r="F65">
        <v>301</v>
      </c>
      <c r="G65">
        <f t="shared" si="2"/>
        <v>2.7655273796398382E-2</v>
      </c>
      <c r="H65">
        <v>3.1099999999999999E-2</v>
      </c>
      <c r="I65" t="s">
        <v>1503</v>
      </c>
      <c r="J65" t="s">
        <v>1504</v>
      </c>
    </row>
    <row r="66" spans="1:10" x14ac:dyDescent="0.25">
      <c r="A66" t="s">
        <v>1505</v>
      </c>
      <c r="B66" t="s">
        <v>1506</v>
      </c>
      <c r="C66">
        <f t="shared" si="0"/>
        <v>1.0999922257638188</v>
      </c>
      <c r="D66">
        <v>13</v>
      </c>
      <c r="E66">
        <f t="shared" si="1"/>
        <v>6.8421052631578952E-2</v>
      </c>
      <c r="F66">
        <v>677</v>
      </c>
      <c r="G66">
        <f t="shared" si="2"/>
        <v>6.2201396545387727E-2</v>
      </c>
      <c r="H66">
        <v>3.3300000000000003E-2</v>
      </c>
      <c r="I66" t="s">
        <v>1507</v>
      </c>
      <c r="J66" t="s">
        <v>1508</v>
      </c>
    </row>
    <row r="67" spans="1:10" x14ac:dyDescent="0.25">
      <c r="A67" t="s">
        <v>1509</v>
      </c>
      <c r="B67" t="s">
        <v>1510</v>
      </c>
      <c r="C67">
        <f t="shared" ref="C67:C85" si="3">E67/G67</f>
        <v>1.0229323308270677</v>
      </c>
      <c r="D67">
        <v>15</v>
      </c>
      <c r="E67">
        <f t="shared" ref="E67:E85" si="4">D67/190</f>
        <v>7.8947368421052627E-2</v>
      </c>
      <c r="F67">
        <v>840</v>
      </c>
      <c r="G67">
        <f t="shared" ref="G67:G85" si="5">F67/10884</f>
        <v>7.7177508269018744E-2</v>
      </c>
      <c r="H67">
        <v>3.3300000000000003E-2</v>
      </c>
      <c r="I67" t="s">
        <v>1511</v>
      </c>
      <c r="J67" t="s">
        <v>1512</v>
      </c>
    </row>
    <row r="68" spans="1:10" x14ac:dyDescent="0.25">
      <c r="A68" t="s">
        <v>1513</v>
      </c>
      <c r="B68" t="s">
        <v>1514</v>
      </c>
      <c r="C68">
        <f t="shared" si="3"/>
        <v>2.2913684210526313</v>
      </c>
      <c r="D68">
        <v>5</v>
      </c>
      <c r="E68">
        <f t="shared" si="4"/>
        <v>2.6315789473684209E-2</v>
      </c>
      <c r="F68">
        <v>125</v>
      </c>
      <c r="G68">
        <f t="shared" si="5"/>
        <v>1.1484748254318266E-2</v>
      </c>
      <c r="H68">
        <v>3.3300000000000003E-2</v>
      </c>
      <c r="I68" t="s">
        <v>1515</v>
      </c>
      <c r="J68" t="s">
        <v>1516</v>
      </c>
    </row>
    <row r="69" spans="1:10" x14ac:dyDescent="0.25">
      <c r="A69" t="s">
        <v>1517</v>
      </c>
      <c r="B69" t="s">
        <v>1518</v>
      </c>
      <c r="C69">
        <f t="shared" si="3"/>
        <v>1.0919277666306528</v>
      </c>
      <c r="D69">
        <v>13</v>
      </c>
      <c r="E69">
        <f t="shared" si="4"/>
        <v>6.8421052631578952E-2</v>
      </c>
      <c r="F69">
        <v>682</v>
      </c>
      <c r="G69">
        <f t="shared" si="5"/>
        <v>6.2660786475560462E-2</v>
      </c>
      <c r="H69">
        <v>3.4200000000000001E-2</v>
      </c>
      <c r="I69" t="s">
        <v>1507</v>
      </c>
      <c r="J69" t="s">
        <v>1508</v>
      </c>
    </row>
    <row r="70" spans="1:10" x14ac:dyDescent="0.25">
      <c r="A70" t="s">
        <v>1519</v>
      </c>
      <c r="B70" t="s">
        <v>1520</v>
      </c>
      <c r="C70">
        <f t="shared" si="3"/>
        <v>2.2376644736842102</v>
      </c>
      <c r="D70">
        <v>5</v>
      </c>
      <c r="E70">
        <f t="shared" si="4"/>
        <v>2.6315789473684209E-2</v>
      </c>
      <c r="F70">
        <v>128</v>
      </c>
      <c r="G70">
        <f t="shared" si="5"/>
        <v>1.1760382212421904E-2</v>
      </c>
      <c r="H70">
        <v>3.49E-2</v>
      </c>
      <c r="I70" t="s">
        <v>1521</v>
      </c>
      <c r="J70" t="s">
        <v>1522</v>
      </c>
    </row>
    <row r="71" spans="1:10" x14ac:dyDescent="0.25">
      <c r="A71" t="s">
        <v>1523</v>
      </c>
      <c r="B71" t="s">
        <v>1524</v>
      </c>
      <c r="C71">
        <f t="shared" si="3"/>
        <v>4.4064777327935225</v>
      </c>
      <c r="D71">
        <v>3</v>
      </c>
      <c r="E71">
        <f t="shared" si="4"/>
        <v>1.5789473684210527E-2</v>
      </c>
      <c r="F71">
        <v>39</v>
      </c>
      <c r="G71">
        <f t="shared" si="5"/>
        <v>3.583241455347299E-3</v>
      </c>
      <c r="H71">
        <v>3.56E-2</v>
      </c>
      <c r="I71" t="s">
        <v>1525</v>
      </c>
      <c r="J71" t="s">
        <v>1526</v>
      </c>
    </row>
    <row r="72" spans="1:10" x14ac:dyDescent="0.25">
      <c r="A72" t="s">
        <v>1527</v>
      </c>
      <c r="B72" t="s">
        <v>1528</v>
      </c>
      <c r="C72">
        <f t="shared" si="3"/>
        <v>9.5473684210526315</v>
      </c>
      <c r="D72">
        <v>2</v>
      </c>
      <c r="E72">
        <f t="shared" si="4"/>
        <v>1.0526315789473684E-2</v>
      </c>
      <c r="F72">
        <v>12</v>
      </c>
      <c r="G72">
        <f t="shared" si="5"/>
        <v>1.1025358324145535E-3</v>
      </c>
      <c r="H72">
        <v>3.9199999999999999E-2</v>
      </c>
      <c r="I72" t="s">
        <v>1529</v>
      </c>
      <c r="J72" t="s">
        <v>1530</v>
      </c>
    </row>
    <row r="73" spans="1:10" x14ac:dyDescent="0.25">
      <c r="A73" t="s">
        <v>1531</v>
      </c>
      <c r="B73" t="s">
        <v>1532</v>
      </c>
      <c r="C73">
        <f t="shared" si="3"/>
        <v>2.7606848446417245</v>
      </c>
      <c r="D73">
        <v>4</v>
      </c>
      <c r="E73">
        <f t="shared" si="4"/>
        <v>2.1052631578947368E-2</v>
      </c>
      <c r="F73">
        <v>83</v>
      </c>
      <c r="G73">
        <f t="shared" si="5"/>
        <v>7.6258728408673286E-3</v>
      </c>
      <c r="H73">
        <v>3.9199999999999999E-2</v>
      </c>
      <c r="I73" t="s">
        <v>1533</v>
      </c>
      <c r="J73" t="s">
        <v>1534</v>
      </c>
    </row>
    <row r="74" spans="1:10" x14ac:dyDescent="0.25">
      <c r="A74" t="s">
        <v>1535</v>
      </c>
      <c r="B74" t="s">
        <v>1536</v>
      </c>
      <c r="C74">
        <f t="shared" si="3"/>
        <v>9.5473684210526315</v>
      </c>
      <c r="D74">
        <v>2</v>
      </c>
      <c r="E74">
        <f t="shared" si="4"/>
        <v>1.0526315789473684E-2</v>
      </c>
      <c r="F74">
        <v>12</v>
      </c>
      <c r="G74">
        <f t="shared" si="5"/>
        <v>1.1025358324145535E-3</v>
      </c>
      <c r="H74">
        <v>3.9199999999999999E-2</v>
      </c>
      <c r="I74" t="s">
        <v>1537</v>
      </c>
      <c r="J74" t="s">
        <v>1538</v>
      </c>
    </row>
    <row r="75" spans="1:10" x14ac:dyDescent="0.25">
      <c r="A75" t="s">
        <v>1539</v>
      </c>
      <c r="B75" t="s">
        <v>1540</v>
      </c>
      <c r="C75">
        <f t="shared" si="3"/>
        <v>9.5473684210526315</v>
      </c>
      <c r="D75">
        <v>2</v>
      </c>
      <c r="E75">
        <f t="shared" si="4"/>
        <v>1.0526315789473684E-2</v>
      </c>
      <c r="F75">
        <v>12</v>
      </c>
      <c r="G75">
        <f t="shared" si="5"/>
        <v>1.1025358324145535E-3</v>
      </c>
      <c r="H75">
        <v>3.9199999999999999E-2</v>
      </c>
      <c r="I75" t="s">
        <v>591</v>
      </c>
      <c r="J75" t="s">
        <v>592</v>
      </c>
    </row>
    <row r="76" spans="1:10" x14ac:dyDescent="0.25">
      <c r="A76" t="s">
        <v>1541</v>
      </c>
      <c r="B76" t="s">
        <v>1542</v>
      </c>
      <c r="C76">
        <f t="shared" si="3"/>
        <v>0.7511888859203848</v>
      </c>
      <c r="D76">
        <v>31</v>
      </c>
      <c r="E76">
        <f t="shared" si="4"/>
        <v>0.16315789473684211</v>
      </c>
      <c r="F76">
        <v>2364</v>
      </c>
      <c r="G76">
        <f t="shared" si="5"/>
        <v>0.21719955898566704</v>
      </c>
      <c r="H76">
        <v>3.9199999999999999E-2</v>
      </c>
      <c r="I76" t="s">
        <v>1543</v>
      </c>
      <c r="J76" t="s">
        <v>1544</v>
      </c>
    </row>
    <row r="77" spans="1:10" x14ac:dyDescent="0.25">
      <c r="A77" t="s">
        <v>1545</v>
      </c>
      <c r="B77" t="s">
        <v>1546</v>
      </c>
      <c r="C77">
        <f t="shared" si="3"/>
        <v>1.7625910931174089</v>
      </c>
      <c r="D77">
        <v>6</v>
      </c>
      <c r="E77">
        <f t="shared" si="4"/>
        <v>3.1578947368421054E-2</v>
      </c>
      <c r="F77">
        <v>195</v>
      </c>
      <c r="G77">
        <f t="shared" si="5"/>
        <v>1.7916207276736495E-2</v>
      </c>
      <c r="H77">
        <v>0.04</v>
      </c>
      <c r="I77" t="s">
        <v>1547</v>
      </c>
      <c r="J77" t="s">
        <v>1548</v>
      </c>
    </row>
    <row r="78" spans="1:10" x14ac:dyDescent="0.25">
      <c r="A78" t="s">
        <v>1549</v>
      </c>
      <c r="B78" t="s">
        <v>1550</v>
      </c>
      <c r="C78">
        <f t="shared" si="3"/>
        <v>2.6957275541795664</v>
      </c>
      <c r="D78">
        <v>4</v>
      </c>
      <c r="E78">
        <f t="shared" si="4"/>
        <v>2.1052631578947368E-2</v>
      </c>
      <c r="F78">
        <v>85</v>
      </c>
      <c r="G78">
        <f t="shared" si="5"/>
        <v>7.8096288129364203E-3</v>
      </c>
      <c r="H78">
        <v>0.04</v>
      </c>
      <c r="I78" t="s">
        <v>1551</v>
      </c>
      <c r="J78" t="s">
        <v>1552</v>
      </c>
    </row>
    <row r="79" spans="1:10" x14ac:dyDescent="0.25">
      <c r="A79" t="s">
        <v>1553</v>
      </c>
      <c r="B79" t="s">
        <v>1554</v>
      </c>
      <c r="C79">
        <f t="shared" si="3"/>
        <v>8.812955465587045</v>
      </c>
      <c r="D79">
        <v>2</v>
      </c>
      <c r="E79">
        <f t="shared" si="4"/>
        <v>1.0526315789473684E-2</v>
      </c>
      <c r="F79">
        <v>13</v>
      </c>
      <c r="G79">
        <f t="shared" si="5"/>
        <v>1.1944138184490996E-3</v>
      </c>
      <c r="H79">
        <v>4.2099999999999999E-2</v>
      </c>
      <c r="I79" t="s">
        <v>1555</v>
      </c>
      <c r="J79" t="s">
        <v>1556</v>
      </c>
    </row>
    <row r="80" spans="1:10" x14ac:dyDescent="0.25">
      <c r="A80" t="s">
        <v>1557</v>
      </c>
      <c r="B80" t="s">
        <v>1558</v>
      </c>
      <c r="C80">
        <f t="shared" si="3"/>
        <v>3.8189473684210524</v>
      </c>
      <c r="D80">
        <v>3</v>
      </c>
      <c r="E80">
        <f t="shared" si="4"/>
        <v>1.5789473684210527E-2</v>
      </c>
      <c r="F80">
        <v>45</v>
      </c>
      <c r="G80">
        <f t="shared" si="5"/>
        <v>4.1345093715545759E-3</v>
      </c>
      <c r="H80">
        <v>4.4999999999999998E-2</v>
      </c>
      <c r="I80" t="s">
        <v>1559</v>
      </c>
      <c r="J80" t="s">
        <v>1560</v>
      </c>
    </row>
    <row r="81" spans="1:10" x14ac:dyDescent="0.25">
      <c r="A81" t="s">
        <v>1561</v>
      </c>
      <c r="B81" t="s">
        <v>1562</v>
      </c>
      <c r="C81">
        <f t="shared" si="3"/>
        <v>0.77102377079288453</v>
      </c>
      <c r="D81">
        <v>27</v>
      </c>
      <c r="E81">
        <f t="shared" si="4"/>
        <v>0.14210526315789473</v>
      </c>
      <c r="F81">
        <v>2006</v>
      </c>
      <c r="G81">
        <f t="shared" si="5"/>
        <v>0.18430723998529952</v>
      </c>
      <c r="H81">
        <v>4.6300000000000001E-2</v>
      </c>
      <c r="I81" t="s">
        <v>1563</v>
      </c>
      <c r="J81" t="s">
        <v>1564</v>
      </c>
    </row>
    <row r="82" spans="1:10" x14ac:dyDescent="0.25">
      <c r="A82" t="s">
        <v>1565</v>
      </c>
      <c r="B82" t="s">
        <v>1566</v>
      </c>
      <c r="C82">
        <f t="shared" si="3"/>
        <v>8.1834586466165415</v>
      </c>
      <c r="D82">
        <v>2</v>
      </c>
      <c r="E82">
        <f t="shared" si="4"/>
        <v>1.0526315789473684E-2</v>
      </c>
      <c r="F82">
        <v>14</v>
      </c>
      <c r="G82">
        <f t="shared" si="5"/>
        <v>1.2862918044836457E-3</v>
      </c>
      <c r="H82">
        <v>4.6300000000000001E-2</v>
      </c>
      <c r="I82" t="s">
        <v>1567</v>
      </c>
      <c r="J82" t="s">
        <v>1568</v>
      </c>
    </row>
    <row r="83" spans="1:10" x14ac:dyDescent="0.25">
      <c r="A83" t="s">
        <v>1569</v>
      </c>
      <c r="B83" t="s">
        <v>1570</v>
      </c>
      <c r="C83">
        <f t="shared" si="3"/>
        <v>0.85307833993024251</v>
      </c>
      <c r="D83">
        <v>20</v>
      </c>
      <c r="E83">
        <f t="shared" si="4"/>
        <v>0.10526315789473684</v>
      </c>
      <c r="F83">
        <v>1343</v>
      </c>
      <c r="G83">
        <f t="shared" si="5"/>
        <v>0.12339213524439545</v>
      </c>
      <c r="H83">
        <v>4.6300000000000001E-2</v>
      </c>
      <c r="I83" t="s">
        <v>1571</v>
      </c>
      <c r="J83" t="s">
        <v>1572</v>
      </c>
    </row>
    <row r="84" spans="1:10" x14ac:dyDescent="0.25">
      <c r="A84" t="s">
        <v>1573</v>
      </c>
      <c r="B84" t="s">
        <v>1574</v>
      </c>
      <c r="C84">
        <f t="shared" si="3"/>
        <v>1.1619515319739511</v>
      </c>
      <c r="D84">
        <v>10</v>
      </c>
      <c r="E84">
        <f t="shared" si="4"/>
        <v>5.2631578947368418E-2</v>
      </c>
      <c r="F84">
        <v>493</v>
      </c>
      <c r="G84">
        <f t="shared" si="5"/>
        <v>4.5295847115031242E-2</v>
      </c>
      <c r="H84">
        <v>4.8399999999999999E-2</v>
      </c>
      <c r="I84" t="s">
        <v>1575</v>
      </c>
      <c r="J84" t="s">
        <v>1576</v>
      </c>
    </row>
    <row r="85" spans="1:10" x14ac:dyDescent="0.25">
      <c r="A85" t="s">
        <v>1577</v>
      </c>
      <c r="B85" t="s">
        <v>1578</v>
      </c>
      <c r="C85">
        <f t="shared" si="3"/>
        <v>7.6378947368421057</v>
      </c>
      <c r="D85">
        <v>2</v>
      </c>
      <c r="E85">
        <f t="shared" si="4"/>
        <v>1.0526315789473684E-2</v>
      </c>
      <c r="F85">
        <v>15</v>
      </c>
      <c r="G85">
        <f t="shared" si="5"/>
        <v>1.3781697905181918E-3</v>
      </c>
      <c r="H85">
        <v>4.8599999999999997E-2</v>
      </c>
      <c r="I85" t="s">
        <v>1459</v>
      </c>
      <c r="J85" t="s">
        <v>1460</v>
      </c>
    </row>
  </sheetData>
  <autoFilter ref="A1:J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workbookViewId="0">
      <selection activeCell="C2" sqref="C2"/>
    </sheetView>
  </sheetViews>
  <sheetFormatPr baseColWidth="10" defaultRowHeight="15" x14ac:dyDescent="0.25"/>
  <cols>
    <col min="1" max="1" width="11.28515625" bestFit="1" customWidth="1"/>
    <col min="2" max="2" width="46.7109375" bestFit="1" customWidth="1"/>
    <col min="3" max="3" width="14.85546875" customWidth="1"/>
    <col min="4" max="4" width="19.7109375" bestFit="1" customWidth="1"/>
    <col min="5" max="5" width="5.28515625" customWidth="1"/>
    <col min="6" max="6" width="21.85546875" bestFit="1" customWidth="1"/>
    <col min="7" max="7" width="5" customWidth="1"/>
    <col min="8" max="8" width="18.28515625" bestFit="1" customWidth="1"/>
    <col min="9" max="10" width="81.140625" bestFit="1" customWidth="1"/>
  </cols>
  <sheetData>
    <row r="1" spans="1:10" x14ac:dyDescent="0.25">
      <c r="A1" t="s">
        <v>0</v>
      </c>
      <c r="B1" t="s">
        <v>1</v>
      </c>
      <c r="C1" t="s">
        <v>2032</v>
      </c>
      <c r="D1" t="s">
        <v>2</v>
      </c>
      <c r="F1" t="s">
        <v>3</v>
      </c>
      <c r="H1" t="s">
        <v>4</v>
      </c>
      <c r="I1" t="s">
        <v>5</v>
      </c>
      <c r="J1" t="s">
        <v>6</v>
      </c>
    </row>
    <row r="2" spans="1:10" x14ac:dyDescent="0.25">
      <c r="A2" t="s">
        <v>1579</v>
      </c>
      <c r="B2" t="s">
        <v>1580</v>
      </c>
      <c r="C2">
        <f>E2/G2</f>
        <v>59.132631578947368</v>
      </c>
      <c r="D2">
        <v>16</v>
      </c>
      <c r="E2">
        <f>D2/190</f>
        <v>8.4210526315789472E-2</v>
      </c>
      <c r="F2">
        <v>20</v>
      </c>
      <c r="G2">
        <f>F2/14044</f>
        <v>1.4240956992309882E-3</v>
      </c>
      <c r="H2" s="1">
        <v>5.6699999999999996E-22</v>
      </c>
      <c r="I2" t="s">
        <v>1257</v>
      </c>
      <c r="J2" t="s">
        <v>1258</v>
      </c>
    </row>
    <row r="3" spans="1:10" x14ac:dyDescent="0.25">
      <c r="A3" t="s">
        <v>1581</v>
      </c>
      <c r="B3" t="s">
        <v>1582</v>
      </c>
      <c r="C3">
        <f t="shared" ref="C3:C66" si="0">E3/G3</f>
        <v>20.961194029850748</v>
      </c>
      <c r="D3">
        <v>19</v>
      </c>
      <c r="E3">
        <f t="shared" ref="E3:E66" si="1">D3/190</f>
        <v>0.1</v>
      </c>
      <c r="F3">
        <v>67</v>
      </c>
      <c r="G3">
        <f t="shared" ref="G3:G66" si="2">F3/14044</f>
        <v>4.7707205924238105E-3</v>
      </c>
      <c r="H3" s="1">
        <v>6.0600000000000002E-20</v>
      </c>
      <c r="I3" t="s">
        <v>1583</v>
      </c>
      <c r="J3" t="s">
        <v>1584</v>
      </c>
    </row>
    <row r="4" spans="1:10" x14ac:dyDescent="0.25">
      <c r="A4" t="s">
        <v>1585</v>
      </c>
      <c r="B4" t="s">
        <v>1586</v>
      </c>
      <c r="C4">
        <f t="shared" si="0"/>
        <v>0.96788004875926614</v>
      </c>
      <c r="D4">
        <v>160</v>
      </c>
      <c r="E4">
        <f t="shared" si="1"/>
        <v>0.84210526315789469</v>
      </c>
      <c r="F4">
        <v>12219</v>
      </c>
      <c r="G4">
        <f t="shared" si="2"/>
        <v>0.87005126744517236</v>
      </c>
      <c r="H4" s="1">
        <v>6.0600000000000002E-20</v>
      </c>
      <c r="I4" t="s">
        <v>1587</v>
      </c>
      <c r="J4" t="s">
        <v>1588</v>
      </c>
    </row>
    <row r="5" spans="1:10" x14ac:dyDescent="0.25">
      <c r="A5" t="s">
        <v>1589</v>
      </c>
      <c r="B5" t="s">
        <v>1590</v>
      </c>
      <c r="C5">
        <f t="shared" si="0"/>
        <v>0.95493838109959539</v>
      </c>
      <c r="D5">
        <v>161</v>
      </c>
      <c r="E5">
        <f t="shared" si="1"/>
        <v>0.84736842105263155</v>
      </c>
      <c r="F5">
        <v>12462</v>
      </c>
      <c r="G5">
        <f t="shared" si="2"/>
        <v>0.88735403019082881</v>
      </c>
      <c r="H5" s="1">
        <v>6.2800000000000002E-20</v>
      </c>
      <c r="I5" t="s">
        <v>1591</v>
      </c>
      <c r="J5" t="s">
        <v>1592</v>
      </c>
    </row>
    <row r="6" spans="1:10" x14ac:dyDescent="0.25">
      <c r="A6" t="s">
        <v>1593</v>
      </c>
      <c r="B6" t="s">
        <v>1594</v>
      </c>
      <c r="C6">
        <f t="shared" si="0"/>
        <v>1.6755768865750156</v>
      </c>
      <c r="D6">
        <v>88</v>
      </c>
      <c r="E6">
        <f t="shared" si="1"/>
        <v>0.4631578947368421</v>
      </c>
      <c r="F6">
        <v>3882</v>
      </c>
      <c r="G6">
        <f t="shared" si="2"/>
        <v>0.27641697522073483</v>
      </c>
      <c r="H6" s="1">
        <v>1.21E-19</v>
      </c>
      <c r="I6" t="s">
        <v>1595</v>
      </c>
      <c r="J6" t="s">
        <v>1596</v>
      </c>
    </row>
    <row r="7" spans="1:10" x14ac:dyDescent="0.25">
      <c r="A7" t="s">
        <v>1597</v>
      </c>
      <c r="B7" t="s">
        <v>1598</v>
      </c>
      <c r="C7">
        <f t="shared" si="0"/>
        <v>1.1957675009441411</v>
      </c>
      <c r="D7">
        <v>124</v>
      </c>
      <c r="E7">
        <f t="shared" si="1"/>
        <v>0.65263157894736845</v>
      </c>
      <c r="F7">
        <v>7665</v>
      </c>
      <c r="G7">
        <f t="shared" si="2"/>
        <v>0.54578467673027631</v>
      </c>
      <c r="H7" s="1">
        <v>1.0599999999999999E-18</v>
      </c>
      <c r="I7" t="s">
        <v>1599</v>
      </c>
      <c r="J7" t="s">
        <v>1600</v>
      </c>
    </row>
    <row r="8" spans="1:10" x14ac:dyDescent="0.25">
      <c r="A8" t="s">
        <v>1601</v>
      </c>
      <c r="B8" t="s">
        <v>1602</v>
      </c>
      <c r="C8">
        <f t="shared" si="0"/>
        <v>1.0207253219945118</v>
      </c>
      <c r="D8">
        <v>147</v>
      </c>
      <c r="E8">
        <f t="shared" si="1"/>
        <v>0.77368421052631575</v>
      </c>
      <c r="F8">
        <v>10645</v>
      </c>
      <c r="G8">
        <f t="shared" si="2"/>
        <v>0.75797493591569354</v>
      </c>
      <c r="H8" s="1">
        <v>1.41E-18</v>
      </c>
      <c r="I8" t="s">
        <v>1603</v>
      </c>
      <c r="J8" t="s">
        <v>1604</v>
      </c>
    </row>
    <row r="9" spans="1:10" x14ac:dyDescent="0.25">
      <c r="A9" t="s">
        <v>1605</v>
      </c>
      <c r="B9" t="s">
        <v>1606</v>
      </c>
      <c r="C9">
        <f t="shared" si="0"/>
        <v>1.0517838647481554</v>
      </c>
      <c r="D9">
        <v>141</v>
      </c>
      <c r="E9">
        <f t="shared" si="1"/>
        <v>0.74210526315789471</v>
      </c>
      <c r="F9">
        <v>9909</v>
      </c>
      <c r="G9">
        <f t="shared" si="2"/>
        <v>0.70556821418399318</v>
      </c>
      <c r="H9" s="1">
        <v>3.3000000000000002E-18</v>
      </c>
      <c r="I9" t="s">
        <v>1607</v>
      </c>
      <c r="J9" t="s">
        <v>1608</v>
      </c>
    </row>
    <row r="10" spans="1:10" x14ac:dyDescent="0.25">
      <c r="A10" t="s">
        <v>1609</v>
      </c>
      <c r="B10" t="s">
        <v>1610</v>
      </c>
      <c r="C10">
        <f t="shared" si="0"/>
        <v>1.0039035369464315</v>
      </c>
      <c r="D10">
        <v>148</v>
      </c>
      <c r="E10">
        <f t="shared" si="1"/>
        <v>0.77894736842105261</v>
      </c>
      <c r="F10">
        <v>10897</v>
      </c>
      <c r="G10">
        <f t="shared" si="2"/>
        <v>0.77591854172600394</v>
      </c>
      <c r="H10" s="1">
        <v>3.48E-18</v>
      </c>
      <c r="I10" t="s">
        <v>1611</v>
      </c>
      <c r="J10" t="s">
        <v>1612</v>
      </c>
    </row>
    <row r="11" spans="1:10" x14ac:dyDescent="0.25">
      <c r="A11" t="s">
        <v>1613</v>
      </c>
      <c r="B11" t="s">
        <v>1614</v>
      </c>
      <c r="C11">
        <f t="shared" si="0"/>
        <v>1.1752543093691481</v>
      </c>
      <c r="D11">
        <v>122</v>
      </c>
      <c r="E11">
        <f t="shared" si="1"/>
        <v>0.64210526315789473</v>
      </c>
      <c r="F11">
        <v>7673</v>
      </c>
      <c r="G11">
        <f t="shared" si="2"/>
        <v>0.54635431500996867</v>
      </c>
      <c r="H11" s="1">
        <v>1.21E-17</v>
      </c>
      <c r="I11" t="s">
        <v>1615</v>
      </c>
      <c r="J11" t="s">
        <v>1616</v>
      </c>
    </row>
    <row r="12" spans="1:10" x14ac:dyDescent="0.25">
      <c r="A12" t="s">
        <v>1617</v>
      </c>
      <c r="B12" t="s">
        <v>1618</v>
      </c>
      <c r="C12">
        <f t="shared" si="0"/>
        <v>1.186081303582581</v>
      </c>
      <c r="D12">
        <v>119</v>
      </c>
      <c r="E12">
        <f t="shared" si="1"/>
        <v>0.62631578947368416</v>
      </c>
      <c r="F12">
        <v>7416</v>
      </c>
      <c r="G12">
        <f t="shared" si="2"/>
        <v>0.52805468527485044</v>
      </c>
      <c r="H12" s="1">
        <v>3.1299999999999998E-17</v>
      </c>
      <c r="I12" t="s">
        <v>1619</v>
      </c>
      <c r="J12" t="s">
        <v>1620</v>
      </c>
    </row>
    <row r="13" spans="1:10" x14ac:dyDescent="0.25">
      <c r="A13" t="s">
        <v>1621</v>
      </c>
      <c r="B13" t="s">
        <v>1622</v>
      </c>
      <c r="C13">
        <f t="shared" si="0"/>
        <v>0.8700938334278302</v>
      </c>
      <c r="D13">
        <v>165</v>
      </c>
      <c r="E13">
        <f t="shared" si="1"/>
        <v>0.86842105263157898</v>
      </c>
      <c r="F13">
        <v>14017</v>
      </c>
      <c r="G13">
        <f t="shared" si="2"/>
        <v>0.99807747080603815</v>
      </c>
      <c r="H13" s="1">
        <v>1.2800000000000001E-16</v>
      </c>
      <c r="I13" t="s">
        <v>1623</v>
      </c>
      <c r="J13" t="s">
        <v>1624</v>
      </c>
    </row>
    <row r="14" spans="1:10" x14ac:dyDescent="0.25">
      <c r="A14" t="s">
        <v>1625</v>
      </c>
      <c r="B14" t="s">
        <v>1626</v>
      </c>
      <c r="C14">
        <f t="shared" si="0"/>
        <v>0.86842105263157898</v>
      </c>
      <c r="D14">
        <v>165</v>
      </c>
      <c r="E14">
        <f t="shared" si="1"/>
        <v>0.86842105263157898</v>
      </c>
      <c r="F14">
        <v>14044</v>
      </c>
      <c r="G14">
        <f t="shared" si="2"/>
        <v>1</v>
      </c>
      <c r="H14" s="1">
        <v>1.5700000000000001E-16</v>
      </c>
      <c r="I14" t="s">
        <v>1623</v>
      </c>
      <c r="J14" t="s">
        <v>1624</v>
      </c>
    </row>
    <row r="15" spans="1:10" x14ac:dyDescent="0.25">
      <c r="A15" t="s">
        <v>1627</v>
      </c>
      <c r="B15" t="s">
        <v>1628</v>
      </c>
      <c r="C15">
        <f t="shared" si="0"/>
        <v>1.0492007968865826</v>
      </c>
      <c r="D15">
        <v>129</v>
      </c>
      <c r="E15">
        <f t="shared" si="1"/>
        <v>0.67894736842105263</v>
      </c>
      <c r="F15">
        <v>9088</v>
      </c>
      <c r="G15">
        <f t="shared" si="2"/>
        <v>0.64710908573056114</v>
      </c>
      <c r="H15" s="1">
        <v>5.1600000000000002E-15</v>
      </c>
      <c r="I15" t="s">
        <v>1629</v>
      </c>
      <c r="J15" t="s">
        <v>1630</v>
      </c>
    </row>
    <row r="16" spans="1:10" x14ac:dyDescent="0.25">
      <c r="A16" t="s">
        <v>1631</v>
      </c>
      <c r="B16" t="s">
        <v>1632</v>
      </c>
      <c r="C16">
        <f t="shared" si="0"/>
        <v>1.518017793298412</v>
      </c>
      <c r="D16">
        <v>78</v>
      </c>
      <c r="E16">
        <f t="shared" si="1"/>
        <v>0.41052631578947368</v>
      </c>
      <c r="F16">
        <v>3798</v>
      </c>
      <c r="G16">
        <f t="shared" si="2"/>
        <v>0.27043577328396468</v>
      </c>
      <c r="H16" s="1">
        <v>1.09E-14</v>
      </c>
      <c r="I16" t="s">
        <v>1633</v>
      </c>
      <c r="J16" t="s">
        <v>1634</v>
      </c>
    </row>
    <row r="17" spans="1:10" x14ac:dyDescent="0.25">
      <c r="A17" t="s">
        <v>1635</v>
      </c>
      <c r="B17" t="s">
        <v>1636</v>
      </c>
      <c r="C17">
        <f t="shared" si="0"/>
        <v>1.5935772686293406</v>
      </c>
      <c r="D17">
        <v>73</v>
      </c>
      <c r="E17">
        <f t="shared" si="1"/>
        <v>0.38421052631578945</v>
      </c>
      <c r="F17">
        <v>3386</v>
      </c>
      <c r="G17">
        <f t="shared" si="2"/>
        <v>0.24109940187980633</v>
      </c>
      <c r="H17" s="1">
        <v>1.3100000000000001E-14</v>
      </c>
      <c r="I17" t="s">
        <v>1637</v>
      </c>
      <c r="J17" t="s">
        <v>1638</v>
      </c>
    </row>
    <row r="18" spans="1:10" x14ac:dyDescent="0.25">
      <c r="A18" t="s">
        <v>1639</v>
      </c>
      <c r="B18" t="s">
        <v>1640</v>
      </c>
      <c r="C18">
        <f t="shared" si="0"/>
        <v>1.0057084398976981</v>
      </c>
      <c r="D18">
        <v>133</v>
      </c>
      <c r="E18">
        <f t="shared" si="1"/>
        <v>0.7</v>
      </c>
      <c r="F18">
        <v>9775</v>
      </c>
      <c r="G18">
        <f t="shared" si="2"/>
        <v>0.6960267729991455</v>
      </c>
      <c r="H18" s="1">
        <v>2.6500000000000001E-14</v>
      </c>
      <c r="I18" t="s">
        <v>1641</v>
      </c>
      <c r="J18" t="s">
        <v>1642</v>
      </c>
    </row>
    <row r="19" spans="1:10" x14ac:dyDescent="0.25">
      <c r="A19" t="s">
        <v>1643</v>
      </c>
      <c r="B19" t="s">
        <v>1644</v>
      </c>
      <c r="C19">
        <f t="shared" si="0"/>
        <v>1.5778776466120201</v>
      </c>
      <c r="D19">
        <v>71</v>
      </c>
      <c r="E19">
        <f t="shared" si="1"/>
        <v>0.37368421052631579</v>
      </c>
      <c r="F19">
        <v>3326</v>
      </c>
      <c r="G19">
        <f t="shared" si="2"/>
        <v>0.23682711478211335</v>
      </c>
      <c r="H19" s="1">
        <v>6.3899999999999998E-14</v>
      </c>
      <c r="I19" t="s">
        <v>1645</v>
      </c>
      <c r="J19" t="s">
        <v>1646</v>
      </c>
    </row>
    <row r="20" spans="1:10" x14ac:dyDescent="0.25">
      <c r="A20" t="s">
        <v>1647</v>
      </c>
      <c r="B20" t="s">
        <v>1648</v>
      </c>
      <c r="C20">
        <f t="shared" si="0"/>
        <v>6.9731876861966233</v>
      </c>
      <c r="D20">
        <v>20</v>
      </c>
      <c r="E20">
        <f t="shared" si="1"/>
        <v>0.10526315789473684</v>
      </c>
      <c r="F20">
        <v>212</v>
      </c>
      <c r="G20">
        <f t="shared" si="2"/>
        <v>1.5095414411848477E-2</v>
      </c>
      <c r="H20" s="1">
        <v>9.29E-14</v>
      </c>
      <c r="I20" t="s">
        <v>1649</v>
      </c>
      <c r="J20" t="s">
        <v>1650</v>
      </c>
    </row>
    <row r="21" spans="1:10" x14ac:dyDescent="0.25">
      <c r="A21" t="s">
        <v>1651</v>
      </c>
      <c r="B21" t="s">
        <v>1652</v>
      </c>
      <c r="C21">
        <f t="shared" si="0"/>
        <v>60.476555023923446</v>
      </c>
      <c r="D21">
        <v>9</v>
      </c>
      <c r="E21">
        <f t="shared" si="1"/>
        <v>4.736842105263158E-2</v>
      </c>
      <c r="F21">
        <v>11</v>
      </c>
      <c r="G21">
        <f t="shared" si="2"/>
        <v>7.832526345770436E-4</v>
      </c>
      <c r="H21" s="1">
        <v>4.0900000000000002E-13</v>
      </c>
      <c r="I21" t="s">
        <v>1653</v>
      </c>
      <c r="J21" t="s">
        <v>1654</v>
      </c>
    </row>
    <row r="22" spans="1:10" x14ac:dyDescent="0.25">
      <c r="A22" t="s">
        <v>1655</v>
      </c>
      <c r="B22" t="s">
        <v>1656</v>
      </c>
      <c r="C22">
        <f t="shared" si="0"/>
        <v>1.1780860300603628</v>
      </c>
      <c r="D22">
        <v>97</v>
      </c>
      <c r="E22">
        <f t="shared" si="1"/>
        <v>0.51052631578947372</v>
      </c>
      <c r="F22">
        <v>6086</v>
      </c>
      <c r="G22">
        <f t="shared" si="2"/>
        <v>0.43335232127598977</v>
      </c>
      <c r="H22" s="1">
        <v>2.8000000000000002E-12</v>
      </c>
      <c r="I22" t="s">
        <v>1657</v>
      </c>
      <c r="J22" t="s">
        <v>1658</v>
      </c>
    </row>
    <row r="23" spans="1:10" x14ac:dyDescent="0.25">
      <c r="A23" t="s">
        <v>1659</v>
      </c>
      <c r="B23" t="s">
        <v>1660</v>
      </c>
      <c r="C23">
        <f t="shared" si="0"/>
        <v>1.6469152488471936</v>
      </c>
      <c r="D23">
        <v>59</v>
      </c>
      <c r="E23">
        <f t="shared" si="1"/>
        <v>0.31052631578947371</v>
      </c>
      <c r="F23">
        <v>2648</v>
      </c>
      <c r="G23">
        <f t="shared" si="2"/>
        <v>0.18855027057818285</v>
      </c>
      <c r="H23" s="1">
        <v>6.1900000000000001E-12</v>
      </c>
      <c r="I23" t="s">
        <v>1661</v>
      </c>
      <c r="J23" t="s">
        <v>1662</v>
      </c>
    </row>
    <row r="24" spans="1:10" x14ac:dyDescent="0.25">
      <c r="A24" t="s">
        <v>1663</v>
      </c>
      <c r="B24" t="s">
        <v>1664</v>
      </c>
      <c r="C24">
        <f t="shared" si="0"/>
        <v>64.676315789473676</v>
      </c>
      <c r="D24">
        <v>7</v>
      </c>
      <c r="E24">
        <f t="shared" si="1"/>
        <v>3.6842105263157891E-2</v>
      </c>
      <c r="F24">
        <v>8</v>
      </c>
      <c r="G24">
        <f t="shared" si="2"/>
        <v>5.6963827969239535E-4</v>
      </c>
      <c r="H24" s="1">
        <v>2.3600000000000001E-10</v>
      </c>
      <c r="I24" t="s">
        <v>1665</v>
      </c>
      <c r="J24" t="s">
        <v>1666</v>
      </c>
    </row>
    <row r="25" spans="1:10" x14ac:dyDescent="0.25">
      <c r="A25" t="s">
        <v>1667</v>
      </c>
      <c r="B25" t="s">
        <v>1668</v>
      </c>
      <c r="C25">
        <f t="shared" si="0"/>
        <v>1.2264266281530245</v>
      </c>
      <c r="D25">
        <v>78</v>
      </c>
      <c r="E25">
        <f t="shared" si="1"/>
        <v>0.41052631578947368</v>
      </c>
      <c r="F25">
        <v>4701</v>
      </c>
      <c r="G25">
        <f t="shared" si="2"/>
        <v>0.33473369410424381</v>
      </c>
      <c r="H25" s="1">
        <v>6.8500000000000001E-10</v>
      </c>
      <c r="I25" t="s">
        <v>1669</v>
      </c>
      <c r="J25" t="s">
        <v>1670</v>
      </c>
    </row>
    <row r="26" spans="1:10" x14ac:dyDescent="0.25">
      <c r="A26" t="s">
        <v>1671</v>
      </c>
      <c r="B26" t="s">
        <v>1672</v>
      </c>
      <c r="C26">
        <f t="shared" si="0"/>
        <v>1.985100191236385</v>
      </c>
      <c r="D26">
        <v>34</v>
      </c>
      <c r="E26">
        <f t="shared" si="1"/>
        <v>0.17894736842105263</v>
      </c>
      <c r="F26">
        <v>1266</v>
      </c>
      <c r="G26">
        <f t="shared" si="2"/>
        <v>9.0145257761321554E-2</v>
      </c>
      <c r="H26" s="1">
        <v>2.0100000000000001E-8</v>
      </c>
      <c r="I26" t="s">
        <v>1673</v>
      </c>
      <c r="J26" t="s">
        <v>1674</v>
      </c>
    </row>
    <row r="27" spans="1:10" x14ac:dyDescent="0.25">
      <c r="A27" t="s">
        <v>1675</v>
      </c>
      <c r="B27" t="s">
        <v>1676</v>
      </c>
      <c r="C27">
        <f t="shared" si="0"/>
        <v>1.2225504691105551</v>
      </c>
      <c r="D27">
        <v>63</v>
      </c>
      <c r="E27">
        <f t="shared" si="1"/>
        <v>0.33157894736842103</v>
      </c>
      <c r="F27">
        <v>3809</v>
      </c>
      <c r="G27">
        <f t="shared" si="2"/>
        <v>0.27121902591854175</v>
      </c>
      <c r="H27" s="1">
        <v>1.7499999999999999E-7</v>
      </c>
      <c r="I27" t="s">
        <v>1677</v>
      </c>
      <c r="J27" t="s">
        <v>1678</v>
      </c>
    </row>
    <row r="28" spans="1:10" x14ac:dyDescent="0.25">
      <c r="A28" t="s">
        <v>1679</v>
      </c>
      <c r="B28" t="s">
        <v>1680</v>
      </c>
      <c r="C28">
        <f t="shared" si="0"/>
        <v>4.4572335361015609</v>
      </c>
      <c r="D28">
        <v>12</v>
      </c>
      <c r="E28">
        <f t="shared" si="1"/>
        <v>6.3157894736842107E-2</v>
      </c>
      <c r="F28">
        <v>199</v>
      </c>
      <c r="G28">
        <f t="shared" si="2"/>
        <v>1.4169752207348334E-2</v>
      </c>
      <c r="H28" s="1">
        <v>2.5900000000000002E-6</v>
      </c>
      <c r="I28" t="s">
        <v>1681</v>
      </c>
      <c r="J28" t="s">
        <v>1682</v>
      </c>
    </row>
    <row r="29" spans="1:10" x14ac:dyDescent="0.25">
      <c r="A29" t="s">
        <v>1683</v>
      </c>
      <c r="B29" t="s">
        <v>1684</v>
      </c>
      <c r="C29">
        <f t="shared" si="0"/>
        <v>4.2439687736086631</v>
      </c>
      <c r="D29">
        <v>12</v>
      </c>
      <c r="E29">
        <f t="shared" si="1"/>
        <v>6.3157894736842107E-2</v>
      </c>
      <c r="F29">
        <v>209</v>
      </c>
      <c r="G29">
        <f t="shared" si="2"/>
        <v>1.4881800056963828E-2</v>
      </c>
      <c r="H29" s="1">
        <v>4.1500000000000001E-6</v>
      </c>
      <c r="I29" t="s">
        <v>1681</v>
      </c>
      <c r="J29" t="s">
        <v>1682</v>
      </c>
    </row>
    <row r="30" spans="1:10" x14ac:dyDescent="0.25">
      <c r="A30" t="s">
        <v>1685</v>
      </c>
      <c r="B30" t="s">
        <v>1686</v>
      </c>
      <c r="C30">
        <f t="shared" si="0"/>
        <v>2.7042362002567391</v>
      </c>
      <c r="D30">
        <v>15</v>
      </c>
      <c r="E30">
        <f t="shared" si="1"/>
        <v>7.8947368421052627E-2</v>
      </c>
      <c r="F30">
        <v>410</v>
      </c>
      <c r="G30">
        <f t="shared" si="2"/>
        <v>2.9193961834235262E-2</v>
      </c>
      <c r="H30" s="1">
        <v>3.0000000000000001E-5</v>
      </c>
      <c r="I30" t="s">
        <v>1687</v>
      </c>
      <c r="J30" t="s">
        <v>1688</v>
      </c>
    </row>
    <row r="31" spans="1:10" x14ac:dyDescent="0.25">
      <c r="A31" t="s">
        <v>1689</v>
      </c>
      <c r="B31" t="s">
        <v>1690</v>
      </c>
      <c r="C31">
        <f t="shared" si="0"/>
        <v>4.9277192982456137</v>
      </c>
      <c r="D31">
        <v>9</v>
      </c>
      <c r="E31">
        <f t="shared" si="1"/>
        <v>4.736842105263158E-2</v>
      </c>
      <c r="F31">
        <v>135</v>
      </c>
      <c r="G31">
        <f t="shared" si="2"/>
        <v>9.6126459698091717E-3</v>
      </c>
      <c r="H31" s="1">
        <v>3.8099999999999998E-5</v>
      </c>
      <c r="I31" t="s">
        <v>1691</v>
      </c>
      <c r="J31" t="s">
        <v>1692</v>
      </c>
    </row>
    <row r="32" spans="1:10" x14ac:dyDescent="0.25">
      <c r="A32" t="s">
        <v>1693</v>
      </c>
      <c r="B32" t="s">
        <v>1694</v>
      </c>
      <c r="C32">
        <f t="shared" si="0"/>
        <v>5.7410321921308123</v>
      </c>
      <c r="D32">
        <v>8</v>
      </c>
      <c r="E32">
        <f t="shared" si="1"/>
        <v>4.2105263157894736E-2</v>
      </c>
      <c r="F32">
        <v>103</v>
      </c>
      <c r="G32">
        <f t="shared" si="2"/>
        <v>7.3340928510395899E-3</v>
      </c>
      <c r="H32" s="1">
        <v>4.6600000000000001E-5</v>
      </c>
      <c r="I32" t="s">
        <v>1695</v>
      </c>
      <c r="J32" t="s">
        <v>1696</v>
      </c>
    </row>
    <row r="33" spans="1:10" x14ac:dyDescent="0.25">
      <c r="A33" t="s">
        <v>1697</v>
      </c>
      <c r="B33" t="s">
        <v>1698</v>
      </c>
      <c r="C33">
        <f t="shared" si="0"/>
        <v>4.6848035581912528</v>
      </c>
      <c r="D33">
        <v>9</v>
      </c>
      <c r="E33">
        <f t="shared" si="1"/>
        <v>4.736842105263158E-2</v>
      </c>
      <c r="F33">
        <v>142</v>
      </c>
      <c r="G33">
        <f t="shared" si="2"/>
        <v>1.0111079464540018E-2</v>
      </c>
      <c r="H33" s="1">
        <v>5.1999999999999997E-5</v>
      </c>
      <c r="I33" t="s">
        <v>1699</v>
      </c>
      <c r="J33" t="s">
        <v>1700</v>
      </c>
    </row>
    <row r="34" spans="1:10" x14ac:dyDescent="0.25">
      <c r="A34" t="s">
        <v>1701</v>
      </c>
      <c r="B34" t="s">
        <v>1702</v>
      </c>
      <c r="C34">
        <f t="shared" si="0"/>
        <v>4.6561127227517609</v>
      </c>
      <c r="D34">
        <v>8</v>
      </c>
      <c r="E34">
        <f t="shared" si="1"/>
        <v>4.2105263157894736E-2</v>
      </c>
      <c r="F34">
        <v>127</v>
      </c>
      <c r="G34">
        <f t="shared" si="2"/>
        <v>9.0430076901167767E-3</v>
      </c>
      <c r="H34">
        <v>1.8000000000000001E-4</v>
      </c>
      <c r="I34" t="s">
        <v>1703</v>
      </c>
      <c r="J34" t="s">
        <v>1704</v>
      </c>
    </row>
    <row r="35" spans="1:10" x14ac:dyDescent="0.25">
      <c r="A35" t="s">
        <v>1705</v>
      </c>
      <c r="B35" t="s">
        <v>1706</v>
      </c>
      <c r="C35">
        <f t="shared" si="0"/>
        <v>1.8358169934640525</v>
      </c>
      <c r="D35">
        <v>19</v>
      </c>
      <c r="E35">
        <f t="shared" si="1"/>
        <v>0.1</v>
      </c>
      <c r="F35">
        <v>765</v>
      </c>
      <c r="G35">
        <f t="shared" si="2"/>
        <v>5.44716604955853E-2</v>
      </c>
      <c r="H35">
        <v>2.5999999999999998E-4</v>
      </c>
      <c r="I35" t="s">
        <v>1707</v>
      </c>
      <c r="J35" t="s">
        <v>1708</v>
      </c>
    </row>
    <row r="36" spans="1:10" x14ac:dyDescent="0.25">
      <c r="A36" t="s">
        <v>1709</v>
      </c>
      <c r="B36" t="s">
        <v>1710</v>
      </c>
      <c r="C36">
        <f t="shared" si="0"/>
        <v>44.34947368421053</v>
      </c>
      <c r="D36">
        <v>3</v>
      </c>
      <c r="E36">
        <f t="shared" si="1"/>
        <v>1.5789473684210527E-2</v>
      </c>
      <c r="F36">
        <v>5</v>
      </c>
      <c r="G36">
        <f t="shared" si="2"/>
        <v>3.5602392480774705E-4</v>
      </c>
      <c r="H36">
        <v>3.4000000000000002E-4</v>
      </c>
      <c r="I36" t="s">
        <v>1711</v>
      </c>
      <c r="J36" t="s">
        <v>1712</v>
      </c>
    </row>
    <row r="37" spans="1:10" x14ac:dyDescent="0.25">
      <c r="A37" t="s">
        <v>1713</v>
      </c>
      <c r="B37" t="s">
        <v>1714</v>
      </c>
      <c r="C37">
        <f t="shared" si="0"/>
        <v>4.9751012145748978</v>
      </c>
      <c r="D37">
        <v>7</v>
      </c>
      <c r="E37">
        <f t="shared" si="1"/>
        <v>3.6842105263157891E-2</v>
      </c>
      <c r="F37">
        <v>104</v>
      </c>
      <c r="G37">
        <f t="shared" si="2"/>
        <v>7.4052976360011397E-3</v>
      </c>
      <c r="H37">
        <v>4.0000000000000002E-4</v>
      </c>
      <c r="I37" t="s">
        <v>1715</v>
      </c>
      <c r="J37" t="s">
        <v>1716</v>
      </c>
    </row>
    <row r="38" spans="1:10" x14ac:dyDescent="0.25">
      <c r="A38" t="s">
        <v>1717</v>
      </c>
      <c r="B38" t="s">
        <v>1718</v>
      </c>
      <c r="C38">
        <f t="shared" si="0"/>
        <v>1.6021156339123672</v>
      </c>
      <c r="D38">
        <v>22</v>
      </c>
      <c r="E38">
        <f t="shared" si="1"/>
        <v>0.11578947368421053</v>
      </c>
      <c r="F38">
        <v>1015</v>
      </c>
      <c r="G38">
        <f t="shared" si="2"/>
        <v>7.2272856735972654E-2</v>
      </c>
      <c r="H38">
        <v>4.0999999999999999E-4</v>
      </c>
      <c r="I38" t="s">
        <v>1719</v>
      </c>
      <c r="J38" t="s">
        <v>1720</v>
      </c>
    </row>
    <row r="39" spans="1:10" x14ac:dyDescent="0.25">
      <c r="A39" t="s">
        <v>1721</v>
      </c>
      <c r="B39" t="s">
        <v>1722</v>
      </c>
      <c r="C39">
        <f t="shared" si="0"/>
        <v>1.7359703337453649</v>
      </c>
      <c r="D39">
        <v>19</v>
      </c>
      <c r="E39">
        <f t="shared" si="1"/>
        <v>0.1</v>
      </c>
      <c r="F39">
        <v>809</v>
      </c>
      <c r="G39">
        <f t="shared" si="2"/>
        <v>5.7604671033893474E-2</v>
      </c>
      <c r="H39">
        <v>4.8999999999999998E-4</v>
      </c>
      <c r="I39" t="s">
        <v>1723</v>
      </c>
      <c r="J39" t="s">
        <v>1724</v>
      </c>
    </row>
    <row r="40" spans="1:10" x14ac:dyDescent="0.25">
      <c r="A40" t="s">
        <v>1725</v>
      </c>
      <c r="B40" t="s">
        <v>1726</v>
      </c>
      <c r="C40">
        <f t="shared" si="0"/>
        <v>1.408456354300385</v>
      </c>
      <c r="D40">
        <v>25</v>
      </c>
      <c r="E40">
        <f t="shared" si="1"/>
        <v>0.13157894736842105</v>
      </c>
      <c r="F40">
        <v>1312</v>
      </c>
      <c r="G40">
        <f t="shared" si="2"/>
        <v>9.342067786955284E-2</v>
      </c>
      <c r="H40">
        <v>8.3000000000000001E-4</v>
      </c>
      <c r="I40" t="s">
        <v>1727</v>
      </c>
      <c r="J40" t="s">
        <v>1728</v>
      </c>
    </row>
    <row r="41" spans="1:10" x14ac:dyDescent="0.25">
      <c r="A41" t="s">
        <v>1729</v>
      </c>
      <c r="B41" t="s">
        <v>1730</v>
      </c>
      <c r="C41">
        <f t="shared" si="0"/>
        <v>1.6444964871194381</v>
      </c>
      <c r="D41">
        <v>19</v>
      </c>
      <c r="E41">
        <f t="shared" si="1"/>
        <v>0.1</v>
      </c>
      <c r="F41">
        <v>854</v>
      </c>
      <c r="G41">
        <f t="shared" si="2"/>
        <v>6.0808886357163201E-2</v>
      </c>
      <c r="H41">
        <v>9.2000000000000003E-4</v>
      </c>
      <c r="I41" t="s">
        <v>1731</v>
      </c>
      <c r="J41" t="s">
        <v>1732</v>
      </c>
    </row>
    <row r="42" spans="1:10" x14ac:dyDescent="0.25">
      <c r="A42" t="s">
        <v>1733</v>
      </c>
      <c r="B42" t="s">
        <v>1734</v>
      </c>
      <c r="C42">
        <f t="shared" si="0"/>
        <v>1.2236447300351241</v>
      </c>
      <c r="D42">
        <v>32</v>
      </c>
      <c r="E42">
        <f t="shared" si="1"/>
        <v>0.16842105263157894</v>
      </c>
      <c r="F42">
        <v>1933</v>
      </c>
      <c r="G42">
        <f t="shared" si="2"/>
        <v>0.13763884933067502</v>
      </c>
      <c r="H42">
        <v>1E-3</v>
      </c>
      <c r="I42" t="s">
        <v>1735</v>
      </c>
      <c r="J42" t="s">
        <v>1736</v>
      </c>
    </row>
    <row r="43" spans="1:10" x14ac:dyDescent="0.25">
      <c r="A43" t="s">
        <v>1737</v>
      </c>
      <c r="B43" t="s">
        <v>1738</v>
      </c>
      <c r="C43">
        <f t="shared" si="0"/>
        <v>2.2860553445469343</v>
      </c>
      <c r="D43">
        <v>12</v>
      </c>
      <c r="E43">
        <f t="shared" si="1"/>
        <v>6.3157894736842107E-2</v>
      </c>
      <c r="F43">
        <v>388</v>
      </c>
      <c r="G43">
        <f t="shared" si="2"/>
        <v>2.7627456565081174E-2</v>
      </c>
      <c r="H43">
        <v>1E-3</v>
      </c>
      <c r="I43" t="s">
        <v>1739</v>
      </c>
      <c r="J43" t="s">
        <v>1740</v>
      </c>
    </row>
    <row r="44" spans="1:10" x14ac:dyDescent="0.25">
      <c r="A44" t="s">
        <v>1741</v>
      </c>
      <c r="B44" t="s">
        <v>1742</v>
      </c>
      <c r="C44">
        <f t="shared" si="0"/>
        <v>1.3163085796683489</v>
      </c>
      <c r="D44">
        <v>26</v>
      </c>
      <c r="E44">
        <f t="shared" si="1"/>
        <v>0.1368421052631579</v>
      </c>
      <c r="F44">
        <v>1460</v>
      </c>
      <c r="G44">
        <f t="shared" si="2"/>
        <v>0.10395898604386215</v>
      </c>
      <c r="H44">
        <v>1.6000000000000001E-3</v>
      </c>
      <c r="I44" t="s">
        <v>1743</v>
      </c>
      <c r="J44" t="s">
        <v>1744</v>
      </c>
    </row>
    <row r="45" spans="1:10" x14ac:dyDescent="0.25">
      <c r="A45" t="s">
        <v>1745</v>
      </c>
      <c r="B45" t="s">
        <v>1746</v>
      </c>
      <c r="C45">
        <f t="shared" si="0"/>
        <v>4.6197368421052634</v>
      </c>
      <c r="D45">
        <v>6</v>
      </c>
      <c r="E45">
        <f t="shared" si="1"/>
        <v>3.1578947368421054E-2</v>
      </c>
      <c r="F45">
        <v>96</v>
      </c>
      <c r="G45">
        <f t="shared" si="2"/>
        <v>6.8356593563087438E-3</v>
      </c>
      <c r="H45">
        <v>1.6999999999999999E-3</v>
      </c>
      <c r="I45" t="s">
        <v>1747</v>
      </c>
      <c r="J45" t="s">
        <v>1748</v>
      </c>
    </row>
    <row r="46" spans="1:10" x14ac:dyDescent="0.25">
      <c r="A46" t="s">
        <v>1749</v>
      </c>
      <c r="B46" t="s">
        <v>1750</v>
      </c>
      <c r="C46">
        <f t="shared" si="0"/>
        <v>2.1270730783794018</v>
      </c>
      <c r="D46">
        <v>12</v>
      </c>
      <c r="E46">
        <f t="shared" si="1"/>
        <v>6.3157894736842107E-2</v>
      </c>
      <c r="F46">
        <v>417</v>
      </c>
      <c r="G46">
        <f t="shared" si="2"/>
        <v>2.9692395328966108E-2</v>
      </c>
      <c r="H46">
        <v>1.9E-3</v>
      </c>
      <c r="I46" t="s">
        <v>1751</v>
      </c>
      <c r="J46" t="s">
        <v>1752</v>
      </c>
    </row>
    <row r="47" spans="1:10" x14ac:dyDescent="0.25">
      <c r="A47" t="s">
        <v>1753</v>
      </c>
      <c r="B47" t="s">
        <v>1754</v>
      </c>
      <c r="C47">
        <f t="shared" si="0"/>
        <v>2.1739938080495356</v>
      </c>
      <c r="D47">
        <v>11</v>
      </c>
      <c r="E47">
        <f t="shared" si="1"/>
        <v>5.7894736842105263E-2</v>
      </c>
      <c r="F47">
        <v>374</v>
      </c>
      <c r="G47">
        <f t="shared" si="2"/>
        <v>2.6630589575619482E-2</v>
      </c>
      <c r="H47">
        <v>2.8999999999999998E-3</v>
      </c>
      <c r="I47" t="s">
        <v>1755</v>
      </c>
      <c r="J47" t="s">
        <v>1756</v>
      </c>
    </row>
    <row r="48" spans="1:10" x14ac:dyDescent="0.25">
      <c r="A48" t="s">
        <v>1757</v>
      </c>
      <c r="B48" t="s">
        <v>1758</v>
      </c>
      <c r="C48">
        <f t="shared" si="0"/>
        <v>5.1330409356725148</v>
      </c>
      <c r="D48">
        <v>5</v>
      </c>
      <c r="E48">
        <f t="shared" si="1"/>
        <v>2.6315789473684209E-2</v>
      </c>
      <c r="F48">
        <v>72</v>
      </c>
      <c r="G48">
        <f t="shared" si="2"/>
        <v>5.1267445172315579E-3</v>
      </c>
      <c r="H48">
        <v>3.3999999999999998E-3</v>
      </c>
      <c r="I48" t="s">
        <v>1759</v>
      </c>
      <c r="J48" t="s">
        <v>1760</v>
      </c>
    </row>
    <row r="49" spans="1:10" x14ac:dyDescent="0.25">
      <c r="A49" t="s">
        <v>1761</v>
      </c>
      <c r="B49" t="s">
        <v>1762</v>
      </c>
      <c r="C49">
        <f t="shared" si="0"/>
        <v>1.6200720980533525</v>
      </c>
      <c r="D49">
        <v>16</v>
      </c>
      <c r="E49">
        <f t="shared" si="1"/>
        <v>8.4210526315789472E-2</v>
      </c>
      <c r="F49">
        <v>730</v>
      </c>
      <c r="G49">
        <f t="shared" si="2"/>
        <v>5.1979493021931077E-2</v>
      </c>
      <c r="H49">
        <v>3.3999999999999998E-3</v>
      </c>
      <c r="I49" t="s">
        <v>1763</v>
      </c>
      <c r="J49" t="s">
        <v>1764</v>
      </c>
    </row>
    <row r="50" spans="1:10" x14ac:dyDescent="0.25">
      <c r="A50" t="s">
        <v>1765</v>
      </c>
      <c r="B50" t="s">
        <v>1766</v>
      </c>
      <c r="C50">
        <f t="shared" si="0"/>
        <v>73.9157894736842</v>
      </c>
      <c r="D50">
        <v>2</v>
      </c>
      <c r="E50">
        <f t="shared" si="1"/>
        <v>1.0526315789473684E-2</v>
      </c>
      <c r="F50">
        <v>2</v>
      </c>
      <c r="G50">
        <f t="shared" si="2"/>
        <v>1.4240956992309884E-4</v>
      </c>
      <c r="H50">
        <v>3.3999999999999998E-3</v>
      </c>
      <c r="I50" t="s">
        <v>1767</v>
      </c>
      <c r="J50" t="s">
        <v>1768</v>
      </c>
    </row>
    <row r="51" spans="1:10" x14ac:dyDescent="0.25">
      <c r="A51" t="s">
        <v>1769</v>
      </c>
      <c r="B51" t="s">
        <v>1770</v>
      </c>
      <c r="C51">
        <f t="shared" si="0"/>
        <v>2.2604216964429424</v>
      </c>
      <c r="D51">
        <v>10</v>
      </c>
      <c r="E51">
        <f t="shared" si="1"/>
        <v>5.2631578947368418E-2</v>
      </c>
      <c r="F51">
        <v>327</v>
      </c>
      <c r="G51">
        <f t="shared" si="2"/>
        <v>2.3283964682426658E-2</v>
      </c>
      <c r="H51">
        <v>3.7000000000000002E-3</v>
      </c>
      <c r="I51" t="s">
        <v>1771</v>
      </c>
      <c r="J51" t="s">
        <v>1772</v>
      </c>
    </row>
    <row r="52" spans="1:10" x14ac:dyDescent="0.25">
      <c r="A52" t="s">
        <v>1773</v>
      </c>
      <c r="B52" t="s">
        <v>1774</v>
      </c>
      <c r="C52">
        <f t="shared" si="0"/>
        <v>6.29070548712206</v>
      </c>
      <c r="D52">
        <v>4</v>
      </c>
      <c r="E52">
        <f t="shared" si="1"/>
        <v>2.1052631578947368E-2</v>
      </c>
      <c r="F52">
        <v>47</v>
      </c>
      <c r="G52">
        <f t="shared" si="2"/>
        <v>3.3466248931928225E-3</v>
      </c>
      <c r="H52">
        <v>6.3E-3</v>
      </c>
      <c r="I52" t="s">
        <v>1775</v>
      </c>
      <c r="J52" t="s">
        <v>1776</v>
      </c>
    </row>
    <row r="53" spans="1:10" x14ac:dyDescent="0.25">
      <c r="A53" t="s">
        <v>1777</v>
      </c>
      <c r="B53" t="s">
        <v>1778</v>
      </c>
      <c r="C53">
        <f t="shared" si="0"/>
        <v>1.5638037265236433</v>
      </c>
      <c r="D53">
        <v>15</v>
      </c>
      <c r="E53">
        <f t="shared" si="1"/>
        <v>7.8947368421052627E-2</v>
      </c>
      <c r="F53">
        <v>709</v>
      </c>
      <c r="G53">
        <f t="shared" si="2"/>
        <v>5.0484192537738538E-2</v>
      </c>
      <c r="H53">
        <v>6.6E-3</v>
      </c>
      <c r="I53" t="s">
        <v>1779</v>
      </c>
      <c r="J53" t="s">
        <v>1780</v>
      </c>
    </row>
    <row r="54" spans="1:10" x14ac:dyDescent="0.25">
      <c r="A54" t="s">
        <v>1781</v>
      </c>
      <c r="B54" t="s">
        <v>1782</v>
      </c>
      <c r="C54">
        <f t="shared" si="0"/>
        <v>4.3479876160990711</v>
      </c>
      <c r="D54">
        <v>5</v>
      </c>
      <c r="E54">
        <f t="shared" si="1"/>
        <v>2.6315789473684209E-2</v>
      </c>
      <c r="F54">
        <v>85</v>
      </c>
      <c r="G54">
        <f t="shared" si="2"/>
        <v>6.0524067217317002E-3</v>
      </c>
      <c r="H54">
        <v>6.6E-3</v>
      </c>
      <c r="I54" t="s">
        <v>1783</v>
      </c>
      <c r="J54" t="s">
        <v>1784</v>
      </c>
    </row>
    <row r="55" spans="1:10" x14ac:dyDescent="0.25">
      <c r="A55" t="s">
        <v>1785</v>
      </c>
      <c r="B55" t="s">
        <v>1786</v>
      </c>
      <c r="C55">
        <f t="shared" si="0"/>
        <v>36.9578947368421</v>
      </c>
      <c r="D55">
        <v>2</v>
      </c>
      <c r="E55">
        <f t="shared" si="1"/>
        <v>1.0526315789473684E-2</v>
      </c>
      <c r="F55">
        <v>4</v>
      </c>
      <c r="G55">
        <f t="shared" si="2"/>
        <v>2.8481913984619768E-4</v>
      </c>
      <c r="H55">
        <v>7.4000000000000003E-3</v>
      </c>
      <c r="I55" t="s">
        <v>1767</v>
      </c>
      <c r="J55" t="s">
        <v>1768</v>
      </c>
    </row>
    <row r="56" spans="1:10" x14ac:dyDescent="0.25">
      <c r="A56" t="s">
        <v>1787</v>
      </c>
      <c r="B56" t="s">
        <v>1788</v>
      </c>
      <c r="C56">
        <f t="shared" si="0"/>
        <v>1.1522669259754466</v>
      </c>
      <c r="D56">
        <v>27</v>
      </c>
      <c r="E56">
        <f t="shared" si="1"/>
        <v>0.14210526315789473</v>
      </c>
      <c r="F56">
        <v>1732</v>
      </c>
      <c r="G56">
        <f t="shared" si="2"/>
        <v>0.12332668755340359</v>
      </c>
      <c r="H56">
        <v>7.4000000000000003E-3</v>
      </c>
      <c r="I56" t="s">
        <v>1789</v>
      </c>
      <c r="J56" t="s">
        <v>1790</v>
      </c>
    </row>
    <row r="57" spans="1:10" x14ac:dyDescent="0.25">
      <c r="A57" t="s">
        <v>1791</v>
      </c>
      <c r="B57" t="s">
        <v>1792</v>
      </c>
      <c r="C57">
        <f t="shared" si="0"/>
        <v>3.2609907120743036</v>
      </c>
      <c r="D57">
        <v>6</v>
      </c>
      <c r="E57">
        <f t="shared" si="1"/>
        <v>3.1578947368421054E-2</v>
      </c>
      <c r="F57">
        <v>136</v>
      </c>
      <c r="G57">
        <f t="shared" si="2"/>
        <v>9.6838507547707207E-3</v>
      </c>
      <c r="H57">
        <v>8.0000000000000002E-3</v>
      </c>
      <c r="I57" t="s">
        <v>1793</v>
      </c>
      <c r="J57" t="s">
        <v>1794</v>
      </c>
    </row>
    <row r="58" spans="1:10" x14ac:dyDescent="0.25">
      <c r="A58" t="s">
        <v>1795</v>
      </c>
      <c r="B58" t="s">
        <v>1796</v>
      </c>
      <c r="C58">
        <f t="shared" si="0"/>
        <v>3.1678195488721808</v>
      </c>
      <c r="D58">
        <v>6</v>
      </c>
      <c r="E58">
        <f t="shared" si="1"/>
        <v>3.1578947368421054E-2</v>
      </c>
      <c r="F58">
        <v>140</v>
      </c>
      <c r="G58">
        <f t="shared" si="2"/>
        <v>9.9686698946169182E-3</v>
      </c>
      <c r="H58">
        <v>9.1000000000000004E-3</v>
      </c>
      <c r="I58" t="s">
        <v>1797</v>
      </c>
      <c r="J58" t="s">
        <v>1798</v>
      </c>
    </row>
    <row r="59" spans="1:10" x14ac:dyDescent="0.25">
      <c r="A59" t="s">
        <v>1799</v>
      </c>
      <c r="B59" t="s">
        <v>1800</v>
      </c>
      <c r="C59">
        <f t="shared" si="0"/>
        <v>1.6286529884032115</v>
      </c>
      <c r="D59">
        <v>13</v>
      </c>
      <c r="E59">
        <f t="shared" si="1"/>
        <v>6.8421052631578952E-2</v>
      </c>
      <c r="F59">
        <v>590</v>
      </c>
      <c r="G59">
        <f t="shared" si="2"/>
        <v>4.2010823127314155E-2</v>
      </c>
      <c r="H59">
        <v>9.4000000000000004E-3</v>
      </c>
      <c r="I59" t="s">
        <v>1801</v>
      </c>
      <c r="J59" t="s">
        <v>1802</v>
      </c>
    </row>
    <row r="60" spans="1:10" x14ac:dyDescent="0.25">
      <c r="A60" t="s">
        <v>1803</v>
      </c>
      <c r="B60" t="s">
        <v>1804</v>
      </c>
      <c r="C60">
        <f t="shared" si="0"/>
        <v>2.6398496240601501</v>
      </c>
      <c r="D60">
        <v>7</v>
      </c>
      <c r="E60">
        <f t="shared" si="1"/>
        <v>3.6842105263157891E-2</v>
      </c>
      <c r="F60">
        <v>196</v>
      </c>
      <c r="G60">
        <f t="shared" si="2"/>
        <v>1.3956137852463685E-2</v>
      </c>
      <c r="H60">
        <v>9.5999999999999992E-3</v>
      </c>
      <c r="I60" t="s">
        <v>1805</v>
      </c>
      <c r="J60" t="s">
        <v>1806</v>
      </c>
    </row>
    <row r="61" spans="1:10" x14ac:dyDescent="0.25">
      <c r="A61" t="s">
        <v>1807</v>
      </c>
      <c r="B61" t="s">
        <v>1808</v>
      </c>
      <c r="C61">
        <f t="shared" si="0"/>
        <v>5.2796992481203011</v>
      </c>
      <c r="D61">
        <v>4</v>
      </c>
      <c r="E61">
        <f t="shared" si="1"/>
        <v>2.1052631578947368E-2</v>
      </c>
      <c r="F61">
        <v>56</v>
      </c>
      <c r="G61">
        <f t="shared" si="2"/>
        <v>3.9874679578467669E-3</v>
      </c>
      <c r="H61">
        <v>9.9000000000000008E-3</v>
      </c>
      <c r="I61" t="s">
        <v>1809</v>
      </c>
      <c r="J61" t="s">
        <v>1810</v>
      </c>
    </row>
    <row r="62" spans="1:10" x14ac:dyDescent="0.25">
      <c r="A62" t="s">
        <v>1811</v>
      </c>
      <c r="B62" t="s">
        <v>1812</v>
      </c>
      <c r="C62">
        <f t="shared" si="0"/>
        <v>1.1896873043350153</v>
      </c>
      <c r="D62">
        <v>23</v>
      </c>
      <c r="E62">
        <f t="shared" si="1"/>
        <v>0.12105263157894737</v>
      </c>
      <c r="F62">
        <v>1429</v>
      </c>
      <c r="G62">
        <f t="shared" si="2"/>
        <v>0.10175163771005412</v>
      </c>
      <c r="H62">
        <v>1.0800000000000001E-2</v>
      </c>
      <c r="I62" t="s">
        <v>1813</v>
      </c>
      <c r="J62" t="s">
        <v>1814</v>
      </c>
    </row>
    <row r="63" spans="1:10" x14ac:dyDescent="0.25">
      <c r="A63" t="s">
        <v>1815</v>
      </c>
      <c r="B63" t="s">
        <v>1816</v>
      </c>
      <c r="C63">
        <f t="shared" si="0"/>
        <v>8.2128654970760238</v>
      </c>
      <c r="D63">
        <v>3</v>
      </c>
      <c r="E63">
        <f t="shared" si="1"/>
        <v>1.5789473684210527E-2</v>
      </c>
      <c r="F63">
        <v>27</v>
      </c>
      <c r="G63">
        <f t="shared" si="2"/>
        <v>1.9225291939618343E-3</v>
      </c>
      <c r="H63">
        <v>1.23E-2</v>
      </c>
      <c r="I63" t="s">
        <v>1817</v>
      </c>
      <c r="J63" t="s">
        <v>1818</v>
      </c>
    </row>
    <row r="64" spans="1:10" x14ac:dyDescent="0.25">
      <c r="A64" t="s">
        <v>1819</v>
      </c>
      <c r="B64" t="s">
        <v>1820</v>
      </c>
      <c r="C64">
        <f t="shared" si="0"/>
        <v>1.6456205448686652</v>
      </c>
      <c r="D64">
        <v>12</v>
      </c>
      <c r="E64">
        <f t="shared" si="1"/>
        <v>6.3157894736842107E-2</v>
      </c>
      <c r="F64">
        <v>539</v>
      </c>
      <c r="G64">
        <f t="shared" si="2"/>
        <v>3.8379379094275134E-2</v>
      </c>
      <c r="H64">
        <v>1.23E-2</v>
      </c>
      <c r="I64" t="s">
        <v>1821</v>
      </c>
      <c r="J64" t="s">
        <v>1822</v>
      </c>
    </row>
    <row r="65" spans="1:10" x14ac:dyDescent="0.25">
      <c r="A65" t="s">
        <v>1823</v>
      </c>
      <c r="B65" t="s">
        <v>1824</v>
      </c>
      <c r="C65">
        <f t="shared" si="0"/>
        <v>7.9195488721804521</v>
      </c>
      <c r="D65">
        <v>3</v>
      </c>
      <c r="E65">
        <f t="shared" si="1"/>
        <v>1.5789473684210527E-2</v>
      </c>
      <c r="F65">
        <v>28</v>
      </c>
      <c r="G65">
        <f t="shared" si="2"/>
        <v>1.9937339789233835E-3</v>
      </c>
      <c r="H65">
        <v>1.3100000000000001E-2</v>
      </c>
      <c r="I65" t="s">
        <v>1825</v>
      </c>
      <c r="J65" t="s">
        <v>1826</v>
      </c>
    </row>
    <row r="66" spans="1:10" x14ac:dyDescent="0.25">
      <c r="A66" t="s">
        <v>1827</v>
      </c>
      <c r="B66" t="s">
        <v>1828</v>
      </c>
      <c r="C66">
        <f t="shared" si="0"/>
        <v>1.3005710757833</v>
      </c>
      <c r="D66">
        <v>18</v>
      </c>
      <c r="E66">
        <f t="shared" si="1"/>
        <v>9.4736842105263161E-2</v>
      </c>
      <c r="F66">
        <v>1023</v>
      </c>
      <c r="G66">
        <f t="shared" si="2"/>
        <v>7.2842495015665046E-2</v>
      </c>
      <c r="H66">
        <v>1.3299999999999999E-2</v>
      </c>
      <c r="I66" t="s">
        <v>1829</v>
      </c>
      <c r="J66" t="s">
        <v>1830</v>
      </c>
    </row>
    <row r="67" spans="1:10" x14ac:dyDescent="0.25">
      <c r="A67" t="s">
        <v>1831</v>
      </c>
      <c r="B67" t="s">
        <v>1832</v>
      </c>
      <c r="C67">
        <f t="shared" ref="C67:C94" si="3">E67/G67</f>
        <v>4.6930659983291561</v>
      </c>
      <c r="D67">
        <v>4</v>
      </c>
      <c r="E67">
        <f t="shared" ref="E67:E94" si="4">D67/190</f>
        <v>2.1052631578947368E-2</v>
      </c>
      <c r="F67">
        <v>63</v>
      </c>
      <c r="G67">
        <f t="shared" ref="G67:G94" si="5">F67/14044</f>
        <v>4.485901452577613E-3</v>
      </c>
      <c r="H67">
        <v>1.38E-2</v>
      </c>
      <c r="I67" t="s">
        <v>1833</v>
      </c>
      <c r="J67" t="s">
        <v>1834</v>
      </c>
    </row>
    <row r="68" spans="1:10" x14ac:dyDescent="0.25">
      <c r="A68" t="s">
        <v>1835</v>
      </c>
      <c r="B68" t="s">
        <v>1836</v>
      </c>
      <c r="C68">
        <f t="shared" si="3"/>
        <v>21.118796992481204</v>
      </c>
      <c r="D68">
        <v>2</v>
      </c>
      <c r="E68">
        <f t="shared" si="4"/>
        <v>1.0526315789473684E-2</v>
      </c>
      <c r="F68">
        <v>7</v>
      </c>
      <c r="G68">
        <f t="shared" si="5"/>
        <v>4.9843349473084587E-4</v>
      </c>
      <c r="H68">
        <v>1.4200000000000001E-2</v>
      </c>
      <c r="I68" t="s">
        <v>1555</v>
      </c>
      <c r="J68" t="s">
        <v>1556</v>
      </c>
    </row>
    <row r="69" spans="1:10" x14ac:dyDescent="0.25">
      <c r="A69" t="s">
        <v>1837</v>
      </c>
      <c r="B69" t="s">
        <v>1838</v>
      </c>
      <c r="C69">
        <f t="shared" si="3"/>
        <v>3.3906325446644132</v>
      </c>
      <c r="D69">
        <v>5</v>
      </c>
      <c r="E69">
        <f t="shared" si="4"/>
        <v>2.6315789473684209E-2</v>
      </c>
      <c r="F69">
        <v>109</v>
      </c>
      <c r="G69">
        <f t="shared" si="5"/>
        <v>7.7613215608088862E-3</v>
      </c>
      <c r="H69">
        <v>1.4800000000000001E-2</v>
      </c>
      <c r="I69" t="s">
        <v>1839</v>
      </c>
      <c r="J69" t="s">
        <v>1840</v>
      </c>
    </row>
    <row r="70" spans="1:10" x14ac:dyDescent="0.25">
      <c r="A70" t="s">
        <v>1841</v>
      </c>
      <c r="B70" t="s">
        <v>1842</v>
      </c>
      <c r="C70">
        <f t="shared" si="3"/>
        <v>1.2981078729882558</v>
      </c>
      <c r="D70">
        <v>17</v>
      </c>
      <c r="E70">
        <f t="shared" si="4"/>
        <v>8.9473684210526316E-2</v>
      </c>
      <c r="F70">
        <v>968</v>
      </c>
      <c r="G70">
        <f t="shared" si="5"/>
        <v>6.8926231842779837E-2</v>
      </c>
      <c r="H70">
        <v>1.6899999999999998E-2</v>
      </c>
      <c r="I70" t="s">
        <v>1843</v>
      </c>
      <c r="J70" t="s">
        <v>1844</v>
      </c>
    </row>
    <row r="71" spans="1:10" x14ac:dyDescent="0.25">
      <c r="A71" t="s">
        <v>1845</v>
      </c>
      <c r="B71" t="s">
        <v>1846</v>
      </c>
      <c r="C71">
        <f t="shared" si="3"/>
        <v>18.47894736842105</v>
      </c>
      <c r="D71">
        <v>2</v>
      </c>
      <c r="E71">
        <f t="shared" si="4"/>
        <v>1.0526315789473684E-2</v>
      </c>
      <c r="F71">
        <v>8</v>
      </c>
      <c r="G71">
        <f t="shared" si="5"/>
        <v>5.6963827969239535E-4</v>
      </c>
      <c r="H71">
        <v>1.7100000000000001E-2</v>
      </c>
      <c r="I71" t="s">
        <v>1463</v>
      </c>
      <c r="J71" t="s">
        <v>1464</v>
      </c>
    </row>
    <row r="72" spans="1:10" x14ac:dyDescent="0.25">
      <c r="A72" t="s">
        <v>1847</v>
      </c>
      <c r="B72" t="s">
        <v>1848</v>
      </c>
      <c r="C72">
        <f t="shared" si="3"/>
        <v>2.0250901225666906</v>
      </c>
      <c r="D72">
        <v>8</v>
      </c>
      <c r="E72">
        <f t="shared" si="4"/>
        <v>4.2105263157894736E-2</v>
      </c>
      <c r="F72">
        <v>292</v>
      </c>
      <c r="G72">
        <f t="shared" si="5"/>
        <v>2.0791797208772431E-2</v>
      </c>
      <c r="H72">
        <v>1.9E-2</v>
      </c>
      <c r="I72" t="s">
        <v>1849</v>
      </c>
      <c r="J72" t="s">
        <v>1850</v>
      </c>
    </row>
    <row r="73" spans="1:10" x14ac:dyDescent="0.25">
      <c r="A73" t="s">
        <v>1851</v>
      </c>
      <c r="B73" t="s">
        <v>1852</v>
      </c>
      <c r="C73">
        <f t="shared" si="3"/>
        <v>4.1642698295033354</v>
      </c>
      <c r="D73">
        <v>4</v>
      </c>
      <c r="E73">
        <f t="shared" si="4"/>
        <v>2.1052631578947368E-2</v>
      </c>
      <c r="F73">
        <v>71</v>
      </c>
      <c r="G73">
        <f t="shared" si="5"/>
        <v>5.0555397322700089E-3</v>
      </c>
      <c r="H73">
        <v>1.9199999999999998E-2</v>
      </c>
      <c r="I73" t="s">
        <v>1853</v>
      </c>
      <c r="J73" t="s">
        <v>1854</v>
      </c>
    </row>
    <row r="74" spans="1:10" x14ac:dyDescent="0.25">
      <c r="A74" t="s">
        <v>1855</v>
      </c>
      <c r="B74" t="s">
        <v>1856</v>
      </c>
      <c r="C74">
        <f t="shared" si="3"/>
        <v>3.995448079658606</v>
      </c>
      <c r="D74">
        <v>4</v>
      </c>
      <c r="E74">
        <f t="shared" si="4"/>
        <v>2.1052631578947368E-2</v>
      </c>
      <c r="F74">
        <v>74</v>
      </c>
      <c r="G74">
        <f t="shared" si="5"/>
        <v>5.2691540871546566E-3</v>
      </c>
      <c r="H74">
        <v>2.1600000000000001E-2</v>
      </c>
      <c r="I74" t="s">
        <v>1857</v>
      </c>
      <c r="J74" t="s">
        <v>1858</v>
      </c>
    </row>
    <row r="75" spans="1:10" x14ac:dyDescent="0.25">
      <c r="A75" t="s">
        <v>1859</v>
      </c>
      <c r="B75" t="s">
        <v>1860</v>
      </c>
      <c r="C75">
        <f t="shared" si="3"/>
        <v>1.6837309675098908</v>
      </c>
      <c r="D75">
        <v>10</v>
      </c>
      <c r="E75">
        <f t="shared" si="4"/>
        <v>5.2631578947368418E-2</v>
      </c>
      <c r="F75">
        <v>439</v>
      </c>
      <c r="G75">
        <f t="shared" si="5"/>
        <v>3.1258900598120191E-2</v>
      </c>
      <c r="H75">
        <v>2.1600000000000001E-2</v>
      </c>
      <c r="I75" t="s">
        <v>1861</v>
      </c>
      <c r="J75" t="s">
        <v>1862</v>
      </c>
    </row>
    <row r="76" spans="1:10" x14ac:dyDescent="0.25">
      <c r="A76" t="s">
        <v>1863</v>
      </c>
      <c r="B76" t="s">
        <v>1864</v>
      </c>
      <c r="C76">
        <f t="shared" si="3"/>
        <v>3.9421754385964909</v>
      </c>
      <c r="D76">
        <v>4</v>
      </c>
      <c r="E76">
        <f t="shared" si="4"/>
        <v>2.1052631578947368E-2</v>
      </c>
      <c r="F76">
        <v>75</v>
      </c>
      <c r="G76">
        <f t="shared" si="5"/>
        <v>5.3403588721162064E-3</v>
      </c>
      <c r="H76">
        <v>2.1899999999999999E-2</v>
      </c>
      <c r="I76" t="s">
        <v>1865</v>
      </c>
      <c r="J76" t="s">
        <v>1866</v>
      </c>
    </row>
    <row r="77" spans="1:10" x14ac:dyDescent="0.25">
      <c r="A77" t="s">
        <v>1867</v>
      </c>
      <c r="B77" t="s">
        <v>1868</v>
      </c>
      <c r="C77">
        <f t="shared" si="3"/>
        <v>14.783157894736842</v>
      </c>
      <c r="D77">
        <v>2</v>
      </c>
      <c r="E77">
        <f t="shared" si="4"/>
        <v>1.0526315789473684E-2</v>
      </c>
      <c r="F77">
        <v>10</v>
      </c>
      <c r="G77">
        <f t="shared" si="5"/>
        <v>7.1204784961549411E-4</v>
      </c>
      <c r="H77">
        <v>2.2599999999999999E-2</v>
      </c>
      <c r="I77" t="s">
        <v>1869</v>
      </c>
      <c r="J77" t="s">
        <v>1870</v>
      </c>
    </row>
    <row r="78" spans="1:10" x14ac:dyDescent="0.25">
      <c r="A78" t="s">
        <v>1871</v>
      </c>
      <c r="B78" t="s">
        <v>1872</v>
      </c>
      <c r="C78">
        <f t="shared" si="3"/>
        <v>2.4367842683632159</v>
      </c>
      <c r="D78">
        <v>6</v>
      </c>
      <c r="E78">
        <f t="shared" si="4"/>
        <v>3.1578947368421054E-2</v>
      </c>
      <c r="F78">
        <v>182</v>
      </c>
      <c r="G78">
        <f t="shared" si="5"/>
        <v>1.2959270863001993E-2</v>
      </c>
      <c r="H78">
        <v>2.4E-2</v>
      </c>
      <c r="I78" t="s">
        <v>1873</v>
      </c>
      <c r="J78" t="s">
        <v>1874</v>
      </c>
    </row>
    <row r="79" spans="1:10" x14ac:dyDescent="0.25">
      <c r="A79" t="s">
        <v>1875</v>
      </c>
      <c r="B79" t="s">
        <v>1876</v>
      </c>
      <c r="C79">
        <f t="shared" si="3"/>
        <v>13.439234449760765</v>
      </c>
      <c r="D79">
        <v>2</v>
      </c>
      <c r="E79">
        <f t="shared" si="4"/>
        <v>1.0526315789473684E-2</v>
      </c>
      <c r="F79">
        <v>11</v>
      </c>
      <c r="G79">
        <f t="shared" si="5"/>
        <v>7.832526345770436E-4</v>
      </c>
      <c r="H79">
        <v>2.6100000000000002E-2</v>
      </c>
      <c r="I79" t="s">
        <v>1555</v>
      </c>
      <c r="J79" t="s">
        <v>1556</v>
      </c>
    </row>
    <row r="80" spans="1:10" x14ac:dyDescent="0.25">
      <c r="A80" t="s">
        <v>1877</v>
      </c>
      <c r="B80" t="s">
        <v>1878</v>
      </c>
      <c r="C80">
        <f t="shared" si="3"/>
        <v>1.1371659919028341</v>
      </c>
      <c r="D80">
        <v>20</v>
      </c>
      <c r="E80">
        <f t="shared" si="4"/>
        <v>0.10526315789473684</v>
      </c>
      <c r="F80">
        <v>1300</v>
      </c>
      <c r="G80">
        <f t="shared" si="5"/>
        <v>9.2566220450014239E-2</v>
      </c>
      <c r="H80">
        <v>2.8000000000000001E-2</v>
      </c>
      <c r="I80" t="s">
        <v>1879</v>
      </c>
      <c r="J80" t="s">
        <v>1880</v>
      </c>
    </row>
    <row r="81" spans="1:10" x14ac:dyDescent="0.25">
      <c r="A81" t="s">
        <v>1881</v>
      </c>
      <c r="B81" t="s">
        <v>1882</v>
      </c>
      <c r="C81">
        <f t="shared" si="3"/>
        <v>12.319298245614036</v>
      </c>
      <c r="D81">
        <v>2</v>
      </c>
      <c r="E81">
        <f t="shared" si="4"/>
        <v>1.0526315789473684E-2</v>
      </c>
      <c r="F81">
        <v>12</v>
      </c>
      <c r="G81">
        <f t="shared" si="5"/>
        <v>8.5445741953859298E-4</v>
      </c>
      <c r="H81">
        <v>2.9600000000000001E-2</v>
      </c>
      <c r="I81" t="s">
        <v>1463</v>
      </c>
      <c r="J81" t="s">
        <v>1464</v>
      </c>
    </row>
    <row r="82" spans="1:10" x14ac:dyDescent="0.25">
      <c r="A82" t="s">
        <v>1883</v>
      </c>
      <c r="B82" t="s">
        <v>1884</v>
      </c>
      <c r="C82">
        <f t="shared" si="3"/>
        <v>12.319298245614036</v>
      </c>
      <c r="D82">
        <v>2</v>
      </c>
      <c r="E82">
        <f t="shared" si="4"/>
        <v>1.0526315789473684E-2</v>
      </c>
      <c r="F82">
        <v>12</v>
      </c>
      <c r="G82">
        <f t="shared" si="5"/>
        <v>8.5445741953859298E-4</v>
      </c>
      <c r="H82">
        <v>2.9600000000000001E-2</v>
      </c>
      <c r="I82" t="s">
        <v>1463</v>
      </c>
      <c r="J82" t="s">
        <v>1464</v>
      </c>
    </row>
    <row r="83" spans="1:10" x14ac:dyDescent="0.25">
      <c r="A83" t="s">
        <v>1885</v>
      </c>
      <c r="B83" t="s">
        <v>1886</v>
      </c>
      <c r="C83">
        <f t="shared" si="3"/>
        <v>3.4783900928792568</v>
      </c>
      <c r="D83">
        <v>4</v>
      </c>
      <c r="E83">
        <f t="shared" si="4"/>
        <v>2.1052631578947368E-2</v>
      </c>
      <c r="F83">
        <v>85</v>
      </c>
      <c r="G83">
        <f t="shared" si="5"/>
        <v>6.0524067217317002E-3</v>
      </c>
      <c r="H83">
        <v>3.1E-2</v>
      </c>
      <c r="I83" t="s">
        <v>1887</v>
      </c>
      <c r="J83" t="s">
        <v>1888</v>
      </c>
    </row>
    <row r="84" spans="1:10" x14ac:dyDescent="0.25">
      <c r="A84" t="s">
        <v>1889</v>
      </c>
      <c r="B84" t="s">
        <v>1890</v>
      </c>
      <c r="C84">
        <f t="shared" si="3"/>
        <v>1.5660124888492417</v>
      </c>
      <c r="D84">
        <v>10</v>
      </c>
      <c r="E84">
        <f t="shared" si="4"/>
        <v>5.2631578947368418E-2</v>
      </c>
      <c r="F84">
        <v>472</v>
      </c>
      <c r="G84">
        <f t="shared" si="5"/>
        <v>3.3608658501851324E-2</v>
      </c>
      <c r="H84">
        <v>3.1300000000000001E-2</v>
      </c>
      <c r="I84" t="s">
        <v>1891</v>
      </c>
      <c r="J84" t="s">
        <v>1892</v>
      </c>
    </row>
    <row r="85" spans="1:10" x14ac:dyDescent="0.25">
      <c r="A85" t="s">
        <v>1893</v>
      </c>
      <c r="B85" t="s">
        <v>1894</v>
      </c>
      <c r="C85">
        <f t="shared" si="3"/>
        <v>1.9824158096390401</v>
      </c>
      <c r="D85">
        <v>7</v>
      </c>
      <c r="E85">
        <f t="shared" si="4"/>
        <v>3.6842105263157891E-2</v>
      </c>
      <c r="F85">
        <v>261</v>
      </c>
      <c r="G85">
        <f t="shared" si="5"/>
        <v>1.8584448874964396E-2</v>
      </c>
      <c r="H85">
        <v>3.2099999999999997E-2</v>
      </c>
      <c r="I85" t="s">
        <v>1895</v>
      </c>
      <c r="J85" t="s">
        <v>1896</v>
      </c>
    </row>
    <row r="86" spans="1:10" x14ac:dyDescent="0.25">
      <c r="A86" t="s">
        <v>1897</v>
      </c>
      <c r="B86" t="s">
        <v>1898</v>
      </c>
      <c r="C86">
        <f t="shared" si="3"/>
        <v>1.3495860437610883</v>
      </c>
      <c r="D86">
        <v>13</v>
      </c>
      <c r="E86">
        <f t="shared" si="4"/>
        <v>6.8421052631578952E-2</v>
      </c>
      <c r="F86">
        <v>712</v>
      </c>
      <c r="G86">
        <f t="shared" si="5"/>
        <v>5.0697806892623182E-2</v>
      </c>
      <c r="H86">
        <v>3.2099999999999997E-2</v>
      </c>
      <c r="I86" t="s">
        <v>1899</v>
      </c>
      <c r="J86" t="s">
        <v>1900</v>
      </c>
    </row>
    <row r="87" spans="1:10" x14ac:dyDescent="0.25">
      <c r="A87" t="s">
        <v>1901</v>
      </c>
      <c r="B87" t="s">
        <v>1902</v>
      </c>
      <c r="C87">
        <f t="shared" si="3"/>
        <v>4.7180291153415457</v>
      </c>
      <c r="D87">
        <v>3</v>
      </c>
      <c r="E87">
        <f t="shared" si="4"/>
        <v>1.5789473684210527E-2</v>
      </c>
      <c r="F87">
        <v>47</v>
      </c>
      <c r="G87">
        <f t="shared" si="5"/>
        <v>3.3466248931928225E-3</v>
      </c>
      <c r="H87">
        <v>3.8800000000000001E-2</v>
      </c>
      <c r="I87" t="s">
        <v>1903</v>
      </c>
      <c r="J87" t="s">
        <v>1904</v>
      </c>
    </row>
    <row r="88" spans="1:10" x14ac:dyDescent="0.25">
      <c r="A88" t="s">
        <v>1905</v>
      </c>
      <c r="B88" t="s">
        <v>1906</v>
      </c>
      <c r="C88">
        <f t="shared" si="3"/>
        <v>2.1219843868043315</v>
      </c>
      <c r="D88">
        <v>6</v>
      </c>
      <c r="E88">
        <f t="shared" si="4"/>
        <v>3.1578947368421054E-2</v>
      </c>
      <c r="F88">
        <v>209</v>
      </c>
      <c r="G88">
        <f t="shared" si="5"/>
        <v>1.4881800056963828E-2</v>
      </c>
      <c r="H88">
        <v>4.1000000000000002E-2</v>
      </c>
      <c r="I88" t="s">
        <v>1907</v>
      </c>
      <c r="J88" t="s">
        <v>1908</v>
      </c>
    </row>
    <row r="89" spans="1:10" x14ac:dyDescent="0.25">
      <c r="A89" t="s">
        <v>1909</v>
      </c>
      <c r="B89" t="s">
        <v>1910</v>
      </c>
      <c r="C89">
        <f t="shared" si="3"/>
        <v>1.0059307222874825</v>
      </c>
      <c r="D89">
        <v>25</v>
      </c>
      <c r="E89">
        <f t="shared" si="4"/>
        <v>0.13157894736842105</v>
      </c>
      <c r="F89">
        <v>1837</v>
      </c>
      <c r="G89">
        <f t="shared" si="5"/>
        <v>0.13080318997436627</v>
      </c>
      <c r="H89">
        <v>4.1700000000000001E-2</v>
      </c>
      <c r="I89" t="s">
        <v>1911</v>
      </c>
      <c r="J89" t="s">
        <v>1912</v>
      </c>
    </row>
    <row r="90" spans="1:10" x14ac:dyDescent="0.25">
      <c r="A90" t="s">
        <v>1913</v>
      </c>
      <c r="B90" t="s">
        <v>1914</v>
      </c>
      <c r="C90">
        <f t="shared" si="3"/>
        <v>1.5764030930406587</v>
      </c>
      <c r="D90">
        <v>9</v>
      </c>
      <c r="E90">
        <f t="shared" si="4"/>
        <v>4.736842105263158E-2</v>
      </c>
      <c r="F90">
        <v>422</v>
      </c>
      <c r="G90">
        <f t="shared" si="5"/>
        <v>3.0048419253773852E-2</v>
      </c>
      <c r="H90">
        <v>4.24E-2</v>
      </c>
      <c r="I90" t="s">
        <v>1915</v>
      </c>
      <c r="J90" t="s">
        <v>1916</v>
      </c>
    </row>
    <row r="91" spans="1:10" x14ac:dyDescent="0.25">
      <c r="A91" t="s">
        <v>1917</v>
      </c>
      <c r="B91" t="s">
        <v>1918</v>
      </c>
      <c r="C91">
        <f t="shared" si="3"/>
        <v>0.95780066788956297</v>
      </c>
      <c r="D91">
        <v>29</v>
      </c>
      <c r="E91">
        <f t="shared" si="4"/>
        <v>0.15263157894736842</v>
      </c>
      <c r="F91">
        <v>2238</v>
      </c>
      <c r="G91">
        <f t="shared" si="5"/>
        <v>0.1593563087439476</v>
      </c>
      <c r="H91">
        <v>4.24E-2</v>
      </c>
      <c r="I91" t="s">
        <v>1919</v>
      </c>
      <c r="J91" t="s">
        <v>1920</v>
      </c>
    </row>
    <row r="92" spans="1:10" x14ac:dyDescent="0.25">
      <c r="A92" t="s">
        <v>1921</v>
      </c>
      <c r="B92" t="s">
        <v>1922</v>
      </c>
      <c r="C92">
        <f t="shared" si="3"/>
        <v>0.97638273766608308</v>
      </c>
      <c r="D92">
        <v>27</v>
      </c>
      <c r="E92">
        <f t="shared" si="4"/>
        <v>0.14210526315789473</v>
      </c>
      <c r="F92">
        <v>2044</v>
      </c>
      <c r="G92">
        <f t="shared" si="5"/>
        <v>0.145542580461407</v>
      </c>
      <c r="H92">
        <v>4.2599999999999999E-2</v>
      </c>
      <c r="I92" t="s">
        <v>1923</v>
      </c>
      <c r="J92" t="s">
        <v>1924</v>
      </c>
    </row>
    <row r="93" spans="1:10" x14ac:dyDescent="0.25">
      <c r="A93" t="s">
        <v>1925</v>
      </c>
      <c r="B93" t="s">
        <v>1926</v>
      </c>
      <c r="C93">
        <f t="shared" si="3"/>
        <v>9.239473684210525</v>
      </c>
      <c r="D93">
        <v>2</v>
      </c>
      <c r="E93">
        <f t="shared" si="4"/>
        <v>1.0526315789473684E-2</v>
      </c>
      <c r="F93">
        <v>16</v>
      </c>
      <c r="G93">
        <f t="shared" si="5"/>
        <v>1.1392765593847907E-3</v>
      </c>
      <c r="H93">
        <v>4.2599999999999999E-2</v>
      </c>
      <c r="I93" t="s">
        <v>1459</v>
      </c>
      <c r="J93" t="s">
        <v>1460</v>
      </c>
    </row>
    <row r="94" spans="1:10" x14ac:dyDescent="0.25">
      <c r="A94" t="s">
        <v>1927</v>
      </c>
      <c r="B94" t="s">
        <v>1928</v>
      </c>
      <c r="C94">
        <f t="shared" si="3"/>
        <v>1.3994383549234533</v>
      </c>
      <c r="D94">
        <v>11</v>
      </c>
      <c r="E94">
        <f t="shared" si="4"/>
        <v>5.7894736842105263E-2</v>
      </c>
      <c r="F94">
        <v>581</v>
      </c>
      <c r="G94">
        <f t="shared" si="5"/>
        <v>4.1369980062660211E-2</v>
      </c>
      <c r="H94">
        <v>4.2599999999999999E-2</v>
      </c>
      <c r="I94" t="s">
        <v>1929</v>
      </c>
      <c r="J94" t="s">
        <v>1930</v>
      </c>
    </row>
  </sheetData>
  <autoFilter ref="A1:J1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F2" sqref="F2"/>
    </sheetView>
  </sheetViews>
  <sheetFormatPr baseColWidth="10" defaultRowHeight="15" x14ac:dyDescent="0.25"/>
  <cols>
    <col min="1" max="1" width="8.5703125" bestFit="1" customWidth="1"/>
    <col min="2" max="2" width="51.7109375" bestFit="1" customWidth="1"/>
    <col min="3" max="3" width="5" customWidth="1"/>
    <col min="4" max="4" width="19.7109375" bestFit="1" customWidth="1"/>
    <col min="5" max="5" width="5.28515625" customWidth="1"/>
    <col min="6" max="6" width="21.85546875" bestFit="1" customWidth="1"/>
    <col min="7" max="7" width="5" customWidth="1"/>
    <col min="8" max="8" width="18.28515625" bestFit="1" customWidth="1"/>
    <col min="9" max="10" width="81.140625" bestFit="1" customWidth="1"/>
  </cols>
  <sheetData>
    <row r="1" spans="1:10" x14ac:dyDescent="0.25">
      <c r="A1" t="s">
        <v>0</v>
      </c>
      <c r="B1" t="s">
        <v>1</v>
      </c>
      <c r="C1" t="s">
        <v>2032</v>
      </c>
      <c r="D1" t="s">
        <v>2</v>
      </c>
      <c r="F1" t="s">
        <v>3</v>
      </c>
      <c r="H1" t="s">
        <v>4</v>
      </c>
      <c r="I1" t="s">
        <v>5</v>
      </c>
      <c r="J1" t="s">
        <v>6</v>
      </c>
    </row>
    <row r="2" spans="1:10" x14ac:dyDescent="0.25">
      <c r="A2" t="s">
        <v>1931</v>
      </c>
      <c r="B2" t="s">
        <v>1932</v>
      </c>
      <c r="C2">
        <f>E2/G2</f>
        <v>0.25263157894736843</v>
      </c>
      <c r="D2">
        <v>16</v>
      </c>
      <c r="E2">
        <f>D2/190</f>
        <v>8.4210526315789472E-2</v>
      </c>
      <c r="F2">
        <v>21</v>
      </c>
      <c r="G2">
        <f>F2/63</f>
        <v>0.33333333333333331</v>
      </c>
      <c r="H2" s="1">
        <v>4.02E-22</v>
      </c>
      <c r="I2" t="s">
        <v>1257</v>
      </c>
      <c r="J2" t="s">
        <v>1258</v>
      </c>
    </row>
    <row r="3" spans="1:10" x14ac:dyDescent="0.25">
      <c r="A3" t="s">
        <v>1933</v>
      </c>
      <c r="B3" t="s">
        <v>1934</v>
      </c>
      <c r="C3">
        <f t="shared" ref="C3:C33" si="0">E3/G3</f>
        <v>0.25789473684210523</v>
      </c>
      <c r="D3">
        <v>7</v>
      </c>
      <c r="E3">
        <f t="shared" ref="E3:E33" si="1">D3/190</f>
        <v>3.6842105263157891E-2</v>
      </c>
      <c r="F3">
        <v>9</v>
      </c>
      <c r="G3">
        <f t="shared" ref="G3:G33" si="2">F3/63</f>
        <v>0.14285714285714285</v>
      </c>
      <c r="H3" s="1">
        <v>2.28E-9</v>
      </c>
      <c r="I3" t="s">
        <v>1665</v>
      </c>
      <c r="J3" t="s">
        <v>1666</v>
      </c>
    </row>
    <row r="4" spans="1:10" x14ac:dyDescent="0.25">
      <c r="A4" t="s">
        <v>1935</v>
      </c>
      <c r="B4" t="s">
        <v>1936</v>
      </c>
      <c r="C4">
        <f t="shared" si="0"/>
        <v>3.6842105263157891E-2</v>
      </c>
      <c r="D4">
        <v>7</v>
      </c>
      <c r="E4">
        <f t="shared" si="1"/>
        <v>3.6842105263157891E-2</v>
      </c>
      <c r="F4">
        <v>63</v>
      </c>
      <c r="G4">
        <f t="shared" si="2"/>
        <v>1</v>
      </c>
      <c r="H4">
        <v>1.1E-4</v>
      </c>
      <c r="I4" t="s">
        <v>1937</v>
      </c>
      <c r="J4" t="s">
        <v>1938</v>
      </c>
    </row>
    <row r="5" spans="1:10" x14ac:dyDescent="0.25">
      <c r="A5" t="s">
        <v>1939</v>
      </c>
      <c r="B5" t="s">
        <v>1940</v>
      </c>
      <c r="C5">
        <f t="shared" si="0"/>
        <v>9.4736842105263161E-2</v>
      </c>
      <c r="D5">
        <v>4</v>
      </c>
      <c r="E5">
        <f t="shared" si="1"/>
        <v>2.1052631578947368E-2</v>
      </c>
      <c r="F5">
        <v>14</v>
      </c>
      <c r="G5">
        <f t="shared" si="2"/>
        <v>0.22222222222222221</v>
      </c>
      <c r="H5">
        <v>6.0999999999999997E-4</v>
      </c>
      <c r="I5" t="s">
        <v>1941</v>
      </c>
      <c r="J5" t="s">
        <v>1942</v>
      </c>
    </row>
    <row r="6" spans="1:10" x14ac:dyDescent="0.25">
      <c r="A6" t="s">
        <v>1943</v>
      </c>
      <c r="B6" t="s">
        <v>1944</v>
      </c>
      <c r="C6">
        <f t="shared" si="0"/>
        <v>0.14210526315789476</v>
      </c>
      <c r="D6">
        <v>3</v>
      </c>
      <c r="E6">
        <f t="shared" si="1"/>
        <v>1.5789473684210527E-2</v>
      </c>
      <c r="F6">
        <v>7</v>
      </c>
      <c r="G6">
        <f t="shared" si="2"/>
        <v>0.1111111111111111</v>
      </c>
      <c r="H6">
        <v>2.5000000000000001E-3</v>
      </c>
      <c r="I6" t="s">
        <v>1945</v>
      </c>
      <c r="J6" t="s">
        <v>1946</v>
      </c>
    </row>
    <row r="7" spans="1:10" x14ac:dyDescent="0.25">
      <c r="A7" t="s">
        <v>1947</v>
      </c>
      <c r="B7" t="s">
        <v>1948</v>
      </c>
      <c r="C7">
        <f t="shared" si="0"/>
        <v>5.7665903890160186E-2</v>
      </c>
      <c r="D7">
        <v>4</v>
      </c>
      <c r="E7">
        <f t="shared" si="1"/>
        <v>2.1052631578947368E-2</v>
      </c>
      <c r="F7">
        <v>23</v>
      </c>
      <c r="G7">
        <f t="shared" si="2"/>
        <v>0.36507936507936506</v>
      </c>
      <c r="H7">
        <v>2.5000000000000001E-3</v>
      </c>
      <c r="I7" t="s">
        <v>1949</v>
      </c>
      <c r="J7" t="s">
        <v>1950</v>
      </c>
    </row>
    <row r="8" spans="1:10" x14ac:dyDescent="0.25">
      <c r="A8" t="s">
        <v>1951</v>
      </c>
      <c r="B8" t="s">
        <v>1952</v>
      </c>
      <c r="C8">
        <f t="shared" si="0"/>
        <v>2.8584392014519056E-2</v>
      </c>
      <c r="D8">
        <v>5</v>
      </c>
      <c r="E8">
        <f t="shared" si="1"/>
        <v>2.6315789473684209E-2</v>
      </c>
      <c r="F8">
        <v>58</v>
      </c>
      <c r="G8">
        <f t="shared" si="2"/>
        <v>0.92063492063492058</v>
      </c>
      <c r="H8">
        <v>4.7000000000000002E-3</v>
      </c>
      <c r="I8" t="s">
        <v>1953</v>
      </c>
      <c r="J8" t="s">
        <v>1954</v>
      </c>
    </row>
    <row r="9" spans="1:10" x14ac:dyDescent="0.25">
      <c r="A9" t="s">
        <v>1955</v>
      </c>
      <c r="B9" t="s">
        <v>1956</v>
      </c>
      <c r="C9">
        <f t="shared" si="0"/>
        <v>2.763157894736842E-2</v>
      </c>
      <c r="D9">
        <v>5</v>
      </c>
      <c r="E9">
        <f t="shared" si="1"/>
        <v>2.6315789473684209E-2</v>
      </c>
      <c r="F9">
        <v>60</v>
      </c>
      <c r="G9">
        <f t="shared" si="2"/>
        <v>0.95238095238095233</v>
      </c>
      <c r="H9">
        <v>4.7999999999999996E-3</v>
      </c>
      <c r="I9" t="s">
        <v>1953</v>
      </c>
      <c r="J9" t="s">
        <v>1954</v>
      </c>
    </row>
    <row r="10" spans="1:10" x14ac:dyDescent="0.25">
      <c r="A10" t="s">
        <v>1957</v>
      </c>
      <c r="B10" t="s">
        <v>1958</v>
      </c>
      <c r="C10">
        <f t="shared" si="0"/>
        <v>3.6842105263157898E-2</v>
      </c>
      <c r="D10">
        <v>4</v>
      </c>
      <c r="E10">
        <f t="shared" si="1"/>
        <v>2.1052631578947368E-2</v>
      </c>
      <c r="F10">
        <v>36</v>
      </c>
      <c r="G10">
        <f t="shared" si="2"/>
        <v>0.5714285714285714</v>
      </c>
      <c r="H10">
        <v>7.0000000000000001E-3</v>
      </c>
      <c r="I10" t="s">
        <v>1959</v>
      </c>
      <c r="J10" t="s">
        <v>1960</v>
      </c>
    </row>
    <row r="11" spans="1:10" x14ac:dyDescent="0.25">
      <c r="A11" t="s">
        <v>1961</v>
      </c>
      <c r="B11" t="s">
        <v>1962</v>
      </c>
      <c r="C11">
        <f t="shared" si="0"/>
        <v>0.33157894736842108</v>
      </c>
      <c r="D11">
        <v>2</v>
      </c>
      <c r="E11">
        <f t="shared" si="1"/>
        <v>1.0526315789473684E-2</v>
      </c>
      <c r="F11">
        <v>2</v>
      </c>
      <c r="G11">
        <f t="shared" si="2"/>
        <v>3.1746031746031744E-2</v>
      </c>
      <c r="H11">
        <v>8.0999999999999996E-3</v>
      </c>
      <c r="I11" t="s">
        <v>1555</v>
      </c>
      <c r="J11" t="s">
        <v>1556</v>
      </c>
    </row>
    <row r="12" spans="1:10" x14ac:dyDescent="0.25">
      <c r="A12" t="s">
        <v>1963</v>
      </c>
      <c r="B12" t="s">
        <v>1940</v>
      </c>
      <c r="C12">
        <f t="shared" si="0"/>
        <v>5.8513931888544896E-2</v>
      </c>
      <c r="D12">
        <v>3</v>
      </c>
      <c r="E12">
        <f t="shared" si="1"/>
        <v>1.5789473684210527E-2</v>
      </c>
      <c r="F12">
        <v>17</v>
      </c>
      <c r="G12">
        <f t="shared" si="2"/>
        <v>0.26984126984126983</v>
      </c>
      <c r="H12">
        <v>1.0200000000000001E-2</v>
      </c>
      <c r="I12" t="s">
        <v>1964</v>
      </c>
      <c r="J12" t="s">
        <v>1965</v>
      </c>
    </row>
    <row r="13" spans="1:10" x14ac:dyDescent="0.25">
      <c r="A13" t="s">
        <v>1966</v>
      </c>
      <c r="B13" t="s">
        <v>1967</v>
      </c>
      <c r="C13">
        <f t="shared" si="0"/>
        <v>0.22105263157894739</v>
      </c>
      <c r="D13">
        <v>2</v>
      </c>
      <c r="E13">
        <f t="shared" si="1"/>
        <v>1.0526315789473684E-2</v>
      </c>
      <c r="F13">
        <v>3</v>
      </c>
      <c r="G13">
        <f t="shared" si="2"/>
        <v>4.7619047619047616E-2</v>
      </c>
      <c r="H13">
        <v>1.12E-2</v>
      </c>
      <c r="I13" t="s">
        <v>1968</v>
      </c>
      <c r="J13" t="s">
        <v>1969</v>
      </c>
    </row>
    <row r="14" spans="1:10" x14ac:dyDescent="0.25">
      <c r="A14" t="s">
        <v>1970</v>
      </c>
      <c r="B14" t="s">
        <v>1971</v>
      </c>
      <c r="C14">
        <f t="shared" si="0"/>
        <v>0.22105263157894739</v>
      </c>
      <c r="D14">
        <v>2</v>
      </c>
      <c r="E14">
        <f t="shared" si="1"/>
        <v>1.0526315789473684E-2</v>
      </c>
      <c r="F14">
        <v>3</v>
      </c>
      <c r="G14">
        <f t="shared" si="2"/>
        <v>4.7619047619047616E-2</v>
      </c>
      <c r="H14">
        <v>1.12E-2</v>
      </c>
      <c r="I14" t="s">
        <v>1972</v>
      </c>
      <c r="J14" t="s">
        <v>1973</v>
      </c>
    </row>
    <row r="15" spans="1:10" x14ac:dyDescent="0.25">
      <c r="A15" t="s">
        <v>1974</v>
      </c>
      <c r="B15" t="s">
        <v>1975</v>
      </c>
      <c r="C15">
        <f t="shared" si="0"/>
        <v>2.5506072874493926E-2</v>
      </c>
      <c r="D15">
        <v>4</v>
      </c>
      <c r="E15">
        <f t="shared" si="1"/>
        <v>2.1052631578947368E-2</v>
      </c>
      <c r="F15">
        <v>52</v>
      </c>
      <c r="G15">
        <f t="shared" si="2"/>
        <v>0.82539682539682535</v>
      </c>
      <c r="H15">
        <v>1.43E-2</v>
      </c>
      <c r="I15" t="s">
        <v>1976</v>
      </c>
      <c r="J15" t="s">
        <v>1977</v>
      </c>
    </row>
    <row r="16" spans="1:10" x14ac:dyDescent="0.25">
      <c r="A16" t="s">
        <v>1978</v>
      </c>
      <c r="B16" t="s">
        <v>1979</v>
      </c>
      <c r="C16">
        <f t="shared" si="0"/>
        <v>0.16578947368421054</v>
      </c>
      <c r="D16">
        <v>2</v>
      </c>
      <c r="E16">
        <f t="shared" si="1"/>
        <v>1.0526315789473684E-2</v>
      </c>
      <c r="F16">
        <v>4</v>
      </c>
      <c r="G16">
        <f t="shared" si="2"/>
        <v>6.3492063492063489E-2</v>
      </c>
      <c r="H16">
        <v>1.43E-2</v>
      </c>
      <c r="I16" t="s">
        <v>1980</v>
      </c>
      <c r="J16" t="s">
        <v>1981</v>
      </c>
    </row>
    <row r="17" spans="1:10" x14ac:dyDescent="0.25">
      <c r="A17" t="s">
        <v>1982</v>
      </c>
      <c r="B17" t="s">
        <v>1983</v>
      </c>
      <c r="C17">
        <f t="shared" si="0"/>
        <v>2.6006191950464396E-2</v>
      </c>
      <c r="D17">
        <v>4</v>
      </c>
      <c r="E17">
        <f t="shared" si="1"/>
        <v>2.1052631578947368E-2</v>
      </c>
      <c r="F17">
        <v>51</v>
      </c>
      <c r="G17">
        <f t="shared" si="2"/>
        <v>0.80952380952380953</v>
      </c>
      <c r="H17">
        <v>1.43E-2</v>
      </c>
      <c r="I17" t="s">
        <v>1949</v>
      </c>
      <c r="J17" t="s">
        <v>1950</v>
      </c>
    </row>
    <row r="18" spans="1:10" x14ac:dyDescent="0.25">
      <c r="A18" t="s">
        <v>1984</v>
      </c>
      <c r="B18" t="s">
        <v>1985</v>
      </c>
      <c r="C18">
        <f t="shared" si="0"/>
        <v>4.5215311004784695E-2</v>
      </c>
      <c r="D18">
        <v>3</v>
      </c>
      <c r="E18">
        <f t="shared" si="1"/>
        <v>1.5789473684210527E-2</v>
      </c>
      <c r="F18">
        <v>22</v>
      </c>
      <c r="G18">
        <f t="shared" si="2"/>
        <v>0.34920634920634919</v>
      </c>
      <c r="H18">
        <v>1.43E-2</v>
      </c>
      <c r="I18" t="s">
        <v>1986</v>
      </c>
      <c r="J18" t="s">
        <v>1987</v>
      </c>
    </row>
    <row r="19" spans="1:10" x14ac:dyDescent="0.25">
      <c r="A19" t="s">
        <v>1988</v>
      </c>
      <c r="B19" t="s">
        <v>1989</v>
      </c>
      <c r="C19">
        <f t="shared" si="0"/>
        <v>2.6526315789473686E-2</v>
      </c>
      <c r="D19">
        <v>4</v>
      </c>
      <c r="E19">
        <f t="shared" si="1"/>
        <v>2.1052631578947368E-2</v>
      </c>
      <c r="F19">
        <v>50</v>
      </c>
      <c r="G19">
        <f t="shared" si="2"/>
        <v>0.79365079365079361</v>
      </c>
      <c r="H19">
        <v>1.43E-2</v>
      </c>
      <c r="I19" t="s">
        <v>1990</v>
      </c>
      <c r="J19" t="s">
        <v>1991</v>
      </c>
    </row>
    <row r="20" spans="1:10" x14ac:dyDescent="0.25">
      <c r="A20" t="s">
        <v>1992</v>
      </c>
      <c r="B20" t="s">
        <v>1993</v>
      </c>
      <c r="C20">
        <f t="shared" si="0"/>
        <v>0.13263157894736843</v>
      </c>
      <c r="D20">
        <v>2</v>
      </c>
      <c r="E20">
        <f t="shared" si="1"/>
        <v>1.0526315789473684E-2</v>
      </c>
      <c r="F20">
        <v>5</v>
      </c>
      <c r="G20">
        <f t="shared" si="2"/>
        <v>7.9365079365079361E-2</v>
      </c>
      <c r="H20">
        <v>1.47E-2</v>
      </c>
      <c r="I20" t="s">
        <v>1994</v>
      </c>
      <c r="J20" t="s">
        <v>1995</v>
      </c>
    </row>
    <row r="21" spans="1:10" x14ac:dyDescent="0.25">
      <c r="A21" t="s">
        <v>1996</v>
      </c>
      <c r="B21" t="s">
        <v>1997</v>
      </c>
      <c r="C21">
        <f t="shared" si="0"/>
        <v>0.11052631578947369</v>
      </c>
      <c r="D21">
        <v>2</v>
      </c>
      <c r="E21">
        <f t="shared" si="1"/>
        <v>1.0526315789473684E-2</v>
      </c>
      <c r="F21">
        <v>6</v>
      </c>
      <c r="G21">
        <f t="shared" si="2"/>
        <v>9.5238095238095233E-2</v>
      </c>
      <c r="H21">
        <v>1.8499999999999999E-2</v>
      </c>
      <c r="I21" t="s">
        <v>1459</v>
      </c>
      <c r="J21" t="s">
        <v>1460</v>
      </c>
    </row>
    <row r="22" spans="1:10" x14ac:dyDescent="0.25">
      <c r="A22" t="s">
        <v>1998</v>
      </c>
      <c r="B22" t="s">
        <v>1999</v>
      </c>
      <c r="C22">
        <f t="shared" si="0"/>
        <v>9.4736842105263161E-2</v>
      </c>
      <c r="D22">
        <v>2</v>
      </c>
      <c r="E22">
        <f t="shared" si="1"/>
        <v>1.0526315789473684E-2</v>
      </c>
      <c r="F22">
        <v>7</v>
      </c>
      <c r="G22">
        <f t="shared" si="2"/>
        <v>0.1111111111111111</v>
      </c>
      <c r="H22">
        <v>2.2499999999999999E-2</v>
      </c>
      <c r="I22" t="s">
        <v>2000</v>
      </c>
      <c r="J22" t="s">
        <v>2001</v>
      </c>
    </row>
    <row r="23" spans="1:10" x14ac:dyDescent="0.25">
      <c r="A23" t="s">
        <v>2002</v>
      </c>
      <c r="B23" t="s">
        <v>2003</v>
      </c>
      <c r="C23">
        <f t="shared" si="0"/>
        <v>8.2894736842105271E-2</v>
      </c>
      <c r="D23">
        <v>2</v>
      </c>
      <c r="E23">
        <f t="shared" si="1"/>
        <v>1.0526315789473684E-2</v>
      </c>
      <c r="F23">
        <v>8</v>
      </c>
      <c r="G23">
        <f t="shared" si="2"/>
        <v>0.12698412698412698</v>
      </c>
      <c r="H23">
        <v>2.6700000000000002E-2</v>
      </c>
      <c r="I23" t="s">
        <v>1471</v>
      </c>
      <c r="J23" t="s">
        <v>1472</v>
      </c>
    </row>
    <row r="24" spans="1:10" x14ac:dyDescent="0.25">
      <c r="A24" t="s">
        <v>2004</v>
      </c>
      <c r="B24" t="s">
        <v>2005</v>
      </c>
      <c r="C24">
        <f t="shared" si="0"/>
        <v>8.2894736842105271E-2</v>
      </c>
      <c r="D24">
        <v>2</v>
      </c>
      <c r="E24">
        <f t="shared" si="1"/>
        <v>1.0526315789473684E-2</v>
      </c>
      <c r="F24">
        <v>8</v>
      </c>
      <c r="G24">
        <f t="shared" si="2"/>
        <v>0.12698412698412698</v>
      </c>
      <c r="H24">
        <v>2.6700000000000002E-2</v>
      </c>
      <c r="I24" t="s">
        <v>1994</v>
      </c>
      <c r="J24" t="s">
        <v>1995</v>
      </c>
    </row>
    <row r="25" spans="1:10" x14ac:dyDescent="0.25">
      <c r="A25" t="s">
        <v>2006</v>
      </c>
      <c r="B25" t="s">
        <v>2007</v>
      </c>
      <c r="C25">
        <f t="shared" si="0"/>
        <v>7.3684210526315796E-2</v>
      </c>
      <c r="D25">
        <v>2</v>
      </c>
      <c r="E25">
        <f t="shared" si="1"/>
        <v>1.0526315789473684E-2</v>
      </c>
      <c r="F25">
        <v>9</v>
      </c>
      <c r="G25">
        <f t="shared" si="2"/>
        <v>0.14285714285714285</v>
      </c>
      <c r="H25">
        <v>2.8899999999999999E-2</v>
      </c>
      <c r="I25" t="s">
        <v>1555</v>
      </c>
      <c r="J25" t="s">
        <v>1556</v>
      </c>
    </row>
    <row r="26" spans="1:10" x14ac:dyDescent="0.25">
      <c r="A26" t="s">
        <v>2008</v>
      </c>
      <c r="B26" t="s">
        <v>2009</v>
      </c>
      <c r="C26">
        <f t="shared" si="0"/>
        <v>7.3684210526315796E-2</v>
      </c>
      <c r="D26">
        <v>2</v>
      </c>
      <c r="E26">
        <f t="shared" si="1"/>
        <v>1.0526315789473684E-2</v>
      </c>
      <c r="F26">
        <v>9</v>
      </c>
      <c r="G26">
        <f t="shared" si="2"/>
        <v>0.14285714285714285</v>
      </c>
      <c r="H26">
        <v>2.8899999999999999E-2</v>
      </c>
      <c r="I26" t="s">
        <v>1471</v>
      </c>
      <c r="J26" t="s">
        <v>1472</v>
      </c>
    </row>
    <row r="27" spans="1:10" x14ac:dyDescent="0.25">
      <c r="A27" t="s">
        <v>2010</v>
      </c>
      <c r="B27" t="s">
        <v>2011</v>
      </c>
      <c r="C27">
        <f t="shared" si="0"/>
        <v>2.9256965944272448E-2</v>
      </c>
      <c r="D27">
        <v>3</v>
      </c>
      <c r="E27">
        <f t="shared" si="1"/>
        <v>1.5789473684210527E-2</v>
      </c>
      <c r="F27">
        <v>34</v>
      </c>
      <c r="G27">
        <f t="shared" si="2"/>
        <v>0.53968253968253965</v>
      </c>
      <c r="H27">
        <v>2.8899999999999999E-2</v>
      </c>
      <c r="I27" t="s">
        <v>1986</v>
      </c>
      <c r="J27" t="s">
        <v>1987</v>
      </c>
    </row>
    <row r="28" spans="1:10" x14ac:dyDescent="0.25">
      <c r="A28" t="s">
        <v>2012</v>
      </c>
      <c r="B28" t="s">
        <v>2013</v>
      </c>
      <c r="C28">
        <f t="shared" si="0"/>
        <v>2.5506072874493926E-2</v>
      </c>
      <c r="D28">
        <v>3</v>
      </c>
      <c r="E28">
        <f t="shared" si="1"/>
        <v>1.5789473684210527E-2</v>
      </c>
      <c r="F28">
        <v>39</v>
      </c>
      <c r="G28">
        <f t="shared" si="2"/>
        <v>0.61904761904761907</v>
      </c>
      <c r="H28">
        <v>3.6799999999999999E-2</v>
      </c>
      <c r="I28" t="s">
        <v>2014</v>
      </c>
      <c r="J28" t="s">
        <v>2015</v>
      </c>
    </row>
    <row r="29" spans="1:10" x14ac:dyDescent="0.25">
      <c r="A29" t="s">
        <v>2016</v>
      </c>
      <c r="B29" t="s">
        <v>2017</v>
      </c>
      <c r="C29">
        <f t="shared" si="0"/>
        <v>6.0287081339712924E-2</v>
      </c>
      <c r="D29">
        <v>2</v>
      </c>
      <c r="E29">
        <f t="shared" si="1"/>
        <v>1.0526315789473684E-2</v>
      </c>
      <c r="F29">
        <v>11</v>
      </c>
      <c r="G29">
        <f t="shared" si="2"/>
        <v>0.17460317460317459</v>
      </c>
      <c r="H29">
        <v>3.6799999999999999E-2</v>
      </c>
      <c r="I29" t="s">
        <v>2000</v>
      </c>
      <c r="J29" t="s">
        <v>2001</v>
      </c>
    </row>
    <row r="30" spans="1:10" x14ac:dyDescent="0.25">
      <c r="A30" t="s">
        <v>2018</v>
      </c>
      <c r="B30" t="s">
        <v>2019</v>
      </c>
      <c r="C30">
        <f t="shared" si="0"/>
        <v>6.0287081339712924E-2</v>
      </c>
      <c r="D30">
        <v>2</v>
      </c>
      <c r="E30">
        <f t="shared" si="1"/>
        <v>1.0526315789473684E-2</v>
      </c>
      <c r="F30">
        <v>11</v>
      </c>
      <c r="G30">
        <f t="shared" si="2"/>
        <v>0.17460317460317459</v>
      </c>
      <c r="H30">
        <v>3.6799999999999999E-2</v>
      </c>
      <c r="I30" t="s">
        <v>1471</v>
      </c>
      <c r="J30" t="s">
        <v>1472</v>
      </c>
    </row>
    <row r="31" spans="1:10" x14ac:dyDescent="0.25">
      <c r="A31" t="s">
        <v>2020</v>
      </c>
      <c r="B31" t="s">
        <v>2021</v>
      </c>
      <c r="C31">
        <f t="shared" si="0"/>
        <v>6.0287081339712924E-2</v>
      </c>
      <c r="D31">
        <v>2</v>
      </c>
      <c r="E31">
        <f t="shared" si="1"/>
        <v>1.0526315789473684E-2</v>
      </c>
      <c r="F31">
        <v>11</v>
      </c>
      <c r="G31">
        <f t="shared" si="2"/>
        <v>0.17460317460317459</v>
      </c>
      <c r="H31">
        <v>3.6799999999999999E-2</v>
      </c>
      <c r="I31" t="s">
        <v>2022</v>
      </c>
      <c r="J31" t="s">
        <v>2023</v>
      </c>
    </row>
    <row r="32" spans="1:10" x14ac:dyDescent="0.25">
      <c r="A32" t="s">
        <v>2024</v>
      </c>
      <c r="B32" t="s">
        <v>2025</v>
      </c>
      <c r="C32">
        <f t="shared" si="0"/>
        <v>5.5263157894736847E-2</v>
      </c>
      <c r="D32">
        <v>2</v>
      </c>
      <c r="E32">
        <f t="shared" si="1"/>
        <v>1.0526315789473684E-2</v>
      </c>
      <c r="F32">
        <v>12</v>
      </c>
      <c r="G32">
        <f t="shared" si="2"/>
        <v>0.19047619047619047</v>
      </c>
      <c r="H32">
        <v>3.7499999999999999E-2</v>
      </c>
      <c r="I32" t="s">
        <v>2026</v>
      </c>
      <c r="J32" t="s">
        <v>2027</v>
      </c>
    </row>
    <row r="33" spans="1:10" x14ac:dyDescent="0.25">
      <c r="A33" t="s">
        <v>2028</v>
      </c>
      <c r="B33" t="s">
        <v>2029</v>
      </c>
      <c r="C33">
        <f t="shared" si="0"/>
        <v>4.736842105263158E-2</v>
      </c>
      <c r="D33">
        <v>2</v>
      </c>
      <c r="E33">
        <f t="shared" si="1"/>
        <v>1.0526315789473684E-2</v>
      </c>
      <c r="F33">
        <v>14</v>
      </c>
      <c r="G33">
        <f t="shared" si="2"/>
        <v>0.22222222222222221</v>
      </c>
      <c r="H33">
        <v>4.7399999999999998E-2</v>
      </c>
      <c r="I33" t="s">
        <v>2030</v>
      </c>
      <c r="J33" t="s">
        <v>2031</v>
      </c>
    </row>
  </sheetData>
  <autoFilter ref="A1:J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BP</vt:lpstr>
      <vt:lpstr>MF</vt:lpstr>
      <vt:lpstr>CC</vt:lpstr>
      <vt:lpstr>Pfam</vt:lpstr>
      <vt:lpstr>CC!enrichment.Component</vt:lpstr>
      <vt:lpstr>MF!enrichment.Function</vt:lpstr>
      <vt:lpstr>Pfam!enrichment.Pfam</vt:lpstr>
      <vt:lpstr>BP!enrichment.Process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2020-09-23T14:51:50Z</dcterms:modified>
</cp:coreProperties>
</file>