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inal check\IJMS-publication\2015.9\119-ijms-89872-Su Min\"/>
    </mc:Choice>
  </mc:AlternateContent>
  <bookViews>
    <workbookView xWindow="0" yWindow="0" windowWidth="28800" windowHeight="11835" tabRatio="954"/>
  </bookViews>
  <sheets>
    <sheet name="Table S2" sheetId="3" r:id="rId1"/>
    <sheet name="Table S3" sheetId="1" r:id="rId2"/>
    <sheet name="Table S4" sheetId="4" r:id="rId3"/>
  </sheets>
  <calcPr calcId="152511"/>
</workbook>
</file>

<file path=xl/calcChain.xml><?xml version="1.0" encoding="utf-8"?>
<calcChain xmlns="http://schemas.openxmlformats.org/spreadsheetml/2006/main">
  <c r="I256" i="3" l="1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</calcChain>
</file>

<file path=xl/sharedStrings.xml><?xml version="1.0" encoding="utf-8"?>
<sst xmlns="http://schemas.openxmlformats.org/spreadsheetml/2006/main" count="700" uniqueCount="341">
  <si>
    <t>Species</t>
  </si>
  <si>
    <t>Pulsatilla patens</t>
  </si>
  <si>
    <t>Pulsatilla pratensis</t>
  </si>
  <si>
    <t>Pulsatilla vernalis</t>
  </si>
  <si>
    <t xml:space="preserve">6,234,126 </t>
  </si>
  <si>
    <t xml:space="preserve">3,002,982 </t>
  </si>
  <si>
    <t xml:space="preserve">3,208,238 </t>
  </si>
  <si>
    <t>5,844,986</t>
  </si>
  <si>
    <t>6,186,766</t>
  </si>
  <si>
    <t>4,988,092</t>
  </si>
  <si>
    <t>Włocławek, Poland, herb. OL</t>
  </si>
  <si>
    <t>Bocheniec, Poland, herb. OL</t>
  </si>
  <si>
    <t>Carski Trakt, Poland, herb. OL</t>
  </si>
  <si>
    <t>Kielce, Poland, herb. OL</t>
  </si>
  <si>
    <t>KR297057</t>
  </si>
  <si>
    <t>KR297058</t>
  </si>
  <si>
    <t>KR297059</t>
  </si>
  <si>
    <t>KR297060</t>
  </si>
  <si>
    <t>KR297061</t>
  </si>
  <si>
    <t>KR297062</t>
  </si>
  <si>
    <t xml:space="preserve">KQ134910 </t>
  </si>
  <si>
    <t xml:space="preserve">KQ134911 </t>
  </si>
  <si>
    <t>KQ134912</t>
  </si>
  <si>
    <t xml:space="preserve">KQ134913 </t>
  </si>
  <si>
    <t>KQ134914</t>
  </si>
  <si>
    <t>KQ134915</t>
  </si>
  <si>
    <t>Region</t>
  </si>
  <si>
    <t>P. pratensis</t>
  </si>
  <si>
    <t>P. vernalis</t>
  </si>
  <si>
    <t>PIC</t>
  </si>
  <si>
    <t>rps8-rps4</t>
  </si>
  <si>
    <t>1s</t>
  </si>
  <si>
    <t>2s</t>
  </si>
  <si>
    <t>rps4-rps16</t>
  </si>
  <si>
    <t>4s</t>
  </si>
  <si>
    <t>4i,5i,3i,1i,1i,6s</t>
  </si>
  <si>
    <t>3s,1i</t>
  </si>
  <si>
    <t>rps16intron</t>
  </si>
  <si>
    <t>2s,5i</t>
  </si>
  <si>
    <t>10s, 3i,4i,5i,6i</t>
  </si>
  <si>
    <t>4i</t>
  </si>
  <si>
    <t>rps16-trnk-UUU</t>
  </si>
  <si>
    <t>7s,1i,4i,4i,10i</t>
  </si>
  <si>
    <t>trnK-UUU intron</t>
  </si>
  <si>
    <t>1i,1s</t>
  </si>
  <si>
    <t>exl matK</t>
  </si>
  <si>
    <t>matK</t>
  </si>
  <si>
    <t>3s</t>
  </si>
  <si>
    <t>trnk-UUU-psbA</t>
  </si>
  <si>
    <t>1s,3i</t>
  </si>
  <si>
    <t>psbA</t>
  </si>
  <si>
    <t>psbA-trnH</t>
  </si>
  <si>
    <t>1i</t>
  </si>
  <si>
    <t>trnH-GUG-trnQ-UUG</t>
  </si>
  <si>
    <t>5i</t>
  </si>
  <si>
    <t>trnQ-UUG-psbK</t>
  </si>
  <si>
    <t>6i</t>
  </si>
  <si>
    <t>psbL-trnS-GGA</t>
  </si>
  <si>
    <t>trnS-GGA-ycf3</t>
  </si>
  <si>
    <t>ycf3-exon2</t>
  </si>
  <si>
    <t>ycf3intron1</t>
  </si>
  <si>
    <t>2s,6i</t>
  </si>
  <si>
    <t>ycf3-psaA</t>
  </si>
  <si>
    <t>6i,4i</t>
  </si>
  <si>
    <t>psaA</t>
  </si>
  <si>
    <t>psaB</t>
  </si>
  <si>
    <t>rps14</t>
  </si>
  <si>
    <t>rps14-trnfM-CAU</t>
  </si>
  <si>
    <t>trnfM-CAU-trnG-GCC</t>
  </si>
  <si>
    <t>1s,6i,11i</t>
  </si>
  <si>
    <t>trnG-GCC-psbZ</t>
  </si>
  <si>
    <t>psbZ-trnS-UGA</t>
  </si>
  <si>
    <t>12i</t>
  </si>
  <si>
    <t>3s,4i,2i</t>
  </si>
  <si>
    <t>trnS-UGA-psbC</t>
  </si>
  <si>
    <t>5s</t>
  </si>
  <si>
    <t>psbD</t>
  </si>
  <si>
    <t>psbD-trnT-GGU</t>
  </si>
  <si>
    <t>1i,3i,4i,5i,6i,8i</t>
  </si>
  <si>
    <t>trnT-GGU-trnE-UCC</t>
  </si>
  <si>
    <t>1s,1i,10i</t>
  </si>
  <si>
    <t>trnY-GUA-trnT-GUC</t>
  </si>
  <si>
    <t>9s,1i,5i,6i,6i,14i,149i</t>
  </si>
  <si>
    <t>trnT-GUC-psbM</t>
  </si>
  <si>
    <t>10i,3s</t>
  </si>
  <si>
    <t>psbM-petN</t>
  </si>
  <si>
    <t>5i,1s,5i</t>
  </si>
  <si>
    <t>1s,1i</t>
  </si>
  <si>
    <t>petN-trnC-GCA</t>
  </si>
  <si>
    <t>6i, 5i</t>
  </si>
  <si>
    <t>trnC-GCA-rpoB</t>
  </si>
  <si>
    <t>rpoB</t>
  </si>
  <si>
    <t>rpoC1 intron</t>
  </si>
  <si>
    <t>5i,1i,2s</t>
  </si>
  <si>
    <t>rpoC1 exon 1</t>
  </si>
  <si>
    <t>rpoc2</t>
  </si>
  <si>
    <t>6i,3s</t>
  </si>
  <si>
    <t>rpoc2-rps2</t>
  </si>
  <si>
    <t>rps2-atpI</t>
  </si>
  <si>
    <t>atpI</t>
  </si>
  <si>
    <t>atpI-atpH</t>
  </si>
  <si>
    <t>1i,6i,5i,2s</t>
  </si>
  <si>
    <t>atpH-atpF</t>
  </si>
  <si>
    <t xml:space="preserve">5i </t>
  </si>
  <si>
    <t>atpF intron</t>
  </si>
  <si>
    <t>3s,9i,4i</t>
  </si>
  <si>
    <t>14i</t>
  </si>
  <si>
    <t>atpA</t>
  </si>
  <si>
    <t>atpA-trnR-ucu</t>
  </si>
  <si>
    <t>trnR-UCU-trnG-UCC</t>
  </si>
  <si>
    <t>trnG-UCC intron</t>
  </si>
  <si>
    <t>2s,1i</t>
  </si>
  <si>
    <t>trnG-UCC-trnS-GCU</t>
  </si>
  <si>
    <t>3s,4i,4i,4i</t>
  </si>
  <si>
    <t>trnS-GCU-TrnL-UAA</t>
  </si>
  <si>
    <t>2s,1i,8i</t>
  </si>
  <si>
    <t>trnL-UAA intron</t>
  </si>
  <si>
    <t xml:space="preserve">1s </t>
  </si>
  <si>
    <t>trnL-UAA-trnF-GAA</t>
  </si>
  <si>
    <t>13i</t>
  </si>
  <si>
    <t>trnG-GAA-ndhJ</t>
  </si>
  <si>
    <t>ndhJ-ndhK</t>
  </si>
  <si>
    <t>4s,6i</t>
  </si>
  <si>
    <t>ndhK</t>
  </si>
  <si>
    <t>ndhK-trnV-UAC</t>
  </si>
  <si>
    <t>2s,11i</t>
  </si>
  <si>
    <t>7s,12i,1i,44i,6i,28i,20i,4i,1i,6i</t>
  </si>
  <si>
    <t>1i,2s</t>
  </si>
  <si>
    <t>trnV-UAC intron</t>
  </si>
  <si>
    <t>trnV-UAC-trnM-Cau</t>
  </si>
  <si>
    <t>trnM-CAU-atpE</t>
  </si>
  <si>
    <t>atpE</t>
  </si>
  <si>
    <t>atpB</t>
  </si>
  <si>
    <t>atpB-rbcL</t>
  </si>
  <si>
    <t>3s,1i,2i,5i</t>
  </si>
  <si>
    <t>rbcL</t>
  </si>
  <si>
    <t>rbcL-accD</t>
  </si>
  <si>
    <t>accD</t>
  </si>
  <si>
    <t>1s,5i</t>
  </si>
  <si>
    <t>accD-psaI</t>
  </si>
  <si>
    <t>13i,1s</t>
  </si>
  <si>
    <t>5i,8i</t>
  </si>
  <si>
    <t>psaI-ycf4</t>
  </si>
  <si>
    <t>4s,3i,6i</t>
  </si>
  <si>
    <t>ycf4-cemA</t>
  </si>
  <si>
    <t>4s,1i</t>
  </si>
  <si>
    <t>cemA</t>
  </si>
  <si>
    <t>petA</t>
  </si>
  <si>
    <t>petA-psbj</t>
  </si>
  <si>
    <t>9s,6i,27i,14i,2i,13i,76i,5i</t>
  </si>
  <si>
    <t>psbJ-psbL</t>
  </si>
  <si>
    <t>psbE-petL</t>
  </si>
  <si>
    <t>8s,6i,4i</t>
  </si>
  <si>
    <t>7i</t>
  </si>
  <si>
    <t>petL</t>
  </si>
  <si>
    <t>petL-petG</t>
  </si>
  <si>
    <t xml:space="preserve">2s </t>
  </si>
  <si>
    <t>14i,1i,1s</t>
  </si>
  <si>
    <t>trnW-CCA-trnp-UGG</t>
  </si>
  <si>
    <t>trnP-UGG-psaJ</t>
  </si>
  <si>
    <t>4i,2i</t>
  </si>
  <si>
    <t>psaJ</t>
  </si>
  <si>
    <t>psaJ-rpl33</t>
  </si>
  <si>
    <t>rpl33</t>
  </si>
  <si>
    <t>rpl33-rps18</t>
  </si>
  <si>
    <t>38i</t>
  </si>
  <si>
    <t>rps18-rpl20</t>
  </si>
  <si>
    <t>18s,4i,2i,6i,8i,9i</t>
  </si>
  <si>
    <t>rpl20-rps12</t>
  </si>
  <si>
    <t>rps12-clpP</t>
  </si>
  <si>
    <t>clpP intron2</t>
  </si>
  <si>
    <t>2s,15i</t>
  </si>
  <si>
    <t>4i,5s,4i</t>
  </si>
  <si>
    <t>6i,1s</t>
  </si>
  <si>
    <t>clpP intron1</t>
  </si>
  <si>
    <t>clpP exon 2</t>
  </si>
  <si>
    <t>clpP exon3</t>
  </si>
  <si>
    <t>psbB</t>
  </si>
  <si>
    <t>psbB-psbT</t>
  </si>
  <si>
    <t>psbT-psbN</t>
  </si>
  <si>
    <t>1i,1i</t>
  </si>
  <si>
    <t>psbN-psbH</t>
  </si>
  <si>
    <t>psbH</t>
  </si>
  <si>
    <t>petB-exon1</t>
  </si>
  <si>
    <t>petB intron</t>
  </si>
  <si>
    <t>5s,3i</t>
  </si>
  <si>
    <t>petD exon1</t>
  </si>
  <si>
    <t>pedD intron</t>
  </si>
  <si>
    <t xml:space="preserve">4i,1s </t>
  </si>
  <si>
    <t>rpoA</t>
  </si>
  <si>
    <t>rps11</t>
  </si>
  <si>
    <t>rpl36-rps8</t>
  </si>
  <si>
    <t>rpl22</t>
  </si>
  <si>
    <t>6i,2s</t>
  </si>
  <si>
    <t>rpl22-rps19</t>
  </si>
  <si>
    <t>rpl2 intron</t>
  </si>
  <si>
    <t>ycf2</t>
  </si>
  <si>
    <t>trnL-caa-ndhB</t>
  </si>
  <si>
    <t>ndhB-rps7</t>
  </si>
  <si>
    <t>rps7-rps12</t>
  </si>
  <si>
    <t>rps12-trnV-gac</t>
  </si>
  <si>
    <t>1s,7i,22i,1i</t>
  </si>
  <si>
    <t>rrna23</t>
  </si>
  <si>
    <t>rrna5-trnR-ACG</t>
  </si>
  <si>
    <t>1s,4i</t>
  </si>
  <si>
    <t>trnR-ACG-trnN-GUU</t>
  </si>
  <si>
    <t>ycf1</t>
  </si>
  <si>
    <t>6i,21i,36s,13i</t>
  </si>
  <si>
    <t>ycf1-rps8</t>
  </si>
  <si>
    <t>rps15</t>
  </si>
  <si>
    <t>rps15-ndhH</t>
  </si>
  <si>
    <t>2s,28i,21i</t>
  </si>
  <si>
    <t>ndhH</t>
  </si>
  <si>
    <t>ndhA intron</t>
  </si>
  <si>
    <t>21i</t>
  </si>
  <si>
    <t>ndhA exon2</t>
  </si>
  <si>
    <t>ndhl-ndhG</t>
  </si>
  <si>
    <t xml:space="preserve">1s,1i </t>
  </si>
  <si>
    <t>ndhG-ndhE</t>
  </si>
  <si>
    <t>4s,6i,9i,10ii</t>
  </si>
  <si>
    <t>ndhE</t>
  </si>
  <si>
    <t>psaC-ndhD</t>
  </si>
  <si>
    <t>ndhD</t>
  </si>
  <si>
    <t>ndhD-ccsA</t>
  </si>
  <si>
    <t>1i,5s,3i</t>
  </si>
  <si>
    <t>2i,6i,4i,38i,40i,10i,13i,10i,2i,18s</t>
  </si>
  <si>
    <t>ccsA</t>
  </si>
  <si>
    <t>ccsA-trnL-uag</t>
  </si>
  <si>
    <t>trnL-uag-ndhF</t>
  </si>
  <si>
    <t xml:space="preserve">12s,1i,4i,5i,2i,6i,7i,5i,4i,6i,7i </t>
  </si>
  <si>
    <t>ndhF</t>
  </si>
  <si>
    <t>5s,15i</t>
  </si>
  <si>
    <t>Total specific mutations</t>
  </si>
  <si>
    <t>49s, 18i</t>
  </si>
  <si>
    <t>294s, 138i</t>
  </si>
  <si>
    <t>41s, 15i</t>
  </si>
  <si>
    <t>NdhD-ccsA</t>
  </si>
  <si>
    <t>PetL-petG</t>
  </si>
  <si>
    <t>PetA-psbj</t>
  </si>
  <si>
    <t>TrnY-GUA-trnT-GUC</t>
  </si>
  <si>
    <t>NdhG-ndhE</t>
  </si>
  <si>
    <t>Ndhj-ndhk</t>
  </si>
  <si>
    <t>TrnS-UGA-psbC</t>
  </si>
  <si>
    <t>PsbT-psbN</t>
  </si>
  <si>
    <t>TrnM-CAU-atpE</t>
  </si>
  <si>
    <t>4i,1s,5i,3i,1i,1i,5s</t>
  </si>
  <si>
    <t>Ndkc-trnV-UAC</t>
  </si>
  <si>
    <t>TrnH-GUG-trnQUUG</t>
  </si>
  <si>
    <t>PsbL-trnS-GGA</t>
  </si>
  <si>
    <t>Ndhl-ndhG</t>
  </si>
  <si>
    <t>PsbZ-trnS-UGA</t>
  </si>
  <si>
    <t>TrnL-uag-ndhF</t>
  </si>
  <si>
    <t>TrnG-UCC-trnS-GCU</t>
  </si>
  <si>
    <t>TrnfM-CAU-trnG-GCC</t>
  </si>
  <si>
    <t>Trnk-UUU-psbA</t>
  </si>
  <si>
    <t>PsbA-trnH</t>
  </si>
  <si>
    <t>PsaJ-rpl33</t>
  </si>
  <si>
    <t>PsaI-ycf4</t>
  </si>
  <si>
    <t>TrnS-GCU-TrnL-UAA</t>
  </si>
  <si>
    <t>PetB-exon1</t>
  </si>
  <si>
    <t>PsbE-petL</t>
  </si>
  <si>
    <t>TrnL-UAA-trnF-GAA</t>
  </si>
  <si>
    <t>PsbN-psbH</t>
  </si>
  <si>
    <t>TrnG-GCC-psbZ</t>
  </si>
  <si>
    <t>CcsA-trnL-uag</t>
  </si>
  <si>
    <t>PsbJ-psbL</t>
  </si>
  <si>
    <t>TrnQ-UUG-psbK</t>
  </si>
  <si>
    <t>AtpH-atpF</t>
  </si>
  <si>
    <t>rrnA5-trnR-ACG</t>
  </si>
  <si>
    <t>AtpB-rbcL</t>
  </si>
  <si>
    <t>TrnR-ACG-trnN-GUU</t>
  </si>
  <si>
    <t>TrnP-UGG-psaJ</t>
  </si>
  <si>
    <t>AccD-psaI</t>
  </si>
  <si>
    <t>PsbD-trnT-GGU</t>
  </si>
  <si>
    <t>AtpA-trnR-UCU</t>
  </si>
  <si>
    <t>TrnT-GGU-trnE-UCC</t>
  </si>
  <si>
    <t>TrnK-UUU intron</t>
  </si>
  <si>
    <t>AtpI-atpH</t>
  </si>
  <si>
    <t>TrnW-CCA-trnp-UGG</t>
  </si>
  <si>
    <t>PsaC-ndhD</t>
  </si>
  <si>
    <t>PsbM-petN</t>
  </si>
  <si>
    <t>TrnR-UCU-trnG-UCC</t>
  </si>
  <si>
    <t>TrnV-UAC-trnM-Cau</t>
  </si>
  <si>
    <t>PsbB-psbT</t>
  </si>
  <si>
    <t>RbcL-accD</t>
  </si>
  <si>
    <t>rps12-trnV-GAC</t>
  </si>
  <si>
    <t>ndhk</t>
  </si>
  <si>
    <t>TrnG-UCC intron</t>
  </si>
  <si>
    <t>ycf3exon2</t>
  </si>
  <si>
    <t>PetN-trnC-GCA</t>
  </si>
  <si>
    <t>TrnT-GUC-psbM</t>
  </si>
  <si>
    <t>+mutacje długości</t>
  </si>
  <si>
    <t>TrnV-UAC intron</t>
  </si>
  <si>
    <t>matk</t>
  </si>
  <si>
    <t>Ndhb-rps7</t>
  </si>
  <si>
    <t>TrnG-GAA-ndhj</t>
  </si>
  <si>
    <t>TrnS-GGA-ycf3</t>
  </si>
  <si>
    <t>TrnL-UAA intron</t>
  </si>
  <si>
    <t>TrnL-Caa-ndhb</t>
  </si>
  <si>
    <t>accd</t>
  </si>
  <si>
    <t>TrnC-GCA-rpoB</t>
  </si>
  <si>
    <t>Lenght</t>
  </si>
  <si>
    <t>Indels</t>
  </si>
  <si>
    <t>Substitution</t>
  </si>
  <si>
    <t>P. patens</t>
  </si>
  <si>
    <t>Remarks</t>
  </si>
  <si>
    <r>
      <rPr>
        <b/>
        <sz val="12"/>
        <rFont val="Times New Roman"/>
        <family val="1"/>
      </rPr>
      <t>Table S2.</t>
    </r>
    <r>
      <rPr>
        <sz val="12"/>
        <rFont val="Times New Roman"/>
        <family val="1"/>
      </rPr>
      <t xml:space="preserve"> Polymorphism of the </t>
    </r>
    <r>
      <rPr>
        <i/>
        <sz val="12"/>
        <rFont val="Times New Roman"/>
        <family val="1"/>
      </rPr>
      <t>Pulsatilla</t>
    </r>
    <r>
      <rPr>
        <sz val="12"/>
        <rFont val="Times New Roman"/>
        <family val="1"/>
      </rPr>
      <t xml:space="preserve"> plastid genomes. Variable protein coding regions are marked yellow.</t>
    </r>
  </si>
  <si>
    <t>Voucher</t>
  </si>
  <si>
    <t>Sequencing Results (2 x 250 bp pair-end reads)</t>
  </si>
  <si>
    <t>Plastome Length (bp)</t>
  </si>
  <si>
    <t>Plastome Coverage</t>
  </si>
  <si>
    <t>GenBank Accession Number (Plastid)</t>
  </si>
  <si>
    <t>Nuclear rRNA Cluster Coverage</t>
  </si>
  <si>
    <t>GenBank Accesion Number (rRNA)</t>
  </si>
  <si>
    <r>
      <t xml:space="preserve">Rudne, Poland, herb. </t>
    </r>
    <r>
      <rPr>
        <sz val="12"/>
        <color rgb="FFFF0000"/>
        <rFont val="Times New Roman"/>
        <family val="1"/>
      </rPr>
      <t>OL</t>
    </r>
  </si>
  <si>
    <r>
      <t>87</t>
    </r>
    <r>
      <rPr>
        <sz val="12"/>
        <rFont val="Calibri"/>
        <family val="2"/>
      </rPr>
      <t>×</t>
    </r>
  </si>
  <si>
    <t>105×</t>
  </si>
  <si>
    <t>61×</t>
  </si>
  <si>
    <t>68×</t>
  </si>
  <si>
    <t>98×</t>
  </si>
  <si>
    <t>67×</t>
  </si>
  <si>
    <t>133×</t>
  </si>
  <si>
    <t>78×</t>
  </si>
  <si>
    <t>82×</t>
  </si>
  <si>
    <t>99×</t>
  </si>
  <si>
    <t>86×</t>
  </si>
  <si>
    <t>102×</t>
  </si>
  <si>
    <t>Border</t>
  </si>
  <si>
    <t>Primer 1</t>
  </si>
  <si>
    <t>irb-LSC</t>
  </si>
  <si>
    <t>CACTTTGGTATGTTTCGGGTTCG</t>
  </si>
  <si>
    <t>CTGGGTGTTTTACCGGGACTAACTAG</t>
  </si>
  <si>
    <t>IRA-LSC</t>
  </si>
  <si>
    <t>CGAACGGATGCCCTAATTTTCATATG</t>
  </si>
  <si>
    <t>GATATTAGACAAGCCTTCCTCTCA</t>
  </si>
  <si>
    <t>IRB-SSC</t>
  </si>
  <si>
    <t>GGAGGACGAATCTCTTCTTATCTCT</t>
  </si>
  <si>
    <t>CATATTATTTATAAAGTAAATACATAT</t>
  </si>
  <si>
    <t>Primer 2</t>
  </si>
  <si>
    <r>
      <rPr>
        <b/>
        <sz val="12"/>
        <rFont val="Times New Roman"/>
        <family val="1"/>
      </rPr>
      <t>Table S3.</t>
    </r>
    <r>
      <rPr>
        <sz val="12"/>
        <rFont val="Times New Roman"/>
        <family val="1"/>
      </rPr>
      <t xml:space="preserve"> Sample species, voucher specimens and sequencing results of species used in this study (OL- herbarium of the Department of Botany and Nature Protection, Olsztyn, Poland).</t>
    </r>
  </si>
  <si>
    <r>
      <rPr>
        <b/>
        <sz val="12"/>
        <rFont val="Times New Roman"/>
        <family val="1"/>
      </rPr>
      <t>Table S4</t>
    </r>
    <r>
      <rPr>
        <sz val="12"/>
        <rFont val="Times New Roman"/>
        <family val="1"/>
      </rPr>
      <t>. The sequences of primers used for assembly validation.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</si>
</sst>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color rgb="FFFF0000"/>
      <name val="Times New Roman"/>
      <family val="1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1"/>
    <xf numFmtId="0" fontId="3" fillId="3" borderId="0" xfId="1" applyFill="1"/>
    <xf numFmtId="0" fontId="2" fillId="3" borderId="0" xfId="1" applyFont="1" applyFill="1"/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4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4" fillId="3" borderId="0" xfId="1" applyFont="1" applyFill="1" applyBorder="1" applyAlignment="1">
      <alignment horizontal="center"/>
    </xf>
    <xf numFmtId="0" fontId="4" fillId="3" borderId="0" xfId="1" applyFont="1" applyFill="1" applyBorder="1"/>
    <xf numFmtId="0" fontId="4" fillId="0" borderId="4" xfId="1" applyFont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1" xfId="1" applyFont="1" applyFill="1" applyBorder="1"/>
    <xf numFmtId="0" fontId="4" fillId="0" borderId="4" xfId="1" applyFont="1" applyBorder="1"/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4" fillId="0" borderId="0" xfId="0" applyFont="1"/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/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8"/>
  <sheetViews>
    <sheetView tabSelected="1" workbookViewId="0">
      <selection sqref="A1:I1"/>
    </sheetView>
  </sheetViews>
  <sheetFormatPr defaultColWidth="11.5703125" defaultRowHeight="12.75" x14ac:dyDescent="0.2"/>
  <cols>
    <col min="1" max="1" width="19" style="3" customWidth="1"/>
    <col min="2" max="4" width="11.5703125" style="3"/>
    <col min="5" max="5" width="15.42578125" style="3" customWidth="1"/>
    <col min="6" max="6" width="28" style="3" customWidth="1"/>
    <col min="7" max="7" width="13.28515625" style="3" customWidth="1"/>
    <col min="8" max="8" width="18.28515625" style="3" customWidth="1"/>
    <col min="9" max="256" width="11.5703125" style="3"/>
    <col min="257" max="257" width="19" style="3" customWidth="1"/>
    <col min="258" max="260" width="11.5703125" style="3"/>
    <col min="261" max="261" width="15.42578125" style="3" customWidth="1"/>
    <col min="262" max="262" width="28" style="3" customWidth="1"/>
    <col min="263" max="263" width="13.28515625" style="3" customWidth="1"/>
    <col min="264" max="512" width="11.5703125" style="3"/>
    <col min="513" max="513" width="19" style="3" customWidth="1"/>
    <col min="514" max="516" width="11.5703125" style="3"/>
    <col min="517" max="517" width="15.42578125" style="3" customWidth="1"/>
    <col min="518" max="518" width="28" style="3" customWidth="1"/>
    <col min="519" max="519" width="13.28515625" style="3" customWidth="1"/>
    <col min="520" max="768" width="11.5703125" style="3"/>
    <col min="769" max="769" width="19" style="3" customWidth="1"/>
    <col min="770" max="772" width="11.5703125" style="3"/>
    <col min="773" max="773" width="15.42578125" style="3" customWidth="1"/>
    <col min="774" max="774" width="28" style="3" customWidth="1"/>
    <col min="775" max="775" width="13.28515625" style="3" customWidth="1"/>
    <col min="776" max="1024" width="11.5703125" style="3"/>
    <col min="1025" max="1025" width="19" style="3" customWidth="1"/>
    <col min="1026" max="1028" width="11.5703125" style="3"/>
    <col min="1029" max="1029" width="15.42578125" style="3" customWidth="1"/>
    <col min="1030" max="1030" width="28" style="3" customWidth="1"/>
    <col min="1031" max="1031" width="13.28515625" style="3" customWidth="1"/>
    <col min="1032" max="1280" width="11.5703125" style="3"/>
    <col min="1281" max="1281" width="19" style="3" customWidth="1"/>
    <col min="1282" max="1284" width="11.5703125" style="3"/>
    <col min="1285" max="1285" width="15.42578125" style="3" customWidth="1"/>
    <col min="1286" max="1286" width="28" style="3" customWidth="1"/>
    <col min="1287" max="1287" width="13.28515625" style="3" customWidth="1"/>
    <col min="1288" max="1536" width="11.5703125" style="3"/>
    <col min="1537" max="1537" width="19" style="3" customWidth="1"/>
    <col min="1538" max="1540" width="11.5703125" style="3"/>
    <col min="1541" max="1541" width="15.42578125" style="3" customWidth="1"/>
    <col min="1542" max="1542" width="28" style="3" customWidth="1"/>
    <col min="1543" max="1543" width="13.28515625" style="3" customWidth="1"/>
    <col min="1544" max="1792" width="11.5703125" style="3"/>
    <col min="1793" max="1793" width="19" style="3" customWidth="1"/>
    <col min="1794" max="1796" width="11.5703125" style="3"/>
    <col min="1797" max="1797" width="15.42578125" style="3" customWidth="1"/>
    <col min="1798" max="1798" width="28" style="3" customWidth="1"/>
    <col min="1799" max="1799" width="13.28515625" style="3" customWidth="1"/>
    <col min="1800" max="2048" width="11.5703125" style="3"/>
    <col min="2049" max="2049" width="19" style="3" customWidth="1"/>
    <col min="2050" max="2052" width="11.5703125" style="3"/>
    <col min="2053" max="2053" width="15.42578125" style="3" customWidth="1"/>
    <col min="2054" max="2054" width="28" style="3" customWidth="1"/>
    <col min="2055" max="2055" width="13.28515625" style="3" customWidth="1"/>
    <col min="2056" max="2304" width="11.5703125" style="3"/>
    <col min="2305" max="2305" width="19" style="3" customWidth="1"/>
    <col min="2306" max="2308" width="11.5703125" style="3"/>
    <col min="2309" max="2309" width="15.42578125" style="3" customWidth="1"/>
    <col min="2310" max="2310" width="28" style="3" customWidth="1"/>
    <col min="2311" max="2311" width="13.28515625" style="3" customWidth="1"/>
    <col min="2312" max="2560" width="11.5703125" style="3"/>
    <col min="2561" max="2561" width="19" style="3" customWidth="1"/>
    <col min="2562" max="2564" width="11.5703125" style="3"/>
    <col min="2565" max="2565" width="15.42578125" style="3" customWidth="1"/>
    <col min="2566" max="2566" width="28" style="3" customWidth="1"/>
    <col min="2567" max="2567" width="13.28515625" style="3" customWidth="1"/>
    <col min="2568" max="2816" width="11.5703125" style="3"/>
    <col min="2817" max="2817" width="19" style="3" customWidth="1"/>
    <col min="2818" max="2820" width="11.5703125" style="3"/>
    <col min="2821" max="2821" width="15.42578125" style="3" customWidth="1"/>
    <col min="2822" max="2822" width="28" style="3" customWidth="1"/>
    <col min="2823" max="2823" width="13.28515625" style="3" customWidth="1"/>
    <col min="2824" max="3072" width="11.5703125" style="3"/>
    <col min="3073" max="3073" width="19" style="3" customWidth="1"/>
    <col min="3074" max="3076" width="11.5703125" style="3"/>
    <col min="3077" max="3077" width="15.42578125" style="3" customWidth="1"/>
    <col min="3078" max="3078" width="28" style="3" customWidth="1"/>
    <col min="3079" max="3079" width="13.28515625" style="3" customWidth="1"/>
    <col min="3080" max="3328" width="11.5703125" style="3"/>
    <col min="3329" max="3329" width="19" style="3" customWidth="1"/>
    <col min="3330" max="3332" width="11.5703125" style="3"/>
    <col min="3333" max="3333" width="15.42578125" style="3" customWidth="1"/>
    <col min="3334" max="3334" width="28" style="3" customWidth="1"/>
    <col min="3335" max="3335" width="13.28515625" style="3" customWidth="1"/>
    <col min="3336" max="3584" width="11.5703125" style="3"/>
    <col min="3585" max="3585" width="19" style="3" customWidth="1"/>
    <col min="3586" max="3588" width="11.5703125" style="3"/>
    <col min="3589" max="3589" width="15.42578125" style="3" customWidth="1"/>
    <col min="3590" max="3590" width="28" style="3" customWidth="1"/>
    <col min="3591" max="3591" width="13.28515625" style="3" customWidth="1"/>
    <col min="3592" max="3840" width="11.5703125" style="3"/>
    <col min="3841" max="3841" width="19" style="3" customWidth="1"/>
    <col min="3842" max="3844" width="11.5703125" style="3"/>
    <col min="3845" max="3845" width="15.42578125" style="3" customWidth="1"/>
    <col min="3846" max="3846" width="28" style="3" customWidth="1"/>
    <col min="3847" max="3847" width="13.28515625" style="3" customWidth="1"/>
    <col min="3848" max="4096" width="11.5703125" style="3"/>
    <col min="4097" max="4097" width="19" style="3" customWidth="1"/>
    <col min="4098" max="4100" width="11.5703125" style="3"/>
    <col min="4101" max="4101" width="15.42578125" style="3" customWidth="1"/>
    <col min="4102" max="4102" width="28" style="3" customWidth="1"/>
    <col min="4103" max="4103" width="13.28515625" style="3" customWidth="1"/>
    <col min="4104" max="4352" width="11.5703125" style="3"/>
    <col min="4353" max="4353" width="19" style="3" customWidth="1"/>
    <col min="4354" max="4356" width="11.5703125" style="3"/>
    <col min="4357" max="4357" width="15.42578125" style="3" customWidth="1"/>
    <col min="4358" max="4358" width="28" style="3" customWidth="1"/>
    <col min="4359" max="4359" width="13.28515625" style="3" customWidth="1"/>
    <col min="4360" max="4608" width="11.5703125" style="3"/>
    <col min="4609" max="4609" width="19" style="3" customWidth="1"/>
    <col min="4610" max="4612" width="11.5703125" style="3"/>
    <col min="4613" max="4613" width="15.42578125" style="3" customWidth="1"/>
    <col min="4614" max="4614" width="28" style="3" customWidth="1"/>
    <col min="4615" max="4615" width="13.28515625" style="3" customWidth="1"/>
    <col min="4616" max="4864" width="11.5703125" style="3"/>
    <col min="4865" max="4865" width="19" style="3" customWidth="1"/>
    <col min="4866" max="4868" width="11.5703125" style="3"/>
    <col min="4869" max="4869" width="15.42578125" style="3" customWidth="1"/>
    <col min="4870" max="4870" width="28" style="3" customWidth="1"/>
    <col min="4871" max="4871" width="13.28515625" style="3" customWidth="1"/>
    <col min="4872" max="5120" width="11.5703125" style="3"/>
    <col min="5121" max="5121" width="19" style="3" customWidth="1"/>
    <col min="5122" max="5124" width="11.5703125" style="3"/>
    <col min="5125" max="5125" width="15.42578125" style="3" customWidth="1"/>
    <col min="5126" max="5126" width="28" style="3" customWidth="1"/>
    <col min="5127" max="5127" width="13.28515625" style="3" customWidth="1"/>
    <col min="5128" max="5376" width="11.5703125" style="3"/>
    <col min="5377" max="5377" width="19" style="3" customWidth="1"/>
    <col min="5378" max="5380" width="11.5703125" style="3"/>
    <col min="5381" max="5381" width="15.42578125" style="3" customWidth="1"/>
    <col min="5382" max="5382" width="28" style="3" customWidth="1"/>
    <col min="5383" max="5383" width="13.28515625" style="3" customWidth="1"/>
    <col min="5384" max="5632" width="11.5703125" style="3"/>
    <col min="5633" max="5633" width="19" style="3" customWidth="1"/>
    <col min="5634" max="5636" width="11.5703125" style="3"/>
    <col min="5637" max="5637" width="15.42578125" style="3" customWidth="1"/>
    <col min="5638" max="5638" width="28" style="3" customWidth="1"/>
    <col min="5639" max="5639" width="13.28515625" style="3" customWidth="1"/>
    <col min="5640" max="5888" width="11.5703125" style="3"/>
    <col min="5889" max="5889" width="19" style="3" customWidth="1"/>
    <col min="5890" max="5892" width="11.5703125" style="3"/>
    <col min="5893" max="5893" width="15.42578125" style="3" customWidth="1"/>
    <col min="5894" max="5894" width="28" style="3" customWidth="1"/>
    <col min="5895" max="5895" width="13.28515625" style="3" customWidth="1"/>
    <col min="5896" max="6144" width="11.5703125" style="3"/>
    <col min="6145" max="6145" width="19" style="3" customWidth="1"/>
    <col min="6146" max="6148" width="11.5703125" style="3"/>
    <col min="6149" max="6149" width="15.42578125" style="3" customWidth="1"/>
    <col min="6150" max="6150" width="28" style="3" customWidth="1"/>
    <col min="6151" max="6151" width="13.28515625" style="3" customWidth="1"/>
    <col min="6152" max="6400" width="11.5703125" style="3"/>
    <col min="6401" max="6401" width="19" style="3" customWidth="1"/>
    <col min="6402" max="6404" width="11.5703125" style="3"/>
    <col min="6405" max="6405" width="15.42578125" style="3" customWidth="1"/>
    <col min="6406" max="6406" width="28" style="3" customWidth="1"/>
    <col min="6407" max="6407" width="13.28515625" style="3" customWidth="1"/>
    <col min="6408" max="6656" width="11.5703125" style="3"/>
    <col min="6657" max="6657" width="19" style="3" customWidth="1"/>
    <col min="6658" max="6660" width="11.5703125" style="3"/>
    <col min="6661" max="6661" width="15.42578125" style="3" customWidth="1"/>
    <col min="6662" max="6662" width="28" style="3" customWidth="1"/>
    <col min="6663" max="6663" width="13.28515625" style="3" customWidth="1"/>
    <col min="6664" max="6912" width="11.5703125" style="3"/>
    <col min="6913" max="6913" width="19" style="3" customWidth="1"/>
    <col min="6914" max="6916" width="11.5703125" style="3"/>
    <col min="6917" max="6917" width="15.42578125" style="3" customWidth="1"/>
    <col min="6918" max="6918" width="28" style="3" customWidth="1"/>
    <col min="6919" max="6919" width="13.28515625" style="3" customWidth="1"/>
    <col min="6920" max="7168" width="11.5703125" style="3"/>
    <col min="7169" max="7169" width="19" style="3" customWidth="1"/>
    <col min="7170" max="7172" width="11.5703125" style="3"/>
    <col min="7173" max="7173" width="15.42578125" style="3" customWidth="1"/>
    <col min="7174" max="7174" width="28" style="3" customWidth="1"/>
    <col min="7175" max="7175" width="13.28515625" style="3" customWidth="1"/>
    <col min="7176" max="7424" width="11.5703125" style="3"/>
    <col min="7425" max="7425" width="19" style="3" customWidth="1"/>
    <col min="7426" max="7428" width="11.5703125" style="3"/>
    <col min="7429" max="7429" width="15.42578125" style="3" customWidth="1"/>
    <col min="7430" max="7430" width="28" style="3" customWidth="1"/>
    <col min="7431" max="7431" width="13.28515625" style="3" customWidth="1"/>
    <col min="7432" max="7680" width="11.5703125" style="3"/>
    <col min="7681" max="7681" width="19" style="3" customWidth="1"/>
    <col min="7682" max="7684" width="11.5703125" style="3"/>
    <col min="7685" max="7685" width="15.42578125" style="3" customWidth="1"/>
    <col min="7686" max="7686" width="28" style="3" customWidth="1"/>
    <col min="7687" max="7687" width="13.28515625" style="3" customWidth="1"/>
    <col min="7688" max="7936" width="11.5703125" style="3"/>
    <col min="7937" max="7937" width="19" style="3" customWidth="1"/>
    <col min="7938" max="7940" width="11.5703125" style="3"/>
    <col min="7941" max="7941" width="15.42578125" style="3" customWidth="1"/>
    <col min="7942" max="7942" width="28" style="3" customWidth="1"/>
    <col min="7943" max="7943" width="13.28515625" style="3" customWidth="1"/>
    <col min="7944" max="8192" width="11.5703125" style="3"/>
    <col min="8193" max="8193" width="19" style="3" customWidth="1"/>
    <col min="8194" max="8196" width="11.5703125" style="3"/>
    <col min="8197" max="8197" width="15.42578125" style="3" customWidth="1"/>
    <col min="8198" max="8198" width="28" style="3" customWidth="1"/>
    <col min="8199" max="8199" width="13.28515625" style="3" customWidth="1"/>
    <col min="8200" max="8448" width="11.5703125" style="3"/>
    <col min="8449" max="8449" width="19" style="3" customWidth="1"/>
    <col min="8450" max="8452" width="11.5703125" style="3"/>
    <col min="8453" max="8453" width="15.42578125" style="3" customWidth="1"/>
    <col min="8454" max="8454" width="28" style="3" customWidth="1"/>
    <col min="8455" max="8455" width="13.28515625" style="3" customWidth="1"/>
    <col min="8456" max="8704" width="11.5703125" style="3"/>
    <col min="8705" max="8705" width="19" style="3" customWidth="1"/>
    <col min="8706" max="8708" width="11.5703125" style="3"/>
    <col min="8709" max="8709" width="15.42578125" style="3" customWidth="1"/>
    <col min="8710" max="8710" width="28" style="3" customWidth="1"/>
    <col min="8711" max="8711" width="13.28515625" style="3" customWidth="1"/>
    <col min="8712" max="8960" width="11.5703125" style="3"/>
    <col min="8961" max="8961" width="19" style="3" customWidth="1"/>
    <col min="8962" max="8964" width="11.5703125" style="3"/>
    <col min="8965" max="8965" width="15.42578125" style="3" customWidth="1"/>
    <col min="8966" max="8966" width="28" style="3" customWidth="1"/>
    <col min="8967" max="8967" width="13.28515625" style="3" customWidth="1"/>
    <col min="8968" max="9216" width="11.5703125" style="3"/>
    <col min="9217" max="9217" width="19" style="3" customWidth="1"/>
    <col min="9218" max="9220" width="11.5703125" style="3"/>
    <col min="9221" max="9221" width="15.42578125" style="3" customWidth="1"/>
    <col min="9222" max="9222" width="28" style="3" customWidth="1"/>
    <col min="9223" max="9223" width="13.28515625" style="3" customWidth="1"/>
    <col min="9224" max="9472" width="11.5703125" style="3"/>
    <col min="9473" max="9473" width="19" style="3" customWidth="1"/>
    <col min="9474" max="9476" width="11.5703125" style="3"/>
    <col min="9477" max="9477" width="15.42578125" style="3" customWidth="1"/>
    <col min="9478" max="9478" width="28" style="3" customWidth="1"/>
    <col min="9479" max="9479" width="13.28515625" style="3" customWidth="1"/>
    <col min="9480" max="9728" width="11.5703125" style="3"/>
    <col min="9729" max="9729" width="19" style="3" customWidth="1"/>
    <col min="9730" max="9732" width="11.5703125" style="3"/>
    <col min="9733" max="9733" width="15.42578125" style="3" customWidth="1"/>
    <col min="9734" max="9734" width="28" style="3" customWidth="1"/>
    <col min="9735" max="9735" width="13.28515625" style="3" customWidth="1"/>
    <col min="9736" max="9984" width="11.5703125" style="3"/>
    <col min="9985" max="9985" width="19" style="3" customWidth="1"/>
    <col min="9986" max="9988" width="11.5703125" style="3"/>
    <col min="9989" max="9989" width="15.42578125" style="3" customWidth="1"/>
    <col min="9990" max="9990" width="28" style="3" customWidth="1"/>
    <col min="9991" max="9991" width="13.28515625" style="3" customWidth="1"/>
    <col min="9992" max="10240" width="11.5703125" style="3"/>
    <col min="10241" max="10241" width="19" style="3" customWidth="1"/>
    <col min="10242" max="10244" width="11.5703125" style="3"/>
    <col min="10245" max="10245" width="15.42578125" style="3" customWidth="1"/>
    <col min="10246" max="10246" width="28" style="3" customWidth="1"/>
    <col min="10247" max="10247" width="13.28515625" style="3" customWidth="1"/>
    <col min="10248" max="10496" width="11.5703125" style="3"/>
    <col min="10497" max="10497" width="19" style="3" customWidth="1"/>
    <col min="10498" max="10500" width="11.5703125" style="3"/>
    <col min="10501" max="10501" width="15.42578125" style="3" customWidth="1"/>
    <col min="10502" max="10502" width="28" style="3" customWidth="1"/>
    <col min="10503" max="10503" width="13.28515625" style="3" customWidth="1"/>
    <col min="10504" max="10752" width="11.5703125" style="3"/>
    <col min="10753" max="10753" width="19" style="3" customWidth="1"/>
    <col min="10754" max="10756" width="11.5703125" style="3"/>
    <col min="10757" max="10757" width="15.42578125" style="3" customWidth="1"/>
    <col min="10758" max="10758" width="28" style="3" customWidth="1"/>
    <col min="10759" max="10759" width="13.28515625" style="3" customWidth="1"/>
    <col min="10760" max="11008" width="11.5703125" style="3"/>
    <col min="11009" max="11009" width="19" style="3" customWidth="1"/>
    <col min="11010" max="11012" width="11.5703125" style="3"/>
    <col min="11013" max="11013" width="15.42578125" style="3" customWidth="1"/>
    <col min="11014" max="11014" width="28" style="3" customWidth="1"/>
    <col min="11015" max="11015" width="13.28515625" style="3" customWidth="1"/>
    <col min="11016" max="11264" width="11.5703125" style="3"/>
    <col min="11265" max="11265" width="19" style="3" customWidth="1"/>
    <col min="11266" max="11268" width="11.5703125" style="3"/>
    <col min="11269" max="11269" width="15.42578125" style="3" customWidth="1"/>
    <col min="11270" max="11270" width="28" style="3" customWidth="1"/>
    <col min="11271" max="11271" width="13.28515625" style="3" customWidth="1"/>
    <col min="11272" max="11520" width="11.5703125" style="3"/>
    <col min="11521" max="11521" width="19" style="3" customWidth="1"/>
    <col min="11522" max="11524" width="11.5703125" style="3"/>
    <col min="11525" max="11525" width="15.42578125" style="3" customWidth="1"/>
    <col min="11526" max="11526" width="28" style="3" customWidth="1"/>
    <col min="11527" max="11527" width="13.28515625" style="3" customWidth="1"/>
    <col min="11528" max="11776" width="11.5703125" style="3"/>
    <col min="11777" max="11777" width="19" style="3" customWidth="1"/>
    <col min="11778" max="11780" width="11.5703125" style="3"/>
    <col min="11781" max="11781" width="15.42578125" style="3" customWidth="1"/>
    <col min="11782" max="11782" width="28" style="3" customWidth="1"/>
    <col min="11783" max="11783" width="13.28515625" style="3" customWidth="1"/>
    <col min="11784" max="12032" width="11.5703125" style="3"/>
    <col min="12033" max="12033" width="19" style="3" customWidth="1"/>
    <col min="12034" max="12036" width="11.5703125" style="3"/>
    <col min="12037" max="12037" width="15.42578125" style="3" customWidth="1"/>
    <col min="12038" max="12038" width="28" style="3" customWidth="1"/>
    <col min="12039" max="12039" width="13.28515625" style="3" customWidth="1"/>
    <col min="12040" max="12288" width="11.5703125" style="3"/>
    <col min="12289" max="12289" width="19" style="3" customWidth="1"/>
    <col min="12290" max="12292" width="11.5703125" style="3"/>
    <col min="12293" max="12293" width="15.42578125" style="3" customWidth="1"/>
    <col min="12294" max="12294" width="28" style="3" customWidth="1"/>
    <col min="12295" max="12295" width="13.28515625" style="3" customWidth="1"/>
    <col min="12296" max="12544" width="11.5703125" style="3"/>
    <col min="12545" max="12545" width="19" style="3" customWidth="1"/>
    <col min="12546" max="12548" width="11.5703125" style="3"/>
    <col min="12549" max="12549" width="15.42578125" style="3" customWidth="1"/>
    <col min="12550" max="12550" width="28" style="3" customWidth="1"/>
    <col min="12551" max="12551" width="13.28515625" style="3" customWidth="1"/>
    <col min="12552" max="12800" width="11.5703125" style="3"/>
    <col min="12801" max="12801" width="19" style="3" customWidth="1"/>
    <col min="12802" max="12804" width="11.5703125" style="3"/>
    <col min="12805" max="12805" width="15.42578125" style="3" customWidth="1"/>
    <col min="12806" max="12806" width="28" style="3" customWidth="1"/>
    <col min="12807" max="12807" width="13.28515625" style="3" customWidth="1"/>
    <col min="12808" max="13056" width="11.5703125" style="3"/>
    <col min="13057" max="13057" width="19" style="3" customWidth="1"/>
    <col min="13058" max="13060" width="11.5703125" style="3"/>
    <col min="13061" max="13061" width="15.42578125" style="3" customWidth="1"/>
    <col min="13062" max="13062" width="28" style="3" customWidth="1"/>
    <col min="13063" max="13063" width="13.28515625" style="3" customWidth="1"/>
    <col min="13064" max="13312" width="11.5703125" style="3"/>
    <col min="13313" max="13313" width="19" style="3" customWidth="1"/>
    <col min="13314" max="13316" width="11.5703125" style="3"/>
    <col min="13317" max="13317" width="15.42578125" style="3" customWidth="1"/>
    <col min="13318" max="13318" width="28" style="3" customWidth="1"/>
    <col min="13319" max="13319" width="13.28515625" style="3" customWidth="1"/>
    <col min="13320" max="13568" width="11.5703125" style="3"/>
    <col min="13569" max="13569" width="19" style="3" customWidth="1"/>
    <col min="13570" max="13572" width="11.5703125" style="3"/>
    <col min="13573" max="13573" width="15.42578125" style="3" customWidth="1"/>
    <col min="13574" max="13574" width="28" style="3" customWidth="1"/>
    <col min="13575" max="13575" width="13.28515625" style="3" customWidth="1"/>
    <col min="13576" max="13824" width="11.5703125" style="3"/>
    <col min="13825" max="13825" width="19" style="3" customWidth="1"/>
    <col min="13826" max="13828" width="11.5703125" style="3"/>
    <col min="13829" max="13829" width="15.42578125" style="3" customWidth="1"/>
    <col min="13830" max="13830" width="28" style="3" customWidth="1"/>
    <col min="13831" max="13831" width="13.28515625" style="3" customWidth="1"/>
    <col min="13832" max="14080" width="11.5703125" style="3"/>
    <col min="14081" max="14081" width="19" style="3" customWidth="1"/>
    <col min="14082" max="14084" width="11.5703125" style="3"/>
    <col min="14085" max="14085" width="15.42578125" style="3" customWidth="1"/>
    <col min="14086" max="14086" width="28" style="3" customWidth="1"/>
    <col min="14087" max="14087" width="13.28515625" style="3" customWidth="1"/>
    <col min="14088" max="14336" width="11.5703125" style="3"/>
    <col min="14337" max="14337" width="19" style="3" customWidth="1"/>
    <col min="14338" max="14340" width="11.5703125" style="3"/>
    <col min="14341" max="14341" width="15.42578125" style="3" customWidth="1"/>
    <col min="14342" max="14342" width="28" style="3" customWidth="1"/>
    <col min="14343" max="14343" width="13.28515625" style="3" customWidth="1"/>
    <col min="14344" max="14592" width="11.5703125" style="3"/>
    <col min="14593" max="14593" width="19" style="3" customWidth="1"/>
    <col min="14594" max="14596" width="11.5703125" style="3"/>
    <col min="14597" max="14597" width="15.42578125" style="3" customWidth="1"/>
    <col min="14598" max="14598" width="28" style="3" customWidth="1"/>
    <col min="14599" max="14599" width="13.28515625" style="3" customWidth="1"/>
    <col min="14600" max="14848" width="11.5703125" style="3"/>
    <col min="14849" max="14849" width="19" style="3" customWidth="1"/>
    <col min="14850" max="14852" width="11.5703125" style="3"/>
    <col min="14853" max="14853" width="15.42578125" style="3" customWidth="1"/>
    <col min="14854" max="14854" width="28" style="3" customWidth="1"/>
    <col min="14855" max="14855" width="13.28515625" style="3" customWidth="1"/>
    <col min="14856" max="15104" width="11.5703125" style="3"/>
    <col min="15105" max="15105" width="19" style="3" customWidth="1"/>
    <col min="15106" max="15108" width="11.5703125" style="3"/>
    <col min="15109" max="15109" width="15.42578125" style="3" customWidth="1"/>
    <col min="15110" max="15110" width="28" style="3" customWidth="1"/>
    <col min="15111" max="15111" width="13.28515625" style="3" customWidth="1"/>
    <col min="15112" max="15360" width="11.5703125" style="3"/>
    <col min="15361" max="15361" width="19" style="3" customWidth="1"/>
    <col min="15362" max="15364" width="11.5703125" style="3"/>
    <col min="15365" max="15365" width="15.42578125" style="3" customWidth="1"/>
    <col min="15366" max="15366" width="28" style="3" customWidth="1"/>
    <col min="15367" max="15367" width="13.28515625" style="3" customWidth="1"/>
    <col min="15368" max="15616" width="11.5703125" style="3"/>
    <col min="15617" max="15617" width="19" style="3" customWidth="1"/>
    <col min="15618" max="15620" width="11.5703125" style="3"/>
    <col min="15621" max="15621" width="15.42578125" style="3" customWidth="1"/>
    <col min="15622" max="15622" width="28" style="3" customWidth="1"/>
    <col min="15623" max="15623" width="13.28515625" style="3" customWidth="1"/>
    <col min="15624" max="15872" width="11.5703125" style="3"/>
    <col min="15873" max="15873" width="19" style="3" customWidth="1"/>
    <col min="15874" max="15876" width="11.5703125" style="3"/>
    <col min="15877" max="15877" width="15.42578125" style="3" customWidth="1"/>
    <col min="15878" max="15878" width="28" style="3" customWidth="1"/>
    <col min="15879" max="15879" width="13.28515625" style="3" customWidth="1"/>
    <col min="15880" max="16128" width="11.5703125" style="3"/>
    <col min="16129" max="16129" width="19" style="3" customWidth="1"/>
    <col min="16130" max="16132" width="11.5703125" style="3"/>
    <col min="16133" max="16133" width="15.42578125" style="3" customWidth="1"/>
    <col min="16134" max="16134" width="28" style="3" customWidth="1"/>
    <col min="16135" max="16135" width="13.28515625" style="3" customWidth="1"/>
    <col min="16136" max="16384" width="11.5703125" style="3"/>
  </cols>
  <sheetData>
    <row r="1" spans="1:9" ht="15.75" x14ac:dyDescent="0.25">
      <c r="A1" s="28" t="s">
        <v>306</v>
      </c>
      <c r="B1" s="28"/>
      <c r="C1" s="28"/>
      <c r="D1" s="28"/>
      <c r="E1" s="28"/>
      <c r="F1" s="28"/>
      <c r="G1" s="28"/>
      <c r="H1" s="28"/>
      <c r="I1" s="28"/>
    </row>
    <row r="2" spans="1:9" ht="15.75" x14ac:dyDescent="0.25">
      <c r="A2" s="19" t="s">
        <v>26</v>
      </c>
      <c r="B2" s="19" t="s">
        <v>301</v>
      </c>
      <c r="C2" s="19" t="s">
        <v>302</v>
      </c>
      <c r="D2" s="19" t="s">
        <v>303</v>
      </c>
      <c r="E2" s="20" t="s">
        <v>304</v>
      </c>
      <c r="F2" s="20" t="s">
        <v>27</v>
      </c>
      <c r="G2" s="20" t="s">
        <v>28</v>
      </c>
      <c r="H2" s="19" t="s">
        <v>305</v>
      </c>
      <c r="I2" s="19" t="s">
        <v>29</v>
      </c>
    </row>
    <row r="3" spans="1:9" ht="15.75" x14ac:dyDescent="0.25">
      <c r="A3" s="6" t="s">
        <v>30</v>
      </c>
      <c r="B3" s="6">
        <v>342</v>
      </c>
      <c r="C3" s="6">
        <v>0</v>
      </c>
      <c r="D3" s="6">
        <v>2</v>
      </c>
      <c r="E3" s="6" t="s">
        <v>31</v>
      </c>
      <c r="F3" s="6" t="s">
        <v>32</v>
      </c>
      <c r="G3" s="6"/>
      <c r="H3" s="7"/>
      <c r="I3" s="6">
        <f t="shared" ref="I3:I128" si="0">(C3+D3)/B3*100</f>
        <v>0.58479532163742687</v>
      </c>
    </row>
    <row r="4" spans="1:9" ht="15.75" x14ac:dyDescent="0.25">
      <c r="A4" s="6" t="s">
        <v>33</v>
      </c>
      <c r="B4" s="6">
        <v>817</v>
      </c>
      <c r="C4" s="6">
        <v>10</v>
      </c>
      <c r="D4" s="6">
        <v>10</v>
      </c>
      <c r="E4" s="6" t="s">
        <v>34</v>
      </c>
      <c r="F4" s="6" t="s">
        <v>35</v>
      </c>
      <c r="G4" s="6" t="s">
        <v>36</v>
      </c>
      <c r="H4" s="7"/>
      <c r="I4" s="6">
        <f t="shared" si="0"/>
        <v>2.4479804161566707</v>
      </c>
    </row>
    <row r="5" spans="1:9" ht="15.75" x14ac:dyDescent="0.25">
      <c r="A5" s="6" t="s">
        <v>37</v>
      </c>
      <c r="B5" s="6">
        <v>909</v>
      </c>
      <c r="C5" s="6">
        <v>11</v>
      </c>
      <c r="D5" s="6">
        <v>7</v>
      </c>
      <c r="E5" s="6" t="s">
        <v>38</v>
      </c>
      <c r="F5" s="6" t="s">
        <v>39</v>
      </c>
      <c r="G5" s="6" t="s">
        <v>40</v>
      </c>
      <c r="H5" s="7"/>
      <c r="I5" s="6">
        <f t="shared" si="0"/>
        <v>1.9801980198019802</v>
      </c>
    </row>
    <row r="6" spans="1:9" ht="15.75" x14ac:dyDescent="0.25">
      <c r="A6" s="6" t="s">
        <v>41</v>
      </c>
      <c r="B6" s="6">
        <v>870</v>
      </c>
      <c r="C6" s="6">
        <v>6</v>
      </c>
      <c r="D6" s="6">
        <v>8</v>
      </c>
      <c r="E6" s="6">
        <v>0</v>
      </c>
      <c r="F6" s="6" t="s">
        <v>42</v>
      </c>
      <c r="G6" s="6">
        <v>0</v>
      </c>
      <c r="H6" s="7"/>
      <c r="I6" s="6">
        <f t="shared" si="0"/>
        <v>1.6091954022988506</v>
      </c>
    </row>
    <row r="7" spans="1:9" ht="15.75" x14ac:dyDescent="0.25">
      <c r="A7" s="6" t="s">
        <v>43</v>
      </c>
      <c r="B7" s="6">
        <v>1037</v>
      </c>
      <c r="C7" s="6">
        <v>1</v>
      </c>
      <c r="D7" s="6">
        <v>6</v>
      </c>
      <c r="E7" s="6" t="s">
        <v>44</v>
      </c>
      <c r="F7" s="6" t="s">
        <v>32</v>
      </c>
      <c r="G7" s="6">
        <v>0</v>
      </c>
      <c r="H7" s="7" t="s">
        <v>45</v>
      </c>
      <c r="I7" s="6">
        <f t="shared" si="0"/>
        <v>0.67502410800385726</v>
      </c>
    </row>
    <row r="8" spans="1:9" s="4" customFormat="1" ht="15.75" x14ac:dyDescent="0.25">
      <c r="A8" s="8" t="s">
        <v>46</v>
      </c>
      <c r="B8" s="8">
        <v>1527</v>
      </c>
      <c r="C8" s="8">
        <v>0</v>
      </c>
      <c r="D8" s="8">
        <v>5</v>
      </c>
      <c r="E8" s="8">
        <v>0</v>
      </c>
      <c r="F8" s="8" t="s">
        <v>47</v>
      </c>
      <c r="G8" s="8">
        <v>0</v>
      </c>
      <c r="H8" s="9"/>
      <c r="I8" s="8">
        <f t="shared" si="0"/>
        <v>0.32743942370661427</v>
      </c>
    </row>
    <row r="9" spans="1:9" ht="15.75" x14ac:dyDescent="0.25">
      <c r="A9" s="6" t="s">
        <v>48</v>
      </c>
      <c r="B9" s="6">
        <v>300</v>
      </c>
      <c r="C9" s="6">
        <v>2</v>
      </c>
      <c r="D9" s="6">
        <v>2</v>
      </c>
      <c r="E9" s="6">
        <v>0</v>
      </c>
      <c r="F9" s="6" t="s">
        <v>49</v>
      </c>
      <c r="G9" s="6">
        <v>0</v>
      </c>
      <c r="H9" s="7"/>
      <c r="I9" s="6">
        <f t="shared" si="0"/>
        <v>1.3333333333333335</v>
      </c>
    </row>
    <row r="10" spans="1:9" s="4" customFormat="1" ht="15.75" x14ac:dyDescent="0.25">
      <c r="A10" s="8" t="s">
        <v>50</v>
      </c>
      <c r="B10" s="8">
        <v>1062</v>
      </c>
      <c r="C10" s="8">
        <v>0</v>
      </c>
      <c r="D10" s="8">
        <v>1</v>
      </c>
      <c r="E10" s="8">
        <v>0</v>
      </c>
      <c r="F10" s="8" t="s">
        <v>31</v>
      </c>
      <c r="G10" s="8">
        <v>0</v>
      </c>
      <c r="H10" s="9"/>
      <c r="I10" s="8">
        <f t="shared" si="0"/>
        <v>9.4161958568738227E-2</v>
      </c>
    </row>
    <row r="11" spans="1:9" ht="15.75" x14ac:dyDescent="0.25">
      <c r="A11" s="6" t="s">
        <v>51</v>
      </c>
      <c r="B11" s="6">
        <v>302</v>
      </c>
      <c r="C11" s="6">
        <v>2</v>
      </c>
      <c r="D11" s="6">
        <v>2</v>
      </c>
      <c r="E11" s="6" t="s">
        <v>52</v>
      </c>
      <c r="F11" s="6" t="s">
        <v>31</v>
      </c>
      <c r="G11" s="6" t="s">
        <v>31</v>
      </c>
      <c r="H11" s="7"/>
      <c r="I11" s="6">
        <f t="shared" si="0"/>
        <v>1.3245033112582782</v>
      </c>
    </row>
    <row r="12" spans="1:9" ht="15.75" x14ac:dyDescent="0.25">
      <c r="A12" s="6" t="s">
        <v>53</v>
      </c>
      <c r="B12" s="6">
        <v>132</v>
      </c>
      <c r="C12" s="6">
        <v>2</v>
      </c>
      <c r="D12" s="6">
        <v>1</v>
      </c>
      <c r="E12" s="6">
        <v>0</v>
      </c>
      <c r="F12" s="6" t="s">
        <v>31</v>
      </c>
      <c r="G12" s="6" t="s">
        <v>54</v>
      </c>
      <c r="H12" s="7"/>
      <c r="I12" s="6">
        <f t="shared" si="0"/>
        <v>2.2727272727272729</v>
      </c>
    </row>
    <row r="13" spans="1:9" ht="15.75" x14ac:dyDescent="0.25">
      <c r="A13" s="6" t="s">
        <v>55</v>
      </c>
      <c r="B13" s="6">
        <v>359</v>
      </c>
      <c r="C13" s="6">
        <v>1</v>
      </c>
      <c r="D13" s="6">
        <v>2</v>
      </c>
      <c r="E13" s="6" t="s">
        <v>56</v>
      </c>
      <c r="F13" s="6" t="s">
        <v>31</v>
      </c>
      <c r="G13" s="6" t="s">
        <v>31</v>
      </c>
      <c r="H13" s="7"/>
      <c r="I13" s="6">
        <f t="shared" si="0"/>
        <v>0.83565459610027859</v>
      </c>
    </row>
    <row r="14" spans="1:9" ht="15.75" x14ac:dyDescent="0.25">
      <c r="A14" s="6" t="s">
        <v>57</v>
      </c>
      <c r="B14" s="6">
        <v>138</v>
      </c>
      <c r="C14" s="6">
        <v>2</v>
      </c>
      <c r="D14" s="6">
        <v>1</v>
      </c>
      <c r="E14" s="6" t="s">
        <v>31</v>
      </c>
      <c r="F14" s="6">
        <v>0</v>
      </c>
      <c r="G14" s="6" t="s">
        <v>52</v>
      </c>
      <c r="H14" s="7"/>
      <c r="I14" s="6">
        <f t="shared" si="0"/>
        <v>2.1739130434782608</v>
      </c>
    </row>
    <row r="15" spans="1:9" ht="15.75" x14ac:dyDescent="0.25">
      <c r="A15" s="6" t="s">
        <v>58</v>
      </c>
      <c r="B15" s="6">
        <v>823</v>
      </c>
      <c r="C15" s="6">
        <v>0</v>
      </c>
      <c r="D15" s="6">
        <v>2</v>
      </c>
      <c r="E15" s="6">
        <v>0</v>
      </c>
      <c r="F15" s="6" t="s">
        <v>32</v>
      </c>
      <c r="G15" s="6">
        <v>0</v>
      </c>
      <c r="H15" s="7"/>
      <c r="I15" s="6">
        <f t="shared" si="0"/>
        <v>0.24301336573511542</v>
      </c>
    </row>
    <row r="16" spans="1:9" s="4" customFormat="1" ht="15.75" x14ac:dyDescent="0.25">
      <c r="A16" s="8" t="s">
        <v>59</v>
      </c>
      <c r="B16" s="8">
        <v>240</v>
      </c>
      <c r="C16" s="8">
        <v>0</v>
      </c>
      <c r="D16" s="8">
        <v>1</v>
      </c>
      <c r="E16" s="8" t="s">
        <v>31</v>
      </c>
      <c r="F16" s="8">
        <v>0</v>
      </c>
      <c r="G16" s="8">
        <v>0</v>
      </c>
      <c r="H16" s="9"/>
      <c r="I16" s="8">
        <f t="shared" si="0"/>
        <v>0.41666666666666669</v>
      </c>
    </row>
    <row r="17" spans="1:9" ht="15.75" x14ac:dyDescent="0.25">
      <c r="A17" s="6" t="s">
        <v>60</v>
      </c>
      <c r="B17" s="6">
        <v>752</v>
      </c>
      <c r="C17" s="6">
        <v>2</v>
      </c>
      <c r="D17" s="6">
        <v>3</v>
      </c>
      <c r="E17" s="6">
        <v>0</v>
      </c>
      <c r="F17" s="6" t="s">
        <v>31</v>
      </c>
      <c r="G17" s="6" t="s">
        <v>61</v>
      </c>
      <c r="H17" s="7"/>
      <c r="I17" s="6">
        <f t="shared" si="0"/>
        <v>0.66489361702127658</v>
      </c>
    </row>
    <row r="18" spans="1:9" ht="15.75" x14ac:dyDescent="0.25">
      <c r="A18" s="6" t="s">
        <v>62</v>
      </c>
      <c r="B18" s="6">
        <v>722</v>
      </c>
      <c r="C18" s="6">
        <v>2</v>
      </c>
      <c r="D18" s="6">
        <v>1</v>
      </c>
      <c r="E18" s="6"/>
      <c r="F18" s="6" t="s">
        <v>63</v>
      </c>
      <c r="G18" s="6" t="s">
        <v>31</v>
      </c>
      <c r="H18" s="7"/>
      <c r="I18" s="6">
        <f t="shared" si="0"/>
        <v>0.41551246537396125</v>
      </c>
    </row>
    <row r="19" spans="1:9" s="4" customFormat="1" ht="15.75" x14ac:dyDescent="0.25">
      <c r="A19" s="8" t="s">
        <v>64</v>
      </c>
      <c r="B19" s="8">
        <v>2253</v>
      </c>
      <c r="C19" s="8">
        <v>0</v>
      </c>
      <c r="D19" s="8">
        <v>2</v>
      </c>
      <c r="E19" s="8">
        <v>0</v>
      </c>
      <c r="F19" s="8" t="s">
        <v>31</v>
      </c>
      <c r="G19" s="8">
        <v>0</v>
      </c>
      <c r="H19" s="9"/>
      <c r="I19" s="8">
        <f t="shared" si="0"/>
        <v>8.8770528184642691E-2</v>
      </c>
    </row>
    <row r="20" spans="1:9" s="4" customFormat="1" ht="15.75" x14ac:dyDescent="0.25">
      <c r="A20" s="8" t="s">
        <v>65</v>
      </c>
      <c r="B20" s="8">
        <v>2205</v>
      </c>
      <c r="C20" s="8">
        <v>0</v>
      </c>
      <c r="D20" s="8">
        <v>3</v>
      </c>
      <c r="E20" s="8" t="s">
        <v>31</v>
      </c>
      <c r="F20" s="8" t="s">
        <v>32</v>
      </c>
      <c r="G20" s="8">
        <v>0</v>
      </c>
      <c r="H20" s="9"/>
      <c r="I20" s="8">
        <f t="shared" si="0"/>
        <v>0.13605442176870747</v>
      </c>
    </row>
    <row r="21" spans="1:9" s="4" customFormat="1" ht="15.75" x14ac:dyDescent="0.25">
      <c r="A21" s="8" t="s">
        <v>66</v>
      </c>
      <c r="B21" s="8">
        <v>303</v>
      </c>
      <c r="C21" s="8">
        <v>0</v>
      </c>
      <c r="D21" s="8">
        <v>2</v>
      </c>
      <c r="E21" s="8">
        <v>0</v>
      </c>
      <c r="F21" s="8" t="s">
        <v>31</v>
      </c>
      <c r="G21" s="8">
        <v>0</v>
      </c>
      <c r="H21" s="9"/>
      <c r="I21" s="8">
        <f t="shared" si="0"/>
        <v>0.66006600660066006</v>
      </c>
    </row>
    <row r="22" spans="1:9" ht="15.75" x14ac:dyDescent="0.25">
      <c r="A22" s="6" t="s">
        <v>67</v>
      </c>
      <c r="B22" s="6">
        <v>162</v>
      </c>
      <c r="C22" s="6">
        <v>0</v>
      </c>
      <c r="D22" s="6">
        <v>1</v>
      </c>
      <c r="E22" s="6">
        <v>0</v>
      </c>
      <c r="F22" s="6" t="s">
        <v>31</v>
      </c>
      <c r="G22" s="6">
        <v>0</v>
      </c>
      <c r="H22" s="7"/>
      <c r="I22" s="6">
        <f t="shared" si="0"/>
        <v>0.61728395061728392</v>
      </c>
    </row>
    <row r="23" spans="1:9" ht="15.75" x14ac:dyDescent="0.25">
      <c r="A23" s="6" t="s">
        <v>68</v>
      </c>
      <c r="B23" s="6">
        <v>222</v>
      </c>
      <c r="C23" s="6">
        <v>2</v>
      </c>
      <c r="D23" s="6">
        <v>1</v>
      </c>
      <c r="E23" s="6">
        <v>0</v>
      </c>
      <c r="F23" s="6" t="s">
        <v>69</v>
      </c>
      <c r="G23" s="6">
        <v>0</v>
      </c>
      <c r="H23" s="7"/>
      <c r="I23" s="6">
        <f t="shared" si="0"/>
        <v>1.3513513513513513</v>
      </c>
    </row>
    <row r="24" spans="1:9" ht="15.75" x14ac:dyDescent="0.25">
      <c r="A24" s="6" t="s">
        <v>70</v>
      </c>
      <c r="B24" s="6">
        <v>405</v>
      </c>
      <c r="C24" s="6">
        <v>2</v>
      </c>
      <c r="D24" s="6">
        <v>2</v>
      </c>
      <c r="E24" s="6">
        <v>0</v>
      </c>
      <c r="F24" s="6" t="s">
        <v>52</v>
      </c>
      <c r="G24" s="6">
        <v>0</v>
      </c>
      <c r="H24" s="7"/>
      <c r="I24" s="6">
        <f t="shared" si="0"/>
        <v>0.98765432098765427</v>
      </c>
    </row>
    <row r="25" spans="1:9" ht="15.75" x14ac:dyDescent="0.25">
      <c r="A25" s="6" t="s">
        <v>71</v>
      </c>
      <c r="B25" s="6">
        <v>373</v>
      </c>
      <c r="C25" s="6">
        <v>3</v>
      </c>
      <c r="D25" s="6">
        <v>3</v>
      </c>
      <c r="E25" s="6" t="s">
        <v>72</v>
      </c>
      <c r="F25" s="6" t="s">
        <v>73</v>
      </c>
      <c r="G25" s="6">
        <v>0</v>
      </c>
      <c r="H25" s="7"/>
      <c r="I25" s="6">
        <f t="shared" si="0"/>
        <v>1.6085790884718498</v>
      </c>
    </row>
    <row r="26" spans="1:9" ht="15.75" x14ac:dyDescent="0.25">
      <c r="A26" s="6" t="s">
        <v>74</v>
      </c>
      <c r="B26" s="6">
        <v>190</v>
      </c>
      <c r="C26" s="6">
        <v>1</v>
      </c>
      <c r="D26" s="6">
        <v>5</v>
      </c>
      <c r="E26" s="6">
        <v>0</v>
      </c>
      <c r="F26" s="6" t="s">
        <v>75</v>
      </c>
      <c r="G26" s="6" t="s">
        <v>52</v>
      </c>
      <c r="H26" s="7"/>
      <c r="I26" s="6">
        <f t="shared" si="0"/>
        <v>3.1578947368421053</v>
      </c>
    </row>
    <row r="27" spans="1:9" s="4" customFormat="1" ht="15.75" x14ac:dyDescent="0.25">
      <c r="A27" s="8" t="s">
        <v>76</v>
      </c>
      <c r="B27" s="8">
        <v>1062</v>
      </c>
      <c r="C27" s="8">
        <v>0</v>
      </c>
      <c r="D27" s="8">
        <v>1</v>
      </c>
      <c r="E27" s="8">
        <v>0</v>
      </c>
      <c r="F27" s="8" t="s">
        <v>31</v>
      </c>
      <c r="G27" s="8">
        <v>0</v>
      </c>
      <c r="H27" s="9"/>
      <c r="I27" s="8">
        <f t="shared" si="0"/>
        <v>9.4161958568738227E-2</v>
      </c>
    </row>
    <row r="28" spans="1:9" ht="15.75" x14ac:dyDescent="0.25">
      <c r="A28" s="6" t="s">
        <v>77</v>
      </c>
      <c r="B28" s="6">
        <v>1360</v>
      </c>
      <c r="C28" s="6">
        <v>9</v>
      </c>
      <c r="D28" s="6">
        <v>1</v>
      </c>
      <c r="E28" s="6">
        <v>0</v>
      </c>
      <c r="F28" s="6" t="s">
        <v>78</v>
      </c>
      <c r="G28" s="6">
        <v>0</v>
      </c>
      <c r="H28" s="7"/>
      <c r="I28" s="6">
        <f t="shared" si="0"/>
        <v>0.73529411764705876</v>
      </c>
    </row>
    <row r="29" spans="1:9" ht="15.75" x14ac:dyDescent="0.25">
      <c r="A29" s="6" t="s">
        <v>79</v>
      </c>
      <c r="B29" s="6">
        <v>715</v>
      </c>
      <c r="C29" s="6">
        <v>4</v>
      </c>
      <c r="D29" s="6">
        <v>1</v>
      </c>
      <c r="E29" s="6" t="s">
        <v>52</v>
      </c>
      <c r="F29" s="6" t="s">
        <v>80</v>
      </c>
      <c r="G29" s="6">
        <v>0</v>
      </c>
      <c r="H29" s="7"/>
      <c r="I29" s="6">
        <f t="shared" si="0"/>
        <v>0.69930069930069927</v>
      </c>
    </row>
    <row r="30" spans="1:9" ht="15.75" x14ac:dyDescent="0.25">
      <c r="A30" s="6" t="s">
        <v>81</v>
      </c>
      <c r="B30" s="6">
        <v>685</v>
      </c>
      <c r="C30" s="6">
        <v>11</v>
      </c>
      <c r="D30" s="6">
        <v>13</v>
      </c>
      <c r="E30" s="6">
        <v>0</v>
      </c>
      <c r="F30" s="6" t="s">
        <v>82</v>
      </c>
      <c r="G30" s="6">
        <v>0</v>
      </c>
      <c r="H30" s="7"/>
      <c r="I30" s="6">
        <f t="shared" si="0"/>
        <v>3.5036496350364965</v>
      </c>
    </row>
    <row r="31" spans="1:9" ht="15.75" x14ac:dyDescent="0.25">
      <c r="A31" s="6" t="s">
        <v>83</v>
      </c>
      <c r="B31" s="6">
        <v>1128</v>
      </c>
      <c r="C31" s="6">
        <v>1</v>
      </c>
      <c r="D31" s="6">
        <v>3</v>
      </c>
      <c r="E31" s="6">
        <v>0</v>
      </c>
      <c r="F31" s="6" t="s">
        <v>84</v>
      </c>
      <c r="G31" s="6">
        <v>0</v>
      </c>
      <c r="H31" s="7"/>
      <c r="I31" s="6">
        <f t="shared" si="0"/>
        <v>0.3546099290780142</v>
      </c>
    </row>
    <row r="32" spans="1:9" ht="15.75" x14ac:dyDescent="0.25">
      <c r="A32" s="6" t="s">
        <v>85</v>
      </c>
      <c r="B32" s="6">
        <v>1220</v>
      </c>
      <c r="C32" s="6">
        <v>4</v>
      </c>
      <c r="D32" s="6">
        <v>3</v>
      </c>
      <c r="E32" s="6" t="s">
        <v>52</v>
      </c>
      <c r="F32" s="6" t="s">
        <v>86</v>
      </c>
      <c r="G32" s="6" t="s">
        <v>87</v>
      </c>
      <c r="H32" s="7"/>
      <c r="I32" s="6">
        <f t="shared" si="0"/>
        <v>0.57377049180327866</v>
      </c>
    </row>
    <row r="33" spans="1:9" ht="15.75" x14ac:dyDescent="0.25">
      <c r="A33" s="6" t="s">
        <v>88</v>
      </c>
      <c r="B33" s="6">
        <v>490</v>
      </c>
      <c r="C33" s="6">
        <v>2</v>
      </c>
      <c r="D33" s="6">
        <v>0</v>
      </c>
      <c r="E33" s="6">
        <v>0</v>
      </c>
      <c r="F33" s="6" t="s">
        <v>89</v>
      </c>
      <c r="G33" s="6">
        <v>0</v>
      </c>
      <c r="H33" s="7"/>
      <c r="I33" s="6">
        <f t="shared" si="0"/>
        <v>0.40816326530612246</v>
      </c>
    </row>
    <row r="34" spans="1:9" ht="15.75" x14ac:dyDescent="0.25">
      <c r="A34" s="6" t="s">
        <v>90</v>
      </c>
      <c r="B34" s="6">
        <v>1080</v>
      </c>
      <c r="C34" s="6">
        <v>0</v>
      </c>
      <c r="D34" s="6">
        <v>1</v>
      </c>
      <c r="E34" s="6">
        <v>0</v>
      </c>
      <c r="F34" s="6">
        <v>0</v>
      </c>
      <c r="G34" s="6" t="s">
        <v>31</v>
      </c>
      <c r="H34" s="7"/>
      <c r="I34" s="6">
        <f t="shared" si="0"/>
        <v>9.2592592592592601E-2</v>
      </c>
    </row>
    <row r="35" spans="1:9" s="5" customFormat="1" ht="15.75" x14ac:dyDescent="0.25">
      <c r="A35" s="8" t="s">
        <v>91</v>
      </c>
      <c r="B35" s="8">
        <v>3248</v>
      </c>
      <c r="C35" s="8">
        <v>0</v>
      </c>
      <c r="D35" s="8">
        <v>3</v>
      </c>
      <c r="E35" s="8">
        <v>0</v>
      </c>
      <c r="F35" s="8" t="s">
        <v>32</v>
      </c>
      <c r="G35" s="8">
        <v>0</v>
      </c>
      <c r="H35" s="9"/>
      <c r="I35" s="8">
        <f t="shared" si="0"/>
        <v>9.2364532019704432E-2</v>
      </c>
    </row>
    <row r="36" spans="1:9" ht="15.75" x14ac:dyDescent="0.25">
      <c r="A36" s="6" t="s">
        <v>92</v>
      </c>
      <c r="B36" s="6">
        <v>763</v>
      </c>
      <c r="C36" s="6">
        <v>2</v>
      </c>
      <c r="D36" s="6">
        <v>3</v>
      </c>
      <c r="E36" s="6">
        <v>0</v>
      </c>
      <c r="F36" s="6" t="s">
        <v>93</v>
      </c>
      <c r="G36" s="6">
        <v>0</v>
      </c>
      <c r="H36" s="7"/>
      <c r="I36" s="6">
        <f t="shared" si="0"/>
        <v>0.65530799475753598</v>
      </c>
    </row>
    <row r="37" spans="1:9" s="4" customFormat="1" ht="15.75" x14ac:dyDescent="0.25">
      <c r="A37" s="8" t="s">
        <v>94</v>
      </c>
      <c r="B37" s="8">
        <v>1615</v>
      </c>
      <c r="C37" s="8">
        <v>0</v>
      </c>
      <c r="D37" s="8">
        <v>1</v>
      </c>
      <c r="E37" s="8">
        <v>0</v>
      </c>
      <c r="F37" s="8" t="s">
        <v>31</v>
      </c>
      <c r="G37" s="8">
        <v>0</v>
      </c>
      <c r="H37" s="9"/>
      <c r="I37" s="8">
        <f t="shared" si="0"/>
        <v>6.1919504643962855E-2</v>
      </c>
    </row>
    <row r="38" spans="1:9" s="4" customFormat="1" ht="15.75" x14ac:dyDescent="0.25">
      <c r="A38" s="8" t="s">
        <v>95</v>
      </c>
      <c r="B38" s="8">
        <v>4158</v>
      </c>
      <c r="C38" s="8">
        <v>1</v>
      </c>
      <c r="D38" s="8">
        <v>6</v>
      </c>
      <c r="E38" s="8">
        <v>0</v>
      </c>
      <c r="F38" s="8" t="s">
        <v>96</v>
      </c>
      <c r="G38" s="8" t="s">
        <v>31</v>
      </c>
      <c r="H38" s="9"/>
      <c r="I38" s="8">
        <f t="shared" si="0"/>
        <v>0.16835016835016833</v>
      </c>
    </row>
    <row r="39" spans="1:9" ht="15.75" x14ac:dyDescent="0.25">
      <c r="A39" s="6" t="s">
        <v>97</v>
      </c>
      <c r="B39" s="6">
        <v>194</v>
      </c>
      <c r="C39" s="6">
        <v>0</v>
      </c>
      <c r="D39" s="6">
        <v>1</v>
      </c>
      <c r="E39" s="6">
        <v>0</v>
      </c>
      <c r="F39" s="6" t="s">
        <v>31</v>
      </c>
      <c r="G39" s="6">
        <v>0</v>
      </c>
      <c r="H39" s="7"/>
      <c r="I39" s="6">
        <f t="shared" si="0"/>
        <v>0.51546391752577314</v>
      </c>
    </row>
    <row r="40" spans="1:9" ht="15.75" x14ac:dyDescent="0.25">
      <c r="A40" s="6" t="s">
        <v>98</v>
      </c>
      <c r="B40" s="6">
        <v>229</v>
      </c>
      <c r="C40" s="6">
        <v>1</v>
      </c>
      <c r="D40" s="6">
        <v>1</v>
      </c>
      <c r="E40" s="6">
        <v>0</v>
      </c>
      <c r="F40" s="6" t="s">
        <v>40</v>
      </c>
      <c r="G40" s="6">
        <v>0</v>
      </c>
      <c r="H40" s="7"/>
      <c r="I40" s="6">
        <f t="shared" si="0"/>
        <v>0.87336244541484709</v>
      </c>
    </row>
    <row r="41" spans="1:9" s="4" customFormat="1" ht="15.75" x14ac:dyDescent="0.25">
      <c r="A41" s="8" t="s">
        <v>99</v>
      </c>
      <c r="B41" s="8">
        <v>744</v>
      </c>
      <c r="C41" s="8">
        <v>0</v>
      </c>
      <c r="D41" s="8">
        <v>1</v>
      </c>
      <c r="E41" s="8" t="s">
        <v>31</v>
      </c>
      <c r="F41" s="8">
        <v>0</v>
      </c>
      <c r="G41" s="8">
        <v>0</v>
      </c>
      <c r="H41" s="9"/>
      <c r="I41" s="8">
        <f t="shared" si="0"/>
        <v>0.13440860215053765</v>
      </c>
    </row>
    <row r="42" spans="1:9" ht="15.75" x14ac:dyDescent="0.25">
      <c r="A42" s="6" t="s">
        <v>100</v>
      </c>
      <c r="B42" s="6">
        <v>1150</v>
      </c>
      <c r="C42" s="6">
        <v>3</v>
      </c>
      <c r="D42" s="6">
        <v>4</v>
      </c>
      <c r="E42" s="6" t="s">
        <v>31</v>
      </c>
      <c r="F42" s="6" t="s">
        <v>101</v>
      </c>
      <c r="G42" s="6" t="s">
        <v>31</v>
      </c>
      <c r="H42" s="7"/>
      <c r="I42" s="6">
        <f t="shared" si="0"/>
        <v>0.60869565217391308</v>
      </c>
    </row>
    <row r="43" spans="1:9" ht="15.75" x14ac:dyDescent="0.25">
      <c r="A43" s="6" t="s">
        <v>102</v>
      </c>
      <c r="B43" s="6">
        <v>484</v>
      </c>
      <c r="C43" s="6">
        <v>1</v>
      </c>
      <c r="D43" s="6">
        <v>3</v>
      </c>
      <c r="E43" s="6" t="s">
        <v>31</v>
      </c>
      <c r="F43" s="6" t="s">
        <v>103</v>
      </c>
      <c r="G43" s="6">
        <v>0</v>
      </c>
      <c r="H43" s="7"/>
      <c r="I43" s="6">
        <f t="shared" si="0"/>
        <v>0.82644628099173556</v>
      </c>
    </row>
    <row r="44" spans="1:9" ht="15.75" x14ac:dyDescent="0.25">
      <c r="A44" s="6" t="s">
        <v>104</v>
      </c>
      <c r="B44" s="6">
        <v>800</v>
      </c>
      <c r="C44" s="6">
        <v>3</v>
      </c>
      <c r="D44" s="6">
        <v>4</v>
      </c>
      <c r="E44" s="6">
        <v>0</v>
      </c>
      <c r="F44" s="6" t="s">
        <v>105</v>
      </c>
      <c r="G44" s="6" t="s">
        <v>106</v>
      </c>
      <c r="H44" s="7"/>
      <c r="I44" s="6">
        <f t="shared" si="0"/>
        <v>0.87500000000000011</v>
      </c>
    </row>
    <row r="45" spans="1:9" s="4" customFormat="1" ht="15.75" x14ac:dyDescent="0.25">
      <c r="A45" s="8" t="s">
        <v>107</v>
      </c>
      <c r="B45" s="8">
        <v>1524</v>
      </c>
      <c r="C45" s="8">
        <v>0</v>
      </c>
      <c r="D45" s="8">
        <v>3</v>
      </c>
      <c r="E45" s="8">
        <v>0</v>
      </c>
      <c r="F45" s="8" t="s">
        <v>31</v>
      </c>
      <c r="G45" s="8">
        <v>0</v>
      </c>
      <c r="H45" s="9"/>
      <c r="I45" s="8">
        <f t="shared" si="0"/>
        <v>0.19685039370078738</v>
      </c>
    </row>
    <row r="46" spans="1:9" ht="15.75" x14ac:dyDescent="0.25">
      <c r="A46" s="6" t="s">
        <v>108</v>
      </c>
      <c r="B46" s="6">
        <v>136</v>
      </c>
      <c r="C46" s="6">
        <v>0</v>
      </c>
      <c r="D46" s="6">
        <v>1</v>
      </c>
      <c r="E46" s="6">
        <v>0</v>
      </c>
      <c r="F46" s="6" t="s">
        <v>31</v>
      </c>
      <c r="G46" s="6">
        <v>0</v>
      </c>
      <c r="H46" s="7"/>
      <c r="I46" s="6">
        <f t="shared" si="0"/>
        <v>0.73529411764705876</v>
      </c>
    </row>
    <row r="47" spans="1:9" ht="15.75" x14ac:dyDescent="0.25">
      <c r="A47" s="6" t="s">
        <v>109</v>
      </c>
      <c r="B47" s="6">
        <v>175</v>
      </c>
      <c r="C47" s="6">
        <v>1</v>
      </c>
      <c r="D47" s="6">
        <v>0</v>
      </c>
      <c r="E47" s="6">
        <v>0</v>
      </c>
      <c r="F47" s="6" t="s">
        <v>52</v>
      </c>
      <c r="G47" s="6">
        <v>0</v>
      </c>
      <c r="H47" s="7"/>
      <c r="I47" s="6">
        <f t="shared" si="0"/>
        <v>0.5714285714285714</v>
      </c>
    </row>
    <row r="48" spans="1:9" ht="15.75" x14ac:dyDescent="0.25">
      <c r="A48" s="6" t="s">
        <v>110</v>
      </c>
      <c r="B48" s="6">
        <v>702</v>
      </c>
      <c r="C48" s="6">
        <v>1</v>
      </c>
      <c r="D48" s="6">
        <v>2</v>
      </c>
      <c r="E48" s="6">
        <v>0</v>
      </c>
      <c r="F48" s="6" t="s">
        <v>111</v>
      </c>
      <c r="G48" s="6">
        <v>0</v>
      </c>
      <c r="H48" s="7"/>
      <c r="I48" s="6">
        <f t="shared" si="0"/>
        <v>0.42735042735042739</v>
      </c>
    </row>
    <row r="49" spans="1:9" ht="15.75" x14ac:dyDescent="0.25">
      <c r="A49" s="6" t="s">
        <v>112</v>
      </c>
      <c r="B49" s="6">
        <v>1051</v>
      </c>
      <c r="C49" s="6">
        <v>10</v>
      </c>
      <c r="D49" s="6">
        <v>6</v>
      </c>
      <c r="E49" s="6" t="s">
        <v>44</v>
      </c>
      <c r="F49" s="6" t="s">
        <v>113</v>
      </c>
      <c r="G49" s="6" t="s">
        <v>54</v>
      </c>
      <c r="H49" s="7"/>
      <c r="I49" s="6">
        <f t="shared" si="0"/>
        <v>1.5223596574690772</v>
      </c>
    </row>
    <row r="50" spans="1:9" ht="15.75" x14ac:dyDescent="0.25">
      <c r="A50" s="6" t="s">
        <v>114</v>
      </c>
      <c r="B50" s="6">
        <v>649</v>
      </c>
      <c r="C50" s="6">
        <v>5</v>
      </c>
      <c r="D50" s="6">
        <v>3</v>
      </c>
      <c r="E50" s="6" t="s">
        <v>31</v>
      </c>
      <c r="F50" s="6" t="s">
        <v>115</v>
      </c>
      <c r="G50" s="6" t="s">
        <v>40</v>
      </c>
      <c r="H50" s="7"/>
      <c r="I50" s="6">
        <f t="shared" si="0"/>
        <v>1.2326656394453006</v>
      </c>
    </row>
    <row r="51" spans="1:9" ht="15.75" x14ac:dyDescent="0.25">
      <c r="A51" s="6" t="s">
        <v>116</v>
      </c>
      <c r="B51" s="6">
        <v>502</v>
      </c>
      <c r="C51" s="6">
        <v>0</v>
      </c>
      <c r="D51" s="6">
        <v>1</v>
      </c>
      <c r="E51" s="6">
        <v>0</v>
      </c>
      <c r="F51" s="6" t="s">
        <v>117</v>
      </c>
      <c r="G51" s="6">
        <v>0</v>
      </c>
      <c r="H51" s="7"/>
      <c r="I51" s="6">
        <f t="shared" si="0"/>
        <v>0.19920318725099601</v>
      </c>
    </row>
    <row r="52" spans="1:9" ht="15.75" x14ac:dyDescent="0.25">
      <c r="A52" s="6" t="s">
        <v>118</v>
      </c>
      <c r="B52" s="6">
        <v>446</v>
      </c>
      <c r="C52" s="6">
        <v>4</v>
      </c>
      <c r="D52" s="6">
        <v>1</v>
      </c>
      <c r="E52" s="6" t="s">
        <v>56</v>
      </c>
      <c r="F52" s="6" t="s">
        <v>119</v>
      </c>
      <c r="G52" s="6">
        <v>0</v>
      </c>
      <c r="H52" s="7"/>
      <c r="I52" s="6">
        <f t="shared" si="0"/>
        <v>1.1210762331838564</v>
      </c>
    </row>
    <row r="53" spans="1:9" ht="15.75" x14ac:dyDescent="0.25">
      <c r="A53" s="6" t="s">
        <v>120</v>
      </c>
      <c r="B53" s="6">
        <v>347</v>
      </c>
      <c r="C53" s="6">
        <v>0</v>
      </c>
      <c r="D53" s="6">
        <v>1</v>
      </c>
      <c r="E53" s="6">
        <v>0</v>
      </c>
      <c r="F53" s="6" t="s">
        <v>31</v>
      </c>
      <c r="G53" s="6">
        <v>0</v>
      </c>
      <c r="H53" s="7"/>
      <c r="I53" s="6">
        <f t="shared" si="0"/>
        <v>0.28818443804034583</v>
      </c>
    </row>
    <row r="54" spans="1:9" ht="15.75" x14ac:dyDescent="0.25">
      <c r="A54" s="6" t="s">
        <v>121</v>
      </c>
      <c r="B54" s="6">
        <v>144</v>
      </c>
      <c r="C54" s="6">
        <v>1</v>
      </c>
      <c r="D54" s="6">
        <v>4</v>
      </c>
      <c r="E54" s="6" t="s">
        <v>122</v>
      </c>
      <c r="F54" s="6">
        <v>0</v>
      </c>
      <c r="G54" s="6">
        <v>0</v>
      </c>
      <c r="H54" s="7"/>
      <c r="I54" s="6">
        <f t="shared" si="0"/>
        <v>3.4722222222222223</v>
      </c>
    </row>
    <row r="55" spans="1:9" s="4" customFormat="1" ht="15.75" x14ac:dyDescent="0.25">
      <c r="A55" s="10" t="s">
        <v>123</v>
      </c>
      <c r="B55" s="10">
        <v>684</v>
      </c>
      <c r="C55" s="10">
        <v>0</v>
      </c>
      <c r="D55" s="10">
        <v>3</v>
      </c>
      <c r="E55" s="10">
        <v>0</v>
      </c>
      <c r="F55" s="10" t="s">
        <v>47</v>
      </c>
      <c r="G55" s="10">
        <v>0</v>
      </c>
      <c r="H55" s="11"/>
      <c r="I55" s="10">
        <f t="shared" si="0"/>
        <v>0.43859649122807015</v>
      </c>
    </row>
    <row r="56" spans="1:9" ht="15.75" x14ac:dyDescent="0.25">
      <c r="A56" s="6" t="s">
        <v>124</v>
      </c>
      <c r="B56" s="6">
        <v>1219</v>
      </c>
      <c r="C56" s="6">
        <v>16</v>
      </c>
      <c r="D56" s="6">
        <v>13</v>
      </c>
      <c r="E56" s="6" t="s">
        <v>125</v>
      </c>
      <c r="F56" s="6" t="s">
        <v>126</v>
      </c>
      <c r="G56" s="6" t="s">
        <v>127</v>
      </c>
      <c r="H56" s="7"/>
      <c r="I56" s="6">
        <f t="shared" si="0"/>
        <v>2.3789991796554553</v>
      </c>
    </row>
    <row r="57" spans="1:9" ht="15.75" x14ac:dyDescent="0.25">
      <c r="A57" s="6" t="s">
        <v>128</v>
      </c>
      <c r="B57" s="6">
        <v>587</v>
      </c>
      <c r="C57" s="6">
        <v>1</v>
      </c>
      <c r="D57" s="6">
        <v>1</v>
      </c>
      <c r="E57" s="6">
        <v>0</v>
      </c>
      <c r="F57" s="6" t="s">
        <v>31</v>
      </c>
      <c r="G57" s="6" t="s">
        <v>52</v>
      </c>
      <c r="H57" s="7"/>
      <c r="I57" s="6">
        <f t="shared" si="0"/>
        <v>0.34071550255536626</v>
      </c>
    </row>
    <row r="58" spans="1:9" ht="15.75" x14ac:dyDescent="0.25">
      <c r="A58" s="6" t="s">
        <v>129</v>
      </c>
      <c r="B58" s="6">
        <v>181</v>
      </c>
      <c r="C58" s="6">
        <v>1</v>
      </c>
      <c r="D58" s="6">
        <v>0</v>
      </c>
      <c r="E58" s="6">
        <v>0</v>
      </c>
      <c r="F58" s="6" t="s">
        <v>52</v>
      </c>
      <c r="G58" s="6">
        <v>0</v>
      </c>
      <c r="H58" s="7"/>
      <c r="I58" s="6">
        <f t="shared" si="0"/>
        <v>0.55248618784530379</v>
      </c>
    </row>
    <row r="59" spans="1:9" ht="15.75" x14ac:dyDescent="0.25">
      <c r="A59" s="6" t="s">
        <v>130</v>
      </c>
      <c r="B59" s="6">
        <v>299</v>
      </c>
      <c r="C59" s="6">
        <v>3</v>
      </c>
      <c r="D59" s="6">
        <v>5</v>
      </c>
      <c r="E59" s="6">
        <v>0</v>
      </c>
      <c r="F59" s="6" t="s">
        <v>38</v>
      </c>
      <c r="G59" s="6" t="s">
        <v>31</v>
      </c>
      <c r="H59" s="7"/>
      <c r="I59" s="6">
        <f t="shared" si="0"/>
        <v>2.6755852842809364</v>
      </c>
    </row>
    <row r="60" spans="1:9" s="4" customFormat="1" ht="15.75" x14ac:dyDescent="0.25">
      <c r="A60" s="8" t="s">
        <v>131</v>
      </c>
      <c r="B60" s="8">
        <v>402</v>
      </c>
      <c r="C60" s="8">
        <v>0</v>
      </c>
      <c r="D60" s="8">
        <v>1</v>
      </c>
      <c r="E60" s="8">
        <v>0</v>
      </c>
      <c r="F60" s="8">
        <v>0</v>
      </c>
      <c r="G60" s="8" t="s">
        <v>31</v>
      </c>
      <c r="H60" s="9"/>
      <c r="I60" s="8">
        <f t="shared" si="0"/>
        <v>0.24875621890547264</v>
      </c>
    </row>
    <row r="61" spans="1:9" s="4" customFormat="1" ht="15.75" x14ac:dyDescent="0.25">
      <c r="A61" s="8" t="s">
        <v>132</v>
      </c>
      <c r="B61" s="8">
        <v>1503</v>
      </c>
      <c r="C61" s="8">
        <v>0</v>
      </c>
      <c r="D61" s="8">
        <v>2</v>
      </c>
      <c r="E61" s="8">
        <v>0</v>
      </c>
      <c r="F61" s="8">
        <v>0</v>
      </c>
      <c r="G61" s="8">
        <v>0</v>
      </c>
      <c r="H61" s="9"/>
      <c r="I61" s="8">
        <f t="shared" si="0"/>
        <v>0.1330671989354624</v>
      </c>
    </row>
    <row r="62" spans="1:9" ht="15.75" x14ac:dyDescent="0.25">
      <c r="A62" s="6" t="s">
        <v>133</v>
      </c>
      <c r="B62" s="6">
        <v>877</v>
      </c>
      <c r="C62" s="6">
        <v>4</v>
      </c>
      <c r="D62" s="6">
        <v>3</v>
      </c>
      <c r="E62" s="6">
        <v>0</v>
      </c>
      <c r="F62" s="6" t="s">
        <v>134</v>
      </c>
      <c r="G62" s="6">
        <v>0</v>
      </c>
      <c r="H62" s="7"/>
      <c r="I62" s="6">
        <f t="shared" si="0"/>
        <v>0.79817559863169896</v>
      </c>
    </row>
    <row r="63" spans="1:9" s="4" customFormat="1" ht="15.75" x14ac:dyDescent="0.25">
      <c r="A63" s="8" t="s">
        <v>135</v>
      </c>
      <c r="B63" s="8">
        <v>1428</v>
      </c>
      <c r="C63" s="8">
        <v>0</v>
      </c>
      <c r="D63" s="8">
        <v>3</v>
      </c>
      <c r="E63" s="8">
        <v>0</v>
      </c>
      <c r="F63" s="8" t="s">
        <v>47</v>
      </c>
      <c r="G63" s="8">
        <v>0</v>
      </c>
      <c r="H63" s="9"/>
      <c r="I63" s="8">
        <f t="shared" si="0"/>
        <v>0.21008403361344538</v>
      </c>
    </row>
    <row r="64" spans="1:9" ht="15.75" x14ac:dyDescent="0.25">
      <c r="A64" s="6" t="s">
        <v>136</v>
      </c>
      <c r="B64" s="6">
        <v>636</v>
      </c>
      <c r="C64" s="6">
        <v>0</v>
      </c>
      <c r="D64" s="6">
        <v>3</v>
      </c>
      <c r="E64" s="6">
        <v>0</v>
      </c>
      <c r="F64" s="6" t="s">
        <v>47</v>
      </c>
      <c r="G64" s="6">
        <v>0</v>
      </c>
      <c r="H64" s="7"/>
      <c r="I64" s="6">
        <f t="shared" si="0"/>
        <v>0.47169811320754718</v>
      </c>
    </row>
    <row r="65" spans="1:9" s="4" customFormat="1" ht="15.75" x14ac:dyDescent="0.25">
      <c r="A65" s="8" t="s">
        <v>137</v>
      </c>
      <c r="B65" s="8">
        <v>1566</v>
      </c>
      <c r="C65" s="8">
        <v>1</v>
      </c>
      <c r="D65" s="8">
        <v>1</v>
      </c>
      <c r="E65" s="8">
        <v>0</v>
      </c>
      <c r="F65" s="8" t="s">
        <v>138</v>
      </c>
      <c r="G65" s="8">
        <v>0</v>
      </c>
      <c r="H65" s="9"/>
      <c r="I65" s="8">
        <f t="shared" si="0"/>
        <v>0.1277139208173691</v>
      </c>
    </row>
    <row r="66" spans="1:9" ht="15.75" x14ac:dyDescent="0.25">
      <c r="A66" s="6" t="s">
        <v>139</v>
      </c>
      <c r="B66" s="6">
        <v>666</v>
      </c>
      <c r="C66" s="6">
        <v>4</v>
      </c>
      <c r="D66" s="6">
        <v>1</v>
      </c>
      <c r="E66" s="6" t="s">
        <v>140</v>
      </c>
      <c r="F66" s="6" t="s">
        <v>141</v>
      </c>
      <c r="G66" s="6">
        <v>0</v>
      </c>
      <c r="H66" s="7"/>
      <c r="I66" s="6">
        <f t="shared" si="0"/>
        <v>0.75075075075075071</v>
      </c>
    </row>
    <row r="67" spans="1:9" ht="15.75" x14ac:dyDescent="0.25">
      <c r="A67" s="6" t="s">
        <v>142</v>
      </c>
      <c r="B67" s="6">
        <v>472</v>
      </c>
      <c r="C67" s="6">
        <v>2</v>
      </c>
      <c r="D67" s="6">
        <v>4</v>
      </c>
      <c r="E67" s="6">
        <v>0</v>
      </c>
      <c r="F67" s="6" t="s">
        <v>143</v>
      </c>
      <c r="G67" s="6">
        <v>0</v>
      </c>
      <c r="H67" s="7"/>
      <c r="I67" s="6">
        <f t="shared" si="0"/>
        <v>1.2711864406779663</v>
      </c>
    </row>
    <row r="68" spans="1:9" ht="15.75" x14ac:dyDescent="0.25">
      <c r="A68" s="6" t="s">
        <v>144</v>
      </c>
      <c r="B68" s="6">
        <v>570</v>
      </c>
      <c r="C68" s="6">
        <v>1</v>
      </c>
      <c r="D68" s="6">
        <v>4</v>
      </c>
      <c r="E68" s="6">
        <v>0</v>
      </c>
      <c r="F68" s="6" t="s">
        <v>145</v>
      </c>
      <c r="G68" s="6">
        <v>0</v>
      </c>
      <c r="H68" s="7"/>
      <c r="I68" s="6">
        <f t="shared" si="0"/>
        <v>0.8771929824561403</v>
      </c>
    </row>
    <row r="69" spans="1:9" s="4" customFormat="1" ht="15.75" x14ac:dyDescent="0.25">
      <c r="A69" s="8" t="s">
        <v>146</v>
      </c>
      <c r="B69" s="8">
        <v>756</v>
      </c>
      <c r="C69" s="8">
        <v>0</v>
      </c>
      <c r="D69" s="8">
        <v>2</v>
      </c>
      <c r="E69" s="8">
        <v>0</v>
      </c>
      <c r="F69" s="8" t="s">
        <v>32</v>
      </c>
      <c r="G69" s="8">
        <v>0</v>
      </c>
      <c r="H69" s="9"/>
      <c r="I69" s="8">
        <f t="shared" si="0"/>
        <v>0.26455026455026454</v>
      </c>
    </row>
    <row r="70" spans="1:9" s="4" customFormat="1" ht="15.75" x14ac:dyDescent="0.25">
      <c r="A70" s="8" t="s">
        <v>147</v>
      </c>
      <c r="B70" s="8">
        <v>969</v>
      </c>
      <c r="C70" s="8">
        <v>0</v>
      </c>
      <c r="D70" s="8">
        <v>1</v>
      </c>
      <c r="E70" s="8">
        <v>0</v>
      </c>
      <c r="F70" s="8" t="s">
        <v>31</v>
      </c>
      <c r="G70" s="8">
        <v>0</v>
      </c>
      <c r="H70" s="9"/>
      <c r="I70" s="8">
        <f t="shared" si="0"/>
        <v>0.10319917440660474</v>
      </c>
    </row>
    <row r="71" spans="1:9" ht="15.75" x14ac:dyDescent="0.25">
      <c r="A71" s="6" t="s">
        <v>148</v>
      </c>
      <c r="B71" s="6">
        <v>587</v>
      </c>
      <c r="C71" s="6">
        <v>7</v>
      </c>
      <c r="D71" s="6">
        <v>14</v>
      </c>
      <c r="E71" s="6">
        <v>0</v>
      </c>
      <c r="F71" s="6" t="s">
        <v>149</v>
      </c>
      <c r="G71" s="6" t="s">
        <v>75</v>
      </c>
      <c r="H71" s="7"/>
      <c r="I71" s="6">
        <f t="shared" si="0"/>
        <v>3.5775127768313459</v>
      </c>
    </row>
    <row r="72" spans="1:9" ht="15.75" x14ac:dyDescent="0.25">
      <c r="A72" s="6" t="s">
        <v>150</v>
      </c>
      <c r="B72" s="6">
        <v>119</v>
      </c>
      <c r="C72" s="6">
        <v>0</v>
      </c>
      <c r="D72" s="6">
        <v>1</v>
      </c>
      <c r="E72" s="6">
        <v>0</v>
      </c>
      <c r="F72" s="6" t="s">
        <v>31</v>
      </c>
      <c r="G72" s="6">
        <v>0</v>
      </c>
      <c r="H72" s="7"/>
      <c r="I72" s="6">
        <f t="shared" si="0"/>
        <v>0.84033613445378152</v>
      </c>
    </row>
    <row r="73" spans="1:9" ht="15.75" x14ac:dyDescent="0.25">
      <c r="A73" s="6" t="s">
        <v>151</v>
      </c>
      <c r="B73" s="6">
        <v>1276</v>
      </c>
      <c r="C73" s="6">
        <v>7</v>
      </c>
      <c r="D73" s="6">
        <v>8</v>
      </c>
      <c r="E73" s="6"/>
      <c r="F73" s="6" t="s">
        <v>152</v>
      </c>
      <c r="G73" s="6" t="s">
        <v>153</v>
      </c>
      <c r="H73" s="7"/>
      <c r="I73" s="6">
        <f t="shared" si="0"/>
        <v>1.1755485893416928</v>
      </c>
    </row>
    <row r="74" spans="1:9" s="4" customFormat="1" ht="15.75" x14ac:dyDescent="0.25">
      <c r="A74" s="8" t="s">
        <v>154</v>
      </c>
      <c r="B74" s="8">
        <v>96</v>
      </c>
      <c r="C74" s="8">
        <v>0</v>
      </c>
      <c r="D74" s="8">
        <v>2</v>
      </c>
      <c r="E74" s="8">
        <v>0</v>
      </c>
      <c r="F74" s="8" t="s">
        <v>32</v>
      </c>
      <c r="G74" s="8">
        <v>0</v>
      </c>
      <c r="H74" s="9"/>
      <c r="I74" s="8">
        <f t="shared" si="0"/>
        <v>2.083333333333333</v>
      </c>
    </row>
    <row r="75" spans="1:9" ht="15.75" x14ac:dyDescent="0.25">
      <c r="A75" s="6" t="s">
        <v>155</v>
      </c>
      <c r="B75" s="6">
        <v>195</v>
      </c>
      <c r="C75" s="6">
        <v>2</v>
      </c>
      <c r="D75" s="6">
        <v>5</v>
      </c>
      <c r="E75" s="6" t="s">
        <v>156</v>
      </c>
      <c r="F75" s="6" t="s">
        <v>157</v>
      </c>
      <c r="G75" s="6" t="s">
        <v>31</v>
      </c>
      <c r="H75" s="7"/>
      <c r="I75" s="6">
        <f t="shared" si="0"/>
        <v>3.5897435897435894</v>
      </c>
    </row>
    <row r="76" spans="1:9" ht="15.75" x14ac:dyDescent="0.25">
      <c r="A76" s="6" t="s">
        <v>158</v>
      </c>
      <c r="B76" s="6">
        <v>166</v>
      </c>
      <c r="C76" s="6">
        <v>0</v>
      </c>
      <c r="D76" s="6">
        <v>1</v>
      </c>
      <c r="E76" s="6">
        <v>0</v>
      </c>
      <c r="F76" s="6" t="s">
        <v>31</v>
      </c>
      <c r="G76" s="6">
        <v>0</v>
      </c>
      <c r="H76" s="7"/>
      <c r="I76" s="6">
        <f t="shared" si="0"/>
        <v>0.60240963855421692</v>
      </c>
    </row>
    <row r="77" spans="1:9" ht="15.75" x14ac:dyDescent="0.25">
      <c r="A77" s="6" t="s">
        <v>159</v>
      </c>
      <c r="B77" s="6">
        <v>383</v>
      </c>
      <c r="C77" s="6">
        <v>0</v>
      </c>
      <c r="D77" s="6">
        <v>3</v>
      </c>
      <c r="E77" s="6">
        <v>0</v>
      </c>
      <c r="F77" s="6" t="s">
        <v>160</v>
      </c>
      <c r="G77" s="6">
        <v>0</v>
      </c>
      <c r="H77" s="7"/>
      <c r="I77" s="6">
        <f t="shared" si="0"/>
        <v>0.7832898172323759</v>
      </c>
    </row>
    <row r="78" spans="1:9" s="4" customFormat="1" ht="15.75" x14ac:dyDescent="0.25">
      <c r="A78" s="8" t="s">
        <v>161</v>
      </c>
      <c r="B78" s="8">
        <v>135</v>
      </c>
      <c r="C78" s="8">
        <v>0</v>
      </c>
      <c r="D78" s="8">
        <v>1</v>
      </c>
      <c r="E78" s="8">
        <v>0</v>
      </c>
      <c r="F78" s="8" t="s">
        <v>31</v>
      </c>
      <c r="G78" s="8">
        <v>0</v>
      </c>
      <c r="H78" s="9"/>
      <c r="I78" s="8">
        <f t="shared" si="0"/>
        <v>0.74074074074074081</v>
      </c>
    </row>
    <row r="79" spans="1:9" ht="15.75" x14ac:dyDescent="0.25">
      <c r="A79" s="6" t="s">
        <v>162</v>
      </c>
      <c r="B79" s="6">
        <v>459</v>
      </c>
      <c r="C79" s="6">
        <v>2</v>
      </c>
      <c r="D79" s="6">
        <v>4</v>
      </c>
      <c r="E79" s="6">
        <v>0</v>
      </c>
      <c r="F79" s="6" t="s">
        <v>40</v>
      </c>
      <c r="G79" s="6" t="s">
        <v>31</v>
      </c>
      <c r="H79" s="7"/>
      <c r="I79" s="6">
        <f t="shared" si="0"/>
        <v>1.3071895424836601</v>
      </c>
    </row>
    <row r="80" spans="1:9" s="4" customFormat="1" ht="15.75" x14ac:dyDescent="0.25">
      <c r="A80" s="8" t="s">
        <v>163</v>
      </c>
      <c r="B80" s="8">
        <v>201</v>
      </c>
      <c r="C80" s="8">
        <v>0</v>
      </c>
      <c r="D80" s="8">
        <v>1</v>
      </c>
      <c r="E80" s="8">
        <v>0</v>
      </c>
      <c r="F80" s="8">
        <v>0</v>
      </c>
      <c r="G80" s="8" t="s">
        <v>31</v>
      </c>
      <c r="H80" s="9"/>
      <c r="I80" s="8">
        <f t="shared" si="0"/>
        <v>0.49751243781094528</v>
      </c>
    </row>
    <row r="81" spans="1:9" ht="15.75" x14ac:dyDescent="0.25">
      <c r="A81" s="6" t="s">
        <v>164</v>
      </c>
      <c r="B81" s="6">
        <v>208</v>
      </c>
      <c r="C81" s="6">
        <v>1</v>
      </c>
      <c r="D81" s="6">
        <v>0</v>
      </c>
      <c r="E81" s="6">
        <v>0</v>
      </c>
      <c r="F81" s="6" t="s">
        <v>165</v>
      </c>
      <c r="G81" s="6">
        <v>0</v>
      </c>
      <c r="H81" s="7"/>
      <c r="I81" s="6">
        <f t="shared" si="0"/>
        <v>0.48076923076923078</v>
      </c>
    </row>
    <row r="82" spans="1:9" ht="15.75" x14ac:dyDescent="0.25">
      <c r="A82" s="6" t="s">
        <v>166</v>
      </c>
      <c r="B82" s="6">
        <v>368</v>
      </c>
      <c r="C82" s="6">
        <v>6</v>
      </c>
      <c r="D82" s="6">
        <v>19</v>
      </c>
      <c r="E82" s="6">
        <v>0</v>
      </c>
      <c r="F82" s="6" t="s">
        <v>167</v>
      </c>
      <c r="G82" s="6">
        <v>0</v>
      </c>
      <c r="H82" s="7"/>
      <c r="I82" s="6">
        <f t="shared" si="0"/>
        <v>6.7934782608695645</v>
      </c>
    </row>
    <row r="83" spans="1:9" ht="15.75" x14ac:dyDescent="0.25">
      <c r="A83" s="6" t="s">
        <v>168</v>
      </c>
      <c r="B83" s="6">
        <v>708</v>
      </c>
      <c r="C83" s="6">
        <v>0</v>
      </c>
      <c r="D83" s="6">
        <v>2</v>
      </c>
      <c r="E83" s="6">
        <v>0</v>
      </c>
      <c r="F83" s="6" t="s">
        <v>31</v>
      </c>
      <c r="G83" s="6">
        <v>0</v>
      </c>
      <c r="H83" s="7"/>
      <c r="I83" s="6">
        <f t="shared" si="0"/>
        <v>0.2824858757062147</v>
      </c>
    </row>
    <row r="84" spans="1:9" ht="15.75" x14ac:dyDescent="0.25">
      <c r="A84" s="6" t="s">
        <v>169</v>
      </c>
      <c r="B84" s="6">
        <v>144</v>
      </c>
      <c r="C84" s="6">
        <v>1</v>
      </c>
      <c r="D84" s="6">
        <v>2</v>
      </c>
      <c r="E84" s="6">
        <v>0</v>
      </c>
      <c r="F84" s="6" t="s">
        <v>127</v>
      </c>
      <c r="G84" s="6">
        <v>0</v>
      </c>
      <c r="H84" s="7"/>
      <c r="I84" s="6">
        <f t="shared" si="0"/>
        <v>2.083333333333333</v>
      </c>
    </row>
    <row r="85" spans="1:9" ht="15.75" x14ac:dyDescent="0.25">
      <c r="A85" s="6" t="s">
        <v>170</v>
      </c>
      <c r="B85" s="6">
        <v>745</v>
      </c>
      <c r="C85" s="6">
        <v>6</v>
      </c>
      <c r="D85" s="6">
        <v>9</v>
      </c>
      <c r="E85" s="6" t="s">
        <v>171</v>
      </c>
      <c r="F85" s="6" t="s">
        <v>172</v>
      </c>
      <c r="G85" s="6" t="s">
        <v>173</v>
      </c>
      <c r="H85" s="7"/>
      <c r="I85" s="6">
        <f t="shared" si="0"/>
        <v>2.0134228187919461</v>
      </c>
    </row>
    <row r="86" spans="1:9" ht="15.75" x14ac:dyDescent="0.25">
      <c r="A86" s="6" t="s">
        <v>174</v>
      </c>
      <c r="B86" s="6">
        <v>783</v>
      </c>
      <c r="C86" s="6">
        <v>2</v>
      </c>
      <c r="D86" s="6">
        <v>2</v>
      </c>
      <c r="E86" s="6">
        <v>0</v>
      </c>
      <c r="F86" s="6" t="s">
        <v>32</v>
      </c>
      <c r="G86" s="6">
        <v>0</v>
      </c>
      <c r="H86" s="7"/>
      <c r="I86" s="6">
        <f t="shared" si="0"/>
        <v>0.51085568326947639</v>
      </c>
    </row>
    <row r="87" spans="1:9" s="4" customFormat="1" ht="15.75" x14ac:dyDescent="0.25">
      <c r="A87" s="8" t="s">
        <v>175</v>
      </c>
      <c r="B87" s="8">
        <v>289</v>
      </c>
      <c r="C87" s="8">
        <v>0</v>
      </c>
      <c r="D87" s="8">
        <v>1</v>
      </c>
      <c r="E87" s="8" t="s">
        <v>31</v>
      </c>
      <c r="F87" s="8">
        <v>0</v>
      </c>
      <c r="G87" s="8">
        <v>0</v>
      </c>
      <c r="H87" s="9"/>
      <c r="I87" s="8">
        <f t="shared" si="0"/>
        <v>0.34602076124567477</v>
      </c>
    </row>
    <row r="88" spans="1:9" s="4" customFormat="1" ht="15.75" x14ac:dyDescent="0.25">
      <c r="A88" s="8" t="s">
        <v>176</v>
      </c>
      <c r="B88" s="8">
        <v>71</v>
      </c>
      <c r="C88" s="8">
        <v>0</v>
      </c>
      <c r="D88" s="8">
        <v>1</v>
      </c>
      <c r="E88" s="8">
        <v>0</v>
      </c>
      <c r="F88" s="8" t="s">
        <v>31</v>
      </c>
      <c r="G88" s="8">
        <v>0</v>
      </c>
      <c r="H88" s="9"/>
      <c r="I88" s="8">
        <f t="shared" si="0"/>
        <v>1.4084507042253522</v>
      </c>
    </row>
    <row r="89" spans="1:9" s="4" customFormat="1" ht="15.75" x14ac:dyDescent="0.25">
      <c r="A89" s="8" t="s">
        <v>177</v>
      </c>
      <c r="B89" s="8">
        <v>1527</v>
      </c>
      <c r="C89" s="8">
        <v>0</v>
      </c>
      <c r="D89" s="8">
        <v>1</v>
      </c>
      <c r="E89" s="8">
        <v>0</v>
      </c>
      <c r="F89" s="8" t="s">
        <v>31</v>
      </c>
      <c r="G89" s="8">
        <v>0</v>
      </c>
      <c r="H89" s="9"/>
      <c r="I89" s="8">
        <f t="shared" si="0"/>
        <v>6.548788474132286E-2</v>
      </c>
    </row>
    <row r="90" spans="1:9" ht="15.75" x14ac:dyDescent="0.25">
      <c r="A90" s="6" t="s">
        <v>178</v>
      </c>
      <c r="B90" s="6">
        <v>191</v>
      </c>
      <c r="C90" s="6">
        <v>0</v>
      </c>
      <c r="D90" s="6">
        <v>1</v>
      </c>
      <c r="E90" s="6">
        <v>0</v>
      </c>
      <c r="F90" s="6" t="s">
        <v>31</v>
      </c>
      <c r="G90" s="6">
        <v>0</v>
      </c>
      <c r="H90" s="7"/>
      <c r="I90" s="6">
        <f t="shared" si="0"/>
        <v>0.52356020942408377</v>
      </c>
    </row>
    <row r="91" spans="1:9" ht="15.75" x14ac:dyDescent="0.25">
      <c r="A91" s="6" t="s">
        <v>179</v>
      </c>
      <c r="B91" s="6">
        <v>103</v>
      </c>
      <c r="C91" s="6">
        <v>2</v>
      </c>
      <c r="D91" s="6">
        <v>1</v>
      </c>
      <c r="E91" s="6" t="s">
        <v>180</v>
      </c>
      <c r="F91" s="6" t="s">
        <v>31</v>
      </c>
      <c r="G91" s="6">
        <v>0</v>
      </c>
      <c r="H91" s="7"/>
      <c r="I91" s="6">
        <f t="shared" si="0"/>
        <v>2.912621359223301</v>
      </c>
    </row>
    <row r="92" spans="1:9" ht="15.75" x14ac:dyDescent="0.25">
      <c r="A92" s="6" t="s">
        <v>181</v>
      </c>
      <c r="B92" s="6">
        <v>99</v>
      </c>
      <c r="C92" s="6">
        <v>0</v>
      </c>
      <c r="D92" s="6">
        <v>1</v>
      </c>
      <c r="E92" s="6" t="s">
        <v>31</v>
      </c>
      <c r="F92" s="6">
        <v>0</v>
      </c>
      <c r="G92" s="6">
        <v>0</v>
      </c>
      <c r="H92" s="7"/>
      <c r="I92" s="6">
        <f t="shared" si="0"/>
        <v>1.0101010101010102</v>
      </c>
    </row>
    <row r="93" spans="1:9" s="4" customFormat="1" ht="15.75" x14ac:dyDescent="0.25">
      <c r="A93" s="8" t="s">
        <v>182</v>
      </c>
      <c r="B93" s="8">
        <v>222</v>
      </c>
      <c r="C93" s="8">
        <v>0</v>
      </c>
      <c r="D93" s="8">
        <v>1</v>
      </c>
      <c r="E93" s="8">
        <v>0</v>
      </c>
      <c r="F93" s="8" t="s">
        <v>31</v>
      </c>
      <c r="G93" s="8">
        <v>0</v>
      </c>
      <c r="H93" s="9"/>
      <c r="I93" s="8">
        <f t="shared" si="0"/>
        <v>0.45045045045045046</v>
      </c>
    </row>
    <row r="94" spans="1:9" s="4" customFormat="1" ht="15.75" x14ac:dyDescent="0.25">
      <c r="A94" s="8" t="s">
        <v>183</v>
      </c>
      <c r="B94" s="8">
        <v>84</v>
      </c>
      <c r="C94" s="8">
        <v>0</v>
      </c>
      <c r="D94" s="8">
        <v>1</v>
      </c>
      <c r="E94" s="8">
        <v>0</v>
      </c>
      <c r="F94" s="8" t="s">
        <v>31</v>
      </c>
      <c r="G94" s="8">
        <v>0</v>
      </c>
      <c r="H94" s="9"/>
      <c r="I94" s="8">
        <f t="shared" si="0"/>
        <v>1.1904761904761905</v>
      </c>
    </row>
    <row r="95" spans="1:9" ht="15.75" x14ac:dyDescent="0.25">
      <c r="A95" s="6" t="s">
        <v>184</v>
      </c>
      <c r="B95" s="6">
        <v>814</v>
      </c>
      <c r="C95" s="6">
        <v>2</v>
      </c>
      <c r="D95" s="6">
        <v>5</v>
      </c>
      <c r="E95" s="6" t="s">
        <v>40</v>
      </c>
      <c r="F95" s="6" t="s">
        <v>185</v>
      </c>
      <c r="G95" s="6">
        <v>0</v>
      </c>
      <c r="H95" s="7"/>
      <c r="I95" s="6">
        <f t="shared" si="0"/>
        <v>0.85995085995085996</v>
      </c>
    </row>
    <row r="96" spans="1:9" s="4" customFormat="1" ht="15.75" x14ac:dyDescent="0.25">
      <c r="A96" s="8" t="s">
        <v>186</v>
      </c>
      <c r="B96" s="8">
        <v>116</v>
      </c>
      <c r="C96" s="8">
        <v>0</v>
      </c>
      <c r="D96" s="8">
        <v>1</v>
      </c>
      <c r="E96" s="8">
        <v>0</v>
      </c>
      <c r="F96" s="8" t="s">
        <v>31</v>
      </c>
      <c r="G96" s="8">
        <v>0</v>
      </c>
      <c r="H96" s="9"/>
      <c r="I96" s="8">
        <f t="shared" si="0"/>
        <v>0.86206896551724133</v>
      </c>
    </row>
    <row r="97" spans="1:9" ht="15.75" x14ac:dyDescent="0.25">
      <c r="A97" s="6" t="s">
        <v>187</v>
      </c>
      <c r="B97" s="6">
        <v>757</v>
      </c>
      <c r="C97" s="6">
        <v>1</v>
      </c>
      <c r="D97" s="6">
        <v>4</v>
      </c>
      <c r="E97" s="6">
        <v>0</v>
      </c>
      <c r="F97" s="6" t="s">
        <v>188</v>
      </c>
      <c r="G97" s="6" t="s">
        <v>32</v>
      </c>
      <c r="H97" s="7"/>
      <c r="I97" s="6">
        <f t="shared" si="0"/>
        <v>0.66050198150594452</v>
      </c>
    </row>
    <row r="98" spans="1:9" s="4" customFormat="1" ht="15.75" x14ac:dyDescent="0.25">
      <c r="A98" s="8" t="s">
        <v>189</v>
      </c>
      <c r="B98" s="8">
        <v>1020</v>
      </c>
      <c r="C98" s="8">
        <v>0</v>
      </c>
      <c r="D98" s="8">
        <v>1</v>
      </c>
      <c r="E98" s="8">
        <v>0</v>
      </c>
      <c r="F98" s="8">
        <v>0</v>
      </c>
      <c r="G98" s="8" t="s">
        <v>31</v>
      </c>
      <c r="H98" s="9"/>
      <c r="I98" s="8">
        <f t="shared" si="0"/>
        <v>9.8039215686274508E-2</v>
      </c>
    </row>
    <row r="99" spans="1:9" s="4" customFormat="1" ht="15.75" x14ac:dyDescent="0.25">
      <c r="A99" s="8" t="s">
        <v>190</v>
      </c>
      <c r="B99" s="8">
        <v>417</v>
      </c>
      <c r="C99" s="8">
        <v>0</v>
      </c>
      <c r="D99" s="8">
        <v>2</v>
      </c>
      <c r="E99" s="8">
        <v>0</v>
      </c>
      <c r="F99" s="8" t="s">
        <v>31</v>
      </c>
      <c r="G99" s="8">
        <v>0</v>
      </c>
      <c r="H99" s="9"/>
      <c r="I99" s="8">
        <f t="shared" si="0"/>
        <v>0.47961630695443641</v>
      </c>
    </row>
    <row r="100" spans="1:9" ht="15.75" x14ac:dyDescent="0.25">
      <c r="A100" s="6" t="s">
        <v>191</v>
      </c>
      <c r="B100" s="6">
        <v>306</v>
      </c>
      <c r="C100" s="6">
        <v>1</v>
      </c>
      <c r="D100" s="6">
        <v>2</v>
      </c>
      <c r="E100" s="6" t="s">
        <v>31</v>
      </c>
      <c r="F100" s="6" t="s">
        <v>31</v>
      </c>
      <c r="G100" s="6">
        <v>0</v>
      </c>
      <c r="H100" s="7"/>
      <c r="I100" s="6">
        <f t="shared" si="0"/>
        <v>0.98039215686274506</v>
      </c>
    </row>
    <row r="101" spans="1:9" s="4" customFormat="1" ht="15.75" x14ac:dyDescent="0.25">
      <c r="A101" s="8" t="s">
        <v>192</v>
      </c>
      <c r="B101" s="8">
        <v>536</v>
      </c>
      <c r="C101" s="8">
        <v>1</v>
      </c>
      <c r="D101" s="8">
        <v>2</v>
      </c>
      <c r="E101" s="8">
        <v>0</v>
      </c>
      <c r="F101" s="8" t="s">
        <v>193</v>
      </c>
      <c r="G101" s="8">
        <v>0</v>
      </c>
      <c r="H101" s="9"/>
      <c r="I101" s="8">
        <f t="shared" si="0"/>
        <v>0.55970149253731338</v>
      </c>
    </row>
    <row r="102" spans="1:9" ht="15.75" x14ac:dyDescent="0.25">
      <c r="A102" s="6" t="s">
        <v>194</v>
      </c>
      <c r="B102" s="6">
        <v>64</v>
      </c>
      <c r="C102" s="6">
        <v>1</v>
      </c>
      <c r="D102" s="6">
        <v>0</v>
      </c>
      <c r="E102" s="6"/>
      <c r="F102" s="6" t="s">
        <v>103</v>
      </c>
      <c r="G102" s="6">
        <v>0</v>
      </c>
      <c r="H102" s="7"/>
      <c r="I102" s="6">
        <f t="shared" si="0"/>
        <v>1.5625</v>
      </c>
    </row>
    <row r="103" spans="1:9" ht="15.75" x14ac:dyDescent="0.25">
      <c r="A103" s="6" t="s">
        <v>195</v>
      </c>
      <c r="B103" s="6">
        <v>663</v>
      </c>
      <c r="C103" s="6">
        <v>1</v>
      </c>
      <c r="D103" s="6">
        <v>2</v>
      </c>
      <c r="E103" s="6">
        <v>0</v>
      </c>
      <c r="F103" s="6" t="s">
        <v>127</v>
      </c>
      <c r="G103" s="6">
        <v>0</v>
      </c>
      <c r="H103" s="7"/>
      <c r="I103" s="6">
        <f t="shared" si="0"/>
        <v>0.45248868778280549</v>
      </c>
    </row>
    <row r="104" spans="1:9" s="4" customFormat="1" ht="15.75" x14ac:dyDescent="0.25">
      <c r="A104" s="8" t="s">
        <v>196</v>
      </c>
      <c r="B104" s="8">
        <v>6825</v>
      </c>
      <c r="C104" s="8">
        <v>0</v>
      </c>
      <c r="D104" s="8">
        <v>5</v>
      </c>
      <c r="E104" s="8">
        <v>0</v>
      </c>
      <c r="F104" s="8" t="s">
        <v>75</v>
      </c>
      <c r="G104" s="8">
        <v>0</v>
      </c>
      <c r="H104" s="9"/>
      <c r="I104" s="8">
        <f t="shared" si="0"/>
        <v>7.3260073260073263E-2</v>
      </c>
    </row>
    <row r="105" spans="1:9" ht="15.75" x14ac:dyDescent="0.25">
      <c r="A105" s="6" t="s">
        <v>197</v>
      </c>
      <c r="B105" s="6">
        <v>560</v>
      </c>
      <c r="C105" s="6">
        <v>0</v>
      </c>
      <c r="D105" s="6">
        <v>1</v>
      </c>
      <c r="E105" s="6">
        <v>0</v>
      </c>
      <c r="F105" s="6">
        <v>0</v>
      </c>
      <c r="G105" s="6">
        <v>0</v>
      </c>
      <c r="H105" s="7"/>
      <c r="I105" s="6">
        <f t="shared" si="0"/>
        <v>0.17857142857142858</v>
      </c>
    </row>
    <row r="106" spans="1:9" ht="15.75" x14ac:dyDescent="0.25">
      <c r="A106" s="6" t="s">
        <v>198</v>
      </c>
      <c r="B106" s="6">
        <v>323</v>
      </c>
      <c r="C106" s="6">
        <v>0</v>
      </c>
      <c r="D106" s="6">
        <v>1</v>
      </c>
      <c r="E106" s="6" t="s">
        <v>31</v>
      </c>
      <c r="F106" s="6">
        <v>0</v>
      </c>
      <c r="G106" s="6">
        <v>0</v>
      </c>
      <c r="H106" s="7"/>
      <c r="I106" s="6">
        <f t="shared" si="0"/>
        <v>0.30959752321981426</v>
      </c>
    </row>
    <row r="107" spans="1:9" ht="15.75" x14ac:dyDescent="0.25">
      <c r="A107" s="6" t="s">
        <v>199</v>
      </c>
      <c r="B107" s="6">
        <v>53</v>
      </c>
      <c r="C107" s="6">
        <v>0</v>
      </c>
      <c r="D107" s="6">
        <v>1</v>
      </c>
      <c r="E107" s="6">
        <v>0</v>
      </c>
      <c r="F107" s="6">
        <v>0</v>
      </c>
      <c r="G107" s="6">
        <v>0</v>
      </c>
      <c r="H107" s="7"/>
      <c r="I107" s="6">
        <f t="shared" si="0"/>
        <v>1.8867924528301887</v>
      </c>
    </row>
    <row r="108" spans="1:9" ht="15.75" x14ac:dyDescent="0.25">
      <c r="A108" s="6" t="s">
        <v>200</v>
      </c>
      <c r="B108" s="6">
        <v>1965</v>
      </c>
      <c r="C108" s="6">
        <v>4</v>
      </c>
      <c r="D108" s="6">
        <v>5</v>
      </c>
      <c r="E108" s="6"/>
      <c r="F108" s="6" t="s">
        <v>201</v>
      </c>
      <c r="G108" s="6" t="s">
        <v>34</v>
      </c>
      <c r="H108" s="7"/>
      <c r="I108" s="6">
        <f t="shared" si="0"/>
        <v>0.45801526717557256</v>
      </c>
    </row>
    <row r="109" spans="1:9" ht="15.75" x14ac:dyDescent="0.25">
      <c r="A109" s="6" t="s">
        <v>202</v>
      </c>
      <c r="B109" s="6">
        <v>2810</v>
      </c>
      <c r="C109" s="6">
        <v>0</v>
      </c>
      <c r="D109" s="6">
        <v>1</v>
      </c>
      <c r="E109" s="6">
        <v>0</v>
      </c>
      <c r="F109" s="6" t="s">
        <v>31</v>
      </c>
      <c r="G109" s="6">
        <v>0</v>
      </c>
      <c r="H109" s="7"/>
      <c r="I109" s="6">
        <f t="shared" si="0"/>
        <v>3.5587188612099648E-2</v>
      </c>
    </row>
    <row r="110" spans="1:9" ht="15.75" x14ac:dyDescent="0.25">
      <c r="A110" s="6" t="s">
        <v>203</v>
      </c>
      <c r="B110" s="6">
        <v>243</v>
      </c>
      <c r="C110" s="6">
        <v>1</v>
      </c>
      <c r="D110" s="6">
        <v>1</v>
      </c>
      <c r="E110" s="6">
        <v>0</v>
      </c>
      <c r="F110" s="6" t="s">
        <v>204</v>
      </c>
      <c r="G110" s="6">
        <v>0</v>
      </c>
      <c r="H110" s="7"/>
      <c r="I110" s="6">
        <f t="shared" si="0"/>
        <v>0.82304526748971196</v>
      </c>
    </row>
    <row r="111" spans="1:9" ht="15.75" x14ac:dyDescent="0.25">
      <c r="A111" s="6" t="s">
        <v>205</v>
      </c>
      <c r="B111" s="6">
        <v>627</v>
      </c>
      <c r="C111" s="6">
        <v>2</v>
      </c>
      <c r="D111" s="6">
        <v>3</v>
      </c>
      <c r="E111" s="6">
        <v>0</v>
      </c>
      <c r="F111" s="6">
        <v>0</v>
      </c>
      <c r="G111" s="6" t="s">
        <v>32</v>
      </c>
      <c r="H111" s="7"/>
      <c r="I111" s="6">
        <f t="shared" si="0"/>
        <v>0.79744816586921841</v>
      </c>
    </row>
    <row r="112" spans="1:9" s="4" customFormat="1" ht="15.75" x14ac:dyDescent="0.25">
      <c r="A112" s="8" t="s">
        <v>206</v>
      </c>
      <c r="B112" s="8">
        <v>5712</v>
      </c>
      <c r="C112" s="8">
        <v>5</v>
      </c>
      <c r="D112" s="8">
        <v>39</v>
      </c>
      <c r="E112" s="8" t="s">
        <v>32</v>
      </c>
      <c r="F112" s="8" t="s">
        <v>207</v>
      </c>
      <c r="G112" s="8" t="s">
        <v>31</v>
      </c>
      <c r="H112" s="9"/>
      <c r="I112" s="8">
        <f t="shared" si="0"/>
        <v>0.77030812324929976</v>
      </c>
    </row>
    <row r="113" spans="1:9" ht="15.75" x14ac:dyDescent="0.25">
      <c r="A113" s="6" t="s">
        <v>208</v>
      </c>
      <c r="B113" s="6">
        <v>415</v>
      </c>
      <c r="C113" s="6">
        <v>0</v>
      </c>
      <c r="D113" s="6">
        <v>1</v>
      </c>
      <c r="E113" s="6">
        <v>0</v>
      </c>
      <c r="F113" s="6" t="s">
        <v>31</v>
      </c>
      <c r="G113" s="6">
        <v>0</v>
      </c>
      <c r="H113" s="7"/>
      <c r="I113" s="6">
        <f t="shared" si="0"/>
        <v>0.24096385542168677</v>
      </c>
    </row>
    <row r="114" spans="1:9" s="4" customFormat="1" ht="15.75" x14ac:dyDescent="0.25">
      <c r="A114" s="8" t="s">
        <v>209</v>
      </c>
      <c r="B114" s="8">
        <v>283</v>
      </c>
      <c r="C114" s="8">
        <v>0</v>
      </c>
      <c r="D114" s="8">
        <v>2</v>
      </c>
      <c r="E114" s="8">
        <v>0</v>
      </c>
      <c r="F114" s="8" t="s">
        <v>31</v>
      </c>
      <c r="G114" s="8" t="s">
        <v>31</v>
      </c>
      <c r="H114" s="9"/>
      <c r="I114" s="8">
        <f t="shared" si="0"/>
        <v>0.70671378091872794</v>
      </c>
    </row>
    <row r="115" spans="1:9" ht="15.75" x14ac:dyDescent="0.25">
      <c r="A115" s="6" t="s">
        <v>210</v>
      </c>
      <c r="B115" s="6">
        <v>204</v>
      </c>
      <c r="C115" s="6">
        <v>3</v>
      </c>
      <c r="D115" s="6">
        <v>3</v>
      </c>
      <c r="E115" s="6">
        <v>0</v>
      </c>
      <c r="F115" s="6" t="s">
        <v>211</v>
      </c>
      <c r="G115" s="6">
        <v>0</v>
      </c>
      <c r="H115" s="7"/>
      <c r="I115" s="6">
        <f t="shared" si="0"/>
        <v>2.9411764705882351</v>
      </c>
    </row>
    <row r="116" spans="1:9" s="4" customFormat="1" ht="15.75" x14ac:dyDescent="0.25">
      <c r="A116" s="8" t="s">
        <v>212</v>
      </c>
      <c r="B116" s="8">
        <v>1182</v>
      </c>
      <c r="C116" s="8">
        <v>0</v>
      </c>
      <c r="D116" s="8">
        <v>1</v>
      </c>
      <c r="E116" s="8">
        <v>0</v>
      </c>
      <c r="F116" s="8" t="s">
        <v>31</v>
      </c>
      <c r="G116" s="8">
        <v>0</v>
      </c>
      <c r="H116" s="9"/>
      <c r="I116" s="8">
        <f t="shared" si="0"/>
        <v>8.4602368866328256E-2</v>
      </c>
    </row>
    <row r="117" spans="1:9" ht="15.75" x14ac:dyDescent="0.25">
      <c r="A117" s="6" t="s">
        <v>213</v>
      </c>
      <c r="B117" s="6">
        <v>898</v>
      </c>
      <c r="C117" s="6">
        <v>2</v>
      </c>
      <c r="D117" s="6">
        <v>4</v>
      </c>
      <c r="E117" s="6">
        <v>0</v>
      </c>
      <c r="F117" s="6" t="s">
        <v>47</v>
      </c>
      <c r="G117" s="6" t="s">
        <v>214</v>
      </c>
      <c r="H117" s="7"/>
      <c r="I117" s="6">
        <f t="shared" si="0"/>
        <v>0.66815144766146994</v>
      </c>
    </row>
    <row r="118" spans="1:9" ht="15.75" x14ac:dyDescent="0.25">
      <c r="A118" s="6" t="s">
        <v>215</v>
      </c>
      <c r="B118" s="6">
        <v>539</v>
      </c>
      <c r="C118" s="6">
        <v>0</v>
      </c>
      <c r="D118" s="6">
        <v>1</v>
      </c>
      <c r="E118" s="6">
        <v>0</v>
      </c>
      <c r="F118" s="6" t="s">
        <v>31</v>
      </c>
      <c r="G118" s="6">
        <v>0</v>
      </c>
      <c r="H118" s="7"/>
      <c r="I118" s="6">
        <f t="shared" si="0"/>
        <v>0.1855287569573284</v>
      </c>
    </row>
    <row r="119" spans="1:9" ht="15.75" x14ac:dyDescent="0.25">
      <c r="A119" s="6" t="s">
        <v>216</v>
      </c>
      <c r="B119" s="6">
        <v>102</v>
      </c>
      <c r="C119" s="6">
        <v>1</v>
      </c>
      <c r="D119" s="6">
        <v>1</v>
      </c>
      <c r="E119" s="6">
        <v>0</v>
      </c>
      <c r="F119" s="6" t="s">
        <v>217</v>
      </c>
      <c r="G119" s="6">
        <v>0</v>
      </c>
      <c r="H119" s="7"/>
      <c r="I119" s="6">
        <f t="shared" si="0"/>
        <v>1.9607843137254901</v>
      </c>
    </row>
    <row r="120" spans="1:9" ht="15.75" x14ac:dyDescent="0.25">
      <c r="A120" s="6" t="s">
        <v>218</v>
      </c>
      <c r="B120" s="6">
        <v>259</v>
      </c>
      <c r="C120" s="6">
        <v>5</v>
      </c>
      <c r="D120" s="6">
        <v>4</v>
      </c>
      <c r="E120" s="6">
        <v>0</v>
      </c>
      <c r="F120" s="6" t="s">
        <v>219</v>
      </c>
      <c r="G120" s="6">
        <v>0</v>
      </c>
      <c r="H120" s="7"/>
      <c r="I120" s="6">
        <f t="shared" si="0"/>
        <v>3.4749034749034751</v>
      </c>
    </row>
    <row r="121" spans="1:9" s="4" customFormat="1" ht="15.75" x14ac:dyDescent="0.25">
      <c r="A121" s="8" t="s">
        <v>220</v>
      </c>
      <c r="B121" s="8">
        <v>306</v>
      </c>
      <c r="C121" s="8">
        <v>0</v>
      </c>
      <c r="D121" s="8">
        <v>1</v>
      </c>
      <c r="E121" s="8">
        <v>0</v>
      </c>
      <c r="F121" s="8" t="s">
        <v>31</v>
      </c>
      <c r="G121" s="8">
        <v>0</v>
      </c>
      <c r="H121" s="9"/>
      <c r="I121" s="8">
        <f t="shared" si="0"/>
        <v>0.32679738562091504</v>
      </c>
    </row>
    <row r="122" spans="1:9" ht="15.75" x14ac:dyDescent="0.25">
      <c r="A122" s="6" t="s">
        <v>221</v>
      </c>
      <c r="B122" s="6">
        <v>166</v>
      </c>
      <c r="C122" s="6">
        <v>0</v>
      </c>
      <c r="D122" s="6">
        <v>1</v>
      </c>
      <c r="E122" s="6">
        <v>0</v>
      </c>
      <c r="F122" s="6">
        <v>0</v>
      </c>
      <c r="G122" s="6">
        <v>0</v>
      </c>
      <c r="H122" s="7"/>
      <c r="I122" s="6">
        <f t="shared" si="0"/>
        <v>0.60240963855421692</v>
      </c>
    </row>
    <row r="123" spans="1:9" s="4" customFormat="1" ht="15.75" x14ac:dyDescent="0.25">
      <c r="A123" s="8" t="s">
        <v>222</v>
      </c>
      <c r="B123" s="8">
        <v>1467</v>
      </c>
      <c r="C123" s="8">
        <v>0</v>
      </c>
      <c r="D123" s="8">
        <v>5</v>
      </c>
      <c r="E123" s="8" t="s">
        <v>117</v>
      </c>
      <c r="F123" s="8" t="s">
        <v>47</v>
      </c>
      <c r="G123" s="8" t="s">
        <v>31</v>
      </c>
      <c r="H123" s="9"/>
      <c r="I123" s="8">
        <f t="shared" si="0"/>
        <v>0.34083162917518744</v>
      </c>
    </row>
    <row r="124" spans="1:9" ht="15.75" x14ac:dyDescent="0.25">
      <c r="A124" s="6" t="s">
        <v>223</v>
      </c>
      <c r="B124" s="6">
        <v>611</v>
      </c>
      <c r="C124" s="6">
        <v>15</v>
      </c>
      <c r="D124" s="6">
        <v>25</v>
      </c>
      <c r="E124" s="6" t="s">
        <v>224</v>
      </c>
      <c r="F124" s="6" t="s">
        <v>225</v>
      </c>
      <c r="G124" s="6" t="s">
        <v>32</v>
      </c>
      <c r="H124" s="7"/>
      <c r="I124" s="6">
        <f t="shared" si="0"/>
        <v>6.5466448445171856</v>
      </c>
    </row>
    <row r="125" spans="1:9" s="4" customFormat="1" ht="15.75" x14ac:dyDescent="0.25">
      <c r="A125" s="8" t="s">
        <v>226</v>
      </c>
      <c r="B125" s="8">
        <v>966</v>
      </c>
      <c r="C125" s="8">
        <v>1</v>
      </c>
      <c r="D125" s="8">
        <v>3</v>
      </c>
      <c r="E125" s="8">
        <v>0</v>
      </c>
      <c r="F125" s="8" t="s">
        <v>173</v>
      </c>
      <c r="G125" s="8" t="s">
        <v>31</v>
      </c>
      <c r="H125" s="9"/>
      <c r="I125" s="8">
        <f t="shared" si="0"/>
        <v>0.41407867494824019</v>
      </c>
    </row>
    <row r="126" spans="1:9" ht="15.75" x14ac:dyDescent="0.25">
      <c r="A126" s="6" t="s">
        <v>227</v>
      </c>
      <c r="B126" s="6">
        <v>107</v>
      </c>
      <c r="C126" s="6">
        <v>0</v>
      </c>
      <c r="D126" s="6">
        <v>1</v>
      </c>
      <c r="E126" s="6">
        <v>0</v>
      </c>
      <c r="F126" s="6">
        <v>0</v>
      </c>
      <c r="G126" s="6">
        <v>0</v>
      </c>
      <c r="H126" s="7"/>
      <c r="I126" s="6">
        <f t="shared" si="0"/>
        <v>0.93457943925233633</v>
      </c>
    </row>
    <row r="127" spans="1:9" ht="15.75" x14ac:dyDescent="0.25">
      <c r="A127" s="6" t="s">
        <v>228</v>
      </c>
      <c r="B127" s="6">
        <v>2114</v>
      </c>
      <c r="C127" s="6">
        <v>16</v>
      </c>
      <c r="D127" s="6">
        <v>17</v>
      </c>
      <c r="E127" s="6" t="s">
        <v>32</v>
      </c>
      <c r="F127" s="6" t="s">
        <v>229</v>
      </c>
      <c r="G127" s="6" t="s">
        <v>32</v>
      </c>
      <c r="H127" s="7"/>
      <c r="I127" s="6">
        <f t="shared" si="0"/>
        <v>1.5610217596972564</v>
      </c>
    </row>
    <row r="128" spans="1:9" s="4" customFormat="1" ht="12" customHeight="1" x14ac:dyDescent="0.25">
      <c r="A128" s="13" t="s">
        <v>230</v>
      </c>
      <c r="B128" s="13">
        <v>2286</v>
      </c>
      <c r="C128" s="13">
        <v>1</v>
      </c>
      <c r="D128" s="13">
        <v>7</v>
      </c>
      <c r="E128" s="13"/>
      <c r="F128" s="13" t="s">
        <v>231</v>
      </c>
      <c r="G128" s="13"/>
      <c r="H128" s="14"/>
      <c r="I128" s="13">
        <f t="shared" si="0"/>
        <v>0.34995625546806652</v>
      </c>
    </row>
    <row r="129" spans="1:9" ht="15.75" x14ac:dyDescent="0.25">
      <c r="A129" s="29" t="s">
        <v>232</v>
      </c>
      <c r="B129" s="29"/>
      <c r="C129" s="29"/>
      <c r="D129" s="30"/>
      <c r="E129" s="12" t="s">
        <v>233</v>
      </c>
      <c r="F129" s="12" t="s">
        <v>234</v>
      </c>
      <c r="G129" s="12" t="s">
        <v>235</v>
      </c>
      <c r="H129" s="15"/>
      <c r="I129" s="12"/>
    </row>
    <row r="130" spans="1:9" ht="15.75" x14ac:dyDescent="0.25">
      <c r="A130" s="19" t="s">
        <v>26</v>
      </c>
      <c r="B130" s="19" t="s">
        <v>301</v>
      </c>
      <c r="C130" s="19" t="s">
        <v>302</v>
      </c>
      <c r="D130" s="19" t="s">
        <v>303</v>
      </c>
      <c r="E130" s="20" t="s">
        <v>304</v>
      </c>
      <c r="F130" s="20" t="s">
        <v>27</v>
      </c>
      <c r="G130" s="20" t="s">
        <v>28</v>
      </c>
      <c r="H130" s="19" t="s">
        <v>305</v>
      </c>
      <c r="I130" s="19" t="s">
        <v>29</v>
      </c>
    </row>
    <row r="131" spans="1:9" ht="15.75" x14ac:dyDescent="0.25">
      <c r="A131" s="17" t="s">
        <v>166</v>
      </c>
      <c r="B131" s="17">
        <v>368</v>
      </c>
      <c r="C131" s="17">
        <v>6</v>
      </c>
      <c r="D131" s="17">
        <v>19</v>
      </c>
      <c r="E131" s="17">
        <v>0</v>
      </c>
      <c r="F131" s="17" t="s">
        <v>167</v>
      </c>
      <c r="G131" s="17">
        <v>0</v>
      </c>
      <c r="H131" s="17"/>
      <c r="I131" s="17">
        <f t="shared" ref="I131:I256" si="1">(C131+D131)/B131*100</f>
        <v>6.7934782608695645</v>
      </c>
    </row>
    <row r="132" spans="1:9" ht="15.75" x14ac:dyDescent="0.25">
      <c r="A132" s="17" t="s">
        <v>236</v>
      </c>
      <c r="B132" s="17">
        <v>611</v>
      </c>
      <c r="C132" s="17">
        <v>15</v>
      </c>
      <c r="D132" s="17">
        <v>25</v>
      </c>
      <c r="E132" s="17" t="s">
        <v>224</v>
      </c>
      <c r="F132" s="17" t="s">
        <v>225</v>
      </c>
      <c r="G132" s="17" t="s">
        <v>32</v>
      </c>
      <c r="H132" s="17"/>
      <c r="I132" s="17">
        <f t="shared" si="1"/>
        <v>6.5466448445171856</v>
      </c>
    </row>
    <row r="133" spans="1:9" ht="15.75" x14ac:dyDescent="0.25">
      <c r="A133" s="17" t="s">
        <v>237</v>
      </c>
      <c r="B133" s="17">
        <v>195</v>
      </c>
      <c r="C133" s="17">
        <v>2</v>
      </c>
      <c r="D133" s="17">
        <v>5</v>
      </c>
      <c r="E133" s="17" t="s">
        <v>156</v>
      </c>
      <c r="F133" s="17" t="s">
        <v>157</v>
      </c>
      <c r="G133" s="17" t="s">
        <v>31</v>
      </c>
      <c r="H133" s="17"/>
      <c r="I133" s="17">
        <f t="shared" si="1"/>
        <v>3.5897435897435894</v>
      </c>
    </row>
    <row r="134" spans="1:9" ht="15.75" x14ac:dyDescent="0.25">
      <c r="A134" s="17" t="s">
        <v>238</v>
      </c>
      <c r="B134" s="17">
        <v>587</v>
      </c>
      <c r="C134" s="17">
        <v>7</v>
      </c>
      <c r="D134" s="17">
        <v>14</v>
      </c>
      <c r="E134" s="17">
        <v>0</v>
      </c>
      <c r="F134" s="17" t="s">
        <v>149</v>
      </c>
      <c r="G134" s="17" t="s">
        <v>75</v>
      </c>
      <c r="H134" s="17"/>
      <c r="I134" s="17">
        <f t="shared" si="1"/>
        <v>3.5775127768313459</v>
      </c>
    </row>
    <row r="135" spans="1:9" ht="15.75" x14ac:dyDescent="0.25">
      <c r="A135" s="17" t="s">
        <v>239</v>
      </c>
      <c r="B135" s="17">
        <v>685</v>
      </c>
      <c r="C135" s="17">
        <v>11</v>
      </c>
      <c r="D135" s="17">
        <v>13</v>
      </c>
      <c r="E135" s="17">
        <v>0</v>
      </c>
      <c r="F135" s="17" t="s">
        <v>82</v>
      </c>
      <c r="G135" s="17">
        <v>0</v>
      </c>
      <c r="H135" s="17"/>
      <c r="I135" s="17">
        <f t="shared" si="1"/>
        <v>3.5036496350364965</v>
      </c>
    </row>
    <row r="136" spans="1:9" ht="15.75" x14ac:dyDescent="0.25">
      <c r="A136" s="17" t="s">
        <v>240</v>
      </c>
      <c r="B136" s="17">
        <v>259</v>
      </c>
      <c r="C136" s="17">
        <v>5</v>
      </c>
      <c r="D136" s="17">
        <v>4</v>
      </c>
      <c r="E136" s="17">
        <v>0</v>
      </c>
      <c r="F136" s="17" t="s">
        <v>219</v>
      </c>
      <c r="G136" s="17">
        <v>0</v>
      </c>
      <c r="H136" s="17"/>
      <c r="I136" s="17">
        <f t="shared" si="1"/>
        <v>3.4749034749034751</v>
      </c>
    </row>
    <row r="137" spans="1:9" ht="15.75" x14ac:dyDescent="0.25">
      <c r="A137" s="17" t="s">
        <v>241</v>
      </c>
      <c r="B137" s="17">
        <v>144</v>
      </c>
      <c r="C137" s="17">
        <v>1</v>
      </c>
      <c r="D137" s="17">
        <v>4</v>
      </c>
      <c r="E137" s="17" t="s">
        <v>122</v>
      </c>
      <c r="F137" s="17">
        <v>0</v>
      </c>
      <c r="G137" s="17">
        <v>0</v>
      </c>
      <c r="H137" s="17"/>
      <c r="I137" s="17">
        <f t="shared" si="1"/>
        <v>3.4722222222222223</v>
      </c>
    </row>
    <row r="138" spans="1:9" ht="15.75" x14ac:dyDescent="0.25">
      <c r="A138" s="17" t="s">
        <v>242</v>
      </c>
      <c r="B138" s="17">
        <v>190</v>
      </c>
      <c r="C138" s="17">
        <v>1</v>
      </c>
      <c r="D138" s="17">
        <v>5</v>
      </c>
      <c r="E138" s="17">
        <v>0</v>
      </c>
      <c r="F138" s="17" t="s">
        <v>75</v>
      </c>
      <c r="G138" s="17" t="s">
        <v>52</v>
      </c>
      <c r="H138" s="17"/>
      <c r="I138" s="17">
        <f t="shared" si="1"/>
        <v>3.1578947368421053</v>
      </c>
    </row>
    <row r="139" spans="1:9" ht="15.75" x14ac:dyDescent="0.25">
      <c r="A139" s="17" t="s">
        <v>210</v>
      </c>
      <c r="B139" s="17">
        <v>204</v>
      </c>
      <c r="C139" s="17">
        <v>3</v>
      </c>
      <c r="D139" s="17">
        <v>3</v>
      </c>
      <c r="E139" s="17">
        <v>0</v>
      </c>
      <c r="F139" s="17" t="s">
        <v>211</v>
      </c>
      <c r="G139" s="17">
        <v>0</v>
      </c>
      <c r="H139" s="17"/>
      <c r="I139" s="17">
        <f t="shared" si="1"/>
        <v>2.9411764705882351</v>
      </c>
    </row>
    <row r="140" spans="1:9" ht="15.75" x14ac:dyDescent="0.25">
      <c r="A140" s="17" t="s">
        <v>243</v>
      </c>
      <c r="B140" s="17">
        <v>103</v>
      </c>
      <c r="C140" s="17">
        <v>2</v>
      </c>
      <c r="D140" s="17">
        <v>1</v>
      </c>
      <c r="E140" s="17" t="s">
        <v>180</v>
      </c>
      <c r="F140" s="17" t="s">
        <v>31</v>
      </c>
      <c r="G140" s="17">
        <v>0</v>
      </c>
      <c r="H140" s="17"/>
      <c r="I140" s="17">
        <f t="shared" si="1"/>
        <v>2.912621359223301</v>
      </c>
    </row>
    <row r="141" spans="1:9" ht="15.75" x14ac:dyDescent="0.25">
      <c r="A141" s="17" t="s">
        <v>244</v>
      </c>
      <c r="B141" s="17">
        <v>299</v>
      </c>
      <c r="C141" s="17">
        <v>3</v>
      </c>
      <c r="D141" s="17">
        <v>5</v>
      </c>
      <c r="E141" s="17">
        <v>0</v>
      </c>
      <c r="F141" s="17" t="s">
        <v>38</v>
      </c>
      <c r="G141" s="17" t="s">
        <v>31</v>
      </c>
      <c r="H141" s="17"/>
      <c r="I141" s="17">
        <f t="shared" si="1"/>
        <v>2.6755852842809364</v>
      </c>
    </row>
    <row r="142" spans="1:9" ht="15.75" x14ac:dyDescent="0.25">
      <c r="A142" s="17" t="s">
        <v>33</v>
      </c>
      <c r="B142" s="17">
        <v>817</v>
      </c>
      <c r="C142" s="17">
        <v>10</v>
      </c>
      <c r="D142" s="17">
        <v>10</v>
      </c>
      <c r="E142" s="17" t="s">
        <v>34</v>
      </c>
      <c r="F142" s="17" t="s">
        <v>245</v>
      </c>
      <c r="G142" s="17" t="s">
        <v>36</v>
      </c>
      <c r="H142" s="17"/>
      <c r="I142" s="17">
        <f t="shared" si="1"/>
        <v>2.4479804161566707</v>
      </c>
    </row>
    <row r="143" spans="1:9" ht="15.75" x14ac:dyDescent="0.25">
      <c r="A143" s="17" t="s">
        <v>246</v>
      </c>
      <c r="B143" s="17">
        <v>1219</v>
      </c>
      <c r="C143" s="17">
        <v>16</v>
      </c>
      <c r="D143" s="17">
        <v>13</v>
      </c>
      <c r="E143" s="17" t="s">
        <v>125</v>
      </c>
      <c r="F143" s="17" t="s">
        <v>126</v>
      </c>
      <c r="G143" s="17" t="s">
        <v>127</v>
      </c>
      <c r="H143" s="17"/>
      <c r="I143" s="17">
        <f t="shared" si="1"/>
        <v>2.3789991796554553</v>
      </c>
    </row>
    <row r="144" spans="1:9" ht="15.75" x14ac:dyDescent="0.25">
      <c r="A144" s="17" t="s">
        <v>247</v>
      </c>
      <c r="B144" s="17">
        <v>132</v>
      </c>
      <c r="C144" s="17">
        <v>2</v>
      </c>
      <c r="D144" s="17">
        <v>1</v>
      </c>
      <c r="E144" s="17">
        <v>0</v>
      </c>
      <c r="F144" s="17" t="s">
        <v>31</v>
      </c>
      <c r="G144" s="17" t="s">
        <v>54</v>
      </c>
      <c r="H144" s="17"/>
      <c r="I144" s="17">
        <f t="shared" si="1"/>
        <v>2.2727272727272729</v>
      </c>
    </row>
    <row r="145" spans="1:9" ht="15.75" x14ac:dyDescent="0.25">
      <c r="A145" s="17" t="s">
        <v>248</v>
      </c>
      <c r="B145" s="17">
        <v>138</v>
      </c>
      <c r="C145" s="17">
        <v>2</v>
      </c>
      <c r="D145" s="17">
        <v>1</v>
      </c>
      <c r="E145" s="17" t="s">
        <v>31</v>
      </c>
      <c r="F145" s="17">
        <v>0</v>
      </c>
      <c r="G145" s="17" t="s">
        <v>52</v>
      </c>
      <c r="H145" s="17"/>
      <c r="I145" s="17">
        <f t="shared" si="1"/>
        <v>2.1739130434782608</v>
      </c>
    </row>
    <row r="146" spans="1:9" ht="15.75" x14ac:dyDescent="0.25">
      <c r="A146" s="17" t="s">
        <v>154</v>
      </c>
      <c r="B146" s="17">
        <v>96</v>
      </c>
      <c r="C146" s="17">
        <v>0</v>
      </c>
      <c r="D146" s="17">
        <v>2</v>
      </c>
      <c r="E146" s="17">
        <v>0</v>
      </c>
      <c r="F146" s="17" t="s">
        <v>32</v>
      </c>
      <c r="G146" s="17">
        <v>0</v>
      </c>
      <c r="H146" s="17"/>
      <c r="I146" s="17">
        <f t="shared" si="1"/>
        <v>2.083333333333333</v>
      </c>
    </row>
    <row r="147" spans="1:9" ht="15.75" x14ac:dyDescent="0.25">
      <c r="A147" s="17" t="s">
        <v>169</v>
      </c>
      <c r="B147" s="17">
        <v>144</v>
      </c>
      <c r="C147" s="17">
        <v>1</v>
      </c>
      <c r="D147" s="17">
        <v>2</v>
      </c>
      <c r="E147" s="17">
        <v>0</v>
      </c>
      <c r="F147" s="17" t="s">
        <v>127</v>
      </c>
      <c r="G147" s="17">
        <v>0</v>
      </c>
      <c r="H147" s="17"/>
      <c r="I147" s="17">
        <f t="shared" si="1"/>
        <v>2.083333333333333</v>
      </c>
    </row>
    <row r="148" spans="1:9" ht="15.75" x14ac:dyDescent="0.25">
      <c r="A148" s="17" t="s">
        <v>170</v>
      </c>
      <c r="B148" s="17">
        <v>745</v>
      </c>
      <c r="C148" s="17">
        <v>6</v>
      </c>
      <c r="D148" s="17">
        <v>9</v>
      </c>
      <c r="E148" s="17" t="s">
        <v>171</v>
      </c>
      <c r="F148" s="17" t="s">
        <v>172</v>
      </c>
      <c r="G148" s="17" t="s">
        <v>173</v>
      </c>
      <c r="H148" s="17"/>
      <c r="I148" s="17">
        <f t="shared" si="1"/>
        <v>2.0134228187919461</v>
      </c>
    </row>
    <row r="149" spans="1:9" ht="15.75" x14ac:dyDescent="0.25">
      <c r="A149" s="17" t="s">
        <v>37</v>
      </c>
      <c r="B149" s="17">
        <v>909</v>
      </c>
      <c r="C149" s="17">
        <v>11</v>
      </c>
      <c r="D149" s="17">
        <v>7</v>
      </c>
      <c r="E149" s="17" t="s">
        <v>38</v>
      </c>
      <c r="F149" s="17" t="s">
        <v>39</v>
      </c>
      <c r="G149" s="17" t="s">
        <v>40</v>
      </c>
      <c r="H149" s="17"/>
      <c r="I149" s="17">
        <f t="shared" si="1"/>
        <v>1.9801980198019802</v>
      </c>
    </row>
    <row r="150" spans="1:9" ht="15.75" x14ac:dyDescent="0.25">
      <c r="A150" s="17" t="s">
        <v>249</v>
      </c>
      <c r="B150" s="17">
        <v>102</v>
      </c>
      <c r="C150" s="17">
        <v>1</v>
      </c>
      <c r="D150" s="17">
        <v>1</v>
      </c>
      <c r="E150" s="17">
        <v>0</v>
      </c>
      <c r="F150" s="17" t="s">
        <v>217</v>
      </c>
      <c r="G150" s="17">
        <v>0</v>
      </c>
      <c r="H150" s="17"/>
      <c r="I150" s="17">
        <f t="shared" si="1"/>
        <v>1.9607843137254901</v>
      </c>
    </row>
    <row r="151" spans="1:9" ht="15.75" x14ac:dyDescent="0.25">
      <c r="A151" s="17" t="s">
        <v>199</v>
      </c>
      <c r="B151" s="17">
        <v>53</v>
      </c>
      <c r="C151" s="17">
        <v>0</v>
      </c>
      <c r="D151" s="17">
        <v>1</v>
      </c>
      <c r="E151" s="17">
        <v>0</v>
      </c>
      <c r="F151" s="17">
        <v>0</v>
      </c>
      <c r="G151" s="17">
        <v>0</v>
      </c>
      <c r="H151" s="17"/>
      <c r="I151" s="17">
        <f t="shared" si="1"/>
        <v>1.8867924528301887</v>
      </c>
    </row>
    <row r="152" spans="1:9" ht="15.75" x14ac:dyDescent="0.25">
      <c r="A152" s="17" t="s">
        <v>41</v>
      </c>
      <c r="B152" s="17">
        <v>870</v>
      </c>
      <c r="C152" s="17">
        <v>6</v>
      </c>
      <c r="D152" s="17">
        <v>8</v>
      </c>
      <c r="E152" s="17">
        <v>0</v>
      </c>
      <c r="F152" s="17" t="s">
        <v>42</v>
      </c>
      <c r="G152" s="17">
        <v>0</v>
      </c>
      <c r="H152" s="17"/>
      <c r="I152" s="17">
        <f t="shared" si="1"/>
        <v>1.6091954022988506</v>
      </c>
    </row>
    <row r="153" spans="1:9" ht="15.75" x14ac:dyDescent="0.25">
      <c r="A153" s="17" t="s">
        <v>250</v>
      </c>
      <c r="B153" s="17">
        <v>373</v>
      </c>
      <c r="C153" s="17">
        <v>3</v>
      </c>
      <c r="D153" s="17">
        <v>3</v>
      </c>
      <c r="E153" s="17" t="s">
        <v>72</v>
      </c>
      <c r="F153" s="17" t="s">
        <v>73</v>
      </c>
      <c r="G153" s="17">
        <v>0</v>
      </c>
      <c r="H153" s="17"/>
      <c r="I153" s="17">
        <f t="shared" si="1"/>
        <v>1.6085790884718498</v>
      </c>
    </row>
    <row r="154" spans="1:9" ht="15.75" x14ac:dyDescent="0.25">
      <c r="A154" s="17" t="s">
        <v>194</v>
      </c>
      <c r="B154" s="17">
        <v>64</v>
      </c>
      <c r="C154" s="17">
        <v>1</v>
      </c>
      <c r="D154" s="17">
        <v>0</v>
      </c>
      <c r="E154" s="17"/>
      <c r="F154" s="17" t="s">
        <v>103</v>
      </c>
      <c r="G154" s="17">
        <v>0</v>
      </c>
      <c r="H154" s="17"/>
      <c r="I154" s="17">
        <f t="shared" si="1"/>
        <v>1.5625</v>
      </c>
    </row>
    <row r="155" spans="1:9" ht="15.75" x14ac:dyDescent="0.25">
      <c r="A155" s="17" t="s">
        <v>251</v>
      </c>
      <c r="B155" s="17">
        <v>2114</v>
      </c>
      <c r="C155" s="17">
        <v>16</v>
      </c>
      <c r="D155" s="17">
        <v>17</v>
      </c>
      <c r="E155" s="17" t="s">
        <v>32</v>
      </c>
      <c r="F155" s="17" t="s">
        <v>229</v>
      </c>
      <c r="G155" s="17" t="s">
        <v>32</v>
      </c>
      <c r="H155" s="17"/>
      <c r="I155" s="17">
        <f t="shared" si="1"/>
        <v>1.5610217596972564</v>
      </c>
    </row>
    <row r="156" spans="1:9" ht="15.75" x14ac:dyDescent="0.25">
      <c r="A156" s="17" t="s">
        <v>252</v>
      </c>
      <c r="B156" s="17">
        <v>1051</v>
      </c>
      <c r="C156" s="17">
        <v>10</v>
      </c>
      <c r="D156" s="17">
        <v>6</v>
      </c>
      <c r="E156" s="17" t="s">
        <v>44</v>
      </c>
      <c r="F156" s="17" t="s">
        <v>113</v>
      </c>
      <c r="G156" s="17" t="s">
        <v>54</v>
      </c>
      <c r="H156" s="17"/>
      <c r="I156" s="17">
        <f t="shared" si="1"/>
        <v>1.5223596574690772</v>
      </c>
    </row>
    <row r="157" spans="1:9" ht="15.75" x14ac:dyDescent="0.25">
      <c r="A157" s="17" t="s">
        <v>176</v>
      </c>
      <c r="B157" s="17">
        <v>71</v>
      </c>
      <c r="C157" s="17">
        <v>0</v>
      </c>
      <c r="D157" s="17">
        <v>1</v>
      </c>
      <c r="E157" s="17">
        <v>0</v>
      </c>
      <c r="F157" s="17" t="s">
        <v>31</v>
      </c>
      <c r="G157" s="17">
        <v>0</v>
      </c>
      <c r="H157" s="17"/>
      <c r="I157" s="17">
        <f t="shared" si="1"/>
        <v>1.4084507042253522</v>
      </c>
    </row>
    <row r="158" spans="1:9" ht="15.75" x14ac:dyDescent="0.25">
      <c r="A158" s="17" t="s">
        <v>253</v>
      </c>
      <c r="B158" s="17">
        <v>222</v>
      </c>
      <c r="C158" s="17">
        <v>2</v>
      </c>
      <c r="D158" s="17">
        <v>1</v>
      </c>
      <c r="E158" s="17">
        <v>0</v>
      </c>
      <c r="F158" s="17" t="s">
        <v>69</v>
      </c>
      <c r="G158" s="17">
        <v>0</v>
      </c>
      <c r="H158" s="17"/>
      <c r="I158" s="17">
        <f t="shared" si="1"/>
        <v>1.3513513513513513</v>
      </c>
    </row>
    <row r="159" spans="1:9" ht="15.75" x14ac:dyDescent="0.25">
      <c r="A159" s="17" t="s">
        <v>254</v>
      </c>
      <c r="B159" s="17">
        <v>300</v>
      </c>
      <c r="C159" s="17">
        <v>2</v>
      </c>
      <c r="D159" s="17">
        <v>2</v>
      </c>
      <c r="E159" s="17">
        <v>0</v>
      </c>
      <c r="F159" s="17" t="s">
        <v>49</v>
      </c>
      <c r="G159" s="17">
        <v>0</v>
      </c>
      <c r="H159" s="17"/>
      <c r="I159" s="17">
        <f t="shared" si="1"/>
        <v>1.3333333333333335</v>
      </c>
    </row>
    <row r="160" spans="1:9" ht="15.75" x14ac:dyDescent="0.25">
      <c r="A160" s="17" t="s">
        <v>255</v>
      </c>
      <c r="B160" s="17">
        <v>302</v>
      </c>
      <c r="C160" s="17">
        <v>2</v>
      </c>
      <c r="D160" s="17">
        <v>2</v>
      </c>
      <c r="E160" s="17" t="s">
        <v>52</v>
      </c>
      <c r="F160" s="17" t="s">
        <v>31</v>
      </c>
      <c r="G160" s="17" t="s">
        <v>31</v>
      </c>
      <c r="H160" s="17"/>
      <c r="I160" s="17">
        <f t="shared" si="1"/>
        <v>1.3245033112582782</v>
      </c>
    </row>
    <row r="161" spans="1:9" ht="15.75" x14ac:dyDescent="0.25">
      <c r="A161" s="17" t="s">
        <v>256</v>
      </c>
      <c r="B161" s="17">
        <v>459</v>
      </c>
      <c r="C161" s="17">
        <v>2</v>
      </c>
      <c r="D161" s="17">
        <v>4</v>
      </c>
      <c r="E161" s="17">
        <v>0</v>
      </c>
      <c r="F161" s="17" t="s">
        <v>40</v>
      </c>
      <c r="G161" s="17" t="s">
        <v>31</v>
      </c>
      <c r="H161" s="17"/>
      <c r="I161" s="17">
        <f t="shared" si="1"/>
        <v>1.3071895424836601</v>
      </c>
    </row>
    <row r="162" spans="1:9" ht="15.75" x14ac:dyDescent="0.25">
      <c r="A162" s="17" t="s">
        <v>257</v>
      </c>
      <c r="B162" s="17">
        <v>472</v>
      </c>
      <c r="C162" s="17">
        <v>2</v>
      </c>
      <c r="D162" s="17">
        <v>4</v>
      </c>
      <c r="E162" s="17">
        <v>0</v>
      </c>
      <c r="F162" s="17" t="s">
        <v>143</v>
      </c>
      <c r="G162" s="17">
        <v>0</v>
      </c>
      <c r="H162" s="17"/>
      <c r="I162" s="17">
        <f t="shared" si="1"/>
        <v>1.2711864406779663</v>
      </c>
    </row>
    <row r="163" spans="1:9" ht="15.75" x14ac:dyDescent="0.25">
      <c r="A163" s="17" t="s">
        <v>258</v>
      </c>
      <c r="B163" s="17">
        <v>649</v>
      </c>
      <c r="C163" s="17">
        <v>5</v>
      </c>
      <c r="D163" s="17">
        <v>3</v>
      </c>
      <c r="E163" s="17" t="s">
        <v>31</v>
      </c>
      <c r="F163" s="17" t="s">
        <v>115</v>
      </c>
      <c r="G163" s="17" t="s">
        <v>40</v>
      </c>
      <c r="H163" s="17"/>
      <c r="I163" s="17">
        <f t="shared" si="1"/>
        <v>1.2326656394453006</v>
      </c>
    </row>
    <row r="164" spans="1:9" ht="15.75" x14ac:dyDescent="0.25">
      <c r="A164" s="17" t="s">
        <v>259</v>
      </c>
      <c r="B164" s="17">
        <v>84</v>
      </c>
      <c r="C164" s="17">
        <v>0</v>
      </c>
      <c r="D164" s="17">
        <v>1</v>
      </c>
      <c r="E164" s="17">
        <v>0</v>
      </c>
      <c r="F164" s="17" t="s">
        <v>31</v>
      </c>
      <c r="G164" s="17">
        <v>0</v>
      </c>
      <c r="H164" s="17"/>
      <c r="I164" s="17">
        <f t="shared" si="1"/>
        <v>1.1904761904761905</v>
      </c>
    </row>
    <row r="165" spans="1:9" ht="15.75" x14ac:dyDescent="0.25">
      <c r="A165" s="17" t="s">
        <v>260</v>
      </c>
      <c r="B165" s="17">
        <v>1276</v>
      </c>
      <c r="C165" s="17">
        <v>7</v>
      </c>
      <c r="D165" s="17">
        <v>8</v>
      </c>
      <c r="E165" s="17"/>
      <c r="F165" s="17" t="s">
        <v>152</v>
      </c>
      <c r="G165" s="17" t="s">
        <v>153</v>
      </c>
      <c r="H165" s="17"/>
      <c r="I165" s="17">
        <f t="shared" si="1"/>
        <v>1.1755485893416928</v>
      </c>
    </row>
    <row r="166" spans="1:9" ht="15.75" x14ac:dyDescent="0.25">
      <c r="A166" s="17" t="s">
        <v>261</v>
      </c>
      <c r="B166" s="17">
        <v>446</v>
      </c>
      <c r="C166" s="17">
        <v>4</v>
      </c>
      <c r="D166" s="17">
        <v>1</v>
      </c>
      <c r="E166" s="17" t="s">
        <v>56</v>
      </c>
      <c r="F166" s="17" t="s">
        <v>119</v>
      </c>
      <c r="G166" s="17">
        <v>0</v>
      </c>
      <c r="H166" s="17"/>
      <c r="I166" s="17">
        <f t="shared" si="1"/>
        <v>1.1210762331838564</v>
      </c>
    </row>
    <row r="167" spans="1:9" ht="15.75" x14ac:dyDescent="0.25">
      <c r="A167" s="17" t="s">
        <v>262</v>
      </c>
      <c r="B167" s="17">
        <v>99</v>
      </c>
      <c r="C167" s="17">
        <v>0</v>
      </c>
      <c r="D167" s="17">
        <v>1</v>
      </c>
      <c r="E167" s="17" t="s">
        <v>31</v>
      </c>
      <c r="F167" s="17">
        <v>0</v>
      </c>
      <c r="G167" s="17">
        <v>0</v>
      </c>
      <c r="H167" s="17"/>
      <c r="I167" s="17">
        <f t="shared" si="1"/>
        <v>1.0101010101010102</v>
      </c>
    </row>
    <row r="168" spans="1:9" ht="15.75" x14ac:dyDescent="0.25">
      <c r="A168" s="17" t="s">
        <v>263</v>
      </c>
      <c r="B168" s="17">
        <v>405</v>
      </c>
      <c r="C168" s="17">
        <v>2</v>
      </c>
      <c r="D168" s="17">
        <v>2</v>
      </c>
      <c r="E168" s="17">
        <v>0</v>
      </c>
      <c r="F168" s="17" t="s">
        <v>52</v>
      </c>
      <c r="G168" s="17">
        <v>0</v>
      </c>
      <c r="H168" s="17"/>
      <c r="I168" s="17">
        <f t="shared" si="1"/>
        <v>0.98765432098765427</v>
      </c>
    </row>
    <row r="169" spans="1:9" ht="15.75" x14ac:dyDescent="0.25">
      <c r="A169" s="17" t="s">
        <v>191</v>
      </c>
      <c r="B169" s="17">
        <v>306</v>
      </c>
      <c r="C169" s="17">
        <v>1</v>
      </c>
      <c r="D169" s="17">
        <v>2</v>
      </c>
      <c r="E169" s="17" t="s">
        <v>31</v>
      </c>
      <c r="F169" s="17" t="s">
        <v>31</v>
      </c>
      <c r="G169" s="17">
        <v>0</v>
      </c>
      <c r="H169" s="17"/>
      <c r="I169" s="17">
        <f t="shared" si="1"/>
        <v>0.98039215686274506</v>
      </c>
    </row>
    <row r="170" spans="1:9" ht="15.75" x14ac:dyDescent="0.25">
      <c r="A170" s="17" t="s">
        <v>264</v>
      </c>
      <c r="B170" s="17">
        <v>107</v>
      </c>
      <c r="C170" s="17">
        <v>0</v>
      </c>
      <c r="D170" s="17">
        <v>1</v>
      </c>
      <c r="E170" s="17">
        <v>0</v>
      </c>
      <c r="F170" s="17">
        <v>0</v>
      </c>
      <c r="G170" s="17">
        <v>0</v>
      </c>
      <c r="H170" s="17"/>
      <c r="I170" s="17">
        <f t="shared" si="1"/>
        <v>0.93457943925233633</v>
      </c>
    </row>
    <row r="171" spans="1:9" ht="15.75" x14ac:dyDescent="0.25">
      <c r="A171" s="17" t="s">
        <v>144</v>
      </c>
      <c r="B171" s="17">
        <v>570</v>
      </c>
      <c r="C171" s="17">
        <v>1</v>
      </c>
      <c r="D171" s="17">
        <v>4</v>
      </c>
      <c r="E171" s="17">
        <v>0</v>
      </c>
      <c r="F171" s="17" t="s">
        <v>145</v>
      </c>
      <c r="G171" s="17">
        <v>0</v>
      </c>
      <c r="H171" s="17"/>
      <c r="I171" s="17">
        <f t="shared" si="1"/>
        <v>0.8771929824561403</v>
      </c>
    </row>
    <row r="172" spans="1:9" ht="15.75" x14ac:dyDescent="0.25">
      <c r="A172" s="17" t="s">
        <v>104</v>
      </c>
      <c r="B172" s="17">
        <v>800</v>
      </c>
      <c r="C172" s="17">
        <v>3</v>
      </c>
      <c r="D172" s="17">
        <v>4</v>
      </c>
      <c r="E172" s="17">
        <v>0</v>
      </c>
      <c r="F172" s="17" t="s">
        <v>105</v>
      </c>
      <c r="G172" s="17" t="s">
        <v>106</v>
      </c>
      <c r="H172" s="17"/>
      <c r="I172" s="17">
        <f t="shared" si="1"/>
        <v>0.87500000000000011</v>
      </c>
    </row>
    <row r="173" spans="1:9" ht="15.75" x14ac:dyDescent="0.25">
      <c r="A173" s="17" t="s">
        <v>98</v>
      </c>
      <c r="B173" s="17">
        <v>229</v>
      </c>
      <c r="C173" s="17">
        <v>1</v>
      </c>
      <c r="D173" s="17">
        <v>1</v>
      </c>
      <c r="E173" s="17">
        <v>0</v>
      </c>
      <c r="F173" s="17" t="s">
        <v>40</v>
      </c>
      <c r="G173" s="17">
        <v>0</v>
      </c>
      <c r="H173" s="17"/>
      <c r="I173" s="17">
        <f t="shared" si="1"/>
        <v>0.87336244541484709</v>
      </c>
    </row>
    <row r="174" spans="1:9" ht="15.75" x14ac:dyDescent="0.25">
      <c r="A174" s="17" t="s">
        <v>186</v>
      </c>
      <c r="B174" s="17">
        <v>116</v>
      </c>
      <c r="C174" s="17">
        <v>0</v>
      </c>
      <c r="D174" s="17">
        <v>1</v>
      </c>
      <c r="E174" s="17">
        <v>0</v>
      </c>
      <c r="F174" s="17" t="s">
        <v>31</v>
      </c>
      <c r="G174" s="17">
        <v>0</v>
      </c>
      <c r="H174" s="17"/>
      <c r="I174" s="17">
        <f t="shared" si="1"/>
        <v>0.86206896551724133</v>
      </c>
    </row>
    <row r="175" spans="1:9" ht="15.75" x14ac:dyDescent="0.25">
      <c r="A175" s="17" t="s">
        <v>184</v>
      </c>
      <c r="B175" s="17">
        <v>814</v>
      </c>
      <c r="C175" s="17">
        <v>2</v>
      </c>
      <c r="D175" s="17">
        <v>5</v>
      </c>
      <c r="E175" s="17" t="s">
        <v>40</v>
      </c>
      <c r="F175" s="17" t="s">
        <v>185</v>
      </c>
      <c r="G175" s="17">
        <v>0</v>
      </c>
      <c r="H175" s="17"/>
      <c r="I175" s="17">
        <f t="shared" si="1"/>
        <v>0.85995085995085996</v>
      </c>
    </row>
    <row r="176" spans="1:9" ht="15.75" x14ac:dyDescent="0.25">
      <c r="A176" s="17" t="s">
        <v>265</v>
      </c>
      <c r="B176" s="17">
        <v>119</v>
      </c>
      <c r="C176" s="17">
        <v>0</v>
      </c>
      <c r="D176" s="17">
        <v>1</v>
      </c>
      <c r="E176" s="17">
        <v>0</v>
      </c>
      <c r="F176" s="17" t="s">
        <v>31</v>
      </c>
      <c r="G176" s="17">
        <v>0</v>
      </c>
      <c r="H176" s="17"/>
      <c r="I176" s="17">
        <f t="shared" si="1"/>
        <v>0.84033613445378152</v>
      </c>
    </row>
    <row r="177" spans="1:9" ht="15.75" x14ac:dyDescent="0.25">
      <c r="A177" s="17" t="s">
        <v>266</v>
      </c>
      <c r="B177" s="17">
        <v>359</v>
      </c>
      <c r="C177" s="17">
        <v>1</v>
      </c>
      <c r="D177" s="17">
        <v>2</v>
      </c>
      <c r="E177" s="17" t="s">
        <v>56</v>
      </c>
      <c r="F177" s="17" t="s">
        <v>31</v>
      </c>
      <c r="G177" s="17" t="s">
        <v>31</v>
      </c>
      <c r="H177" s="17"/>
      <c r="I177" s="17">
        <f t="shared" si="1"/>
        <v>0.83565459610027859</v>
      </c>
    </row>
    <row r="178" spans="1:9" ht="15.75" x14ac:dyDescent="0.25">
      <c r="A178" s="17" t="s">
        <v>267</v>
      </c>
      <c r="B178" s="17">
        <v>484</v>
      </c>
      <c r="C178" s="17">
        <v>1</v>
      </c>
      <c r="D178" s="17">
        <v>3</v>
      </c>
      <c r="E178" s="17" t="s">
        <v>31</v>
      </c>
      <c r="F178" s="17" t="s">
        <v>103</v>
      </c>
      <c r="G178" s="17">
        <v>0</v>
      </c>
      <c r="H178" s="17"/>
      <c r="I178" s="17">
        <f t="shared" si="1"/>
        <v>0.82644628099173556</v>
      </c>
    </row>
    <row r="179" spans="1:9" ht="15.75" x14ac:dyDescent="0.25">
      <c r="A179" s="17" t="s">
        <v>268</v>
      </c>
      <c r="B179" s="17">
        <v>243</v>
      </c>
      <c r="C179" s="17">
        <v>1</v>
      </c>
      <c r="D179" s="17">
        <v>1</v>
      </c>
      <c r="E179" s="17">
        <v>0</v>
      </c>
      <c r="F179" s="17" t="s">
        <v>204</v>
      </c>
      <c r="G179" s="17">
        <v>0</v>
      </c>
      <c r="H179" s="17"/>
      <c r="I179" s="17">
        <f t="shared" si="1"/>
        <v>0.82304526748971196</v>
      </c>
    </row>
    <row r="180" spans="1:9" ht="15.75" x14ac:dyDescent="0.25">
      <c r="A180" s="17" t="s">
        <v>269</v>
      </c>
      <c r="B180" s="17">
        <v>877</v>
      </c>
      <c r="C180" s="17">
        <v>4</v>
      </c>
      <c r="D180" s="17">
        <v>3</v>
      </c>
      <c r="E180" s="17">
        <v>0</v>
      </c>
      <c r="F180" s="17" t="s">
        <v>134</v>
      </c>
      <c r="G180" s="17">
        <v>0</v>
      </c>
      <c r="H180" s="17"/>
      <c r="I180" s="17">
        <f t="shared" si="1"/>
        <v>0.79817559863169896</v>
      </c>
    </row>
    <row r="181" spans="1:9" ht="15.75" x14ac:dyDescent="0.25">
      <c r="A181" s="17" t="s">
        <v>270</v>
      </c>
      <c r="B181" s="17">
        <v>627</v>
      </c>
      <c r="C181" s="17">
        <v>2</v>
      </c>
      <c r="D181" s="17">
        <v>3</v>
      </c>
      <c r="E181" s="17">
        <v>0</v>
      </c>
      <c r="F181" s="17">
        <v>0</v>
      </c>
      <c r="G181" s="17" t="s">
        <v>32</v>
      </c>
      <c r="H181" s="17"/>
      <c r="I181" s="17">
        <f t="shared" si="1"/>
        <v>0.79744816586921841</v>
      </c>
    </row>
    <row r="182" spans="1:9" ht="15.75" x14ac:dyDescent="0.25">
      <c r="A182" s="17" t="s">
        <v>271</v>
      </c>
      <c r="B182" s="17">
        <v>383</v>
      </c>
      <c r="C182" s="17">
        <v>0</v>
      </c>
      <c r="D182" s="17">
        <v>3</v>
      </c>
      <c r="E182" s="17">
        <v>0</v>
      </c>
      <c r="F182" s="17" t="s">
        <v>160</v>
      </c>
      <c r="G182" s="17">
        <v>0</v>
      </c>
      <c r="H182" s="17"/>
      <c r="I182" s="17">
        <f t="shared" si="1"/>
        <v>0.7832898172323759</v>
      </c>
    </row>
    <row r="183" spans="1:9" ht="15.75" x14ac:dyDescent="0.25">
      <c r="A183" s="17" t="s">
        <v>206</v>
      </c>
      <c r="B183" s="17">
        <v>5712</v>
      </c>
      <c r="C183" s="17">
        <v>5</v>
      </c>
      <c r="D183" s="17">
        <v>39</v>
      </c>
      <c r="E183" s="17" t="s">
        <v>32</v>
      </c>
      <c r="F183" s="17" t="s">
        <v>207</v>
      </c>
      <c r="G183" s="17" t="s">
        <v>31</v>
      </c>
      <c r="H183" s="17"/>
      <c r="I183" s="17">
        <f t="shared" si="1"/>
        <v>0.77030812324929976</v>
      </c>
    </row>
    <row r="184" spans="1:9" ht="15.75" x14ac:dyDescent="0.25">
      <c r="A184" s="17" t="s">
        <v>272</v>
      </c>
      <c r="B184" s="17">
        <v>666</v>
      </c>
      <c r="C184" s="17">
        <v>4</v>
      </c>
      <c r="D184" s="17">
        <v>1</v>
      </c>
      <c r="E184" s="17" t="s">
        <v>140</v>
      </c>
      <c r="F184" s="17" t="s">
        <v>141</v>
      </c>
      <c r="G184" s="17">
        <v>0</v>
      </c>
      <c r="H184" s="17"/>
      <c r="I184" s="17">
        <f t="shared" si="1"/>
        <v>0.75075075075075071</v>
      </c>
    </row>
    <row r="185" spans="1:9" ht="15.75" x14ac:dyDescent="0.25">
      <c r="A185" s="17" t="s">
        <v>161</v>
      </c>
      <c r="B185" s="17">
        <v>135</v>
      </c>
      <c r="C185" s="17">
        <v>0</v>
      </c>
      <c r="D185" s="17">
        <v>1</v>
      </c>
      <c r="E185" s="17">
        <v>0</v>
      </c>
      <c r="F185" s="17" t="s">
        <v>31</v>
      </c>
      <c r="G185" s="17">
        <v>0</v>
      </c>
      <c r="H185" s="17"/>
      <c r="I185" s="17">
        <f t="shared" si="1"/>
        <v>0.74074074074074081</v>
      </c>
    </row>
    <row r="186" spans="1:9" ht="15.75" x14ac:dyDescent="0.25">
      <c r="A186" s="17" t="s">
        <v>273</v>
      </c>
      <c r="B186" s="17">
        <v>1360</v>
      </c>
      <c r="C186" s="17">
        <v>9</v>
      </c>
      <c r="D186" s="17">
        <v>1</v>
      </c>
      <c r="E186" s="17">
        <v>0</v>
      </c>
      <c r="F186" s="17" t="s">
        <v>78</v>
      </c>
      <c r="G186" s="17">
        <v>0</v>
      </c>
      <c r="H186" s="17"/>
      <c r="I186" s="17">
        <f t="shared" si="1"/>
        <v>0.73529411764705876</v>
      </c>
    </row>
    <row r="187" spans="1:9" ht="15.75" x14ac:dyDescent="0.25">
      <c r="A187" s="17" t="s">
        <v>274</v>
      </c>
      <c r="B187" s="17">
        <v>136</v>
      </c>
      <c r="C187" s="17">
        <v>0</v>
      </c>
      <c r="D187" s="17">
        <v>1</v>
      </c>
      <c r="E187" s="17">
        <v>0</v>
      </c>
      <c r="F187" s="17" t="s">
        <v>31</v>
      </c>
      <c r="G187" s="17">
        <v>0</v>
      </c>
      <c r="H187" s="17"/>
      <c r="I187" s="17">
        <f t="shared" si="1"/>
        <v>0.73529411764705876</v>
      </c>
    </row>
    <row r="188" spans="1:9" ht="15.75" x14ac:dyDescent="0.25">
      <c r="A188" s="17" t="s">
        <v>209</v>
      </c>
      <c r="B188" s="17">
        <v>283</v>
      </c>
      <c r="C188" s="17">
        <v>0</v>
      </c>
      <c r="D188" s="17">
        <v>2</v>
      </c>
      <c r="E188" s="17">
        <v>0</v>
      </c>
      <c r="F188" s="17" t="s">
        <v>31</v>
      </c>
      <c r="G188" s="17" t="s">
        <v>31</v>
      </c>
      <c r="H188" s="17"/>
      <c r="I188" s="17">
        <f t="shared" si="1"/>
        <v>0.70671378091872794</v>
      </c>
    </row>
    <row r="189" spans="1:9" ht="15.75" x14ac:dyDescent="0.25">
      <c r="A189" s="17" t="s">
        <v>275</v>
      </c>
      <c r="B189" s="17">
        <v>715</v>
      </c>
      <c r="C189" s="17">
        <v>4</v>
      </c>
      <c r="D189" s="17">
        <v>1</v>
      </c>
      <c r="E189" s="17" t="s">
        <v>52</v>
      </c>
      <c r="F189" s="17" t="s">
        <v>80</v>
      </c>
      <c r="G189" s="17">
        <v>0</v>
      </c>
      <c r="H189" s="17"/>
      <c r="I189" s="17">
        <f t="shared" si="1"/>
        <v>0.69930069930069927</v>
      </c>
    </row>
    <row r="190" spans="1:9" ht="15.75" x14ac:dyDescent="0.25">
      <c r="A190" s="17" t="s">
        <v>276</v>
      </c>
      <c r="B190" s="17">
        <v>1037</v>
      </c>
      <c r="C190" s="17">
        <v>1</v>
      </c>
      <c r="D190" s="17">
        <v>6</v>
      </c>
      <c r="E190" s="17" t="s">
        <v>44</v>
      </c>
      <c r="F190" s="17" t="s">
        <v>32</v>
      </c>
      <c r="G190" s="17">
        <v>0</v>
      </c>
      <c r="H190" s="17" t="s">
        <v>45</v>
      </c>
      <c r="I190" s="17">
        <f t="shared" si="1"/>
        <v>0.67502410800385726</v>
      </c>
    </row>
    <row r="191" spans="1:9" ht="15.75" x14ac:dyDescent="0.25">
      <c r="A191" s="17" t="s">
        <v>213</v>
      </c>
      <c r="B191" s="17">
        <v>898</v>
      </c>
      <c r="C191" s="17">
        <v>2</v>
      </c>
      <c r="D191" s="17">
        <v>4</v>
      </c>
      <c r="E191" s="17">
        <v>0</v>
      </c>
      <c r="F191" s="17" t="s">
        <v>47</v>
      </c>
      <c r="G191" s="17" t="s">
        <v>214</v>
      </c>
      <c r="H191" s="17"/>
      <c r="I191" s="17">
        <f t="shared" si="1"/>
        <v>0.66815144766146994</v>
      </c>
    </row>
    <row r="192" spans="1:9" ht="15.75" x14ac:dyDescent="0.25">
      <c r="A192" s="17" t="s">
        <v>60</v>
      </c>
      <c r="B192" s="17">
        <v>752</v>
      </c>
      <c r="C192" s="17">
        <v>2</v>
      </c>
      <c r="D192" s="17">
        <v>3</v>
      </c>
      <c r="E192" s="17">
        <v>0</v>
      </c>
      <c r="F192" s="17" t="s">
        <v>31</v>
      </c>
      <c r="G192" s="17" t="s">
        <v>61</v>
      </c>
      <c r="H192" s="17"/>
      <c r="I192" s="17">
        <f t="shared" si="1"/>
        <v>0.66489361702127658</v>
      </c>
    </row>
    <row r="193" spans="1:9" ht="15.75" x14ac:dyDescent="0.25">
      <c r="A193" s="17" t="s">
        <v>187</v>
      </c>
      <c r="B193" s="17">
        <v>757</v>
      </c>
      <c r="C193" s="17">
        <v>1</v>
      </c>
      <c r="D193" s="17">
        <v>4</v>
      </c>
      <c r="E193" s="17">
        <v>0</v>
      </c>
      <c r="F193" s="17" t="s">
        <v>188</v>
      </c>
      <c r="G193" s="17" t="s">
        <v>32</v>
      </c>
      <c r="H193" s="17"/>
      <c r="I193" s="17">
        <f t="shared" si="1"/>
        <v>0.66050198150594452</v>
      </c>
    </row>
    <row r="194" spans="1:9" ht="15.75" x14ac:dyDescent="0.25">
      <c r="A194" s="17" t="s">
        <v>66</v>
      </c>
      <c r="B194" s="17">
        <v>303</v>
      </c>
      <c r="C194" s="17">
        <v>0</v>
      </c>
      <c r="D194" s="17">
        <v>2</v>
      </c>
      <c r="E194" s="17">
        <v>0</v>
      </c>
      <c r="F194" s="17" t="s">
        <v>31</v>
      </c>
      <c r="G194" s="17">
        <v>0</v>
      </c>
      <c r="H194" s="17"/>
      <c r="I194" s="17">
        <f t="shared" si="1"/>
        <v>0.66006600660066006</v>
      </c>
    </row>
    <row r="195" spans="1:9" ht="15.75" x14ac:dyDescent="0.25">
      <c r="A195" s="17" t="s">
        <v>92</v>
      </c>
      <c r="B195" s="17">
        <v>763</v>
      </c>
      <c r="C195" s="17">
        <v>2</v>
      </c>
      <c r="D195" s="17">
        <v>3</v>
      </c>
      <c r="E195" s="17">
        <v>0</v>
      </c>
      <c r="F195" s="17" t="s">
        <v>93</v>
      </c>
      <c r="G195" s="17">
        <v>0</v>
      </c>
      <c r="H195" s="17"/>
      <c r="I195" s="17">
        <f t="shared" si="1"/>
        <v>0.65530799475753598</v>
      </c>
    </row>
    <row r="196" spans="1:9" ht="15.75" x14ac:dyDescent="0.25">
      <c r="A196" s="17" t="s">
        <v>67</v>
      </c>
      <c r="B196" s="17">
        <v>162</v>
      </c>
      <c r="C196" s="17">
        <v>0</v>
      </c>
      <c r="D196" s="17">
        <v>1</v>
      </c>
      <c r="E196" s="17">
        <v>0</v>
      </c>
      <c r="F196" s="17" t="s">
        <v>31</v>
      </c>
      <c r="G196" s="17">
        <v>0</v>
      </c>
      <c r="H196" s="17"/>
      <c r="I196" s="17">
        <f t="shared" si="1"/>
        <v>0.61728395061728392</v>
      </c>
    </row>
    <row r="197" spans="1:9" ht="15.75" x14ac:dyDescent="0.25">
      <c r="A197" s="17" t="s">
        <v>277</v>
      </c>
      <c r="B197" s="17">
        <v>1150</v>
      </c>
      <c r="C197" s="17">
        <v>3</v>
      </c>
      <c r="D197" s="17">
        <v>4</v>
      </c>
      <c r="E197" s="17" t="s">
        <v>31</v>
      </c>
      <c r="F197" s="17" t="s">
        <v>101</v>
      </c>
      <c r="G197" s="17" t="s">
        <v>31</v>
      </c>
      <c r="H197" s="17"/>
      <c r="I197" s="17">
        <f t="shared" si="1"/>
        <v>0.60869565217391308</v>
      </c>
    </row>
    <row r="198" spans="1:9" ht="15.75" x14ac:dyDescent="0.25">
      <c r="A198" s="17" t="s">
        <v>278</v>
      </c>
      <c r="B198" s="17">
        <v>166</v>
      </c>
      <c r="C198" s="17">
        <v>0</v>
      </c>
      <c r="D198" s="17">
        <v>1</v>
      </c>
      <c r="E198" s="17">
        <v>0</v>
      </c>
      <c r="F198" s="17" t="s">
        <v>31</v>
      </c>
      <c r="G198" s="17">
        <v>0</v>
      </c>
      <c r="H198" s="17"/>
      <c r="I198" s="17">
        <f t="shared" si="1"/>
        <v>0.60240963855421692</v>
      </c>
    </row>
    <row r="199" spans="1:9" ht="15.75" x14ac:dyDescent="0.25">
      <c r="A199" s="17" t="s">
        <v>279</v>
      </c>
      <c r="B199" s="17">
        <v>166</v>
      </c>
      <c r="C199" s="17">
        <v>0</v>
      </c>
      <c r="D199" s="17">
        <v>1</v>
      </c>
      <c r="E199" s="17">
        <v>0</v>
      </c>
      <c r="F199" s="17">
        <v>0</v>
      </c>
      <c r="G199" s="17">
        <v>0</v>
      </c>
      <c r="H199" s="17"/>
      <c r="I199" s="17">
        <f t="shared" si="1"/>
        <v>0.60240963855421692</v>
      </c>
    </row>
    <row r="200" spans="1:9" ht="15.75" x14ac:dyDescent="0.25">
      <c r="A200" s="17" t="s">
        <v>30</v>
      </c>
      <c r="B200" s="17">
        <v>342</v>
      </c>
      <c r="C200" s="17">
        <v>0</v>
      </c>
      <c r="D200" s="17">
        <v>2</v>
      </c>
      <c r="E200" s="17" t="s">
        <v>31</v>
      </c>
      <c r="F200" s="17" t="s">
        <v>32</v>
      </c>
      <c r="G200" s="17"/>
      <c r="H200" s="17"/>
      <c r="I200" s="17">
        <f t="shared" si="1"/>
        <v>0.58479532163742687</v>
      </c>
    </row>
    <row r="201" spans="1:9" ht="15.75" x14ac:dyDescent="0.25">
      <c r="A201" s="17" t="s">
        <v>280</v>
      </c>
      <c r="B201" s="17">
        <v>1220</v>
      </c>
      <c r="C201" s="17">
        <v>4</v>
      </c>
      <c r="D201" s="17">
        <v>3</v>
      </c>
      <c r="E201" s="17" t="s">
        <v>52</v>
      </c>
      <c r="F201" s="17" t="s">
        <v>86</v>
      </c>
      <c r="G201" s="17" t="s">
        <v>87</v>
      </c>
      <c r="H201" s="17"/>
      <c r="I201" s="17">
        <f t="shared" si="1"/>
        <v>0.57377049180327866</v>
      </c>
    </row>
    <row r="202" spans="1:9" ht="15.75" x14ac:dyDescent="0.25">
      <c r="A202" s="17" t="s">
        <v>281</v>
      </c>
      <c r="B202" s="17">
        <v>175</v>
      </c>
      <c r="C202" s="17">
        <v>1</v>
      </c>
      <c r="D202" s="17">
        <v>0</v>
      </c>
      <c r="E202" s="17">
        <v>0</v>
      </c>
      <c r="F202" s="17" t="s">
        <v>52</v>
      </c>
      <c r="G202" s="17">
        <v>0</v>
      </c>
      <c r="H202" s="17"/>
      <c r="I202" s="17">
        <f t="shared" si="1"/>
        <v>0.5714285714285714</v>
      </c>
    </row>
    <row r="203" spans="1:9" ht="15.75" x14ac:dyDescent="0.25">
      <c r="A203" s="17" t="s">
        <v>192</v>
      </c>
      <c r="B203" s="17">
        <v>536</v>
      </c>
      <c r="C203" s="17">
        <v>1</v>
      </c>
      <c r="D203" s="17">
        <v>2</v>
      </c>
      <c r="E203" s="17">
        <v>0</v>
      </c>
      <c r="F203" s="17" t="s">
        <v>193</v>
      </c>
      <c r="G203" s="17">
        <v>0</v>
      </c>
      <c r="H203" s="17"/>
      <c r="I203" s="17">
        <f t="shared" si="1"/>
        <v>0.55970149253731338</v>
      </c>
    </row>
    <row r="204" spans="1:9" ht="15.75" x14ac:dyDescent="0.25">
      <c r="A204" s="17" t="s">
        <v>282</v>
      </c>
      <c r="B204" s="17">
        <v>181</v>
      </c>
      <c r="C204" s="17">
        <v>1</v>
      </c>
      <c r="D204" s="17">
        <v>0</v>
      </c>
      <c r="E204" s="17">
        <v>0</v>
      </c>
      <c r="F204" s="17" t="s">
        <v>52</v>
      </c>
      <c r="G204" s="17">
        <v>0</v>
      </c>
      <c r="H204" s="17"/>
      <c r="I204" s="17">
        <f t="shared" si="1"/>
        <v>0.55248618784530379</v>
      </c>
    </row>
    <row r="205" spans="1:9" ht="15.75" x14ac:dyDescent="0.25">
      <c r="A205" s="17" t="s">
        <v>283</v>
      </c>
      <c r="B205" s="17">
        <v>191</v>
      </c>
      <c r="C205" s="17">
        <v>0</v>
      </c>
      <c r="D205" s="17">
        <v>1</v>
      </c>
      <c r="E205" s="17">
        <v>0</v>
      </c>
      <c r="F205" s="17" t="s">
        <v>31</v>
      </c>
      <c r="G205" s="17">
        <v>0</v>
      </c>
      <c r="H205" s="17"/>
      <c r="I205" s="17">
        <f t="shared" si="1"/>
        <v>0.52356020942408377</v>
      </c>
    </row>
    <row r="206" spans="1:9" ht="15.75" x14ac:dyDescent="0.25">
      <c r="A206" s="17" t="s">
        <v>97</v>
      </c>
      <c r="B206" s="17">
        <v>194</v>
      </c>
      <c r="C206" s="17">
        <v>0</v>
      </c>
      <c r="D206" s="17">
        <v>1</v>
      </c>
      <c r="E206" s="17">
        <v>0</v>
      </c>
      <c r="F206" s="17" t="s">
        <v>31</v>
      </c>
      <c r="G206" s="17">
        <v>0</v>
      </c>
      <c r="H206" s="17"/>
      <c r="I206" s="17">
        <f t="shared" si="1"/>
        <v>0.51546391752577314</v>
      </c>
    </row>
    <row r="207" spans="1:9" ht="15.75" x14ac:dyDescent="0.25">
      <c r="A207" s="17" t="s">
        <v>174</v>
      </c>
      <c r="B207" s="17">
        <v>783</v>
      </c>
      <c r="C207" s="17">
        <v>2</v>
      </c>
      <c r="D207" s="17">
        <v>2</v>
      </c>
      <c r="E207" s="17">
        <v>0</v>
      </c>
      <c r="F207" s="17" t="s">
        <v>32</v>
      </c>
      <c r="G207" s="17">
        <v>0</v>
      </c>
      <c r="H207" s="17"/>
      <c r="I207" s="17">
        <f t="shared" si="1"/>
        <v>0.51085568326947639</v>
      </c>
    </row>
    <row r="208" spans="1:9" ht="15.75" x14ac:dyDescent="0.25">
      <c r="A208" s="17" t="s">
        <v>163</v>
      </c>
      <c r="B208" s="17">
        <v>201</v>
      </c>
      <c r="C208" s="17">
        <v>0</v>
      </c>
      <c r="D208" s="17">
        <v>1</v>
      </c>
      <c r="E208" s="17">
        <v>0</v>
      </c>
      <c r="F208" s="17">
        <v>0</v>
      </c>
      <c r="G208" s="17" t="s">
        <v>31</v>
      </c>
      <c r="H208" s="17"/>
      <c r="I208" s="17">
        <f t="shared" si="1"/>
        <v>0.49751243781094528</v>
      </c>
    </row>
    <row r="209" spans="1:9" ht="15.75" x14ac:dyDescent="0.25">
      <c r="A209" s="17" t="s">
        <v>164</v>
      </c>
      <c r="B209" s="17">
        <v>208</v>
      </c>
      <c r="C209" s="17">
        <v>1</v>
      </c>
      <c r="D209" s="17">
        <v>0</v>
      </c>
      <c r="E209" s="17">
        <v>0</v>
      </c>
      <c r="F209" s="17" t="s">
        <v>165</v>
      </c>
      <c r="G209" s="17">
        <v>0</v>
      </c>
      <c r="H209" s="17"/>
      <c r="I209" s="17">
        <f t="shared" si="1"/>
        <v>0.48076923076923078</v>
      </c>
    </row>
    <row r="210" spans="1:9" ht="15.75" x14ac:dyDescent="0.25">
      <c r="A210" s="17" t="s">
        <v>190</v>
      </c>
      <c r="B210" s="17">
        <v>417</v>
      </c>
      <c r="C210" s="17">
        <v>0</v>
      </c>
      <c r="D210" s="17">
        <v>2</v>
      </c>
      <c r="E210" s="17">
        <v>0</v>
      </c>
      <c r="F210" s="17" t="s">
        <v>31</v>
      </c>
      <c r="G210" s="17">
        <v>0</v>
      </c>
      <c r="H210" s="17"/>
      <c r="I210" s="17">
        <f t="shared" si="1"/>
        <v>0.47961630695443641</v>
      </c>
    </row>
    <row r="211" spans="1:9" ht="15.75" x14ac:dyDescent="0.25">
      <c r="A211" s="17" t="s">
        <v>284</v>
      </c>
      <c r="B211" s="17">
        <v>636</v>
      </c>
      <c r="C211" s="17">
        <v>0</v>
      </c>
      <c r="D211" s="17">
        <v>3</v>
      </c>
      <c r="E211" s="17">
        <v>0</v>
      </c>
      <c r="F211" s="17" t="s">
        <v>47</v>
      </c>
      <c r="G211" s="17">
        <v>0</v>
      </c>
      <c r="H211" s="17"/>
      <c r="I211" s="17">
        <f t="shared" si="1"/>
        <v>0.47169811320754718</v>
      </c>
    </row>
    <row r="212" spans="1:9" ht="15.75" x14ac:dyDescent="0.25">
      <c r="A212" s="17" t="s">
        <v>285</v>
      </c>
      <c r="B212" s="17">
        <v>1965</v>
      </c>
      <c r="C212" s="17">
        <v>4</v>
      </c>
      <c r="D212" s="17">
        <v>5</v>
      </c>
      <c r="E212" s="17"/>
      <c r="F212" s="17" t="s">
        <v>201</v>
      </c>
      <c r="G212" s="17" t="s">
        <v>34</v>
      </c>
      <c r="H212" s="17"/>
      <c r="I212" s="17">
        <f t="shared" si="1"/>
        <v>0.45801526717557256</v>
      </c>
    </row>
    <row r="213" spans="1:9" ht="15.75" x14ac:dyDescent="0.25">
      <c r="A213" s="17" t="s">
        <v>195</v>
      </c>
      <c r="B213" s="17">
        <v>663</v>
      </c>
      <c r="C213" s="17">
        <v>1</v>
      </c>
      <c r="D213" s="17">
        <v>2</v>
      </c>
      <c r="E213" s="17">
        <v>0</v>
      </c>
      <c r="F213" s="17" t="s">
        <v>127</v>
      </c>
      <c r="G213" s="17">
        <v>0</v>
      </c>
      <c r="H213" s="17"/>
      <c r="I213" s="17">
        <f t="shared" si="1"/>
        <v>0.45248868778280549</v>
      </c>
    </row>
    <row r="214" spans="1:9" ht="15.75" x14ac:dyDescent="0.25">
      <c r="A214" s="17" t="s">
        <v>182</v>
      </c>
      <c r="B214" s="17">
        <v>222</v>
      </c>
      <c r="C214" s="17">
        <v>0</v>
      </c>
      <c r="D214" s="17">
        <v>1</v>
      </c>
      <c r="E214" s="17">
        <v>0</v>
      </c>
      <c r="F214" s="17" t="s">
        <v>31</v>
      </c>
      <c r="G214" s="17">
        <v>0</v>
      </c>
      <c r="H214" s="17"/>
      <c r="I214" s="17">
        <f t="shared" si="1"/>
        <v>0.45045045045045046</v>
      </c>
    </row>
    <row r="215" spans="1:9" ht="15.75" x14ac:dyDescent="0.25">
      <c r="A215" s="17" t="s">
        <v>286</v>
      </c>
      <c r="B215" s="17">
        <v>684</v>
      </c>
      <c r="C215" s="17">
        <v>0</v>
      </c>
      <c r="D215" s="17">
        <v>3</v>
      </c>
      <c r="E215" s="17">
        <v>0</v>
      </c>
      <c r="F215" s="17" t="s">
        <v>47</v>
      </c>
      <c r="G215" s="17">
        <v>0</v>
      </c>
      <c r="H215" s="17"/>
      <c r="I215" s="17">
        <f t="shared" si="1"/>
        <v>0.43859649122807015</v>
      </c>
    </row>
    <row r="216" spans="1:9" ht="15.75" x14ac:dyDescent="0.25">
      <c r="A216" s="17" t="s">
        <v>287</v>
      </c>
      <c r="B216" s="17">
        <v>702</v>
      </c>
      <c r="C216" s="17">
        <v>1</v>
      </c>
      <c r="D216" s="17">
        <v>2</v>
      </c>
      <c r="E216" s="17">
        <v>0</v>
      </c>
      <c r="F216" s="17" t="s">
        <v>111</v>
      </c>
      <c r="G216" s="17">
        <v>0</v>
      </c>
      <c r="H216" s="17"/>
      <c r="I216" s="17">
        <f t="shared" si="1"/>
        <v>0.42735042735042739</v>
      </c>
    </row>
    <row r="217" spans="1:9" ht="15.75" x14ac:dyDescent="0.25">
      <c r="A217" s="17" t="s">
        <v>288</v>
      </c>
      <c r="B217" s="17">
        <v>240</v>
      </c>
      <c r="C217" s="17">
        <v>0</v>
      </c>
      <c r="D217" s="17">
        <v>1</v>
      </c>
      <c r="E217" s="17" t="s">
        <v>31</v>
      </c>
      <c r="F217" s="17">
        <v>0</v>
      </c>
      <c r="G217" s="17">
        <v>0</v>
      </c>
      <c r="H217" s="17"/>
      <c r="I217" s="17">
        <f t="shared" si="1"/>
        <v>0.41666666666666669</v>
      </c>
    </row>
    <row r="218" spans="1:9" ht="15.75" x14ac:dyDescent="0.25">
      <c r="A218" s="17" t="s">
        <v>62</v>
      </c>
      <c r="B218" s="17">
        <v>722</v>
      </c>
      <c r="C218" s="17">
        <v>2</v>
      </c>
      <c r="D218" s="17">
        <v>1</v>
      </c>
      <c r="E218" s="17"/>
      <c r="F218" s="17" t="s">
        <v>63</v>
      </c>
      <c r="G218" s="17" t="s">
        <v>31</v>
      </c>
      <c r="H218" s="17"/>
      <c r="I218" s="17">
        <f t="shared" si="1"/>
        <v>0.41551246537396125</v>
      </c>
    </row>
    <row r="219" spans="1:9" ht="15.75" x14ac:dyDescent="0.25">
      <c r="A219" s="17" t="s">
        <v>226</v>
      </c>
      <c r="B219" s="17">
        <v>966</v>
      </c>
      <c r="C219" s="17">
        <v>1</v>
      </c>
      <c r="D219" s="17">
        <v>3</v>
      </c>
      <c r="E219" s="17">
        <v>0</v>
      </c>
      <c r="F219" s="17" t="s">
        <v>173</v>
      </c>
      <c r="G219" s="17" t="s">
        <v>31</v>
      </c>
      <c r="H219" s="17"/>
      <c r="I219" s="17">
        <f t="shared" si="1"/>
        <v>0.41407867494824019</v>
      </c>
    </row>
    <row r="220" spans="1:9" ht="15.75" x14ac:dyDescent="0.25">
      <c r="A220" s="17" t="s">
        <v>289</v>
      </c>
      <c r="B220" s="17">
        <v>490</v>
      </c>
      <c r="C220" s="17">
        <v>2</v>
      </c>
      <c r="D220" s="17">
        <v>0</v>
      </c>
      <c r="E220" s="17">
        <v>0</v>
      </c>
      <c r="F220" s="17" t="s">
        <v>89</v>
      </c>
      <c r="G220" s="17">
        <v>0</v>
      </c>
      <c r="H220" s="17"/>
      <c r="I220" s="17">
        <f t="shared" si="1"/>
        <v>0.40816326530612246</v>
      </c>
    </row>
    <row r="221" spans="1:9" ht="15.75" x14ac:dyDescent="0.25">
      <c r="A221" s="17" t="s">
        <v>290</v>
      </c>
      <c r="B221" s="17">
        <v>1128</v>
      </c>
      <c r="C221" s="17">
        <v>1</v>
      </c>
      <c r="D221" s="17">
        <v>3</v>
      </c>
      <c r="E221" s="17">
        <v>0</v>
      </c>
      <c r="F221" s="17" t="s">
        <v>84</v>
      </c>
      <c r="G221" s="17">
        <v>0</v>
      </c>
      <c r="H221" s="17"/>
      <c r="I221" s="17">
        <f t="shared" si="1"/>
        <v>0.3546099290780142</v>
      </c>
    </row>
    <row r="222" spans="1:9" ht="15.75" x14ac:dyDescent="0.25">
      <c r="A222" s="17" t="s">
        <v>230</v>
      </c>
      <c r="B222" s="17">
        <v>2286</v>
      </c>
      <c r="C222" s="17">
        <v>1</v>
      </c>
      <c r="D222" s="17">
        <v>7</v>
      </c>
      <c r="E222" s="17"/>
      <c r="F222" s="17" t="s">
        <v>231</v>
      </c>
      <c r="G222" s="17"/>
      <c r="H222" s="17" t="s">
        <v>291</v>
      </c>
      <c r="I222" s="17">
        <f t="shared" si="1"/>
        <v>0.34995625546806652</v>
      </c>
    </row>
    <row r="223" spans="1:9" ht="15.75" x14ac:dyDescent="0.25">
      <c r="A223" s="17" t="s">
        <v>175</v>
      </c>
      <c r="B223" s="17">
        <v>289</v>
      </c>
      <c r="C223" s="17">
        <v>0</v>
      </c>
      <c r="D223" s="17">
        <v>1</v>
      </c>
      <c r="E223" s="17" t="s">
        <v>31</v>
      </c>
      <c r="F223" s="17">
        <v>0</v>
      </c>
      <c r="G223" s="17">
        <v>0</v>
      </c>
      <c r="H223" s="17"/>
      <c r="I223" s="17">
        <f t="shared" si="1"/>
        <v>0.34602076124567477</v>
      </c>
    </row>
    <row r="224" spans="1:9" ht="15.75" x14ac:dyDescent="0.25">
      <c r="A224" s="17" t="s">
        <v>222</v>
      </c>
      <c r="B224" s="17">
        <v>1467</v>
      </c>
      <c r="C224" s="17">
        <v>0</v>
      </c>
      <c r="D224" s="17">
        <v>5</v>
      </c>
      <c r="E224" s="17" t="s">
        <v>117</v>
      </c>
      <c r="F224" s="17" t="s">
        <v>47</v>
      </c>
      <c r="G224" s="17" t="s">
        <v>31</v>
      </c>
      <c r="H224" s="17"/>
      <c r="I224" s="17">
        <f t="shared" si="1"/>
        <v>0.34083162917518744</v>
      </c>
    </row>
    <row r="225" spans="1:9" ht="15.75" x14ac:dyDescent="0.25">
      <c r="A225" s="17" t="s">
        <v>292</v>
      </c>
      <c r="B225" s="17">
        <v>587</v>
      </c>
      <c r="C225" s="17">
        <v>1</v>
      </c>
      <c r="D225" s="17">
        <v>1</v>
      </c>
      <c r="E225" s="17">
        <v>0</v>
      </c>
      <c r="F225" s="17" t="s">
        <v>31</v>
      </c>
      <c r="G225" s="17" t="s">
        <v>52</v>
      </c>
      <c r="H225" s="17"/>
      <c r="I225" s="17">
        <f t="shared" si="1"/>
        <v>0.34071550255536626</v>
      </c>
    </row>
    <row r="226" spans="1:9" ht="15.75" x14ac:dyDescent="0.25">
      <c r="A226" s="17" t="s">
        <v>293</v>
      </c>
      <c r="B226" s="17">
        <v>1527</v>
      </c>
      <c r="C226" s="17">
        <v>0</v>
      </c>
      <c r="D226" s="17">
        <v>5</v>
      </c>
      <c r="E226" s="17">
        <v>0</v>
      </c>
      <c r="F226" s="17" t="s">
        <v>47</v>
      </c>
      <c r="G226" s="17">
        <v>0</v>
      </c>
      <c r="H226" s="17"/>
      <c r="I226" s="17">
        <f t="shared" si="1"/>
        <v>0.32743942370661427</v>
      </c>
    </row>
    <row r="227" spans="1:9" ht="15.75" x14ac:dyDescent="0.25">
      <c r="A227" s="17" t="s">
        <v>220</v>
      </c>
      <c r="B227" s="17">
        <v>306</v>
      </c>
      <c r="C227" s="17">
        <v>0</v>
      </c>
      <c r="D227" s="17">
        <v>1</v>
      </c>
      <c r="E227" s="17">
        <v>0</v>
      </c>
      <c r="F227" s="17" t="s">
        <v>31</v>
      </c>
      <c r="G227" s="17">
        <v>0</v>
      </c>
      <c r="H227" s="17"/>
      <c r="I227" s="17">
        <f t="shared" si="1"/>
        <v>0.32679738562091504</v>
      </c>
    </row>
    <row r="228" spans="1:9" ht="15.75" x14ac:dyDescent="0.25">
      <c r="A228" s="17" t="s">
        <v>294</v>
      </c>
      <c r="B228" s="17">
        <v>323</v>
      </c>
      <c r="C228" s="17">
        <v>0</v>
      </c>
      <c r="D228" s="17">
        <v>1</v>
      </c>
      <c r="E228" s="17" t="s">
        <v>31</v>
      </c>
      <c r="F228" s="17">
        <v>0</v>
      </c>
      <c r="G228" s="17">
        <v>0</v>
      </c>
      <c r="H228" s="17"/>
      <c r="I228" s="17">
        <f t="shared" si="1"/>
        <v>0.30959752321981426</v>
      </c>
    </row>
    <row r="229" spans="1:9" ht="15.75" x14ac:dyDescent="0.25">
      <c r="A229" s="17" t="s">
        <v>295</v>
      </c>
      <c r="B229" s="17">
        <v>347</v>
      </c>
      <c r="C229" s="17">
        <v>0</v>
      </c>
      <c r="D229" s="17">
        <v>1</v>
      </c>
      <c r="E229" s="17">
        <v>0</v>
      </c>
      <c r="F229" s="17" t="s">
        <v>31</v>
      </c>
      <c r="G229" s="17">
        <v>0</v>
      </c>
      <c r="H229" s="17"/>
      <c r="I229" s="17">
        <f t="shared" si="1"/>
        <v>0.28818443804034583</v>
      </c>
    </row>
    <row r="230" spans="1:9" ht="15.75" x14ac:dyDescent="0.25">
      <c r="A230" s="17" t="s">
        <v>168</v>
      </c>
      <c r="B230" s="17">
        <v>708</v>
      </c>
      <c r="C230" s="17">
        <v>0</v>
      </c>
      <c r="D230" s="17">
        <v>2</v>
      </c>
      <c r="E230" s="17">
        <v>0</v>
      </c>
      <c r="F230" s="17" t="s">
        <v>31</v>
      </c>
      <c r="G230" s="17">
        <v>0</v>
      </c>
      <c r="H230" s="17"/>
      <c r="I230" s="17">
        <f t="shared" si="1"/>
        <v>0.2824858757062147</v>
      </c>
    </row>
    <row r="231" spans="1:9" ht="15.75" x14ac:dyDescent="0.25">
      <c r="A231" s="17" t="s">
        <v>146</v>
      </c>
      <c r="B231" s="17">
        <v>756</v>
      </c>
      <c r="C231" s="17">
        <v>0</v>
      </c>
      <c r="D231" s="17">
        <v>2</v>
      </c>
      <c r="E231" s="17">
        <v>0</v>
      </c>
      <c r="F231" s="17" t="s">
        <v>32</v>
      </c>
      <c r="G231" s="17">
        <v>0</v>
      </c>
      <c r="H231" s="17"/>
      <c r="I231" s="17">
        <f t="shared" si="1"/>
        <v>0.26455026455026454</v>
      </c>
    </row>
    <row r="232" spans="1:9" ht="15.75" x14ac:dyDescent="0.25">
      <c r="A232" s="17" t="s">
        <v>131</v>
      </c>
      <c r="B232" s="17">
        <v>402</v>
      </c>
      <c r="C232" s="17">
        <v>0</v>
      </c>
      <c r="D232" s="17">
        <v>1</v>
      </c>
      <c r="E232" s="17">
        <v>0</v>
      </c>
      <c r="F232" s="17">
        <v>0</v>
      </c>
      <c r="G232" s="17" t="s">
        <v>31</v>
      </c>
      <c r="H232" s="17"/>
      <c r="I232" s="17">
        <f t="shared" si="1"/>
        <v>0.24875621890547264</v>
      </c>
    </row>
    <row r="233" spans="1:9" ht="15.75" x14ac:dyDescent="0.25">
      <c r="A233" s="17" t="s">
        <v>296</v>
      </c>
      <c r="B233" s="17">
        <v>823</v>
      </c>
      <c r="C233" s="17">
        <v>0</v>
      </c>
      <c r="D233" s="17">
        <v>2</v>
      </c>
      <c r="E233" s="17">
        <v>0</v>
      </c>
      <c r="F233" s="17" t="s">
        <v>32</v>
      </c>
      <c r="G233" s="17">
        <v>0</v>
      </c>
      <c r="H233" s="17"/>
      <c r="I233" s="17">
        <f t="shared" si="1"/>
        <v>0.24301336573511542</v>
      </c>
    </row>
    <row r="234" spans="1:9" ht="15.75" x14ac:dyDescent="0.25">
      <c r="A234" s="17" t="s">
        <v>208</v>
      </c>
      <c r="B234" s="17">
        <v>415</v>
      </c>
      <c r="C234" s="17">
        <v>0</v>
      </c>
      <c r="D234" s="17">
        <v>1</v>
      </c>
      <c r="E234" s="17">
        <v>0</v>
      </c>
      <c r="F234" s="17" t="s">
        <v>31</v>
      </c>
      <c r="G234" s="17">
        <v>0</v>
      </c>
      <c r="H234" s="17"/>
      <c r="I234" s="17">
        <f t="shared" si="1"/>
        <v>0.24096385542168677</v>
      </c>
    </row>
    <row r="235" spans="1:9" ht="15.75" x14ac:dyDescent="0.25">
      <c r="A235" s="17" t="s">
        <v>135</v>
      </c>
      <c r="B235" s="17">
        <v>1428</v>
      </c>
      <c r="C235" s="17">
        <v>0</v>
      </c>
      <c r="D235" s="17">
        <v>3</v>
      </c>
      <c r="E235" s="17">
        <v>0</v>
      </c>
      <c r="F235" s="17" t="s">
        <v>47</v>
      </c>
      <c r="G235" s="17">
        <v>0</v>
      </c>
      <c r="H235" s="17"/>
      <c r="I235" s="17">
        <f t="shared" si="1"/>
        <v>0.21008403361344538</v>
      </c>
    </row>
    <row r="236" spans="1:9" ht="15.75" x14ac:dyDescent="0.25">
      <c r="A236" s="17" t="s">
        <v>297</v>
      </c>
      <c r="B236" s="17">
        <v>502</v>
      </c>
      <c r="C236" s="17">
        <v>0</v>
      </c>
      <c r="D236" s="17">
        <v>1</v>
      </c>
      <c r="E236" s="17">
        <v>0</v>
      </c>
      <c r="F236" s="17" t="s">
        <v>117</v>
      </c>
      <c r="G236" s="17">
        <v>0</v>
      </c>
      <c r="H236" s="17"/>
      <c r="I236" s="17">
        <f t="shared" si="1"/>
        <v>0.19920318725099601</v>
      </c>
    </row>
    <row r="237" spans="1:9" ht="15.75" x14ac:dyDescent="0.25">
      <c r="A237" s="17" t="s">
        <v>107</v>
      </c>
      <c r="B237" s="17">
        <v>1524</v>
      </c>
      <c r="C237" s="17">
        <v>0</v>
      </c>
      <c r="D237" s="17">
        <v>3</v>
      </c>
      <c r="E237" s="17">
        <v>0</v>
      </c>
      <c r="F237" s="17" t="s">
        <v>31</v>
      </c>
      <c r="G237" s="17">
        <v>0</v>
      </c>
      <c r="H237" s="17"/>
      <c r="I237" s="17">
        <f t="shared" si="1"/>
        <v>0.19685039370078738</v>
      </c>
    </row>
    <row r="238" spans="1:9" ht="15.75" x14ac:dyDescent="0.25">
      <c r="A238" s="17" t="s">
        <v>215</v>
      </c>
      <c r="B238" s="17">
        <v>539</v>
      </c>
      <c r="C238" s="17">
        <v>0</v>
      </c>
      <c r="D238" s="17">
        <v>1</v>
      </c>
      <c r="E238" s="17">
        <v>0</v>
      </c>
      <c r="F238" s="17" t="s">
        <v>31</v>
      </c>
      <c r="G238" s="17">
        <v>0</v>
      </c>
      <c r="H238" s="17"/>
      <c r="I238" s="17">
        <f t="shared" si="1"/>
        <v>0.1855287569573284</v>
      </c>
    </row>
    <row r="239" spans="1:9" ht="15.75" x14ac:dyDescent="0.25">
      <c r="A239" s="17" t="s">
        <v>298</v>
      </c>
      <c r="B239" s="17">
        <v>560</v>
      </c>
      <c r="C239" s="17">
        <v>0</v>
      </c>
      <c r="D239" s="17">
        <v>1</v>
      </c>
      <c r="E239" s="17">
        <v>0</v>
      </c>
      <c r="F239" s="17">
        <v>0</v>
      </c>
      <c r="G239" s="17">
        <v>0</v>
      </c>
      <c r="H239" s="17"/>
      <c r="I239" s="17">
        <f t="shared" si="1"/>
        <v>0.17857142857142858</v>
      </c>
    </row>
    <row r="240" spans="1:9" ht="15.75" x14ac:dyDescent="0.25">
      <c r="A240" s="17" t="s">
        <v>95</v>
      </c>
      <c r="B240" s="17">
        <v>4158</v>
      </c>
      <c r="C240" s="17">
        <v>1</v>
      </c>
      <c r="D240" s="17">
        <v>6</v>
      </c>
      <c r="E240" s="17">
        <v>0</v>
      </c>
      <c r="F240" s="17" t="s">
        <v>96</v>
      </c>
      <c r="G240" s="17" t="s">
        <v>31</v>
      </c>
      <c r="H240" s="17"/>
      <c r="I240" s="17">
        <f t="shared" si="1"/>
        <v>0.16835016835016833</v>
      </c>
    </row>
    <row r="241" spans="1:9" ht="15.75" x14ac:dyDescent="0.25">
      <c r="A241" s="17" t="s">
        <v>65</v>
      </c>
      <c r="B241" s="17">
        <v>2205</v>
      </c>
      <c r="C241" s="17">
        <v>0</v>
      </c>
      <c r="D241" s="17">
        <v>3</v>
      </c>
      <c r="E241" s="17" t="s">
        <v>31</v>
      </c>
      <c r="F241" s="17" t="s">
        <v>32</v>
      </c>
      <c r="G241" s="17">
        <v>0</v>
      </c>
      <c r="H241" s="17"/>
      <c r="I241" s="17">
        <f t="shared" si="1"/>
        <v>0.13605442176870747</v>
      </c>
    </row>
    <row r="242" spans="1:9" ht="15.75" x14ac:dyDescent="0.25">
      <c r="A242" s="17" t="s">
        <v>99</v>
      </c>
      <c r="B242" s="17">
        <v>744</v>
      </c>
      <c r="C242" s="17">
        <v>0</v>
      </c>
      <c r="D242" s="17">
        <v>1</v>
      </c>
      <c r="E242" s="17" t="s">
        <v>31</v>
      </c>
      <c r="F242" s="17">
        <v>0</v>
      </c>
      <c r="G242" s="17">
        <v>0</v>
      </c>
      <c r="H242" s="17"/>
      <c r="I242" s="17">
        <f t="shared" si="1"/>
        <v>0.13440860215053765</v>
      </c>
    </row>
    <row r="243" spans="1:9" ht="15.75" x14ac:dyDescent="0.25">
      <c r="A243" s="17" t="s">
        <v>132</v>
      </c>
      <c r="B243" s="17">
        <v>1503</v>
      </c>
      <c r="C243" s="17">
        <v>0</v>
      </c>
      <c r="D243" s="17">
        <v>2</v>
      </c>
      <c r="E243" s="17">
        <v>0</v>
      </c>
      <c r="F243" s="17">
        <v>0</v>
      </c>
      <c r="G243" s="17">
        <v>0</v>
      </c>
      <c r="H243" s="17"/>
      <c r="I243" s="17">
        <f t="shared" si="1"/>
        <v>0.1330671989354624</v>
      </c>
    </row>
    <row r="244" spans="1:9" ht="15.75" x14ac:dyDescent="0.25">
      <c r="A244" s="17" t="s">
        <v>299</v>
      </c>
      <c r="B244" s="17">
        <v>1566</v>
      </c>
      <c r="C244" s="17">
        <v>1</v>
      </c>
      <c r="D244" s="17">
        <v>1</v>
      </c>
      <c r="E244" s="17">
        <v>0</v>
      </c>
      <c r="F244" s="17" t="s">
        <v>138</v>
      </c>
      <c r="G244" s="17">
        <v>0</v>
      </c>
      <c r="H244" s="17"/>
      <c r="I244" s="17">
        <f t="shared" si="1"/>
        <v>0.1277139208173691</v>
      </c>
    </row>
    <row r="245" spans="1:9" ht="15.75" x14ac:dyDescent="0.25">
      <c r="A245" s="17" t="s">
        <v>147</v>
      </c>
      <c r="B245" s="17">
        <v>969</v>
      </c>
      <c r="C245" s="17">
        <v>0</v>
      </c>
      <c r="D245" s="17">
        <v>1</v>
      </c>
      <c r="E245" s="17">
        <v>0</v>
      </c>
      <c r="F245" s="17" t="s">
        <v>31</v>
      </c>
      <c r="G245" s="17">
        <v>0</v>
      </c>
      <c r="H245" s="17"/>
      <c r="I245" s="17">
        <f t="shared" si="1"/>
        <v>0.10319917440660474</v>
      </c>
    </row>
    <row r="246" spans="1:9" ht="15.75" x14ac:dyDescent="0.25">
      <c r="A246" s="17" t="s">
        <v>189</v>
      </c>
      <c r="B246" s="17">
        <v>1020</v>
      </c>
      <c r="C246" s="17">
        <v>0</v>
      </c>
      <c r="D246" s="17">
        <v>1</v>
      </c>
      <c r="E246" s="17">
        <v>0</v>
      </c>
      <c r="F246" s="17">
        <v>0</v>
      </c>
      <c r="G246" s="17" t="s">
        <v>31</v>
      </c>
      <c r="H246" s="17"/>
      <c r="I246" s="17">
        <f t="shared" si="1"/>
        <v>9.8039215686274508E-2</v>
      </c>
    </row>
    <row r="247" spans="1:9" ht="15.75" x14ac:dyDescent="0.25">
      <c r="A247" s="17" t="s">
        <v>50</v>
      </c>
      <c r="B247" s="17">
        <v>1062</v>
      </c>
      <c r="C247" s="17">
        <v>0</v>
      </c>
      <c r="D247" s="17">
        <v>1</v>
      </c>
      <c r="E247" s="17">
        <v>0</v>
      </c>
      <c r="F247" s="17" t="s">
        <v>31</v>
      </c>
      <c r="G247" s="17">
        <v>0</v>
      </c>
      <c r="H247" s="17"/>
      <c r="I247" s="17">
        <f t="shared" si="1"/>
        <v>9.4161958568738227E-2</v>
      </c>
    </row>
    <row r="248" spans="1:9" ht="15.75" x14ac:dyDescent="0.25">
      <c r="A248" s="17" t="s">
        <v>76</v>
      </c>
      <c r="B248" s="17">
        <v>1062</v>
      </c>
      <c r="C248" s="17">
        <v>0</v>
      </c>
      <c r="D248" s="17">
        <v>1</v>
      </c>
      <c r="E248" s="17">
        <v>0</v>
      </c>
      <c r="F248" s="17" t="s">
        <v>31</v>
      </c>
      <c r="G248" s="17">
        <v>0</v>
      </c>
      <c r="H248" s="17"/>
      <c r="I248" s="17">
        <f t="shared" si="1"/>
        <v>9.4161958568738227E-2</v>
      </c>
    </row>
    <row r="249" spans="1:9" ht="15.75" x14ac:dyDescent="0.25">
      <c r="A249" s="17" t="s">
        <v>300</v>
      </c>
      <c r="B249" s="17">
        <v>1080</v>
      </c>
      <c r="C249" s="17">
        <v>0</v>
      </c>
      <c r="D249" s="17">
        <v>1</v>
      </c>
      <c r="E249" s="17">
        <v>0</v>
      </c>
      <c r="F249" s="17">
        <v>0</v>
      </c>
      <c r="G249" s="17" t="s">
        <v>31</v>
      </c>
      <c r="H249" s="17"/>
      <c r="I249" s="17">
        <f t="shared" si="1"/>
        <v>9.2592592592592601E-2</v>
      </c>
    </row>
    <row r="250" spans="1:9" ht="15.75" x14ac:dyDescent="0.25">
      <c r="A250" s="17" t="s">
        <v>91</v>
      </c>
      <c r="B250" s="17">
        <v>3248</v>
      </c>
      <c r="C250" s="17">
        <v>0</v>
      </c>
      <c r="D250" s="17">
        <v>3</v>
      </c>
      <c r="E250" s="17">
        <v>0</v>
      </c>
      <c r="F250" s="17" t="s">
        <v>32</v>
      </c>
      <c r="G250" s="17">
        <v>0</v>
      </c>
      <c r="H250" s="17"/>
      <c r="I250" s="17">
        <f t="shared" si="1"/>
        <v>9.2364532019704432E-2</v>
      </c>
    </row>
    <row r="251" spans="1:9" ht="15.75" x14ac:dyDescent="0.25">
      <c r="A251" s="17" t="s">
        <v>64</v>
      </c>
      <c r="B251" s="17">
        <v>2253</v>
      </c>
      <c r="C251" s="17">
        <v>0</v>
      </c>
      <c r="D251" s="17">
        <v>2</v>
      </c>
      <c r="E251" s="17">
        <v>0</v>
      </c>
      <c r="F251" s="17" t="s">
        <v>31</v>
      </c>
      <c r="G251" s="17">
        <v>0</v>
      </c>
      <c r="H251" s="17"/>
      <c r="I251" s="17">
        <f t="shared" si="1"/>
        <v>8.8770528184642691E-2</v>
      </c>
    </row>
    <row r="252" spans="1:9" ht="15.75" x14ac:dyDescent="0.25">
      <c r="A252" s="17" t="s">
        <v>212</v>
      </c>
      <c r="B252" s="17">
        <v>1182</v>
      </c>
      <c r="C252" s="17">
        <v>0</v>
      </c>
      <c r="D252" s="17">
        <v>1</v>
      </c>
      <c r="E252" s="17">
        <v>0</v>
      </c>
      <c r="F252" s="17" t="s">
        <v>31</v>
      </c>
      <c r="G252" s="17">
        <v>0</v>
      </c>
      <c r="H252" s="17"/>
      <c r="I252" s="17">
        <f t="shared" si="1"/>
        <v>8.4602368866328256E-2</v>
      </c>
    </row>
    <row r="253" spans="1:9" ht="15.75" x14ac:dyDescent="0.25">
      <c r="A253" s="17" t="s">
        <v>196</v>
      </c>
      <c r="B253" s="17">
        <v>6825</v>
      </c>
      <c r="C253" s="17">
        <v>0</v>
      </c>
      <c r="D253" s="17">
        <v>5</v>
      </c>
      <c r="E253" s="17">
        <v>0</v>
      </c>
      <c r="F253" s="17" t="s">
        <v>75</v>
      </c>
      <c r="G253" s="17">
        <v>0</v>
      </c>
      <c r="H253" s="17"/>
      <c r="I253" s="17">
        <f t="shared" si="1"/>
        <v>7.3260073260073263E-2</v>
      </c>
    </row>
    <row r="254" spans="1:9" ht="15.75" x14ac:dyDescent="0.25">
      <c r="A254" s="17" t="s">
        <v>177</v>
      </c>
      <c r="B254" s="17">
        <v>1527</v>
      </c>
      <c r="C254" s="17">
        <v>0</v>
      </c>
      <c r="D254" s="17">
        <v>1</v>
      </c>
      <c r="E254" s="17">
        <v>0</v>
      </c>
      <c r="F254" s="17" t="s">
        <v>31</v>
      </c>
      <c r="G254" s="17">
        <v>0</v>
      </c>
      <c r="H254" s="17"/>
      <c r="I254" s="17">
        <f t="shared" si="1"/>
        <v>6.548788474132286E-2</v>
      </c>
    </row>
    <row r="255" spans="1:9" ht="15.75" x14ac:dyDescent="0.25">
      <c r="A255" s="17" t="s">
        <v>94</v>
      </c>
      <c r="B255" s="17">
        <v>1615</v>
      </c>
      <c r="C255" s="17">
        <v>0</v>
      </c>
      <c r="D255" s="17">
        <v>1</v>
      </c>
      <c r="E255" s="17">
        <v>0</v>
      </c>
      <c r="F255" s="17" t="s">
        <v>31</v>
      </c>
      <c r="G255" s="17">
        <v>0</v>
      </c>
      <c r="H255" s="17"/>
      <c r="I255" s="17">
        <f t="shared" si="1"/>
        <v>6.1919504643962855E-2</v>
      </c>
    </row>
    <row r="256" spans="1:9" ht="15.75" x14ac:dyDescent="0.25">
      <c r="A256" s="18" t="s">
        <v>202</v>
      </c>
      <c r="B256" s="18">
        <v>2810</v>
      </c>
      <c r="C256" s="18">
        <v>0</v>
      </c>
      <c r="D256" s="18">
        <v>1</v>
      </c>
      <c r="E256" s="18">
        <v>0</v>
      </c>
      <c r="F256" s="18" t="s">
        <v>31</v>
      </c>
      <c r="G256" s="18">
        <v>0</v>
      </c>
      <c r="H256" s="18"/>
      <c r="I256" s="18">
        <f t="shared" si="1"/>
        <v>3.5587188612099648E-2</v>
      </c>
    </row>
    <row r="257" spans="1:9" ht="15.75" x14ac:dyDescent="0.25">
      <c r="A257" s="16"/>
      <c r="B257" s="16"/>
      <c r="C257" s="16"/>
      <c r="D257" s="16"/>
      <c r="E257" s="16"/>
      <c r="F257" s="16"/>
      <c r="G257" s="16"/>
      <c r="H257" s="16"/>
      <c r="I257" s="16"/>
    </row>
    <row r="258" spans="1:9" ht="15.75" x14ac:dyDescent="0.25">
      <c r="A258" s="16"/>
      <c r="B258" s="16"/>
      <c r="C258" s="16"/>
      <c r="D258" s="16"/>
      <c r="E258" s="16"/>
      <c r="F258" s="16"/>
      <c r="G258" s="16"/>
      <c r="H258" s="16"/>
      <c r="I258" s="16"/>
    </row>
  </sheetData>
  <sheetProtection selectLockedCells="1" selectUnlockedCells="1"/>
  <mergeCells count="2">
    <mergeCell ref="A1:I1"/>
    <mergeCell ref="A129:D129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7" sqref="B7"/>
    </sheetView>
  </sheetViews>
  <sheetFormatPr defaultColWidth="11.5703125" defaultRowHeight="12.75" x14ac:dyDescent="0.2"/>
  <cols>
    <col min="1" max="1" width="20.42578125" customWidth="1"/>
    <col min="2" max="2" width="29" customWidth="1"/>
    <col min="3" max="3" width="31.7109375" customWidth="1"/>
    <col min="4" max="4" width="12.28515625" customWidth="1"/>
    <col min="5" max="5" width="10" customWidth="1"/>
    <col min="6" max="6" width="23.42578125" customWidth="1"/>
    <col min="7" max="7" width="19.5703125" customWidth="1"/>
    <col min="8" max="8" width="20.28515625" customWidth="1"/>
  </cols>
  <sheetData>
    <row r="1" spans="1:8" ht="15.75" x14ac:dyDescent="0.25">
      <c r="A1" s="32" t="s">
        <v>339</v>
      </c>
      <c r="B1" s="32"/>
      <c r="C1" s="32"/>
      <c r="D1" s="32"/>
      <c r="E1" s="32"/>
      <c r="F1" s="32"/>
      <c r="G1" s="32"/>
      <c r="H1" s="32"/>
    </row>
    <row r="2" spans="1:8" ht="64.900000000000006" customHeight="1" x14ac:dyDescent="0.2">
      <c r="A2" s="22" t="s">
        <v>0</v>
      </c>
      <c r="B2" s="22" t="s">
        <v>307</v>
      </c>
      <c r="C2" s="22" t="s">
        <v>308</v>
      </c>
      <c r="D2" s="22" t="s">
        <v>309</v>
      </c>
      <c r="E2" s="22" t="s">
        <v>310</v>
      </c>
      <c r="F2" s="22" t="s">
        <v>311</v>
      </c>
      <c r="G2" s="23" t="s">
        <v>312</v>
      </c>
      <c r="H2" s="23" t="s">
        <v>313</v>
      </c>
    </row>
    <row r="3" spans="1:8" ht="15.75" x14ac:dyDescent="0.25">
      <c r="A3" s="24" t="s">
        <v>1</v>
      </c>
      <c r="B3" s="25" t="s">
        <v>314</v>
      </c>
      <c r="C3" s="25" t="s">
        <v>7</v>
      </c>
      <c r="D3" s="25">
        <v>161.773</v>
      </c>
      <c r="E3" s="25" t="s">
        <v>315</v>
      </c>
      <c r="F3" s="25" t="s">
        <v>14</v>
      </c>
      <c r="G3" s="26" t="s">
        <v>326</v>
      </c>
      <c r="H3" s="21" t="s">
        <v>20</v>
      </c>
    </row>
    <row r="4" spans="1:8" ht="15.75" x14ac:dyDescent="0.25">
      <c r="A4" s="24" t="s">
        <v>1</v>
      </c>
      <c r="B4" s="25" t="s">
        <v>10</v>
      </c>
      <c r="C4" s="25" t="s">
        <v>4</v>
      </c>
      <c r="D4" s="25">
        <v>161.88399999999999</v>
      </c>
      <c r="E4" s="25" t="s">
        <v>316</v>
      </c>
      <c r="F4" s="25" t="s">
        <v>15</v>
      </c>
      <c r="G4" s="26" t="s">
        <v>321</v>
      </c>
      <c r="H4" s="21" t="s">
        <v>21</v>
      </c>
    </row>
    <row r="5" spans="1:8" ht="15.75" x14ac:dyDescent="0.25">
      <c r="A5" s="24" t="s">
        <v>2</v>
      </c>
      <c r="B5" s="25" t="s">
        <v>11</v>
      </c>
      <c r="C5" s="25" t="s">
        <v>9</v>
      </c>
      <c r="D5" s="25">
        <v>162.459</v>
      </c>
      <c r="E5" s="25" t="s">
        <v>317</v>
      </c>
      <c r="F5" s="25" t="s">
        <v>16</v>
      </c>
      <c r="G5" s="26" t="s">
        <v>322</v>
      </c>
      <c r="H5" s="21" t="s">
        <v>22</v>
      </c>
    </row>
    <row r="6" spans="1:8" ht="15.75" x14ac:dyDescent="0.25">
      <c r="A6" s="24" t="s">
        <v>2</v>
      </c>
      <c r="B6" s="25" t="s">
        <v>12</v>
      </c>
      <c r="C6" s="25" t="s">
        <v>5</v>
      </c>
      <c r="D6" s="25">
        <v>162.46299999999999</v>
      </c>
      <c r="E6" s="25" t="s">
        <v>318</v>
      </c>
      <c r="F6" s="25" t="s">
        <v>17</v>
      </c>
      <c r="G6" s="26" t="s">
        <v>323</v>
      </c>
      <c r="H6" s="21" t="s">
        <v>23</v>
      </c>
    </row>
    <row r="7" spans="1:8" ht="15.75" x14ac:dyDescent="0.25">
      <c r="A7" s="24" t="s">
        <v>3</v>
      </c>
      <c r="B7" s="25" t="s">
        <v>11</v>
      </c>
      <c r="C7" s="25" t="s">
        <v>8</v>
      </c>
      <c r="D7" s="25">
        <v>161.762</v>
      </c>
      <c r="E7" s="25" t="s">
        <v>319</v>
      </c>
      <c r="F7" s="25" t="s">
        <v>18</v>
      </c>
      <c r="G7" s="26" t="s">
        <v>324</v>
      </c>
      <c r="H7" s="21" t="s">
        <v>24</v>
      </c>
    </row>
    <row r="8" spans="1:8" ht="15.75" x14ac:dyDescent="0.25">
      <c r="A8" s="24" t="s">
        <v>3</v>
      </c>
      <c r="B8" s="25" t="s">
        <v>13</v>
      </c>
      <c r="C8" s="25" t="s">
        <v>6</v>
      </c>
      <c r="D8" s="25">
        <v>161.76599999999999</v>
      </c>
      <c r="E8" s="25" t="s">
        <v>320</v>
      </c>
      <c r="F8" s="25" t="s">
        <v>19</v>
      </c>
      <c r="G8" s="26" t="s">
        <v>325</v>
      </c>
      <c r="H8" s="21" t="s">
        <v>25</v>
      </c>
    </row>
    <row r="9" spans="1:8" x14ac:dyDescent="0.2">
      <c r="A9" s="1"/>
      <c r="B9" s="2"/>
      <c r="C9" s="2"/>
      <c r="D9" s="2"/>
      <c r="E9" s="2"/>
      <c r="F9" s="2"/>
    </row>
    <row r="10" spans="1:8" x14ac:dyDescent="0.2">
      <c r="A10" s="1"/>
      <c r="B10" s="2"/>
      <c r="C10" s="2"/>
      <c r="D10" s="2"/>
      <c r="E10" s="2"/>
      <c r="F10" s="2"/>
    </row>
    <row r="11" spans="1:8" x14ac:dyDescent="0.2">
      <c r="A11" s="1"/>
      <c r="B11" s="2"/>
      <c r="C11" s="2"/>
      <c r="D11" s="2"/>
      <c r="E11" s="2"/>
      <c r="F11" s="2"/>
    </row>
    <row r="12" spans="1:8" x14ac:dyDescent="0.2">
      <c r="A12" s="1"/>
      <c r="B12" s="31"/>
      <c r="C12" s="31"/>
      <c r="D12" s="2"/>
      <c r="E12" s="2"/>
      <c r="F12" s="2"/>
    </row>
    <row r="13" spans="1:8" x14ac:dyDescent="0.2">
      <c r="A13" s="1"/>
      <c r="B13" s="2"/>
      <c r="C13" s="2"/>
      <c r="D13" s="2"/>
      <c r="E13" s="2"/>
      <c r="F13" s="2"/>
    </row>
  </sheetData>
  <sheetProtection selectLockedCells="1" selectUnlockedCells="1"/>
  <mergeCells count="2">
    <mergeCell ref="B12:C12"/>
    <mergeCell ref="A1:H1"/>
  </mergeCells>
  <phoneticPr fontId="0" type="noConversion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Normal="100" workbookViewId="0">
      <selection activeCell="B16" sqref="B16"/>
    </sheetView>
  </sheetViews>
  <sheetFormatPr defaultColWidth="8.85546875" defaultRowHeight="15.75" x14ac:dyDescent="0.25"/>
  <cols>
    <col min="1" max="1" width="27.28515625" style="21" customWidth="1"/>
    <col min="2" max="2" width="44.28515625" style="21" customWidth="1"/>
    <col min="3" max="3" width="44.85546875" style="21" customWidth="1"/>
    <col min="4" max="16384" width="8.85546875" style="21"/>
  </cols>
  <sheetData>
    <row r="1" spans="1:3" x14ac:dyDescent="0.25">
      <c r="A1" s="33" t="s">
        <v>340</v>
      </c>
      <c r="B1" s="33"/>
      <c r="C1" s="33"/>
    </row>
    <row r="2" spans="1:3" x14ac:dyDescent="0.25">
      <c r="A2" s="27" t="s">
        <v>327</v>
      </c>
      <c r="B2" s="27" t="s">
        <v>328</v>
      </c>
      <c r="C2" s="27" t="s">
        <v>338</v>
      </c>
    </row>
    <row r="3" spans="1:3" x14ac:dyDescent="0.25">
      <c r="A3" s="21" t="s">
        <v>329</v>
      </c>
      <c r="B3" s="21" t="s">
        <v>330</v>
      </c>
      <c r="C3" s="21" t="s">
        <v>331</v>
      </c>
    </row>
    <row r="4" spans="1:3" x14ac:dyDescent="0.25">
      <c r="A4" s="21" t="s">
        <v>332</v>
      </c>
      <c r="B4" s="21" t="s">
        <v>333</v>
      </c>
      <c r="C4" s="21" t="s">
        <v>334</v>
      </c>
    </row>
    <row r="5" spans="1:3" x14ac:dyDescent="0.25">
      <c r="A5" s="21" t="s">
        <v>335</v>
      </c>
      <c r="B5" s="21" t="s">
        <v>336</v>
      </c>
      <c r="C5" s="21" t="s">
        <v>337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S2</vt:lpstr>
      <vt:lpstr>Table S3</vt:lpstr>
      <vt:lpstr>Table S4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MDPI</cp:lastModifiedBy>
  <dcterms:created xsi:type="dcterms:W3CDTF">2015-07-20T14:00:24Z</dcterms:created>
  <dcterms:modified xsi:type="dcterms:W3CDTF">2015-09-15T00:38:39Z</dcterms:modified>
</cp:coreProperties>
</file>