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13" i="1"/>
</calcChain>
</file>

<file path=xl/sharedStrings.xml><?xml version="1.0" encoding="utf-8"?>
<sst xmlns="http://schemas.openxmlformats.org/spreadsheetml/2006/main" count="92" uniqueCount="86">
  <si>
    <t>HERC5</t>
  </si>
  <si>
    <t>IFI27</t>
  </si>
  <si>
    <t>OASL</t>
  </si>
  <si>
    <t>SPATS2L</t>
  </si>
  <si>
    <t>ZCCHC2</t>
  </si>
  <si>
    <t>MX1</t>
  </si>
  <si>
    <t>USP18</t>
  </si>
  <si>
    <t>EPSTI1</t>
  </si>
  <si>
    <t>IFI44L</t>
  </si>
  <si>
    <t>SAMD9L</t>
  </si>
  <si>
    <t>RCC2</t>
  </si>
  <si>
    <t>TBC1D9B</t>
  </si>
  <si>
    <t>RGL1</t>
  </si>
  <si>
    <t>RSAD2</t>
  </si>
  <si>
    <t>ETV7</t>
  </si>
  <si>
    <t>LAMP3</t>
  </si>
  <si>
    <t>MAFB</t>
  </si>
  <si>
    <t>DHX58</t>
  </si>
  <si>
    <t>MOV10</t>
  </si>
  <si>
    <t>STX17</t>
  </si>
  <si>
    <t>LAP3</t>
  </si>
  <si>
    <t>OTOF</t>
  </si>
  <si>
    <t>CXCL10</t>
  </si>
  <si>
    <t>AIM2</t>
  </si>
  <si>
    <t>RIN2</t>
  </si>
  <si>
    <t>TRIM14</t>
  </si>
  <si>
    <t>PML</t>
  </si>
  <si>
    <t>SP140</t>
  </si>
  <si>
    <t>GBP1</t>
  </si>
  <si>
    <t>IFIT2</t>
  </si>
  <si>
    <t>XAF1</t>
  </si>
  <si>
    <t>EEF1A1</t>
  </si>
  <si>
    <t>RTP4</t>
  </si>
  <si>
    <t>GRAMD1B</t>
  </si>
  <si>
    <t>PLSCR1</t>
  </si>
  <si>
    <t>FAM171B</t>
  </si>
  <si>
    <t>PROM1</t>
  </si>
  <si>
    <t>PTER</t>
  </si>
  <si>
    <t>UBE2L6</t>
  </si>
  <si>
    <t>CSRNP1</t>
  </si>
  <si>
    <t>ISG15</t>
  </si>
  <si>
    <t>TRIM5</t>
  </si>
  <si>
    <t>CYP3A5</t>
  </si>
  <si>
    <t>FRMD3</t>
  </si>
  <si>
    <t>NDUFA10</t>
  </si>
  <si>
    <t>OAS3</t>
  </si>
  <si>
    <t>APOL6</t>
  </si>
  <si>
    <t>LY6E</t>
  </si>
  <si>
    <t>LGALS9</t>
  </si>
  <si>
    <t>MRPS6</t>
  </si>
  <si>
    <t>OTUB2</t>
  </si>
  <si>
    <t>PYGL</t>
  </si>
  <si>
    <t>CDC42EP2</t>
  </si>
  <si>
    <t>DDX50</t>
  </si>
  <si>
    <t>GBP6</t>
  </si>
  <si>
    <t>TYMP</t>
  </si>
  <si>
    <t>ZNF684</t>
  </si>
  <si>
    <t>FAM98B</t>
  </si>
  <si>
    <t>CLEC5A</t>
  </si>
  <si>
    <t>SUGT1</t>
  </si>
  <si>
    <t>GSE41846</t>
  </si>
  <si>
    <t>GSE41847</t>
  </si>
  <si>
    <t>GSE16214</t>
  </si>
  <si>
    <t xml:space="preserve"> DE statistics</t>
  </si>
  <si>
    <t>Gene Symbol</t>
  </si>
  <si>
    <t xml:space="preserve">DE P-value </t>
  </si>
  <si>
    <t xml:space="preserve"> Degree Diffference </t>
  </si>
  <si>
    <t>DC P-value</t>
  </si>
  <si>
    <t xml:space="preserve"> Degree Difference </t>
  </si>
  <si>
    <t xml:space="preserve"> Degree Difference</t>
  </si>
  <si>
    <t xml:space="preserve">Combined 2 DC P-values </t>
  </si>
  <si>
    <t xml:space="preserve">Combined 3 DC P-values </t>
  </si>
  <si>
    <t># DE statistics</t>
  </si>
  <si>
    <t>Differential expression P-value</t>
  </si>
  <si>
    <t xml:space="preserve"># DE P-value </t>
  </si>
  <si>
    <t>t-test statistics</t>
  </si>
  <si>
    <t>#  Degree Difference</t>
  </si>
  <si>
    <t>Gene Degree Differemce</t>
  </si>
  <si>
    <t># DC P-value</t>
  </si>
  <si>
    <t>Differential connectivity P-value</t>
  </si>
  <si>
    <t># Combined 2 DC P-values:</t>
  </si>
  <si>
    <t># Combined 3 DC P-values :</t>
  </si>
  <si>
    <t>the maximum among the P-values of the 3 studies</t>
  </si>
  <si>
    <t>the maximum among the 2 smallest P-values among the 3 studies</t>
  </si>
  <si>
    <t>In Yellow the genes that are DC in all 3 studies</t>
  </si>
  <si>
    <t>List of the genes DC between untreated and IFN-treated patients in at least 2 studies at level of significance of 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</si>
</sst>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Font="1"/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workbookViewId="0"/>
  </sheetViews>
  <sheetFormatPr defaultRowHeight="15" x14ac:dyDescent="0.25"/>
  <cols>
    <col min="1" max="1" width="29.85546875" customWidth="1"/>
    <col min="2" max="2" width="11.85546875" bestFit="1" customWidth="1"/>
    <col min="3" max="3" width="10.85546875" bestFit="1" customWidth="1"/>
    <col min="4" max="4" width="19.140625" bestFit="1" customWidth="1"/>
    <col min="10" max="10" width="11.85546875" bestFit="1" customWidth="1"/>
    <col min="12" max="12" width="18" bestFit="1" customWidth="1"/>
    <col min="13" max="13" width="10.5703125" bestFit="1" customWidth="1"/>
    <col min="14" max="14" width="23.28515625" bestFit="1" customWidth="1"/>
  </cols>
  <sheetData>
    <row r="1" spans="1:15" x14ac:dyDescent="0.25">
      <c r="A1" s="2" t="s">
        <v>85</v>
      </c>
    </row>
    <row r="2" spans="1:15" x14ac:dyDescent="0.25">
      <c r="A2" s="2"/>
    </row>
    <row r="3" spans="1:15" x14ac:dyDescent="0.25">
      <c r="A3" t="s">
        <v>72</v>
      </c>
      <c r="B3" t="s">
        <v>75</v>
      </c>
    </row>
    <row r="4" spans="1:15" x14ac:dyDescent="0.25">
      <c r="A4" t="s">
        <v>74</v>
      </c>
      <c r="B4" t="s">
        <v>73</v>
      </c>
    </row>
    <row r="5" spans="1:15" x14ac:dyDescent="0.25">
      <c r="A5" t="s">
        <v>76</v>
      </c>
      <c r="B5" t="s">
        <v>77</v>
      </c>
    </row>
    <row r="6" spans="1:15" x14ac:dyDescent="0.25">
      <c r="A6" s="5" t="s">
        <v>78</v>
      </c>
      <c r="B6" s="5" t="s">
        <v>79</v>
      </c>
      <c r="C6" s="5"/>
    </row>
    <row r="7" spans="1:15" x14ac:dyDescent="0.25">
      <c r="A7" t="s">
        <v>80</v>
      </c>
      <c r="B7" s="5" t="s">
        <v>83</v>
      </c>
    </row>
    <row r="8" spans="1:15" x14ac:dyDescent="0.25">
      <c r="A8" t="s">
        <v>81</v>
      </c>
      <c r="B8" s="5" t="s">
        <v>82</v>
      </c>
    </row>
    <row r="9" spans="1:15" x14ac:dyDescent="0.25">
      <c r="A9" t="s">
        <v>84</v>
      </c>
    </row>
    <row r="10" spans="1:15" x14ac:dyDescent="0.25">
      <c r="B10" s="6"/>
    </row>
    <row r="11" spans="1:15" s="2" customFormat="1" x14ac:dyDescent="0.25">
      <c r="B11" s="2" t="s">
        <v>60</v>
      </c>
      <c r="F11" s="2" t="s">
        <v>61</v>
      </c>
      <c r="J11" s="2" t="s">
        <v>62</v>
      </c>
    </row>
    <row r="12" spans="1:15" s="2" customFormat="1" x14ac:dyDescent="0.25">
      <c r="A12" s="2" t="s">
        <v>64</v>
      </c>
      <c r="B12" s="2" t="s">
        <v>63</v>
      </c>
      <c r="C12" s="2" t="s">
        <v>65</v>
      </c>
      <c r="D12" s="2" t="s">
        <v>66</v>
      </c>
      <c r="E12" s="2" t="s">
        <v>67</v>
      </c>
      <c r="F12" s="2" t="s">
        <v>63</v>
      </c>
      <c r="G12" s="2" t="s">
        <v>65</v>
      </c>
      <c r="H12" s="2" t="s">
        <v>68</v>
      </c>
      <c r="I12" s="2" t="s">
        <v>67</v>
      </c>
      <c r="J12" s="2" t="s">
        <v>63</v>
      </c>
      <c r="K12" s="2" t="s">
        <v>65</v>
      </c>
      <c r="L12" s="2" t="s">
        <v>69</v>
      </c>
      <c r="M12" s="2" t="s">
        <v>67</v>
      </c>
      <c r="N12" s="2" t="s">
        <v>70</v>
      </c>
      <c r="O12" s="2" t="s">
        <v>71</v>
      </c>
    </row>
    <row r="13" spans="1:15" x14ac:dyDescent="0.25">
      <c r="A13" t="s">
        <v>0</v>
      </c>
      <c r="B13">
        <v>6.8529999999999998</v>
      </c>
      <c r="C13">
        <v>0</v>
      </c>
      <c r="D13" s="1">
        <v>185.5</v>
      </c>
      <c r="E13">
        <v>0</v>
      </c>
      <c r="F13">
        <v>6.0369999999999999</v>
      </c>
      <c r="G13">
        <v>9.9999999999999995E-7</v>
      </c>
      <c r="H13">
        <v>373</v>
      </c>
      <c r="I13">
        <v>0.13</v>
      </c>
      <c r="J13">
        <v>9.2490000000000006</v>
      </c>
      <c r="K13">
        <v>6.0999999999999999E-5</v>
      </c>
      <c r="L13" s="1">
        <v>322.5</v>
      </c>
      <c r="M13">
        <v>1E-3</v>
      </c>
      <c r="N13">
        <v>1E-3</v>
      </c>
      <c r="O13">
        <f>MAXA(E13,I13,M13)</f>
        <v>0.13</v>
      </c>
    </row>
    <row r="14" spans="1:15" x14ac:dyDescent="0.25">
      <c r="A14" t="s">
        <v>1</v>
      </c>
      <c r="B14">
        <v>7.1710000000000003</v>
      </c>
      <c r="C14">
        <v>0</v>
      </c>
      <c r="D14">
        <v>-3</v>
      </c>
      <c r="E14">
        <v>0.93700000000000006</v>
      </c>
      <c r="F14">
        <v>6.0789999999999997</v>
      </c>
      <c r="G14">
        <v>9.9999999999999995E-7</v>
      </c>
      <c r="H14">
        <v>-1679</v>
      </c>
      <c r="I14">
        <v>1E-3</v>
      </c>
      <c r="J14">
        <v>10.625999999999999</v>
      </c>
      <c r="K14">
        <v>1.47E-4</v>
      </c>
      <c r="L14" s="1">
        <v>-2196.5</v>
      </c>
      <c r="M14">
        <v>0</v>
      </c>
      <c r="N14">
        <v>1E-3</v>
      </c>
      <c r="O14">
        <f t="shared" ref="O14:O72" si="0">MAXA(E14,I14,M14)</f>
        <v>0.93700000000000006</v>
      </c>
    </row>
    <row r="15" spans="1:15" x14ac:dyDescent="0.25">
      <c r="A15" s="4" t="s">
        <v>2</v>
      </c>
      <c r="B15">
        <v>7.2690000000000001</v>
      </c>
      <c r="C15">
        <v>0</v>
      </c>
      <c r="D15" s="1">
        <v>192.5</v>
      </c>
      <c r="E15">
        <v>2E-3</v>
      </c>
      <c r="F15">
        <v>6.0060000000000002</v>
      </c>
      <c r="G15">
        <v>9.9999999999999995E-7</v>
      </c>
      <c r="H15">
        <v>336</v>
      </c>
      <c r="I15">
        <v>3.2000000000000001E-2</v>
      </c>
      <c r="J15">
        <v>8.9079999999999995</v>
      </c>
      <c r="K15">
        <v>4.6999999999999997E-5</v>
      </c>
      <c r="L15">
        <v>481</v>
      </c>
      <c r="M15">
        <v>0</v>
      </c>
      <c r="N15">
        <v>2E-3</v>
      </c>
      <c r="O15" s="3">
        <f t="shared" si="0"/>
        <v>3.2000000000000001E-2</v>
      </c>
    </row>
    <row r="16" spans="1:15" x14ac:dyDescent="0.25">
      <c r="A16" s="4" t="s">
        <v>3</v>
      </c>
      <c r="B16">
        <v>7.6109999999999998</v>
      </c>
      <c r="C16">
        <v>0</v>
      </c>
      <c r="D16">
        <v>202</v>
      </c>
      <c r="E16">
        <v>0</v>
      </c>
      <c r="F16">
        <v>6.28</v>
      </c>
      <c r="G16">
        <v>0</v>
      </c>
      <c r="H16">
        <v>364</v>
      </c>
      <c r="I16">
        <v>1.9E-2</v>
      </c>
      <c r="J16">
        <v>8.8640000000000008</v>
      </c>
      <c r="K16">
        <v>4.5000000000000003E-5</v>
      </c>
      <c r="L16" s="1">
        <v>499.5</v>
      </c>
      <c r="M16">
        <v>2E-3</v>
      </c>
      <c r="N16">
        <v>2E-3</v>
      </c>
      <c r="O16" s="3">
        <f t="shared" si="0"/>
        <v>1.9E-2</v>
      </c>
    </row>
    <row r="17" spans="1:15" x14ac:dyDescent="0.25">
      <c r="A17" t="s">
        <v>4</v>
      </c>
      <c r="B17">
        <v>7.4989999999999997</v>
      </c>
      <c r="C17">
        <v>0</v>
      </c>
      <c r="D17">
        <v>173</v>
      </c>
      <c r="E17">
        <v>2E-3</v>
      </c>
      <c r="F17">
        <v>6.2240000000000002</v>
      </c>
      <c r="G17">
        <v>9.9999999999999995E-7</v>
      </c>
      <c r="H17">
        <v>369</v>
      </c>
      <c r="I17">
        <v>0.11600000000000001</v>
      </c>
      <c r="J17">
        <v>5.9489999999999998</v>
      </c>
      <c r="K17">
        <v>0</v>
      </c>
      <c r="L17">
        <v>765</v>
      </c>
      <c r="M17">
        <v>0</v>
      </c>
      <c r="N17">
        <v>2E-3</v>
      </c>
      <c r="O17">
        <f t="shared" si="0"/>
        <v>0.11600000000000001</v>
      </c>
    </row>
    <row r="18" spans="1:15" x14ac:dyDescent="0.25">
      <c r="A18" t="s">
        <v>5</v>
      </c>
      <c r="B18">
        <v>7.8710000000000004</v>
      </c>
      <c r="C18">
        <v>9.9999999999999995E-7</v>
      </c>
      <c r="D18" s="1">
        <v>192.5</v>
      </c>
      <c r="E18">
        <v>0</v>
      </c>
      <c r="F18">
        <v>6.7069999999999999</v>
      </c>
      <c r="G18">
        <v>0</v>
      </c>
      <c r="H18">
        <v>356</v>
      </c>
      <c r="I18">
        <v>5.5E-2</v>
      </c>
      <c r="J18">
        <v>9.2170000000000005</v>
      </c>
      <c r="K18">
        <v>6.0000000000000002E-5</v>
      </c>
      <c r="L18" s="1">
        <v>379.5</v>
      </c>
      <c r="M18">
        <v>3.0000000000000001E-3</v>
      </c>
      <c r="N18">
        <v>3.0000000000000001E-3</v>
      </c>
      <c r="O18">
        <f t="shared" si="0"/>
        <v>5.5E-2</v>
      </c>
    </row>
    <row r="19" spans="1:15" x14ac:dyDescent="0.25">
      <c r="A19" s="4" t="s">
        <v>6</v>
      </c>
      <c r="B19">
        <v>6.8879999999999999</v>
      </c>
      <c r="C19">
        <v>0</v>
      </c>
      <c r="D19" s="1">
        <v>189.5</v>
      </c>
      <c r="E19">
        <v>3.0000000000000001E-3</v>
      </c>
      <c r="F19">
        <v>5.8319999999999999</v>
      </c>
      <c r="G19">
        <v>3.0000000000000001E-6</v>
      </c>
      <c r="H19">
        <v>318</v>
      </c>
      <c r="I19">
        <v>2.5999999999999999E-2</v>
      </c>
      <c r="J19">
        <v>9.9540000000000006</v>
      </c>
      <c r="K19">
        <v>9.8999999999999994E-5</v>
      </c>
      <c r="L19">
        <v>350</v>
      </c>
      <c r="M19">
        <v>0</v>
      </c>
      <c r="N19">
        <v>3.0000000000000001E-3</v>
      </c>
      <c r="O19" s="3">
        <f t="shared" si="0"/>
        <v>2.5999999999999999E-2</v>
      </c>
    </row>
    <row r="20" spans="1:15" x14ac:dyDescent="0.25">
      <c r="A20" t="s">
        <v>7</v>
      </c>
      <c r="B20">
        <v>7.867</v>
      </c>
      <c r="C20">
        <v>9.9999999999999995E-7</v>
      </c>
      <c r="D20" s="1">
        <v>197.5</v>
      </c>
      <c r="E20">
        <v>1E-3</v>
      </c>
      <c r="F20">
        <v>6.524</v>
      </c>
      <c r="G20">
        <v>0</v>
      </c>
      <c r="H20">
        <v>311</v>
      </c>
      <c r="I20">
        <v>8.8999999999999996E-2</v>
      </c>
      <c r="J20">
        <v>8.4819999999999993</v>
      </c>
      <c r="K20">
        <v>3.1999999999999999E-5</v>
      </c>
      <c r="L20" s="1">
        <v>413.5</v>
      </c>
      <c r="M20">
        <v>4.0000000000000001E-3</v>
      </c>
      <c r="N20">
        <v>4.0000000000000001E-3</v>
      </c>
      <c r="O20">
        <f t="shared" si="0"/>
        <v>8.8999999999999996E-2</v>
      </c>
    </row>
    <row r="21" spans="1:15" x14ac:dyDescent="0.25">
      <c r="A21" t="s">
        <v>8</v>
      </c>
      <c r="B21">
        <v>8.9350000000000005</v>
      </c>
      <c r="C21">
        <v>3.0000000000000001E-6</v>
      </c>
      <c r="D21" s="1">
        <v>158.5</v>
      </c>
      <c r="E21">
        <v>3.0000000000000001E-3</v>
      </c>
      <c r="F21">
        <v>7.8879999999999999</v>
      </c>
      <c r="G21">
        <v>2.0439999999999998E-3</v>
      </c>
      <c r="H21">
        <v>311</v>
      </c>
      <c r="I21">
        <v>0.106</v>
      </c>
      <c r="J21">
        <v>10.455</v>
      </c>
      <c r="K21">
        <v>1.34E-4</v>
      </c>
      <c r="L21" s="1">
        <v>364.5</v>
      </c>
      <c r="M21">
        <v>8.0000000000000002E-3</v>
      </c>
      <c r="N21">
        <v>8.0000000000000002E-3</v>
      </c>
      <c r="O21">
        <f t="shared" si="0"/>
        <v>0.106</v>
      </c>
    </row>
    <row r="22" spans="1:15" x14ac:dyDescent="0.25">
      <c r="A22" t="s">
        <v>9</v>
      </c>
      <c r="B22">
        <v>5.8630000000000004</v>
      </c>
      <c r="C22">
        <v>0</v>
      </c>
      <c r="D22">
        <v>169</v>
      </c>
      <c r="E22">
        <v>8.9999999999999993E-3</v>
      </c>
      <c r="F22">
        <v>5.7990000000000004</v>
      </c>
      <c r="G22">
        <v>3.0000000000000001E-6</v>
      </c>
      <c r="H22">
        <v>266</v>
      </c>
      <c r="I22">
        <v>0.24099999999999999</v>
      </c>
      <c r="J22">
        <v>3.9159999999999999</v>
      </c>
      <c r="K22">
        <v>8.1000000000000004E-5</v>
      </c>
      <c r="L22">
        <v>476</v>
      </c>
      <c r="M22">
        <v>4.0000000000000001E-3</v>
      </c>
      <c r="N22">
        <v>8.9999999999999993E-3</v>
      </c>
      <c r="O22">
        <f t="shared" si="0"/>
        <v>0.24099999999999999</v>
      </c>
    </row>
    <row r="23" spans="1:15" x14ac:dyDescent="0.25">
      <c r="A23" t="s">
        <v>10</v>
      </c>
      <c r="B23">
        <v>3.327</v>
      </c>
      <c r="C23">
        <v>1.485E-3</v>
      </c>
      <c r="D23">
        <v>-283</v>
      </c>
      <c r="E23">
        <v>0.01</v>
      </c>
      <c r="F23">
        <v>2.9980000000000002</v>
      </c>
      <c r="G23">
        <v>7.0959999999999999E-3</v>
      </c>
      <c r="H23">
        <v>-69</v>
      </c>
      <c r="I23">
        <v>1</v>
      </c>
      <c r="J23">
        <v>2.794</v>
      </c>
      <c r="K23">
        <v>4.3229999999999996E-3</v>
      </c>
      <c r="L23">
        <v>-871</v>
      </c>
      <c r="M23">
        <v>6.0000000000000001E-3</v>
      </c>
      <c r="N23">
        <v>0.01</v>
      </c>
      <c r="O23">
        <f t="shared" si="0"/>
        <v>1</v>
      </c>
    </row>
    <row r="24" spans="1:15" x14ac:dyDescent="0.25">
      <c r="A24" t="s">
        <v>11</v>
      </c>
      <c r="B24">
        <v>1.2190000000000001</v>
      </c>
      <c r="C24">
        <v>0.22797799999999999</v>
      </c>
      <c r="D24">
        <v>-195</v>
      </c>
      <c r="E24">
        <v>0.01</v>
      </c>
      <c r="F24">
        <v>0.88600000000000001</v>
      </c>
      <c r="G24">
        <v>0.38661699999999999</v>
      </c>
      <c r="H24">
        <v>77</v>
      </c>
      <c r="I24">
        <v>0.24399999999999999</v>
      </c>
      <c r="J24">
        <v>0.75800000000000001</v>
      </c>
      <c r="K24">
        <v>0.45386700000000002</v>
      </c>
      <c r="L24">
        <v>-122</v>
      </c>
      <c r="M24">
        <v>2E-3</v>
      </c>
      <c r="N24">
        <v>0.01</v>
      </c>
      <c r="O24">
        <f t="shared" si="0"/>
        <v>0.24399999999999999</v>
      </c>
    </row>
    <row r="25" spans="1:15" x14ac:dyDescent="0.25">
      <c r="A25" t="s">
        <v>12</v>
      </c>
      <c r="B25">
        <v>2.7949999999999999</v>
      </c>
      <c r="C25">
        <v>7.0130000000000001E-3</v>
      </c>
      <c r="D25">
        <v>138</v>
      </c>
      <c r="E25">
        <v>6.0000000000000001E-3</v>
      </c>
      <c r="F25">
        <v>3.875</v>
      </c>
      <c r="G25">
        <v>8.7500000000000002E-4</v>
      </c>
      <c r="H25">
        <v>212</v>
      </c>
      <c r="I25">
        <v>1</v>
      </c>
      <c r="J25">
        <v>-1.6160000000000001</v>
      </c>
      <c r="K25">
        <v>0.104157</v>
      </c>
      <c r="L25">
        <v>514</v>
      </c>
      <c r="M25">
        <v>1.0999999999999999E-2</v>
      </c>
      <c r="N25">
        <v>1.0999999999999999E-2</v>
      </c>
      <c r="O25">
        <f t="shared" si="0"/>
        <v>1</v>
      </c>
    </row>
    <row r="26" spans="1:15" x14ac:dyDescent="0.25">
      <c r="A26" s="4" t="s">
        <v>13</v>
      </c>
      <c r="B26">
        <v>8.0809999999999995</v>
      </c>
      <c r="C26">
        <v>9.9999999999999995E-7</v>
      </c>
      <c r="D26">
        <v>187</v>
      </c>
      <c r="E26">
        <v>1E-3</v>
      </c>
      <c r="F26">
        <v>7.1130000000000004</v>
      </c>
      <c r="G26">
        <v>5.0000000000000004E-6</v>
      </c>
      <c r="H26">
        <v>342</v>
      </c>
      <c r="I26">
        <v>4.4999999999999998E-2</v>
      </c>
      <c r="J26">
        <v>9.1920000000000002</v>
      </c>
      <c r="K26">
        <v>5.8E-5</v>
      </c>
      <c r="L26">
        <v>354</v>
      </c>
      <c r="M26">
        <v>1.0999999999999999E-2</v>
      </c>
      <c r="N26">
        <v>1.0999999999999999E-2</v>
      </c>
      <c r="O26" s="3">
        <f t="shared" si="0"/>
        <v>4.4999999999999998E-2</v>
      </c>
    </row>
    <row r="27" spans="1:15" x14ac:dyDescent="0.25">
      <c r="A27" s="4" t="s">
        <v>14</v>
      </c>
      <c r="B27">
        <v>4.0220000000000002</v>
      </c>
      <c r="C27">
        <v>1.3100000000000001E-4</v>
      </c>
      <c r="D27" s="1">
        <v>165.5</v>
      </c>
      <c r="E27">
        <v>2.1000000000000001E-2</v>
      </c>
      <c r="F27">
        <v>4.383</v>
      </c>
      <c r="G27">
        <v>2.32E-4</v>
      </c>
      <c r="H27">
        <v>547</v>
      </c>
      <c r="I27">
        <v>1.0999999999999999E-2</v>
      </c>
      <c r="J27">
        <v>3.6970000000000001</v>
      </c>
      <c r="K27">
        <v>1.8799999999999999E-4</v>
      </c>
      <c r="L27">
        <v>325</v>
      </c>
      <c r="M27">
        <v>1.2E-2</v>
      </c>
      <c r="N27">
        <v>1.2E-2</v>
      </c>
      <c r="O27" s="3">
        <f t="shared" si="0"/>
        <v>2.1000000000000001E-2</v>
      </c>
    </row>
    <row r="28" spans="1:15" x14ac:dyDescent="0.25">
      <c r="A28" s="4" t="s">
        <v>15</v>
      </c>
      <c r="B28">
        <v>4.7389999999999999</v>
      </c>
      <c r="C28">
        <v>7.9999999999999996E-6</v>
      </c>
      <c r="D28">
        <v>190</v>
      </c>
      <c r="E28">
        <v>4.0000000000000001E-3</v>
      </c>
      <c r="F28">
        <v>4.4640000000000004</v>
      </c>
      <c r="G28">
        <v>1.8599999999999999E-4</v>
      </c>
      <c r="H28">
        <v>340</v>
      </c>
      <c r="I28">
        <v>1.2999999999999999E-2</v>
      </c>
      <c r="J28">
        <v>7.4119999999999999</v>
      </c>
      <c r="K28">
        <v>1.0000000000000001E-5</v>
      </c>
      <c r="L28">
        <v>172</v>
      </c>
      <c r="M28">
        <v>0.02</v>
      </c>
      <c r="N28">
        <v>1.2999999999999999E-2</v>
      </c>
      <c r="O28" s="3">
        <f t="shared" si="0"/>
        <v>0.02</v>
      </c>
    </row>
    <row r="29" spans="1:15" x14ac:dyDescent="0.25">
      <c r="A29" t="s">
        <v>16</v>
      </c>
      <c r="B29">
        <v>4.4889999999999999</v>
      </c>
      <c r="C29">
        <v>2.0000000000000002E-5</v>
      </c>
      <c r="D29">
        <v>164</v>
      </c>
      <c r="E29">
        <v>1.4E-2</v>
      </c>
      <c r="F29">
        <v>5.423</v>
      </c>
      <c r="G29">
        <v>1.0000000000000001E-5</v>
      </c>
      <c r="H29">
        <v>340</v>
      </c>
      <c r="I29">
        <v>1.6E-2</v>
      </c>
      <c r="J29">
        <v>2.7429999999999999</v>
      </c>
      <c r="K29">
        <v>5.0879999999999996E-3</v>
      </c>
      <c r="L29" s="1">
        <v>923.5</v>
      </c>
      <c r="M29">
        <v>9.7000000000000003E-2</v>
      </c>
      <c r="N29">
        <v>1.6E-2</v>
      </c>
      <c r="O29">
        <f t="shared" si="0"/>
        <v>9.7000000000000003E-2</v>
      </c>
    </row>
    <row r="30" spans="1:15" x14ac:dyDescent="0.25">
      <c r="A30" s="4" t="s">
        <v>17</v>
      </c>
      <c r="B30">
        <v>6.3410000000000002</v>
      </c>
      <c r="C30">
        <v>0</v>
      </c>
      <c r="D30">
        <v>195</v>
      </c>
      <c r="E30">
        <v>1.7000000000000001E-2</v>
      </c>
      <c r="F30">
        <v>5.5110000000000001</v>
      </c>
      <c r="G30">
        <v>7.9999999999999996E-6</v>
      </c>
      <c r="H30">
        <v>350</v>
      </c>
      <c r="I30">
        <v>4.9000000000000002E-2</v>
      </c>
      <c r="J30">
        <v>6.15</v>
      </c>
      <c r="K30">
        <v>9.9999999999999995E-7</v>
      </c>
      <c r="L30" s="1">
        <v>366.5</v>
      </c>
      <c r="M30">
        <v>6.0000000000000001E-3</v>
      </c>
      <c r="N30">
        <v>1.7000000000000001E-2</v>
      </c>
      <c r="O30" s="3">
        <f t="shared" si="0"/>
        <v>4.9000000000000002E-2</v>
      </c>
    </row>
    <row r="31" spans="1:15" x14ac:dyDescent="0.25">
      <c r="A31" s="4" t="s">
        <v>18</v>
      </c>
      <c r="B31">
        <v>5.5810000000000004</v>
      </c>
      <c r="C31">
        <v>0</v>
      </c>
      <c r="D31">
        <v>183</v>
      </c>
      <c r="E31">
        <v>1.7000000000000001E-2</v>
      </c>
      <c r="F31">
        <v>5.069</v>
      </c>
      <c r="G31">
        <v>3.0000000000000001E-5</v>
      </c>
      <c r="H31">
        <v>362</v>
      </c>
      <c r="I31">
        <v>3.3000000000000002E-2</v>
      </c>
      <c r="J31">
        <v>6.3380000000000001</v>
      </c>
      <c r="K31">
        <v>9.9999999999999995E-7</v>
      </c>
      <c r="L31">
        <v>247</v>
      </c>
      <c r="M31">
        <v>1.4999999999999999E-2</v>
      </c>
      <c r="N31">
        <v>1.7000000000000001E-2</v>
      </c>
      <c r="O31" s="3">
        <f t="shared" si="0"/>
        <v>3.3000000000000002E-2</v>
      </c>
    </row>
    <row r="32" spans="1:15" x14ac:dyDescent="0.25">
      <c r="A32" t="s">
        <v>19</v>
      </c>
      <c r="B32">
        <v>4.1219999999999999</v>
      </c>
      <c r="C32">
        <v>9.2E-5</v>
      </c>
      <c r="D32">
        <v>-1218</v>
      </c>
      <c r="E32">
        <v>1.7000000000000001E-2</v>
      </c>
      <c r="F32">
        <v>3.544</v>
      </c>
      <c r="G32">
        <v>1.9689999999999998E-3</v>
      </c>
      <c r="H32">
        <v>-331</v>
      </c>
      <c r="I32">
        <v>0.34300000000000003</v>
      </c>
      <c r="J32">
        <v>2.0009999999999999</v>
      </c>
      <c r="K32">
        <v>4.2601E-2</v>
      </c>
      <c r="L32">
        <v>-76</v>
      </c>
      <c r="M32">
        <v>6.0000000000000001E-3</v>
      </c>
      <c r="N32">
        <v>1.7000000000000001E-2</v>
      </c>
      <c r="O32">
        <f t="shared" si="0"/>
        <v>0.34300000000000003</v>
      </c>
    </row>
    <row r="33" spans="1:15" x14ac:dyDescent="0.25">
      <c r="A33" t="s">
        <v>20</v>
      </c>
      <c r="B33">
        <v>4.2709999999999999</v>
      </c>
      <c r="C33">
        <v>5.1E-5</v>
      </c>
      <c r="D33" s="1">
        <v>181.5</v>
      </c>
      <c r="E33">
        <v>7.0000000000000001E-3</v>
      </c>
      <c r="F33">
        <v>4.1040000000000001</v>
      </c>
      <c r="G33">
        <v>4.8200000000000001E-4</v>
      </c>
      <c r="H33">
        <v>409</v>
      </c>
      <c r="I33">
        <v>1.7999999999999999E-2</v>
      </c>
      <c r="J33">
        <v>2.629</v>
      </c>
      <c r="K33">
        <v>7.2839999999999997E-3</v>
      </c>
      <c r="L33" s="1">
        <v>290.5</v>
      </c>
      <c r="M33">
        <v>0.60599999999999998</v>
      </c>
      <c r="N33">
        <v>1.7999999999999999E-2</v>
      </c>
      <c r="O33">
        <f t="shared" si="0"/>
        <v>0.60599999999999998</v>
      </c>
    </row>
    <row r="34" spans="1:15" x14ac:dyDescent="0.25">
      <c r="A34" s="4" t="s">
        <v>21</v>
      </c>
      <c r="B34">
        <v>6.5620000000000003</v>
      </c>
      <c r="C34">
        <v>0</v>
      </c>
      <c r="D34">
        <v>-2785</v>
      </c>
      <c r="E34">
        <v>1.9E-2</v>
      </c>
      <c r="F34">
        <v>4.407</v>
      </c>
      <c r="G34">
        <v>2.1800000000000001E-4</v>
      </c>
      <c r="H34">
        <v>-3497</v>
      </c>
      <c r="I34">
        <v>3.0000000000000001E-3</v>
      </c>
      <c r="J34">
        <v>3.7069999999999999</v>
      </c>
      <c r="K34">
        <v>1.8200000000000001E-4</v>
      </c>
      <c r="L34" s="1">
        <v>-3306.5</v>
      </c>
      <c r="M34">
        <v>3.3000000000000002E-2</v>
      </c>
      <c r="N34">
        <v>1.9E-2</v>
      </c>
      <c r="O34" s="3">
        <f t="shared" si="0"/>
        <v>3.3000000000000002E-2</v>
      </c>
    </row>
    <row r="35" spans="1:15" x14ac:dyDescent="0.25">
      <c r="A35" t="s">
        <v>22</v>
      </c>
      <c r="B35">
        <v>2.2770000000000001</v>
      </c>
      <c r="C35">
        <v>2.6266000000000001E-2</v>
      </c>
      <c r="D35" s="1">
        <v>194.5</v>
      </c>
      <c r="E35">
        <v>1.7000000000000001E-2</v>
      </c>
      <c r="F35">
        <v>3.593</v>
      </c>
      <c r="G35">
        <v>1.751E-3</v>
      </c>
      <c r="H35">
        <v>315</v>
      </c>
      <c r="I35">
        <v>2.1000000000000001E-2</v>
      </c>
      <c r="J35">
        <v>4.33</v>
      </c>
      <c r="K35">
        <v>1.2999999999999999E-5</v>
      </c>
      <c r="L35" s="1">
        <v>253.5</v>
      </c>
      <c r="M35">
        <v>0.192</v>
      </c>
      <c r="N35">
        <v>2.1000000000000001E-2</v>
      </c>
      <c r="O35">
        <f t="shared" si="0"/>
        <v>0.192</v>
      </c>
    </row>
    <row r="36" spans="1:15" x14ac:dyDescent="0.25">
      <c r="A36" t="s">
        <v>23</v>
      </c>
      <c r="B36">
        <v>2.7069999999999999</v>
      </c>
      <c r="C36">
        <v>8.8669999999999999E-3</v>
      </c>
      <c r="D36" s="1">
        <v>148.5</v>
      </c>
      <c r="E36">
        <v>2.3E-2</v>
      </c>
      <c r="F36">
        <v>3.0070000000000001</v>
      </c>
      <c r="G36">
        <v>6.9470000000000001E-3</v>
      </c>
      <c r="H36">
        <v>150</v>
      </c>
      <c r="I36">
        <v>1</v>
      </c>
      <c r="J36">
        <v>5.2999999999999999E-2</v>
      </c>
      <c r="K36">
        <v>0.957866</v>
      </c>
      <c r="L36" s="1">
        <v>633.5</v>
      </c>
      <c r="M36">
        <v>7.0000000000000001E-3</v>
      </c>
      <c r="N36">
        <v>2.3E-2</v>
      </c>
      <c r="O36">
        <f t="shared" si="0"/>
        <v>1</v>
      </c>
    </row>
    <row r="37" spans="1:15" x14ac:dyDescent="0.25">
      <c r="A37" t="s">
        <v>24</v>
      </c>
      <c r="B37">
        <v>5.3970000000000002</v>
      </c>
      <c r="C37">
        <v>0</v>
      </c>
      <c r="D37" s="1">
        <v>174.5</v>
      </c>
      <c r="E37">
        <v>2.3E-2</v>
      </c>
      <c r="F37">
        <v>5.1050000000000004</v>
      </c>
      <c r="G37">
        <v>2.6999999999999999E-5</v>
      </c>
      <c r="H37">
        <v>383</v>
      </c>
      <c r="I37">
        <v>1.4999999999999999E-2</v>
      </c>
      <c r="J37">
        <v>-3.8759999999999999</v>
      </c>
      <c r="K37">
        <v>9.5000000000000005E-5</v>
      </c>
      <c r="L37" s="1">
        <v>-469.5</v>
      </c>
      <c r="M37">
        <v>0.33500000000000002</v>
      </c>
      <c r="N37">
        <v>2.3E-2</v>
      </c>
      <c r="O37">
        <f t="shared" si="0"/>
        <v>0.33500000000000002</v>
      </c>
    </row>
    <row r="38" spans="1:15" x14ac:dyDescent="0.25">
      <c r="A38" s="4" t="s">
        <v>25</v>
      </c>
      <c r="B38">
        <v>7.5640000000000001</v>
      </c>
      <c r="C38">
        <v>0</v>
      </c>
      <c r="D38">
        <v>161</v>
      </c>
      <c r="E38">
        <v>2.5999999999999999E-2</v>
      </c>
      <c r="F38">
        <v>5.9969999999999999</v>
      </c>
      <c r="G38">
        <v>1.9999999999999999E-6</v>
      </c>
      <c r="H38">
        <v>341</v>
      </c>
      <c r="I38">
        <v>2.4E-2</v>
      </c>
      <c r="J38">
        <v>4.8710000000000004</v>
      </c>
      <c r="K38">
        <v>9.9999999999999995E-7</v>
      </c>
      <c r="L38" s="1">
        <v>332.5</v>
      </c>
      <c r="M38">
        <v>2.4E-2</v>
      </c>
      <c r="N38">
        <v>2.4E-2</v>
      </c>
      <c r="O38" s="3">
        <f t="shared" si="0"/>
        <v>2.5999999999999999E-2</v>
      </c>
    </row>
    <row r="39" spans="1:15" x14ac:dyDescent="0.25">
      <c r="A39" t="s">
        <v>26</v>
      </c>
      <c r="B39">
        <v>5.9329999999999998</v>
      </c>
      <c r="C39">
        <v>0</v>
      </c>
      <c r="D39">
        <v>192</v>
      </c>
      <c r="E39">
        <v>1E-3</v>
      </c>
      <c r="F39">
        <v>5.0839999999999996</v>
      </c>
      <c r="G39">
        <v>2.9E-5</v>
      </c>
      <c r="H39">
        <v>412</v>
      </c>
      <c r="I39">
        <v>2.5999999999999999E-2</v>
      </c>
      <c r="J39">
        <v>2.532</v>
      </c>
      <c r="K39">
        <v>9.7719999999999994E-3</v>
      </c>
      <c r="L39" s="1">
        <v>123.5</v>
      </c>
      <c r="M39">
        <v>9.0999999999999998E-2</v>
      </c>
      <c r="N39">
        <v>2.5999999999999999E-2</v>
      </c>
      <c r="O39">
        <f t="shared" si="0"/>
        <v>9.0999999999999998E-2</v>
      </c>
    </row>
    <row r="40" spans="1:15" x14ac:dyDescent="0.25">
      <c r="A40" t="s">
        <v>27</v>
      </c>
      <c r="B40">
        <v>4.859</v>
      </c>
      <c r="C40">
        <v>3.9999999999999998E-6</v>
      </c>
      <c r="D40">
        <v>-835</v>
      </c>
      <c r="E40">
        <v>1E-3</v>
      </c>
      <c r="F40">
        <v>5.0869999999999997</v>
      </c>
      <c r="G40">
        <v>2.9E-5</v>
      </c>
      <c r="H40">
        <v>-1663</v>
      </c>
      <c r="I40">
        <v>2.8000000000000001E-2</v>
      </c>
      <c r="J40">
        <v>2.125</v>
      </c>
      <c r="K40">
        <v>3.0931E-2</v>
      </c>
      <c r="L40">
        <v>-275</v>
      </c>
      <c r="M40">
        <v>8.4000000000000005E-2</v>
      </c>
      <c r="N40">
        <v>2.8000000000000001E-2</v>
      </c>
      <c r="O40">
        <f t="shared" si="0"/>
        <v>8.4000000000000005E-2</v>
      </c>
    </row>
    <row r="41" spans="1:15" x14ac:dyDescent="0.25">
      <c r="A41" s="4" t="s">
        <v>28</v>
      </c>
      <c r="B41">
        <v>3.1110000000000002</v>
      </c>
      <c r="C41">
        <v>2.8540000000000002E-3</v>
      </c>
      <c r="D41" s="1">
        <v>195.5</v>
      </c>
      <c r="E41">
        <v>3.0000000000000001E-3</v>
      </c>
      <c r="F41">
        <v>3.9780000000000002</v>
      </c>
      <c r="G41">
        <v>6.7000000000000002E-4</v>
      </c>
      <c r="H41">
        <v>430</v>
      </c>
      <c r="I41">
        <v>2.9000000000000001E-2</v>
      </c>
      <c r="J41">
        <v>2.9740000000000002</v>
      </c>
      <c r="K41">
        <v>2.3860000000000001E-3</v>
      </c>
      <c r="L41">
        <v>346</v>
      </c>
      <c r="M41">
        <v>3.7999999999999999E-2</v>
      </c>
      <c r="N41">
        <v>2.9000000000000001E-2</v>
      </c>
      <c r="O41" s="3">
        <f t="shared" si="0"/>
        <v>3.7999999999999999E-2</v>
      </c>
    </row>
    <row r="42" spans="1:15" x14ac:dyDescent="0.25">
      <c r="A42" t="s">
        <v>29</v>
      </c>
      <c r="B42">
        <v>7.5890000000000004</v>
      </c>
      <c r="C42">
        <v>0</v>
      </c>
      <c r="D42" s="1">
        <v>187.5</v>
      </c>
      <c r="E42">
        <v>3.0000000000000001E-3</v>
      </c>
      <c r="F42">
        <v>6.6230000000000002</v>
      </c>
      <c r="G42">
        <v>0</v>
      </c>
      <c r="H42">
        <v>368</v>
      </c>
      <c r="I42">
        <v>0.11700000000000001</v>
      </c>
      <c r="J42">
        <v>6.7069999999999999</v>
      </c>
      <c r="K42">
        <v>3.0000000000000001E-6</v>
      </c>
      <c r="L42" s="1">
        <v>354.5</v>
      </c>
      <c r="M42">
        <v>2.9000000000000001E-2</v>
      </c>
      <c r="N42">
        <v>2.9000000000000001E-2</v>
      </c>
      <c r="O42">
        <f t="shared" si="0"/>
        <v>0.11700000000000001</v>
      </c>
    </row>
    <row r="43" spans="1:15" x14ac:dyDescent="0.25">
      <c r="A43" s="4" t="s">
        <v>30</v>
      </c>
      <c r="B43">
        <v>7.1449999999999996</v>
      </c>
      <c r="C43">
        <v>0</v>
      </c>
      <c r="D43" s="1">
        <v>148.5</v>
      </c>
      <c r="E43">
        <v>0.03</v>
      </c>
      <c r="F43">
        <v>6.359</v>
      </c>
      <c r="G43">
        <v>0</v>
      </c>
      <c r="H43">
        <v>289</v>
      </c>
      <c r="I43">
        <v>3.7999999999999999E-2</v>
      </c>
      <c r="J43">
        <v>7.032</v>
      </c>
      <c r="K43">
        <v>5.0000000000000004E-6</v>
      </c>
      <c r="L43">
        <v>475</v>
      </c>
      <c r="M43">
        <v>2E-3</v>
      </c>
      <c r="N43">
        <v>0.03</v>
      </c>
      <c r="O43" s="3">
        <f t="shared" si="0"/>
        <v>3.7999999999999999E-2</v>
      </c>
    </row>
    <row r="44" spans="1:15" x14ac:dyDescent="0.25">
      <c r="A44" t="s">
        <v>31</v>
      </c>
      <c r="B44">
        <v>-1.593</v>
      </c>
      <c r="C44">
        <v>0.116547</v>
      </c>
      <c r="D44" s="1">
        <v>564.5</v>
      </c>
      <c r="E44">
        <v>3.1E-2</v>
      </c>
      <c r="F44">
        <v>-1.655</v>
      </c>
      <c r="G44">
        <v>0.11382</v>
      </c>
      <c r="H44">
        <v>399</v>
      </c>
      <c r="I44">
        <v>0.41799999999999998</v>
      </c>
      <c r="J44">
        <v>-0.248</v>
      </c>
      <c r="K44">
        <v>0.80676899999999996</v>
      </c>
      <c r="L44" s="1">
        <v>399.5</v>
      </c>
      <c r="M44">
        <v>2.5000000000000001E-2</v>
      </c>
      <c r="N44">
        <v>3.1E-2</v>
      </c>
      <c r="O44">
        <f t="shared" si="0"/>
        <v>0.41799999999999998</v>
      </c>
    </row>
    <row r="45" spans="1:15" x14ac:dyDescent="0.25">
      <c r="A45" t="s">
        <v>32</v>
      </c>
      <c r="B45">
        <v>7.3490000000000002</v>
      </c>
      <c r="C45">
        <v>0</v>
      </c>
      <c r="D45" s="1">
        <v>174.5</v>
      </c>
      <c r="E45">
        <v>6.0000000000000001E-3</v>
      </c>
      <c r="F45">
        <v>6.4</v>
      </c>
      <c r="G45">
        <v>0</v>
      </c>
      <c r="H45">
        <v>327</v>
      </c>
      <c r="I45">
        <v>3.1E-2</v>
      </c>
      <c r="J45">
        <v>3.851</v>
      </c>
      <c r="K45">
        <v>1.05E-4</v>
      </c>
      <c r="L45">
        <v>381</v>
      </c>
      <c r="M45">
        <v>0.57299999999999995</v>
      </c>
      <c r="N45">
        <v>3.1E-2</v>
      </c>
      <c r="O45">
        <f t="shared" si="0"/>
        <v>0.57299999999999995</v>
      </c>
    </row>
    <row r="46" spans="1:15" x14ac:dyDescent="0.25">
      <c r="A46" t="s">
        <v>33</v>
      </c>
      <c r="B46">
        <v>4.0359999999999996</v>
      </c>
      <c r="C46">
        <v>1.25E-4</v>
      </c>
      <c r="D46">
        <v>160</v>
      </c>
      <c r="E46">
        <v>3.2000000000000001E-2</v>
      </c>
      <c r="F46">
        <v>3.84</v>
      </c>
      <c r="G46">
        <v>9.5200000000000005E-4</v>
      </c>
      <c r="H46">
        <v>403</v>
      </c>
      <c r="I46">
        <v>1.4E-2</v>
      </c>
      <c r="J46">
        <v>-0.223</v>
      </c>
      <c r="K46">
        <v>0.82609299999999997</v>
      </c>
      <c r="L46">
        <v>340</v>
      </c>
      <c r="M46">
        <v>0.35399999999999998</v>
      </c>
      <c r="N46">
        <v>3.2000000000000001E-2</v>
      </c>
      <c r="O46">
        <f t="shared" si="0"/>
        <v>0.35399999999999998</v>
      </c>
    </row>
    <row r="47" spans="1:15" x14ac:dyDescent="0.25">
      <c r="A47" t="s">
        <v>34</v>
      </c>
      <c r="B47">
        <v>6.1909999999999998</v>
      </c>
      <c r="C47">
        <v>0</v>
      </c>
      <c r="D47" s="1">
        <v>171.5</v>
      </c>
      <c r="E47">
        <v>6.0000000000000001E-3</v>
      </c>
      <c r="F47">
        <v>5.891</v>
      </c>
      <c r="G47">
        <v>1.9999999999999999E-6</v>
      </c>
      <c r="H47">
        <v>422</v>
      </c>
      <c r="I47">
        <v>3.2000000000000001E-2</v>
      </c>
      <c r="J47">
        <v>6.4669999999999996</v>
      </c>
      <c r="K47">
        <v>1.9999999999999999E-6</v>
      </c>
      <c r="L47">
        <v>-253</v>
      </c>
      <c r="M47">
        <v>0.48199999999999998</v>
      </c>
      <c r="N47">
        <v>3.2000000000000001E-2</v>
      </c>
      <c r="O47">
        <f t="shared" si="0"/>
        <v>0.48199999999999998</v>
      </c>
    </row>
    <row r="48" spans="1:15" x14ac:dyDescent="0.25">
      <c r="A48" t="s">
        <v>35</v>
      </c>
      <c r="B48">
        <v>8.9999999999999993E-3</v>
      </c>
      <c r="C48">
        <v>0.99178200000000005</v>
      </c>
      <c r="D48">
        <v>2679</v>
      </c>
      <c r="E48">
        <v>3.2000000000000001E-2</v>
      </c>
      <c r="F48">
        <v>-1.4159999999999999</v>
      </c>
      <c r="G48">
        <v>0.172376</v>
      </c>
      <c r="H48">
        <v>-471</v>
      </c>
      <c r="I48">
        <v>1</v>
      </c>
      <c r="J48">
        <v>-0.92800000000000005</v>
      </c>
      <c r="K48">
        <v>0.35744399999999998</v>
      </c>
      <c r="L48" s="1">
        <v>4649.5</v>
      </c>
      <c r="M48">
        <v>3.4000000000000002E-2</v>
      </c>
      <c r="N48">
        <v>3.4000000000000002E-2</v>
      </c>
      <c r="O48">
        <f t="shared" si="0"/>
        <v>1</v>
      </c>
    </row>
    <row r="49" spans="1:15" x14ac:dyDescent="0.25">
      <c r="A49" t="s">
        <v>36</v>
      </c>
      <c r="B49">
        <v>0.86</v>
      </c>
      <c r="C49">
        <v>0.39299200000000001</v>
      </c>
      <c r="D49" s="1">
        <v>4479.5</v>
      </c>
      <c r="E49">
        <v>3.5000000000000003E-2</v>
      </c>
      <c r="F49">
        <v>-0.34200000000000003</v>
      </c>
      <c r="G49">
        <v>0.73611499999999996</v>
      </c>
      <c r="H49">
        <v>1597</v>
      </c>
      <c r="I49">
        <v>1</v>
      </c>
      <c r="J49">
        <v>-2.1150000000000002</v>
      </c>
      <c r="K49">
        <v>3.1774999999999998E-2</v>
      </c>
      <c r="L49">
        <v>6260</v>
      </c>
      <c r="M49">
        <v>2E-3</v>
      </c>
      <c r="N49">
        <v>3.5000000000000003E-2</v>
      </c>
      <c r="O49">
        <f t="shared" si="0"/>
        <v>1</v>
      </c>
    </row>
    <row r="50" spans="1:15" x14ac:dyDescent="0.25">
      <c r="A50" t="s">
        <v>37</v>
      </c>
      <c r="B50">
        <v>0.67900000000000005</v>
      </c>
      <c r="C50">
        <v>0.49953599999999998</v>
      </c>
      <c r="D50" s="1">
        <v>536.5</v>
      </c>
      <c r="E50">
        <v>3.5000000000000003E-2</v>
      </c>
      <c r="F50">
        <v>0.06</v>
      </c>
      <c r="G50">
        <v>0.95219799999999999</v>
      </c>
      <c r="H50">
        <v>-1049</v>
      </c>
      <c r="I50">
        <v>0.19800000000000001</v>
      </c>
      <c r="J50">
        <v>-1.742</v>
      </c>
      <c r="K50">
        <v>7.8967999999999997E-2</v>
      </c>
      <c r="L50">
        <v>798</v>
      </c>
      <c r="M50">
        <v>1.2E-2</v>
      </c>
      <c r="N50">
        <v>3.5000000000000003E-2</v>
      </c>
      <c r="O50">
        <f t="shared" si="0"/>
        <v>0.19800000000000001</v>
      </c>
    </row>
    <row r="51" spans="1:15" x14ac:dyDescent="0.25">
      <c r="A51" t="s">
        <v>38</v>
      </c>
      <c r="B51">
        <v>5.7270000000000003</v>
      </c>
      <c r="C51">
        <v>0</v>
      </c>
      <c r="D51">
        <v>190</v>
      </c>
      <c r="E51">
        <v>7.0000000000000001E-3</v>
      </c>
      <c r="F51">
        <v>4.5880000000000001</v>
      </c>
      <c r="G51">
        <v>1.2899999999999999E-4</v>
      </c>
      <c r="H51">
        <v>290</v>
      </c>
      <c r="I51">
        <v>3.5000000000000003E-2</v>
      </c>
      <c r="J51">
        <v>3.335</v>
      </c>
      <c r="K51">
        <v>7.0299999999999996E-4</v>
      </c>
      <c r="L51">
        <v>471</v>
      </c>
      <c r="M51">
        <v>7.9000000000000001E-2</v>
      </c>
      <c r="N51">
        <v>3.5000000000000003E-2</v>
      </c>
      <c r="O51">
        <f t="shared" si="0"/>
        <v>7.9000000000000001E-2</v>
      </c>
    </row>
    <row r="52" spans="1:15" x14ac:dyDescent="0.25">
      <c r="A52" t="s">
        <v>39</v>
      </c>
      <c r="B52">
        <v>4.569</v>
      </c>
      <c r="C52">
        <v>1.4E-5</v>
      </c>
      <c r="D52">
        <v>153</v>
      </c>
      <c r="E52">
        <v>3.3000000000000002E-2</v>
      </c>
      <c r="F52">
        <v>4.5410000000000004</v>
      </c>
      <c r="G52">
        <v>1.4899999999999999E-4</v>
      </c>
      <c r="H52">
        <v>354</v>
      </c>
      <c r="I52">
        <v>3.5999999999999997E-2</v>
      </c>
      <c r="J52">
        <v>2.6749999999999998</v>
      </c>
      <c r="K52">
        <v>6.3160000000000004E-3</v>
      </c>
      <c r="L52" s="1">
        <v>710.5</v>
      </c>
      <c r="M52">
        <v>7.9000000000000001E-2</v>
      </c>
      <c r="N52">
        <v>3.5999999999999997E-2</v>
      </c>
      <c r="O52">
        <f t="shared" si="0"/>
        <v>7.9000000000000001E-2</v>
      </c>
    </row>
    <row r="53" spans="1:15" x14ac:dyDescent="0.25">
      <c r="A53" s="4" t="s">
        <v>40</v>
      </c>
      <c r="B53">
        <v>6.8109999999999999</v>
      </c>
      <c r="C53">
        <v>0</v>
      </c>
      <c r="D53" s="1">
        <v>159.5</v>
      </c>
      <c r="E53">
        <v>3.5999999999999997E-2</v>
      </c>
      <c r="F53">
        <v>4.8099999999999996</v>
      </c>
      <c r="G53">
        <v>6.8999999999999997E-5</v>
      </c>
      <c r="H53">
        <v>350</v>
      </c>
      <c r="I53">
        <v>4.7E-2</v>
      </c>
      <c r="J53">
        <v>7.5549999999999997</v>
      </c>
      <c r="K53">
        <v>1.2E-5</v>
      </c>
      <c r="L53" s="1">
        <v>383.5</v>
      </c>
      <c r="M53">
        <v>3.0000000000000001E-3</v>
      </c>
      <c r="N53">
        <v>3.5999999999999997E-2</v>
      </c>
      <c r="O53" s="3">
        <f t="shared" si="0"/>
        <v>4.7E-2</v>
      </c>
    </row>
    <row r="54" spans="1:15" x14ac:dyDescent="0.25">
      <c r="A54" t="s">
        <v>41</v>
      </c>
      <c r="B54">
        <v>5.52</v>
      </c>
      <c r="C54">
        <v>0</v>
      </c>
      <c r="D54" s="1">
        <v>206.5</v>
      </c>
      <c r="E54">
        <v>3.0000000000000001E-3</v>
      </c>
      <c r="F54">
        <v>5.7549999999999999</v>
      </c>
      <c r="G54">
        <v>3.9999999999999998E-6</v>
      </c>
      <c r="H54">
        <v>348</v>
      </c>
      <c r="I54">
        <v>0.191</v>
      </c>
      <c r="J54">
        <v>2.78</v>
      </c>
      <c r="K54">
        <v>4.5329999999999997E-3</v>
      </c>
      <c r="L54">
        <v>601</v>
      </c>
      <c r="M54">
        <v>3.5999999999999997E-2</v>
      </c>
      <c r="N54">
        <v>3.5999999999999997E-2</v>
      </c>
      <c r="O54">
        <f t="shared" si="0"/>
        <v>0.191</v>
      </c>
    </row>
    <row r="55" spans="1:15" x14ac:dyDescent="0.25">
      <c r="A55" t="s">
        <v>42</v>
      </c>
      <c r="B55">
        <v>0.82799999999999996</v>
      </c>
      <c r="C55">
        <v>0.41073900000000002</v>
      </c>
      <c r="D55" s="1">
        <v>1294.5</v>
      </c>
      <c r="E55">
        <v>3.6999999999999998E-2</v>
      </c>
      <c r="F55">
        <v>0.96899999999999997</v>
      </c>
      <c r="G55">
        <v>0.344389</v>
      </c>
      <c r="H55">
        <v>786</v>
      </c>
      <c r="I55">
        <v>1</v>
      </c>
      <c r="J55">
        <v>-0.45700000000000002</v>
      </c>
      <c r="K55">
        <v>0.65270899999999998</v>
      </c>
      <c r="L55" s="1">
        <v>4456.5</v>
      </c>
      <c r="M55">
        <v>1.4999999999999999E-2</v>
      </c>
      <c r="N55">
        <v>3.6999999999999998E-2</v>
      </c>
      <c r="O55">
        <f t="shared" si="0"/>
        <v>1</v>
      </c>
    </row>
    <row r="56" spans="1:15" x14ac:dyDescent="0.25">
      <c r="A56" t="s">
        <v>43</v>
      </c>
      <c r="B56">
        <v>3.9430000000000001</v>
      </c>
      <c r="C56">
        <v>1.8000000000000001E-4</v>
      </c>
      <c r="D56" s="1">
        <v>170.5</v>
      </c>
      <c r="E56">
        <v>3.6999999999999998E-2</v>
      </c>
      <c r="F56">
        <v>3.4820000000000002</v>
      </c>
      <c r="G56">
        <v>2.2790000000000002E-3</v>
      </c>
      <c r="H56">
        <v>461</v>
      </c>
      <c r="I56">
        <v>6.0000000000000001E-3</v>
      </c>
      <c r="J56">
        <v>1.891</v>
      </c>
      <c r="K56">
        <v>5.5905000000000003E-2</v>
      </c>
      <c r="L56">
        <v>292</v>
      </c>
      <c r="M56">
        <v>0.106</v>
      </c>
      <c r="N56">
        <v>3.6999999999999998E-2</v>
      </c>
      <c r="O56">
        <f t="shared" si="0"/>
        <v>0.106</v>
      </c>
    </row>
    <row r="57" spans="1:15" x14ac:dyDescent="0.25">
      <c r="A57" t="s">
        <v>44</v>
      </c>
      <c r="B57">
        <v>-1.4990000000000001</v>
      </c>
      <c r="C57">
        <v>0.139403</v>
      </c>
      <c r="D57" s="1">
        <v>237.5</v>
      </c>
      <c r="E57">
        <v>3.6999999999999998E-2</v>
      </c>
      <c r="F57">
        <v>-1.621</v>
      </c>
      <c r="G57">
        <v>0.120962</v>
      </c>
      <c r="H57">
        <v>127</v>
      </c>
      <c r="I57">
        <v>0.24</v>
      </c>
      <c r="J57">
        <v>0.433</v>
      </c>
      <c r="K57">
        <v>0.66984399999999999</v>
      </c>
      <c r="L57">
        <v>665</v>
      </c>
      <c r="M57">
        <v>2E-3</v>
      </c>
      <c r="N57">
        <v>3.6999999999999998E-2</v>
      </c>
      <c r="O57">
        <f t="shared" si="0"/>
        <v>0.24</v>
      </c>
    </row>
    <row r="58" spans="1:15" x14ac:dyDescent="0.25">
      <c r="A58" s="4" t="s">
        <v>45</v>
      </c>
      <c r="B58">
        <v>8.1980000000000004</v>
      </c>
      <c r="C58">
        <v>9.9999999999999995E-7</v>
      </c>
      <c r="D58">
        <v>190</v>
      </c>
      <c r="E58">
        <v>1E-3</v>
      </c>
      <c r="F58">
        <v>7.0350000000000001</v>
      </c>
      <c r="G58">
        <v>0</v>
      </c>
      <c r="H58">
        <v>332</v>
      </c>
      <c r="I58">
        <v>3.6999999999999998E-2</v>
      </c>
      <c r="J58">
        <v>7.8259999999999996</v>
      </c>
      <c r="K58">
        <v>1.5999999999999999E-5</v>
      </c>
      <c r="L58">
        <v>322</v>
      </c>
      <c r="M58">
        <v>4.7E-2</v>
      </c>
      <c r="N58">
        <v>3.6999999999999998E-2</v>
      </c>
      <c r="O58" s="3">
        <f t="shared" si="0"/>
        <v>4.7E-2</v>
      </c>
    </row>
    <row r="59" spans="1:15" x14ac:dyDescent="0.25">
      <c r="A59" t="s">
        <v>46</v>
      </c>
      <c r="B59">
        <v>3.7829999999999999</v>
      </c>
      <c r="C59">
        <v>3.2600000000000001E-4</v>
      </c>
      <c r="D59" s="1">
        <v>203.5</v>
      </c>
      <c r="E59">
        <v>2.9000000000000001E-2</v>
      </c>
      <c r="F59">
        <v>3.8879999999999999</v>
      </c>
      <c r="G59">
        <v>8.4599999999999996E-4</v>
      </c>
      <c r="H59">
        <v>414</v>
      </c>
      <c r="I59">
        <v>5.1999999999999998E-2</v>
      </c>
      <c r="J59">
        <v>2.637</v>
      </c>
      <c r="K59">
        <v>7.0889999999999998E-3</v>
      </c>
      <c r="L59">
        <v>377</v>
      </c>
      <c r="M59">
        <v>3.7999999999999999E-2</v>
      </c>
      <c r="N59">
        <v>3.7999999999999999E-2</v>
      </c>
      <c r="O59">
        <f t="shared" si="0"/>
        <v>5.1999999999999998E-2</v>
      </c>
    </row>
    <row r="60" spans="1:15" x14ac:dyDescent="0.25">
      <c r="A60" s="4" t="s">
        <v>47</v>
      </c>
      <c r="B60">
        <v>8.8209999999999997</v>
      </c>
      <c r="C60">
        <v>3.0000000000000001E-6</v>
      </c>
      <c r="D60" s="1">
        <v>152.5</v>
      </c>
      <c r="E60">
        <v>3.7999999999999999E-2</v>
      </c>
      <c r="F60">
        <v>7.85</v>
      </c>
      <c r="G60">
        <v>1.797E-3</v>
      </c>
      <c r="H60">
        <v>354</v>
      </c>
      <c r="I60">
        <v>3.9E-2</v>
      </c>
      <c r="J60">
        <v>8.8230000000000004</v>
      </c>
      <c r="K60">
        <v>4.3999999999999999E-5</v>
      </c>
      <c r="L60">
        <v>391</v>
      </c>
      <c r="M60">
        <v>5.0000000000000001E-3</v>
      </c>
      <c r="N60">
        <v>3.7999999999999999E-2</v>
      </c>
      <c r="O60" s="3">
        <f t="shared" si="0"/>
        <v>3.9E-2</v>
      </c>
    </row>
    <row r="61" spans="1:15" x14ac:dyDescent="0.25">
      <c r="A61" t="s">
        <v>48</v>
      </c>
      <c r="B61">
        <v>5.9</v>
      </c>
      <c r="C61">
        <v>0</v>
      </c>
      <c r="D61">
        <v>166</v>
      </c>
      <c r="E61">
        <v>0.04</v>
      </c>
      <c r="F61">
        <v>5.3890000000000002</v>
      </c>
      <c r="G61">
        <v>1.1E-5</v>
      </c>
      <c r="H61">
        <v>351</v>
      </c>
      <c r="I61">
        <v>2.1000000000000001E-2</v>
      </c>
      <c r="J61">
        <v>4.6050000000000004</v>
      </c>
      <c r="K61">
        <v>3.0000000000000001E-6</v>
      </c>
      <c r="L61">
        <v>379</v>
      </c>
      <c r="M61">
        <v>0.38700000000000001</v>
      </c>
      <c r="N61">
        <v>0.04</v>
      </c>
      <c r="O61">
        <f t="shared" si="0"/>
        <v>0.38700000000000001</v>
      </c>
    </row>
    <row r="62" spans="1:15" x14ac:dyDescent="0.25">
      <c r="A62" t="s">
        <v>49</v>
      </c>
      <c r="B62">
        <v>-1.522</v>
      </c>
      <c r="C62">
        <v>0.133351</v>
      </c>
      <c r="D62" s="1">
        <v>84.5</v>
      </c>
      <c r="E62">
        <v>1</v>
      </c>
      <c r="F62">
        <v>-0.85</v>
      </c>
      <c r="G62">
        <v>0.40595999999999999</v>
      </c>
      <c r="H62">
        <v>699</v>
      </c>
      <c r="I62">
        <v>8.9999999999999993E-3</v>
      </c>
      <c r="J62">
        <v>-1.528</v>
      </c>
      <c r="K62">
        <v>0.12504000000000001</v>
      </c>
      <c r="L62" s="1">
        <v>1262.5</v>
      </c>
      <c r="M62">
        <v>4.3999999999999997E-2</v>
      </c>
      <c r="N62">
        <v>4.3999999999999997E-2</v>
      </c>
      <c r="O62">
        <f t="shared" si="0"/>
        <v>1</v>
      </c>
    </row>
    <row r="63" spans="1:15" x14ac:dyDescent="0.25">
      <c r="A63" t="s">
        <v>50</v>
      </c>
      <c r="B63">
        <v>1.407</v>
      </c>
      <c r="C63">
        <v>0.164768</v>
      </c>
      <c r="D63">
        <v>2975</v>
      </c>
      <c r="E63">
        <v>1.0999999999999999E-2</v>
      </c>
      <c r="F63">
        <v>-1.4370000000000001</v>
      </c>
      <c r="G63">
        <v>0.16636699999999999</v>
      </c>
      <c r="H63">
        <v>944</v>
      </c>
      <c r="I63">
        <v>0.63700000000000001</v>
      </c>
      <c r="J63">
        <v>5.0999999999999997E-2</v>
      </c>
      <c r="K63">
        <v>0.95962199999999998</v>
      </c>
      <c r="L63" s="1">
        <v>4738.5</v>
      </c>
      <c r="M63">
        <v>4.5999999999999999E-2</v>
      </c>
      <c r="N63">
        <v>4.5999999999999999E-2</v>
      </c>
      <c r="O63">
        <f t="shared" si="0"/>
        <v>0.63700000000000001</v>
      </c>
    </row>
    <row r="64" spans="1:15" x14ac:dyDescent="0.25">
      <c r="A64" t="s">
        <v>51</v>
      </c>
      <c r="B64">
        <v>-6.492</v>
      </c>
      <c r="C64">
        <v>0</v>
      </c>
      <c r="D64">
        <v>113</v>
      </c>
      <c r="E64">
        <v>0.53500000000000003</v>
      </c>
      <c r="F64">
        <v>-2.7290000000000001</v>
      </c>
      <c r="G64">
        <v>1.2997999999999999E-2</v>
      </c>
      <c r="H64">
        <v>-308</v>
      </c>
      <c r="I64">
        <v>4.5999999999999999E-2</v>
      </c>
      <c r="J64">
        <v>-1.9450000000000001</v>
      </c>
      <c r="K64">
        <v>4.8959999999999997E-2</v>
      </c>
      <c r="L64" s="1">
        <v>-782.5</v>
      </c>
      <c r="M64">
        <v>1.6E-2</v>
      </c>
      <c r="N64">
        <v>4.5999999999999999E-2</v>
      </c>
      <c r="O64">
        <f t="shared" si="0"/>
        <v>0.53500000000000003</v>
      </c>
    </row>
    <row r="65" spans="1:15" x14ac:dyDescent="0.25">
      <c r="A65" t="s">
        <v>52</v>
      </c>
      <c r="B65">
        <v>-0.96099999999999997</v>
      </c>
      <c r="C65">
        <v>0.34048200000000001</v>
      </c>
      <c r="D65">
        <v>428</v>
      </c>
      <c r="E65">
        <v>1.0999999999999999E-2</v>
      </c>
      <c r="F65">
        <v>-1.0149999999999999</v>
      </c>
      <c r="G65">
        <v>0.322633</v>
      </c>
      <c r="H65">
        <v>201</v>
      </c>
      <c r="I65">
        <v>0.36299999999999999</v>
      </c>
      <c r="J65">
        <v>3.5459999999999998</v>
      </c>
      <c r="K65">
        <v>3.2899999999999997E-4</v>
      </c>
      <c r="L65">
        <v>616</v>
      </c>
      <c r="M65">
        <v>4.7E-2</v>
      </c>
      <c r="N65">
        <v>4.7E-2</v>
      </c>
      <c r="O65">
        <f t="shared" si="0"/>
        <v>0.36299999999999999</v>
      </c>
    </row>
    <row r="66" spans="1:15" x14ac:dyDescent="0.25">
      <c r="A66" t="s">
        <v>53</v>
      </c>
      <c r="B66">
        <v>0.24199999999999999</v>
      </c>
      <c r="C66">
        <v>0.80881700000000001</v>
      </c>
      <c r="D66" s="1">
        <v>2080.5</v>
      </c>
      <c r="E66">
        <v>4.7E-2</v>
      </c>
      <c r="F66">
        <v>1.2250000000000001</v>
      </c>
      <c r="G66">
        <v>0.234898</v>
      </c>
      <c r="H66">
        <v>-1248</v>
      </c>
      <c r="I66">
        <v>0.36299999999999999</v>
      </c>
      <c r="J66">
        <v>2.6779999999999999</v>
      </c>
      <c r="K66">
        <v>6.2589999999999998E-3</v>
      </c>
      <c r="L66" s="1">
        <v>603.5</v>
      </c>
      <c r="M66">
        <v>8.9999999999999993E-3</v>
      </c>
      <c r="N66">
        <v>4.7E-2</v>
      </c>
      <c r="O66">
        <f t="shared" si="0"/>
        <v>0.36299999999999999</v>
      </c>
    </row>
    <row r="67" spans="1:15" x14ac:dyDescent="0.25">
      <c r="A67" t="s">
        <v>54</v>
      </c>
      <c r="B67">
        <v>0.83699999999999997</v>
      </c>
      <c r="C67">
        <v>0.40576800000000002</v>
      </c>
      <c r="D67">
        <v>67</v>
      </c>
      <c r="E67">
        <v>2.7E-2</v>
      </c>
      <c r="F67">
        <v>1.3759999999999999</v>
      </c>
      <c r="G67">
        <v>0.18428900000000001</v>
      </c>
      <c r="H67">
        <v>446</v>
      </c>
      <c r="I67">
        <v>4.7E-2</v>
      </c>
      <c r="J67">
        <v>1.474</v>
      </c>
      <c r="K67">
        <v>0.139483</v>
      </c>
      <c r="L67">
        <v>534</v>
      </c>
      <c r="M67">
        <v>0.34799999999999998</v>
      </c>
      <c r="N67">
        <v>4.7E-2</v>
      </c>
      <c r="O67">
        <f t="shared" si="0"/>
        <v>0.34799999999999998</v>
      </c>
    </row>
    <row r="68" spans="1:15" x14ac:dyDescent="0.25">
      <c r="A68" t="s">
        <v>55</v>
      </c>
      <c r="B68">
        <v>4.6779999999999999</v>
      </c>
      <c r="C68">
        <v>1.0000000000000001E-5</v>
      </c>
      <c r="D68" s="1">
        <v>156.5</v>
      </c>
      <c r="E68">
        <v>3.3000000000000002E-2</v>
      </c>
      <c r="F68">
        <v>3.63</v>
      </c>
      <c r="G68">
        <v>1.5939999999999999E-3</v>
      </c>
      <c r="H68">
        <v>320</v>
      </c>
      <c r="I68">
        <v>4.7E-2</v>
      </c>
      <c r="J68">
        <v>2.407</v>
      </c>
      <c r="K68">
        <v>1.4151E-2</v>
      </c>
      <c r="L68" s="1">
        <v>521.5</v>
      </c>
      <c r="M68">
        <v>0.32200000000000001</v>
      </c>
      <c r="N68">
        <v>4.7E-2</v>
      </c>
      <c r="O68">
        <f t="shared" si="0"/>
        <v>0.32200000000000001</v>
      </c>
    </row>
    <row r="69" spans="1:15" x14ac:dyDescent="0.25">
      <c r="A69" t="s">
        <v>56</v>
      </c>
      <c r="B69">
        <v>4.7430000000000003</v>
      </c>
      <c r="C69">
        <v>6.9999999999999999E-6</v>
      </c>
      <c r="D69">
        <v>174</v>
      </c>
      <c r="E69">
        <v>8.0000000000000002E-3</v>
      </c>
      <c r="F69">
        <v>4.1479999999999997</v>
      </c>
      <c r="G69">
        <v>4.3100000000000001E-4</v>
      </c>
      <c r="H69">
        <v>329</v>
      </c>
      <c r="I69">
        <v>4.7E-2</v>
      </c>
      <c r="J69">
        <v>2.4449999999999998</v>
      </c>
      <c r="K69">
        <v>1.2674E-2</v>
      </c>
      <c r="L69" s="1">
        <v>193.5</v>
      </c>
      <c r="M69">
        <v>0.60599999999999998</v>
      </c>
      <c r="N69">
        <v>4.7E-2</v>
      </c>
      <c r="O69">
        <f t="shared" si="0"/>
        <v>0.60599999999999998</v>
      </c>
    </row>
    <row r="70" spans="1:15" x14ac:dyDescent="0.25">
      <c r="A70" t="s">
        <v>57</v>
      </c>
      <c r="B70">
        <v>0.86699999999999999</v>
      </c>
      <c r="C70">
        <v>0.389621</v>
      </c>
      <c r="D70" s="1">
        <v>3027.5</v>
      </c>
      <c r="E70">
        <v>4.8000000000000001E-2</v>
      </c>
      <c r="F70">
        <v>1.8859999999999999</v>
      </c>
      <c r="G70">
        <v>7.4301000000000006E-2</v>
      </c>
      <c r="H70">
        <v>-97</v>
      </c>
      <c r="I70">
        <v>1</v>
      </c>
      <c r="J70">
        <v>-0.70399999999999996</v>
      </c>
      <c r="K70">
        <v>0.48703000000000002</v>
      </c>
      <c r="L70">
        <v>872</v>
      </c>
      <c r="M70">
        <v>2.5000000000000001E-2</v>
      </c>
      <c r="N70">
        <v>4.8000000000000001E-2</v>
      </c>
      <c r="O70">
        <f t="shared" si="0"/>
        <v>1</v>
      </c>
    </row>
    <row r="71" spans="1:15" x14ac:dyDescent="0.25">
      <c r="A71" t="s">
        <v>58</v>
      </c>
      <c r="B71">
        <v>-0.70699999999999996</v>
      </c>
      <c r="C71">
        <v>0.48211500000000002</v>
      </c>
      <c r="D71">
        <v>-3</v>
      </c>
      <c r="E71">
        <v>4.9000000000000002E-2</v>
      </c>
      <c r="F71">
        <v>0.42599999999999999</v>
      </c>
      <c r="G71">
        <v>0.67481500000000005</v>
      </c>
      <c r="H71">
        <v>19</v>
      </c>
      <c r="I71">
        <v>0.55600000000000005</v>
      </c>
      <c r="J71">
        <v>-0.35599999999999998</v>
      </c>
      <c r="K71">
        <v>0.72614800000000002</v>
      </c>
      <c r="L71" s="1">
        <v>-171.5</v>
      </c>
      <c r="M71">
        <v>3.6999999999999998E-2</v>
      </c>
      <c r="N71">
        <v>4.9000000000000002E-2</v>
      </c>
      <c r="O71">
        <f t="shared" si="0"/>
        <v>0.55600000000000005</v>
      </c>
    </row>
    <row r="72" spans="1:15" x14ac:dyDescent="0.25">
      <c r="A72" t="s">
        <v>59</v>
      </c>
      <c r="B72">
        <v>0.35199999999999998</v>
      </c>
      <c r="C72">
        <v>0.72519900000000004</v>
      </c>
      <c r="D72" s="1">
        <v>3110.5</v>
      </c>
      <c r="E72">
        <v>4.9000000000000002E-2</v>
      </c>
      <c r="F72">
        <v>1.2110000000000001</v>
      </c>
      <c r="G72">
        <v>0.240179</v>
      </c>
      <c r="H72">
        <v>-1155</v>
      </c>
      <c r="I72">
        <v>1</v>
      </c>
      <c r="J72">
        <v>-1.47</v>
      </c>
      <c r="K72">
        <v>0.140598</v>
      </c>
      <c r="L72" s="1">
        <v>230.5</v>
      </c>
      <c r="M72">
        <v>2.5000000000000001E-2</v>
      </c>
      <c r="N72">
        <v>4.9000000000000002E-2</v>
      </c>
      <c r="O72">
        <f t="shared" si="0"/>
        <v>1</v>
      </c>
    </row>
    <row r="75" spans="1:15" x14ac:dyDescent="0.25">
      <c r="A7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creanza</dc:creator>
  <cp:lastModifiedBy>creanza</cp:lastModifiedBy>
  <dcterms:created xsi:type="dcterms:W3CDTF">2015-09-28T13:10:33Z</dcterms:created>
  <dcterms:modified xsi:type="dcterms:W3CDTF">2016-04-11T15:00:42Z</dcterms:modified>
</cp:coreProperties>
</file>