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58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19" i="1" l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18" i="1"/>
</calcChain>
</file>

<file path=xl/sharedStrings.xml><?xml version="1.0" encoding="utf-8"?>
<sst xmlns="http://schemas.openxmlformats.org/spreadsheetml/2006/main" count="105" uniqueCount="99">
  <si>
    <t>ACCN1</t>
  </si>
  <si>
    <t>OR7A17</t>
  </si>
  <si>
    <t>FH</t>
  </si>
  <si>
    <t>GJA5</t>
  </si>
  <si>
    <t>PAIP1</t>
  </si>
  <si>
    <t>MLL4</t>
  </si>
  <si>
    <t>DNAJC2</t>
  </si>
  <si>
    <t>KIF18A</t>
  </si>
  <si>
    <t>UBE2H</t>
  </si>
  <si>
    <t>FLRT3</t>
  </si>
  <si>
    <t>GLS</t>
  </si>
  <si>
    <t>LMBR1L</t>
  </si>
  <si>
    <t>KRTAP5-4</t>
  </si>
  <si>
    <t>PRKD2</t>
  </si>
  <si>
    <t>GABRR2</t>
  </si>
  <si>
    <t>HIST2H2AB</t>
  </si>
  <si>
    <t>PDE6D</t>
  </si>
  <si>
    <t>DLG1</t>
  </si>
  <si>
    <t>EYA3</t>
  </si>
  <si>
    <t>PPA2</t>
  </si>
  <si>
    <t>SPTA1</t>
  </si>
  <si>
    <t>ELSPBP1</t>
  </si>
  <si>
    <t>PRKAR2A</t>
  </si>
  <si>
    <t>TCP1</t>
  </si>
  <si>
    <t>KHDRBS2</t>
  </si>
  <si>
    <t>TRIM35</t>
  </si>
  <si>
    <t>SIKE1</t>
  </si>
  <si>
    <t>HDAC2</t>
  </si>
  <si>
    <t>RNASE11</t>
  </si>
  <si>
    <t>GSE41848</t>
  </si>
  <si>
    <t>GSE41849</t>
  </si>
  <si>
    <t>GSE17048</t>
  </si>
  <si>
    <t xml:space="preserve"> DE statistics</t>
  </si>
  <si>
    <t xml:space="preserve">DE P-value </t>
  </si>
  <si>
    <t xml:space="preserve"> Degree Diffference </t>
  </si>
  <si>
    <t>DC P-value</t>
  </si>
  <si>
    <t xml:space="preserve"> Degree Difference </t>
  </si>
  <si>
    <t xml:space="preserve"> Degree Difference</t>
  </si>
  <si>
    <t xml:space="preserve">Combined 2 DC P-values </t>
  </si>
  <si>
    <t>rs11870629</t>
  </si>
  <si>
    <t>SNP ID</t>
  </si>
  <si>
    <t>Chr ID</t>
  </si>
  <si>
    <t>Chr Position</t>
  </si>
  <si>
    <t>rs6764023</t>
  </si>
  <si>
    <t>rs7811378</t>
  </si>
  <si>
    <t>rs2910400</t>
  </si>
  <si>
    <t>rs2815708</t>
  </si>
  <si>
    <t>rs12030098</t>
  </si>
  <si>
    <t>rs761998</t>
  </si>
  <si>
    <t>rs3777527</t>
  </si>
  <si>
    <t>rs11240117</t>
  </si>
  <si>
    <t>rs2280232</t>
  </si>
  <si>
    <t>rs6920181</t>
  </si>
  <si>
    <t>rs17581597</t>
  </si>
  <si>
    <t>rs10484620</t>
  </si>
  <si>
    <t>rs17310125</t>
  </si>
  <si>
    <t>rs16927458</t>
  </si>
  <si>
    <t>rs11168839</t>
  </si>
  <si>
    <t>rs7257917</t>
  </si>
  <si>
    <t>rs3746295</t>
  </si>
  <si>
    <t>rs12520489</t>
  </si>
  <si>
    <t>rs1464974</t>
  </si>
  <si>
    <t>rs6813330</t>
  </si>
  <si>
    <t>rs9755490</t>
  </si>
  <si>
    <t>rs1060043</t>
  </si>
  <si>
    <t>rs1243654</t>
  </si>
  <si>
    <t>rs3905243</t>
  </si>
  <si>
    <t>rs12129479</t>
  </si>
  <si>
    <t>rs9457733</t>
  </si>
  <si>
    <t>rs17057065</t>
  </si>
  <si>
    <t>rs13245505</t>
  </si>
  <si>
    <t xml:space="preserve">Combined 3 DC P-values </t>
  </si>
  <si>
    <t># SNP ID:</t>
  </si>
  <si>
    <t># Chr ID:</t>
  </si>
  <si>
    <t># Chr Position:</t>
  </si>
  <si>
    <t>GWAS P-value</t>
  </si>
  <si>
    <t>Gene Name</t>
  </si>
  <si>
    <t># GWAS P-value:</t>
  </si>
  <si>
    <t># Combined 3 DC P-values :</t>
  </si>
  <si>
    <t># Combined 2 DC P-values:</t>
  </si>
  <si>
    <t># DE statistics</t>
  </si>
  <si>
    <t xml:space="preserve"># DE P-value </t>
  </si>
  <si>
    <t>#  Degree Difference</t>
  </si>
  <si>
    <t># DC P-value</t>
  </si>
  <si>
    <t>Marker accession</t>
  </si>
  <si>
    <t>chromosome</t>
  </si>
  <si>
    <t>chromosome position</t>
  </si>
  <si>
    <t>t-test statistics</t>
  </si>
  <si>
    <t>Gene Degree Differemce</t>
  </si>
  <si>
    <t>Differential connectivity P-value</t>
  </si>
  <si>
    <t>the maximum among the 2 smallest P-values among 3 studies</t>
  </si>
  <si>
    <t>the maximum among the P-values of the 3 studies</t>
  </si>
  <si>
    <t>List of the genes DC between HC and MS patients in at least 2 studies at level of significance of 0.05</t>
  </si>
  <si>
    <t>In yellow the genes that are DC in all 3 studies</t>
  </si>
  <si>
    <t>In bold the genes that are associated to MS by the GWAS study (1)</t>
  </si>
  <si>
    <t>Reference:</t>
  </si>
  <si>
    <t>1) Genome-wide association analysis of susceptibility and clinical phenotype in multiple sclerosis. Baranzini SE et al., Hum Mol Genet. 2009; 18(4):767-78.</t>
  </si>
  <si>
    <t xml:space="preserve">Differential expression P-value </t>
  </si>
  <si>
    <t xml:space="preserve">P-value by NCBI dbGaP analysis accession pha002861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</si>
</sst>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33" borderId="0" xfId="0" applyFill="1"/>
    <xf numFmtId="0" fontId="1" fillId="0" borderId="0" xfId="0" applyFont="1" applyFill="1"/>
    <xf numFmtId="0" fontId="0" fillId="0" borderId="0" xfId="0" applyAlignment="1">
      <alignment wrapText="1"/>
    </xf>
    <xf numFmtId="0" fontId="15" fillId="0" borderId="0" xfId="0" applyFont="1"/>
    <xf numFmtId="0" fontId="0" fillId="0" borderId="0" xfId="0" applyFont="1"/>
    <xf numFmtId="0" fontId="18" fillId="0" borderId="0" xfId="0" applyFont="1"/>
    <xf numFmtId="0" fontId="0" fillId="0" borderId="0" xfId="0"/>
    <xf numFmtId="0" fontId="1" fillId="33" borderId="0" xfId="0" applyFont="1" applyFill="1"/>
    <xf numFmtId="0" fontId="0" fillId="0" borderId="0" xfId="0"/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>
      <selection activeCell="C12" sqref="C12"/>
    </sheetView>
  </sheetViews>
  <sheetFormatPr defaultRowHeight="15" x14ac:dyDescent="0.25"/>
  <cols>
    <col min="1" max="1" width="25.140625" style="9" customWidth="1"/>
    <col min="2" max="2" width="11.7109375" customWidth="1"/>
    <col min="3" max="3" width="10.7109375" customWidth="1"/>
    <col min="15" max="15" width="9.140625" style="9"/>
  </cols>
  <sheetData>
    <row r="1" spans="1:10" s="12" customFormat="1" x14ac:dyDescent="0.25">
      <c r="A1" s="2" t="s">
        <v>92</v>
      </c>
    </row>
    <row r="2" spans="1:10" s="12" customFormat="1" x14ac:dyDescent="0.25"/>
    <row r="3" spans="1:10" s="11" customFormat="1" x14ac:dyDescent="0.25">
      <c r="A3" s="11" t="s">
        <v>80</v>
      </c>
      <c r="B3" s="11" t="s">
        <v>87</v>
      </c>
    </row>
    <row r="4" spans="1:10" s="11" customFormat="1" x14ac:dyDescent="0.25">
      <c r="A4" s="11" t="s">
        <v>81</v>
      </c>
      <c r="B4" s="11" t="s">
        <v>97</v>
      </c>
      <c r="D4" s="12"/>
    </row>
    <row r="5" spans="1:10" s="11" customFormat="1" x14ac:dyDescent="0.25">
      <c r="A5" s="11" t="s">
        <v>82</v>
      </c>
      <c r="B5" s="11" t="s">
        <v>88</v>
      </c>
      <c r="D5" s="12"/>
    </row>
    <row r="6" spans="1:10" s="11" customFormat="1" x14ac:dyDescent="0.25">
      <c r="A6" s="7" t="s">
        <v>83</v>
      </c>
      <c r="B6" s="7" t="s">
        <v>89</v>
      </c>
      <c r="C6" s="7"/>
      <c r="D6" s="12"/>
    </row>
    <row r="7" spans="1:10" s="9" customFormat="1" x14ac:dyDescent="0.25">
      <c r="A7" s="9" t="s">
        <v>79</v>
      </c>
      <c r="B7" s="7" t="s">
        <v>90</v>
      </c>
      <c r="D7" s="12"/>
    </row>
    <row r="8" spans="1:10" s="9" customFormat="1" x14ac:dyDescent="0.25">
      <c r="A8" s="11" t="s">
        <v>78</v>
      </c>
      <c r="B8" s="7" t="s">
        <v>91</v>
      </c>
    </row>
    <row r="9" spans="1:10" s="9" customFormat="1" x14ac:dyDescent="0.25">
      <c r="A9" s="11" t="s">
        <v>73</v>
      </c>
      <c r="B9" s="9" t="s">
        <v>85</v>
      </c>
    </row>
    <row r="10" spans="1:10" s="9" customFormat="1" x14ac:dyDescent="0.25">
      <c r="A10" s="11" t="s">
        <v>74</v>
      </c>
      <c r="B10" s="9" t="s">
        <v>86</v>
      </c>
    </row>
    <row r="11" spans="1:10" s="11" customFormat="1" x14ac:dyDescent="0.25">
      <c r="A11" s="11" t="s">
        <v>72</v>
      </c>
      <c r="B11" s="11" t="s">
        <v>84</v>
      </c>
    </row>
    <row r="12" spans="1:10" s="11" customFormat="1" ht="90" x14ac:dyDescent="0.25">
      <c r="A12" s="11" t="s">
        <v>77</v>
      </c>
      <c r="B12" s="5" t="s">
        <v>98</v>
      </c>
    </row>
    <row r="13" spans="1:10" s="11" customFormat="1" x14ac:dyDescent="0.25">
      <c r="A13" s="11" t="s">
        <v>93</v>
      </c>
    </row>
    <row r="14" spans="1:10" s="12" customFormat="1" x14ac:dyDescent="0.25">
      <c r="A14" s="12" t="s">
        <v>94</v>
      </c>
    </row>
    <row r="15" spans="1:10" s="12" customFormat="1" x14ac:dyDescent="0.25"/>
    <row r="16" spans="1:10" s="2" customFormat="1" x14ac:dyDescent="0.25">
      <c r="B16" s="2" t="s">
        <v>29</v>
      </c>
      <c r="F16" s="2" t="s">
        <v>30</v>
      </c>
      <c r="J16" s="2" t="s">
        <v>31</v>
      </c>
    </row>
    <row r="17" spans="1:19" s="2" customFormat="1" x14ac:dyDescent="0.25">
      <c r="A17" s="2" t="s">
        <v>76</v>
      </c>
      <c r="B17" s="2" t="s">
        <v>32</v>
      </c>
      <c r="C17" s="2" t="s">
        <v>33</v>
      </c>
      <c r="D17" s="2" t="s">
        <v>34</v>
      </c>
      <c r="E17" s="2" t="s">
        <v>35</v>
      </c>
      <c r="F17" s="2" t="s">
        <v>32</v>
      </c>
      <c r="G17" s="2" t="s">
        <v>33</v>
      </c>
      <c r="H17" s="2" t="s">
        <v>36</v>
      </c>
      <c r="I17" s="2" t="s">
        <v>35</v>
      </c>
      <c r="J17" s="2" t="s">
        <v>32</v>
      </c>
      <c r="K17" s="2" t="s">
        <v>33</v>
      </c>
      <c r="L17" s="2" t="s">
        <v>37</v>
      </c>
      <c r="M17" s="2" t="s">
        <v>35</v>
      </c>
      <c r="N17" s="2" t="s">
        <v>38</v>
      </c>
      <c r="O17" s="2" t="s">
        <v>71</v>
      </c>
      <c r="P17" s="2" t="s">
        <v>41</v>
      </c>
      <c r="Q17" s="2" t="s">
        <v>42</v>
      </c>
      <c r="R17" s="2" t="s">
        <v>40</v>
      </c>
      <c r="S17" s="2" t="s">
        <v>75</v>
      </c>
    </row>
    <row r="18" spans="1:19" x14ac:dyDescent="0.25">
      <c r="A18" s="10" t="s">
        <v>0</v>
      </c>
      <c r="B18">
        <v>1.3520000000000001</v>
      </c>
      <c r="C18">
        <v>0.182176</v>
      </c>
      <c r="D18">
        <v>-4143</v>
      </c>
      <c r="E18">
        <v>0.03</v>
      </c>
      <c r="F18">
        <v>3.3519999999999999</v>
      </c>
      <c r="G18">
        <v>2.8519999999999999E-3</v>
      </c>
      <c r="H18">
        <v>-5224</v>
      </c>
      <c r="I18">
        <v>0.01</v>
      </c>
      <c r="J18">
        <v>1.4570000000000001</v>
      </c>
      <c r="K18">
        <v>0.14934</v>
      </c>
      <c r="L18">
        <v>-2772</v>
      </c>
      <c r="M18">
        <v>7.0000000000000001E-3</v>
      </c>
      <c r="N18">
        <v>0.01</v>
      </c>
      <c r="O18" s="6">
        <f>MAXA(E18,I18,M18)</f>
        <v>0.03</v>
      </c>
      <c r="P18" s="9">
        <v>17</v>
      </c>
      <c r="Q18" s="9">
        <v>31846547</v>
      </c>
      <c r="R18" s="9" t="s">
        <v>39</v>
      </c>
      <c r="S18" s="9">
        <v>6.0000000000000001E-3</v>
      </c>
    </row>
    <row r="19" spans="1:19" x14ac:dyDescent="0.25">
      <c r="A19" s="4" t="s">
        <v>1</v>
      </c>
      <c r="B19">
        <v>0.82899999999999996</v>
      </c>
      <c r="C19">
        <v>0.41275600000000001</v>
      </c>
      <c r="D19">
        <v>-282</v>
      </c>
      <c r="E19">
        <v>0.01</v>
      </c>
      <c r="F19">
        <v>0.17100000000000001</v>
      </c>
      <c r="G19">
        <v>0.86453199999999997</v>
      </c>
      <c r="H19">
        <v>-298</v>
      </c>
      <c r="I19">
        <v>0.67700000000000005</v>
      </c>
      <c r="J19">
        <v>1.6140000000000001</v>
      </c>
      <c r="K19">
        <v>0.110705</v>
      </c>
      <c r="L19" s="1">
        <v>-1380.5</v>
      </c>
      <c r="M19">
        <v>1.4E-2</v>
      </c>
      <c r="N19">
        <v>1.4E-2</v>
      </c>
      <c r="O19" s="9">
        <f t="shared" ref="O19:O46" si="0">MAXA(E19,I19,M19)</f>
        <v>0.67700000000000005</v>
      </c>
      <c r="P19" s="9">
        <v>19</v>
      </c>
      <c r="Q19" s="9">
        <v>15083692</v>
      </c>
      <c r="R19" s="9" t="s">
        <v>59</v>
      </c>
      <c r="S19" s="9">
        <v>3.0000000000000001E-3</v>
      </c>
    </row>
    <row r="20" spans="1:19" x14ac:dyDescent="0.25">
      <c r="A20" s="9" t="s">
        <v>2</v>
      </c>
      <c r="B20">
        <v>4.9000000000000002E-2</v>
      </c>
      <c r="C20">
        <v>0.96030800000000005</v>
      </c>
      <c r="D20">
        <v>-2191</v>
      </c>
      <c r="E20">
        <v>1.7999999999999999E-2</v>
      </c>
      <c r="F20">
        <v>3.76</v>
      </c>
      <c r="G20">
        <v>1.0280000000000001E-3</v>
      </c>
      <c r="H20">
        <v>-4420</v>
      </c>
      <c r="I20">
        <v>1.2E-2</v>
      </c>
      <c r="J20">
        <v>-0.19700000000000001</v>
      </c>
      <c r="K20">
        <v>0.84447499999999998</v>
      </c>
      <c r="L20" s="1">
        <v>-1514.5</v>
      </c>
      <c r="M20">
        <v>0.50600000000000001</v>
      </c>
      <c r="N20">
        <v>1.7999999999999999E-2</v>
      </c>
      <c r="O20" s="9">
        <f t="shared" si="0"/>
        <v>0.50600000000000001</v>
      </c>
      <c r="P20" s="9">
        <v>1</v>
      </c>
      <c r="Q20" s="9">
        <v>241748055</v>
      </c>
      <c r="R20" s="9" t="s">
        <v>47</v>
      </c>
      <c r="S20" s="9">
        <v>0.04</v>
      </c>
    </row>
    <row r="21" spans="1:19" x14ac:dyDescent="0.25">
      <c r="A21" s="4" t="s">
        <v>3</v>
      </c>
      <c r="B21">
        <v>0.70899999999999996</v>
      </c>
      <c r="C21">
        <v>0.483126</v>
      </c>
      <c r="D21">
        <v>-2043</v>
      </c>
      <c r="E21">
        <v>0.02</v>
      </c>
      <c r="F21">
        <v>0.442</v>
      </c>
      <c r="G21">
        <v>0.66000599999999998</v>
      </c>
      <c r="H21">
        <v>-2314</v>
      </c>
      <c r="I21">
        <v>0.63800000000000001</v>
      </c>
      <c r="J21">
        <v>0.71199999999999997</v>
      </c>
      <c r="K21">
        <v>0.47978199999999999</v>
      </c>
      <c r="L21" s="1">
        <v>-1763.5</v>
      </c>
      <c r="M21">
        <v>0.02</v>
      </c>
      <c r="N21">
        <v>0.02</v>
      </c>
      <c r="O21" s="9">
        <f t="shared" si="0"/>
        <v>0.63800000000000001</v>
      </c>
      <c r="P21" s="9">
        <v>1</v>
      </c>
      <c r="Q21" s="9">
        <v>147217964</v>
      </c>
      <c r="R21" s="9" t="s">
        <v>50</v>
      </c>
      <c r="S21" s="9">
        <v>1.9E-3</v>
      </c>
    </row>
    <row r="22" spans="1:19" x14ac:dyDescent="0.25">
      <c r="A22" s="3" t="s">
        <v>4</v>
      </c>
      <c r="B22">
        <v>5.6000000000000001E-2</v>
      </c>
      <c r="C22">
        <v>0.95533800000000002</v>
      </c>
      <c r="D22">
        <v>-1311</v>
      </c>
      <c r="E22">
        <v>2.1999999999999999E-2</v>
      </c>
      <c r="F22">
        <v>-1.8839999999999999</v>
      </c>
      <c r="G22">
        <v>7.1564000000000003E-2</v>
      </c>
      <c r="H22">
        <v>-3397</v>
      </c>
      <c r="I22">
        <v>3.5000000000000003E-2</v>
      </c>
      <c r="J22">
        <v>-0.66300000000000003</v>
      </c>
      <c r="K22">
        <v>0.51044199999999995</v>
      </c>
      <c r="L22" s="1">
        <v>-4096.5</v>
      </c>
      <c r="M22">
        <v>1.7000000000000001E-2</v>
      </c>
      <c r="N22">
        <v>2.1999999999999999E-2</v>
      </c>
      <c r="O22" s="6">
        <f t="shared" si="0"/>
        <v>3.5000000000000003E-2</v>
      </c>
      <c r="P22" s="9">
        <v>5</v>
      </c>
      <c r="Q22" s="9">
        <v>43515279</v>
      </c>
      <c r="R22" s="9" t="s">
        <v>60</v>
      </c>
      <c r="S22" s="9">
        <v>0.17499999999999999</v>
      </c>
    </row>
    <row r="23" spans="1:19" x14ac:dyDescent="0.25">
      <c r="A23" s="10" t="s">
        <v>5</v>
      </c>
      <c r="B23">
        <v>1.3140000000000001</v>
      </c>
      <c r="C23">
        <v>0.194686</v>
      </c>
      <c r="D23">
        <v>-129</v>
      </c>
      <c r="E23">
        <v>3.6999999999999998E-2</v>
      </c>
      <c r="F23">
        <v>-1.145</v>
      </c>
      <c r="G23">
        <v>0.26081300000000002</v>
      </c>
      <c r="H23">
        <v>-3157</v>
      </c>
      <c r="I23">
        <v>2.3E-2</v>
      </c>
      <c r="J23">
        <v>1.8169999999999999</v>
      </c>
      <c r="K23">
        <v>7.3003999999999999E-2</v>
      </c>
      <c r="L23" s="1">
        <v>-1421.5</v>
      </c>
      <c r="M23">
        <v>8.9999999999999993E-3</v>
      </c>
      <c r="N23">
        <v>2.3E-2</v>
      </c>
      <c r="O23" s="6">
        <f t="shared" si="0"/>
        <v>3.6999999999999998E-2</v>
      </c>
      <c r="P23" s="9">
        <v>19</v>
      </c>
      <c r="Q23" s="9">
        <v>36183613</v>
      </c>
      <c r="R23" s="9" t="s">
        <v>58</v>
      </c>
      <c r="S23" s="9">
        <v>2E-3</v>
      </c>
    </row>
    <row r="24" spans="1:19" x14ac:dyDescent="0.25">
      <c r="A24" s="3" t="s">
        <v>6</v>
      </c>
      <c r="B24">
        <v>-0.69399999999999995</v>
      </c>
      <c r="C24">
        <v>0.492365</v>
      </c>
      <c r="D24">
        <v>-3328</v>
      </c>
      <c r="E24">
        <v>3.2000000000000001E-2</v>
      </c>
      <c r="F24">
        <v>-7.2999999999999995E-2</v>
      </c>
      <c r="G24">
        <v>0.94129499999999999</v>
      </c>
      <c r="H24">
        <v>-4098</v>
      </c>
      <c r="I24">
        <v>2.5000000000000001E-2</v>
      </c>
      <c r="J24">
        <v>-0.59199999999999997</v>
      </c>
      <c r="K24">
        <v>0.556921</v>
      </c>
      <c r="L24" s="1">
        <v>-3327.5</v>
      </c>
      <c r="M24">
        <v>1E-3</v>
      </c>
      <c r="N24">
        <v>2.5000000000000001E-2</v>
      </c>
      <c r="O24" s="6">
        <f t="shared" si="0"/>
        <v>3.2000000000000001E-2</v>
      </c>
      <c r="P24" s="9">
        <v>7</v>
      </c>
      <c r="Q24" s="9">
        <v>103052730</v>
      </c>
      <c r="R24" s="9" t="s">
        <v>44</v>
      </c>
      <c r="S24" s="9">
        <v>6.3E-2</v>
      </c>
    </row>
    <row r="25" spans="1:19" x14ac:dyDescent="0.25">
      <c r="A25" s="9" t="s">
        <v>7</v>
      </c>
      <c r="B25">
        <v>-0.33100000000000002</v>
      </c>
      <c r="C25">
        <v>0.743259</v>
      </c>
      <c r="D25">
        <v>-7</v>
      </c>
      <c r="E25">
        <v>0.02</v>
      </c>
      <c r="F25">
        <v>-1E-3</v>
      </c>
      <c r="G25">
        <v>0.99889300000000003</v>
      </c>
      <c r="H25">
        <v>44</v>
      </c>
      <c r="I25">
        <v>0.437</v>
      </c>
      <c r="J25">
        <v>-0.55700000000000005</v>
      </c>
      <c r="K25">
        <v>0.58045899999999995</v>
      </c>
      <c r="L25" s="1">
        <v>-3126.5</v>
      </c>
      <c r="M25">
        <v>2.5999999999999999E-2</v>
      </c>
      <c r="N25">
        <v>2.5999999999999999E-2</v>
      </c>
      <c r="O25" s="9">
        <f t="shared" si="0"/>
        <v>0.437</v>
      </c>
      <c r="P25" s="9">
        <v>11</v>
      </c>
      <c r="Q25" s="9">
        <v>28230626</v>
      </c>
      <c r="R25" s="9" t="s">
        <v>55</v>
      </c>
      <c r="S25" s="9">
        <v>5.6000000000000001E-2</v>
      </c>
    </row>
    <row r="26" spans="1:19" x14ac:dyDescent="0.25">
      <c r="A26" s="9" t="s">
        <v>8</v>
      </c>
      <c r="B26">
        <v>-0.86699999999999999</v>
      </c>
      <c r="C26">
        <v>0.39169900000000002</v>
      </c>
      <c r="D26">
        <v>-133</v>
      </c>
      <c r="E26">
        <v>2.7E-2</v>
      </c>
      <c r="F26">
        <v>-0.90500000000000003</v>
      </c>
      <c r="G26">
        <v>0.37170700000000001</v>
      </c>
      <c r="H26">
        <v>-165</v>
      </c>
      <c r="I26">
        <v>0.26200000000000001</v>
      </c>
      <c r="J26">
        <v>-2.5049999999999999</v>
      </c>
      <c r="K26">
        <v>1.4067E-2</v>
      </c>
      <c r="L26">
        <v>-1726</v>
      </c>
      <c r="M26">
        <v>2.9000000000000001E-2</v>
      </c>
      <c r="N26">
        <v>2.9000000000000001E-2</v>
      </c>
      <c r="O26" s="9">
        <f t="shared" si="0"/>
        <v>0.26200000000000001</v>
      </c>
      <c r="P26" s="9">
        <v>7</v>
      </c>
      <c r="Q26" s="9">
        <v>129698761</v>
      </c>
      <c r="R26" s="9" t="s">
        <v>70</v>
      </c>
      <c r="S26" s="9">
        <v>4.4999999999999998E-2</v>
      </c>
    </row>
    <row r="27" spans="1:19" x14ac:dyDescent="0.25">
      <c r="A27" s="9" t="s">
        <v>9</v>
      </c>
      <c r="B27">
        <v>1.8640000000000001</v>
      </c>
      <c r="C27">
        <v>6.6362000000000004E-2</v>
      </c>
      <c r="D27">
        <v>-804</v>
      </c>
      <c r="E27">
        <v>0.78200000000000003</v>
      </c>
      <c r="F27">
        <v>3.379</v>
      </c>
      <c r="G27">
        <v>2.673E-3</v>
      </c>
      <c r="H27">
        <v>-1661</v>
      </c>
      <c r="I27">
        <v>3.1E-2</v>
      </c>
      <c r="J27">
        <v>-0.28399999999999997</v>
      </c>
      <c r="K27">
        <v>0.77753499999999998</v>
      </c>
      <c r="L27" s="1">
        <v>-1690.5</v>
      </c>
      <c r="M27">
        <v>0.01</v>
      </c>
      <c r="N27">
        <v>3.1E-2</v>
      </c>
      <c r="O27" s="9">
        <f t="shared" si="0"/>
        <v>0.78200000000000003</v>
      </c>
      <c r="P27" s="9">
        <v>20</v>
      </c>
      <c r="Q27" s="9">
        <v>14309951</v>
      </c>
      <c r="R27" s="9" t="s">
        <v>48</v>
      </c>
      <c r="S27" s="9">
        <v>5.1999999999999998E-2</v>
      </c>
    </row>
    <row r="28" spans="1:19" x14ac:dyDescent="0.25">
      <c r="A28" s="9" t="s">
        <v>10</v>
      </c>
      <c r="B28">
        <v>-2.343</v>
      </c>
      <c r="C28">
        <v>2.1488E-2</v>
      </c>
      <c r="D28">
        <v>-1808</v>
      </c>
      <c r="E28">
        <v>2.702</v>
      </c>
      <c r="F28">
        <v>-0.124</v>
      </c>
      <c r="G28">
        <v>0.90091200000000005</v>
      </c>
      <c r="H28">
        <v>-5073</v>
      </c>
      <c r="I28">
        <v>3.1E-2</v>
      </c>
      <c r="J28">
        <v>-0.64300000000000002</v>
      </c>
      <c r="K28">
        <v>0.52333499999999999</v>
      </c>
      <c r="L28">
        <v>-3893</v>
      </c>
      <c r="M28">
        <v>0.03</v>
      </c>
      <c r="N28">
        <v>3.1E-2</v>
      </c>
      <c r="O28" s="9">
        <f t="shared" si="0"/>
        <v>2.702</v>
      </c>
      <c r="P28" s="9">
        <v>2</v>
      </c>
      <c r="Q28" s="9">
        <v>191850765</v>
      </c>
      <c r="R28" s="9" t="s">
        <v>51</v>
      </c>
      <c r="S28" s="9">
        <v>1.9E-2</v>
      </c>
    </row>
    <row r="29" spans="1:19" x14ac:dyDescent="0.25">
      <c r="A29" s="9" t="s">
        <v>11</v>
      </c>
      <c r="B29">
        <v>-2.843</v>
      </c>
      <c r="C29">
        <v>5.5719999999999997E-3</v>
      </c>
      <c r="D29">
        <v>-79</v>
      </c>
      <c r="E29">
        <v>0</v>
      </c>
      <c r="F29">
        <v>-0.193</v>
      </c>
      <c r="G29">
        <v>0.84732700000000005</v>
      </c>
      <c r="H29">
        <v>-403</v>
      </c>
      <c r="I29">
        <v>0.65600000000000003</v>
      </c>
      <c r="J29">
        <v>-0.56399999999999995</v>
      </c>
      <c r="K29">
        <v>0.57574099999999995</v>
      </c>
      <c r="L29" s="1">
        <v>-3006.5</v>
      </c>
      <c r="M29">
        <v>3.1E-2</v>
      </c>
      <c r="N29">
        <v>3.1E-2</v>
      </c>
      <c r="O29" s="9">
        <f t="shared" si="0"/>
        <v>0.65600000000000003</v>
      </c>
      <c r="P29" s="9">
        <v>12</v>
      </c>
      <c r="Q29" s="9">
        <v>49457634</v>
      </c>
      <c r="R29" s="9" t="s">
        <v>57</v>
      </c>
      <c r="S29" s="9">
        <v>9.2999999999999999E-2</v>
      </c>
    </row>
    <row r="30" spans="1:19" x14ac:dyDescent="0.25">
      <c r="A30" s="9" t="s">
        <v>12</v>
      </c>
      <c r="B30">
        <v>0.14399999999999999</v>
      </c>
      <c r="C30">
        <v>0.88632200000000005</v>
      </c>
      <c r="D30">
        <v>-3205</v>
      </c>
      <c r="E30">
        <v>1.4999999999999999E-2</v>
      </c>
      <c r="F30">
        <v>-0.66100000000000003</v>
      </c>
      <c r="G30">
        <v>0.51229100000000005</v>
      </c>
      <c r="H30">
        <v>-4669</v>
      </c>
      <c r="I30">
        <v>0.10199999999999999</v>
      </c>
      <c r="J30">
        <v>1.79</v>
      </c>
      <c r="K30">
        <v>7.7195E-2</v>
      </c>
      <c r="L30">
        <v>-891</v>
      </c>
      <c r="M30">
        <v>3.5999999999999997E-2</v>
      </c>
      <c r="N30">
        <v>3.5999999999999997E-2</v>
      </c>
      <c r="O30" s="9">
        <f t="shared" si="0"/>
        <v>0.10199999999999999</v>
      </c>
      <c r="P30" s="9">
        <v>11</v>
      </c>
      <c r="Q30" s="9">
        <v>1676921</v>
      </c>
      <c r="R30" s="9" t="s">
        <v>56</v>
      </c>
      <c r="S30" s="9">
        <v>3.7999999999999999E-2</v>
      </c>
    </row>
    <row r="31" spans="1:19" x14ac:dyDescent="0.25">
      <c r="A31" s="9" t="s">
        <v>13</v>
      </c>
      <c r="B31">
        <v>0.63200000000000001</v>
      </c>
      <c r="C31">
        <v>0.53191100000000002</v>
      </c>
      <c r="D31">
        <v>2</v>
      </c>
      <c r="E31">
        <v>4.3</v>
      </c>
      <c r="F31">
        <v>1.2050000000000001</v>
      </c>
      <c r="G31">
        <v>0.23775299999999999</v>
      </c>
      <c r="H31">
        <v>-1643</v>
      </c>
      <c r="I31">
        <v>3.6999999999999998E-2</v>
      </c>
      <c r="J31">
        <v>-1.4930000000000001</v>
      </c>
      <c r="K31">
        <v>0.13986100000000001</v>
      </c>
      <c r="L31">
        <v>-2702</v>
      </c>
      <c r="M31">
        <v>0.02</v>
      </c>
      <c r="N31">
        <v>3.6999999999999998E-2</v>
      </c>
      <c r="O31" s="9">
        <f t="shared" si="0"/>
        <v>4.3</v>
      </c>
      <c r="P31" s="9">
        <v>19</v>
      </c>
      <c r="Q31" s="9">
        <v>47278937</v>
      </c>
      <c r="R31" s="9" t="s">
        <v>64</v>
      </c>
      <c r="S31" s="9">
        <v>2.3E-2</v>
      </c>
    </row>
    <row r="32" spans="1:19" x14ac:dyDescent="0.25">
      <c r="A32" s="9" t="s">
        <v>14</v>
      </c>
      <c r="B32">
        <v>0.186</v>
      </c>
      <c r="C32">
        <v>0.85355400000000003</v>
      </c>
      <c r="D32">
        <v>1</v>
      </c>
      <c r="E32">
        <v>0.29699999999999999</v>
      </c>
      <c r="F32">
        <v>-1.736</v>
      </c>
      <c r="G32">
        <v>9.4711000000000004E-2</v>
      </c>
      <c r="H32">
        <v>-1655</v>
      </c>
      <c r="I32">
        <v>3.7999999999999999E-2</v>
      </c>
      <c r="J32">
        <v>0.85099999999999998</v>
      </c>
      <c r="K32">
        <v>0.398785</v>
      </c>
      <c r="L32" s="1">
        <v>-1185.5</v>
      </c>
      <c r="M32">
        <v>1.4999999999999999E-2</v>
      </c>
      <c r="N32">
        <v>3.7999999999999999E-2</v>
      </c>
      <c r="O32" s="9">
        <f t="shared" si="0"/>
        <v>0.29699999999999999</v>
      </c>
      <c r="P32" s="9">
        <v>6</v>
      </c>
      <c r="Q32" s="9">
        <v>89982286</v>
      </c>
      <c r="R32" s="9" t="s">
        <v>49</v>
      </c>
      <c r="S32" s="9">
        <v>2.5000000000000001E-2</v>
      </c>
    </row>
    <row r="33" spans="1:19" x14ac:dyDescent="0.25">
      <c r="A33" s="9" t="s">
        <v>15</v>
      </c>
      <c r="B33">
        <v>-2.9620000000000002</v>
      </c>
      <c r="C33">
        <v>3.9309999999999996E-3</v>
      </c>
      <c r="D33">
        <v>-40</v>
      </c>
      <c r="E33">
        <v>4.1000000000000002E-2</v>
      </c>
      <c r="F33">
        <v>-1.377</v>
      </c>
      <c r="G33">
        <v>0.179365</v>
      </c>
      <c r="H33">
        <v>-306</v>
      </c>
      <c r="I33">
        <v>2.6539999999999999</v>
      </c>
      <c r="J33">
        <v>-2.4209999999999998</v>
      </c>
      <c r="K33">
        <v>1.7524000000000001E-2</v>
      </c>
      <c r="L33" s="1">
        <v>-675.5</v>
      </c>
      <c r="M33">
        <v>1.6E-2</v>
      </c>
      <c r="N33">
        <v>4.1000000000000002E-2</v>
      </c>
      <c r="O33" s="9">
        <f t="shared" si="0"/>
        <v>2.6539999999999999</v>
      </c>
      <c r="P33" s="9">
        <v>1</v>
      </c>
      <c r="Q33" s="9">
        <v>149860371</v>
      </c>
      <c r="R33" s="9" t="s">
        <v>53</v>
      </c>
      <c r="S33" s="9">
        <v>0.157</v>
      </c>
    </row>
    <row r="34" spans="1:19" x14ac:dyDescent="0.25">
      <c r="A34" s="9" t="s">
        <v>16</v>
      </c>
      <c r="B34">
        <v>1.276</v>
      </c>
      <c r="C34">
        <v>0.20786099999999999</v>
      </c>
      <c r="D34">
        <v>-46</v>
      </c>
      <c r="E34">
        <v>4.1000000000000002E-2</v>
      </c>
      <c r="F34">
        <v>3.2789999999999999</v>
      </c>
      <c r="G34">
        <v>3.4120000000000001E-3</v>
      </c>
      <c r="H34">
        <v>-2763</v>
      </c>
      <c r="I34">
        <v>8.9999999999999993E-3</v>
      </c>
      <c r="J34">
        <v>-1.26</v>
      </c>
      <c r="K34">
        <v>0.21199699999999999</v>
      </c>
      <c r="L34" s="1">
        <v>626.5</v>
      </c>
      <c r="M34">
        <v>1</v>
      </c>
      <c r="N34">
        <v>4.1000000000000002E-2</v>
      </c>
      <c r="O34" s="9">
        <f t="shared" si="0"/>
        <v>1</v>
      </c>
      <c r="P34" s="9">
        <v>2</v>
      </c>
      <c r="Q34" s="9">
        <v>232631210</v>
      </c>
      <c r="R34" s="9" t="s">
        <v>61</v>
      </c>
      <c r="S34" s="9">
        <v>6.0999999999999999E-2</v>
      </c>
    </row>
    <row r="35" spans="1:19" x14ac:dyDescent="0.25">
      <c r="A35" s="4" t="s">
        <v>17</v>
      </c>
      <c r="B35">
        <v>-2.8740000000000001</v>
      </c>
      <c r="C35">
        <v>5.1079999999999997E-3</v>
      </c>
      <c r="D35">
        <v>-2096</v>
      </c>
      <c r="E35">
        <v>0.308</v>
      </c>
      <c r="F35">
        <v>-0.63400000000000001</v>
      </c>
      <c r="G35">
        <v>0.52900599999999998</v>
      </c>
      <c r="H35">
        <v>-5012</v>
      </c>
      <c r="I35">
        <v>4.2999999999999997E-2</v>
      </c>
      <c r="J35">
        <v>-1.0860000000000001</v>
      </c>
      <c r="K35">
        <v>0.28183799999999998</v>
      </c>
      <c r="L35">
        <v>-1062</v>
      </c>
      <c r="M35">
        <v>1E-3</v>
      </c>
      <c r="N35">
        <v>4.2999999999999997E-2</v>
      </c>
      <c r="O35" s="9">
        <f t="shared" si="0"/>
        <v>0.308</v>
      </c>
      <c r="P35" s="9">
        <v>3</v>
      </c>
      <c r="Q35" s="9">
        <v>197034984</v>
      </c>
      <c r="R35" s="9" t="s">
        <v>43</v>
      </c>
      <c r="S35" s="9">
        <v>6.0000000000000001E-3</v>
      </c>
    </row>
    <row r="36" spans="1:19" x14ac:dyDescent="0.25">
      <c r="A36" s="4" t="s">
        <v>18</v>
      </c>
      <c r="B36">
        <v>-3.008</v>
      </c>
      <c r="C36">
        <v>3.4250000000000001E-3</v>
      </c>
      <c r="D36">
        <v>1984</v>
      </c>
      <c r="E36">
        <v>0.41799999999999998</v>
      </c>
      <c r="F36">
        <v>-1.1719999999999999</v>
      </c>
      <c r="G36">
        <v>0.25043900000000002</v>
      </c>
      <c r="H36">
        <v>-5334</v>
      </c>
      <c r="I36">
        <v>1.4999999999999999E-2</v>
      </c>
      <c r="J36">
        <v>7.2999999999999995E-2</v>
      </c>
      <c r="K36">
        <v>0.941361</v>
      </c>
      <c r="L36" s="1">
        <v>-3647.5</v>
      </c>
      <c r="M36">
        <v>4.2999999999999997E-2</v>
      </c>
      <c r="N36">
        <v>4.2999999999999997E-2</v>
      </c>
      <c r="O36" s="9">
        <f t="shared" si="0"/>
        <v>0.41799999999999998</v>
      </c>
      <c r="P36" s="9">
        <v>1</v>
      </c>
      <c r="Q36" s="9">
        <v>28347490</v>
      </c>
      <c r="R36" s="9" t="s">
        <v>46</v>
      </c>
      <c r="S36" s="9">
        <v>2E-3</v>
      </c>
    </row>
    <row r="37" spans="1:19" x14ac:dyDescent="0.25">
      <c r="A37" s="4" t="s">
        <v>19</v>
      </c>
      <c r="B37">
        <v>1.079</v>
      </c>
      <c r="C37">
        <v>0.286555</v>
      </c>
      <c r="D37">
        <v>-721</v>
      </c>
      <c r="E37">
        <v>2.8000000000000001E-2</v>
      </c>
      <c r="F37">
        <v>2.5000000000000001E-2</v>
      </c>
      <c r="G37">
        <v>0.97936900000000005</v>
      </c>
      <c r="H37">
        <v>-3426</v>
      </c>
      <c r="I37">
        <v>4.2999999999999997E-2</v>
      </c>
      <c r="J37">
        <v>1.421</v>
      </c>
      <c r="K37">
        <v>0.15961900000000001</v>
      </c>
      <c r="L37">
        <v>-1894</v>
      </c>
      <c r="M37">
        <v>0.318</v>
      </c>
      <c r="N37">
        <v>4.2999999999999997E-2</v>
      </c>
      <c r="O37" s="9">
        <f t="shared" si="0"/>
        <v>0.318</v>
      </c>
      <c r="P37" s="9">
        <v>4</v>
      </c>
      <c r="Q37" s="9">
        <v>106485744</v>
      </c>
      <c r="R37" s="9" t="s">
        <v>62</v>
      </c>
      <c r="S37" s="9">
        <v>6.0000000000000001E-3</v>
      </c>
    </row>
    <row r="38" spans="1:19" x14ac:dyDescent="0.25">
      <c r="A38" s="4" t="s">
        <v>20</v>
      </c>
      <c r="B38">
        <v>-1.1719999999999999</v>
      </c>
      <c r="C38">
        <v>0.247082</v>
      </c>
      <c r="D38">
        <v>-157</v>
      </c>
      <c r="E38">
        <v>4.2999999999999997E-2</v>
      </c>
      <c r="F38">
        <v>-2.1520000000000001</v>
      </c>
      <c r="G38">
        <v>4.2035000000000003E-2</v>
      </c>
      <c r="H38">
        <v>-137</v>
      </c>
      <c r="I38">
        <v>2.3149999999999999</v>
      </c>
      <c r="J38">
        <v>-0.41899999999999998</v>
      </c>
      <c r="K38">
        <v>0.67689500000000002</v>
      </c>
      <c r="L38" s="1">
        <v>-633.5</v>
      </c>
      <c r="M38">
        <v>3.9E-2</v>
      </c>
      <c r="N38">
        <v>4.2999999999999997E-2</v>
      </c>
      <c r="O38" s="9">
        <f t="shared" si="0"/>
        <v>2.3149999999999999</v>
      </c>
      <c r="P38" s="9">
        <v>1</v>
      </c>
      <c r="Q38" s="9">
        <v>158575875</v>
      </c>
      <c r="R38" s="9" t="s">
        <v>67</v>
      </c>
      <c r="S38" s="9">
        <v>5.0000000000000001E-3</v>
      </c>
    </row>
    <row r="39" spans="1:19" x14ac:dyDescent="0.25">
      <c r="A39" s="9" t="s">
        <v>21</v>
      </c>
      <c r="B39">
        <v>1.7350000000000001</v>
      </c>
      <c r="C39">
        <v>8.7214E-2</v>
      </c>
      <c r="D39">
        <v>-2421</v>
      </c>
      <c r="E39">
        <v>4.7E-2</v>
      </c>
      <c r="F39">
        <v>0.88400000000000001</v>
      </c>
      <c r="G39">
        <v>0.38260899999999998</v>
      </c>
      <c r="H39">
        <v>961</v>
      </c>
      <c r="I39">
        <v>2.3149999999999999</v>
      </c>
      <c r="J39">
        <v>-2.0579999999999998</v>
      </c>
      <c r="K39">
        <v>4.2682999999999999E-2</v>
      </c>
      <c r="L39" s="1">
        <v>-130.5</v>
      </c>
      <c r="M39">
        <v>3.7999999999999999E-2</v>
      </c>
      <c r="N39">
        <v>4.7E-2</v>
      </c>
      <c r="O39" s="9">
        <f t="shared" si="0"/>
        <v>2.3149999999999999</v>
      </c>
      <c r="P39" s="9">
        <v>19</v>
      </c>
      <c r="Q39" s="9">
        <v>48394041</v>
      </c>
      <c r="R39" s="9" t="s">
        <v>45</v>
      </c>
      <c r="S39" s="9">
        <v>5.6000000000000001E-2</v>
      </c>
    </row>
    <row r="40" spans="1:19" x14ac:dyDescent="0.25">
      <c r="A40" s="9" t="s">
        <v>22</v>
      </c>
      <c r="B40">
        <v>-1.8640000000000001</v>
      </c>
      <c r="C40">
        <v>6.6309999999999994E-2</v>
      </c>
      <c r="D40">
        <v>1716</v>
      </c>
      <c r="E40">
        <v>0.54400000000000004</v>
      </c>
      <c r="F40">
        <v>0.34200000000000003</v>
      </c>
      <c r="G40">
        <v>0.733294</v>
      </c>
      <c r="H40">
        <v>-4306</v>
      </c>
      <c r="I40">
        <v>3.3000000000000002E-2</v>
      </c>
      <c r="J40">
        <v>1.7529999999999999</v>
      </c>
      <c r="K40">
        <v>8.3381999999999998E-2</v>
      </c>
      <c r="L40">
        <v>-1398</v>
      </c>
      <c r="M40">
        <v>4.7E-2</v>
      </c>
      <c r="N40">
        <v>4.7E-2</v>
      </c>
      <c r="O40" s="9">
        <f t="shared" si="0"/>
        <v>0.54400000000000004</v>
      </c>
      <c r="P40" s="9">
        <v>3</v>
      </c>
      <c r="Q40" s="9">
        <v>48871663</v>
      </c>
      <c r="R40" s="9" t="s">
        <v>63</v>
      </c>
      <c r="S40" s="9">
        <v>7.8E-2</v>
      </c>
    </row>
    <row r="41" spans="1:19" x14ac:dyDescent="0.25">
      <c r="A41" s="9" t="s">
        <v>23</v>
      </c>
      <c r="B41">
        <v>-0.81</v>
      </c>
      <c r="C41">
        <v>0.42331400000000002</v>
      </c>
      <c r="D41">
        <v>-3060</v>
      </c>
      <c r="E41">
        <v>1.9E-2</v>
      </c>
      <c r="F41">
        <v>3.38</v>
      </c>
      <c r="G41">
        <v>2.6670000000000001E-3</v>
      </c>
      <c r="H41">
        <v>-3323</v>
      </c>
      <c r="I41">
        <v>4.7E-2</v>
      </c>
      <c r="J41">
        <v>-1.39</v>
      </c>
      <c r="K41">
        <v>0.16897400000000001</v>
      </c>
      <c r="L41" s="1">
        <v>-2445.5</v>
      </c>
      <c r="M41">
        <v>0.21099999999999999</v>
      </c>
      <c r="N41">
        <v>4.7E-2</v>
      </c>
      <c r="O41" s="9">
        <f t="shared" si="0"/>
        <v>0.21099999999999999</v>
      </c>
      <c r="P41" s="9">
        <v>6</v>
      </c>
      <c r="Q41" s="9">
        <v>160255242</v>
      </c>
      <c r="R41" s="9" t="s">
        <v>68</v>
      </c>
      <c r="S41" s="9">
        <v>6.3E-2</v>
      </c>
    </row>
    <row r="42" spans="1:19" x14ac:dyDescent="0.25">
      <c r="A42" s="9" t="s">
        <v>24</v>
      </c>
      <c r="B42">
        <v>-0.48499999999999999</v>
      </c>
      <c r="C42">
        <v>0.63136300000000001</v>
      </c>
      <c r="D42">
        <v>-18</v>
      </c>
      <c r="E42">
        <v>3.6999999999999998E-2</v>
      </c>
      <c r="F42">
        <v>-2.4790000000000001</v>
      </c>
      <c r="G42">
        <v>2.1187000000000001E-2</v>
      </c>
      <c r="H42">
        <v>21</v>
      </c>
      <c r="I42">
        <v>2.694</v>
      </c>
      <c r="J42">
        <v>1.7370000000000001</v>
      </c>
      <c r="K42">
        <v>8.6261000000000004E-2</v>
      </c>
      <c r="L42" s="1">
        <v>-315.5</v>
      </c>
      <c r="M42">
        <v>4.8000000000000001E-2</v>
      </c>
      <c r="N42">
        <v>4.8000000000000001E-2</v>
      </c>
      <c r="O42" s="9">
        <f t="shared" si="0"/>
        <v>2.694</v>
      </c>
      <c r="P42" s="9">
        <v>6</v>
      </c>
      <c r="Q42" s="9">
        <v>62775874</v>
      </c>
      <c r="R42" s="9" t="s">
        <v>54</v>
      </c>
      <c r="S42" s="9">
        <v>4.9000000000000002E-2</v>
      </c>
    </row>
    <row r="43" spans="1:19" x14ac:dyDescent="0.25">
      <c r="A43" s="9" t="s">
        <v>25</v>
      </c>
      <c r="B43">
        <v>-0.495</v>
      </c>
      <c r="C43">
        <v>0.62419800000000003</v>
      </c>
      <c r="D43">
        <v>-285</v>
      </c>
      <c r="E43">
        <v>2.1000000000000001E-2</v>
      </c>
      <c r="F43">
        <v>1.1100000000000001</v>
      </c>
      <c r="G43">
        <v>0.27540999999999999</v>
      </c>
      <c r="H43">
        <v>-3231</v>
      </c>
      <c r="I43">
        <v>4.8000000000000001E-2</v>
      </c>
      <c r="J43">
        <v>0.46700000000000003</v>
      </c>
      <c r="K43">
        <v>0.64285199999999998</v>
      </c>
      <c r="L43" s="1">
        <v>-2738.5</v>
      </c>
      <c r="M43">
        <v>0.32600000000000001</v>
      </c>
      <c r="N43">
        <v>4.8000000000000001E-2</v>
      </c>
      <c r="O43" s="9">
        <f t="shared" si="0"/>
        <v>0.32600000000000001</v>
      </c>
      <c r="P43" s="9">
        <v>8</v>
      </c>
      <c r="Q43" s="9">
        <v>27243073</v>
      </c>
      <c r="R43" s="9" t="s">
        <v>69</v>
      </c>
      <c r="S43" s="9">
        <v>1.7999999999999999E-2</v>
      </c>
    </row>
    <row r="44" spans="1:19" x14ac:dyDescent="0.25">
      <c r="A44" s="9" t="s">
        <v>26</v>
      </c>
      <c r="B44">
        <v>-1.964</v>
      </c>
      <c r="C44">
        <v>5.3213999999999997E-2</v>
      </c>
      <c r="D44">
        <v>672</v>
      </c>
      <c r="E44">
        <v>0.46700000000000003</v>
      </c>
      <c r="F44">
        <v>-0.79400000000000004</v>
      </c>
      <c r="G44">
        <v>0.432089</v>
      </c>
      <c r="H44">
        <v>-3431</v>
      </c>
      <c r="I44">
        <v>4.9000000000000002E-2</v>
      </c>
      <c r="J44">
        <v>0.75800000000000001</v>
      </c>
      <c r="K44">
        <v>0.45197199999999998</v>
      </c>
      <c r="L44">
        <v>-1690</v>
      </c>
      <c r="M44">
        <v>2.1999999999999999E-2</v>
      </c>
      <c r="N44">
        <v>4.9000000000000002E-2</v>
      </c>
      <c r="O44" s="9">
        <f t="shared" si="0"/>
        <v>0.46700000000000003</v>
      </c>
      <c r="P44" s="9">
        <v>1</v>
      </c>
      <c r="Q44" s="9">
        <v>115355973</v>
      </c>
      <c r="R44" s="9" t="s">
        <v>66</v>
      </c>
      <c r="S44" s="9">
        <v>7.1999999999999995E-2</v>
      </c>
    </row>
    <row r="45" spans="1:19" x14ac:dyDescent="0.25">
      <c r="A45" s="9" t="s">
        <v>27</v>
      </c>
      <c r="B45">
        <v>1.6339999999999999</v>
      </c>
      <c r="C45">
        <v>0.10707</v>
      </c>
      <c r="D45">
        <v>-1818</v>
      </c>
      <c r="E45">
        <v>5.0000000000000001E-3</v>
      </c>
      <c r="F45">
        <v>0.6</v>
      </c>
      <c r="G45">
        <v>0.55144899999999997</v>
      </c>
      <c r="H45">
        <v>-4573</v>
      </c>
      <c r="I45">
        <v>0.05</v>
      </c>
      <c r="J45">
        <v>7.1999999999999995E-2</v>
      </c>
      <c r="K45">
        <v>0.94193300000000002</v>
      </c>
      <c r="L45" s="1">
        <v>-808.5</v>
      </c>
      <c r="M45">
        <v>1</v>
      </c>
      <c r="N45">
        <v>0.05</v>
      </c>
      <c r="O45" s="9">
        <f t="shared" si="0"/>
        <v>1</v>
      </c>
      <c r="P45" s="9">
        <v>6</v>
      </c>
      <c r="Q45" s="9">
        <v>114308158</v>
      </c>
      <c r="R45" s="9" t="s">
        <v>52</v>
      </c>
      <c r="S45" s="9">
        <v>0.112</v>
      </c>
    </row>
    <row r="46" spans="1:19" x14ac:dyDescent="0.25">
      <c r="A46" s="9" t="s">
        <v>28</v>
      </c>
      <c r="B46">
        <v>2.5950000000000002</v>
      </c>
      <c r="C46">
        <v>1.1140000000000001E-2</v>
      </c>
      <c r="D46">
        <v>3</v>
      </c>
      <c r="E46">
        <v>0.22900000000000001</v>
      </c>
      <c r="F46">
        <v>2.0049999999999999</v>
      </c>
      <c r="G46">
        <v>5.6417000000000002E-2</v>
      </c>
      <c r="H46">
        <v>-1740</v>
      </c>
      <c r="I46">
        <v>0.05</v>
      </c>
      <c r="J46">
        <v>-0.58699999999999997</v>
      </c>
      <c r="K46">
        <v>0.55999100000000002</v>
      </c>
      <c r="L46">
        <v>-541</v>
      </c>
      <c r="M46">
        <v>1.7000000000000001E-2</v>
      </c>
      <c r="N46">
        <v>0.05</v>
      </c>
      <c r="O46" s="9">
        <f t="shared" si="0"/>
        <v>0.22900000000000001</v>
      </c>
      <c r="P46" s="9">
        <v>14</v>
      </c>
      <c r="Q46" s="9">
        <v>21077475</v>
      </c>
      <c r="R46" s="9" t="s">
        <v>65</v>
      </c>
      <c r="S46" s="9">
        <v>1.7000000000000001E-2</v>
      </c>
    </row>
    <row r="50" spans="1:1" x14ac:dyDescent="0.25">
      <c r="A50" s="9" t="s">
        <v>95</v>
      </c>
    </row>
    <row r="51" spans="1:1" x14ac:dyDescent="0.25">
      <c r="A51" s="8" t="s">
        <v>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creanza</dc:creator>
  <cp:lastModifiedBy>creanza</cp:lastModifiedBy>
  <dcterms:created xsi:type="dcterms:W3CDTF">2015-09-25T13:39:37Z</dcterms:created>
  <dcterms:modified xsi:type="dcterms:W3CDTF">2016-04-15T12:12:36Z</dcterms:modified>
</cp:coreProperties>
</file>