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640"/>
  </bookViews>
  <sheets>
    <sheet name="Table S2" sheetId="22" r:id="rId1"/>
  </sheets>
  <calcPr calcId="124519"/>
</workbook>
</file>

<file path=xl/calcChain.xml><?xml version="1.0" encoding="utf-8"?>
<calcChain xmlns="http://schemas.openxmlformats.org/spreadsheetml/2006/main">
  <c r="D133" i="22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6"/>
</calcChain>
</file>

<file path=xl/sharedStrings.xml><?xml version="1.0" encoding="utf-8"?>
<sst xmlns="http://schemas.openxmlformats.org/spreadsheetml/2006/main" count="658" uniqueCount="623">
  <si>
    <t>Sequence</t>
    <phoneticPr fontId="2" type="noConversion"/>
  </si>
  <si>
    <t>Young fruit</t>
  </si>
  <si>
    <t>Ripe fruit</t>
  </si>
  <si>
    <t>ID</t>
    <phoneticPr fontId="2" type="noConversion"/>
  </si>
  <si>
    <t>Length</t>
    <phoneticPr fontId="2" type="noConversion"/>
  </si>
  <si>
    <t>vas-miR166a</t>
  </si>
  <si>
    <t>TCGGACCAGGCTTCATTCC</t>
  </si>
  <si>
    <t>miR166</t>
  </si>
  <si>
    <t>vas-miR166g-3p</t>
  </si>
  <si>
    <t>TCGGACCAGGCTTCATTCCTC</t>
  </si>
  <si>
    <t>vas-miR535d</t>
  </si>
  <si>
    <t>TGACGACGAGAGAGAGCACGC</t>
  </si>
  <si>
    <t>miR535</t>
  </si>
  <si>
    <t>vas-miR157a-5p</t>
  </si>
  <si>
    <t>TTGACAGAAGATAGAGAGCAC</t>
  </si>
  <si>
    <t>vas-miR168a-5p</t>
    <phoneticPr fontId="1" type="noConversion"/>
  </si>
  <si>
    <t>TCGCTTGGTGCAGGTCGGGAA</t>
  </si>
  <si>
    <t>miR168</t>
  </si>
  <si>
    <t>vas-miR167a</t>
  </si>
  <si>
    <t>TGAAGCTGCCAGCATGATCTGA</t>
  </si>
  <si>
    <t>miR167</t>
  </si>
  <si>
    <t>vas-miR164a</t>
  </si>
  <si>
    <t>TGGAGAAGCAGGGCACGTGCA</t>
  </si>
  <si>
    <t>miR164</t>
  </si>
  <si>
    <t>vas-miR172a</t>
  </si>
  <si>
    <t>AGAATCTTGATGATGCTGCAT</t>
  </si>
  <si>
    <t>miR172</t>
  </si>
  <si>
    <t>vas-miR390a-5p</t>
  </si>
  <si>
    <t>AAGCTCAGGAGGGATAGCGCC</t>
  </si>
  <si>
    <t>miR390</t>
  </si>
  <si>
    <t>vas-miR168a-3p</t>
  </si>
  <si>
    <t>CCCGCCTTGCATCAACTGAAT</t>
  </si>
  <si>
    <t>vas-miR159a</t>
  </si>
  <si>
    <t>TTTGGATTGAAGGGAGCTCTA</t>
  </si>
  <si>
    <t>miR159</t>
  </si>
  <si>
    <t>vas-miR165a-3p</t>
  </si>
  <si>
    <t>TCGGACCAGGCTTCATCCCCC</t>
  </si>
  <si>
    <t>vas-miR397a</t>
  </si>
  <si>
    <t>TCATTGAGTGCAGCGTTGATG</t>
  </si>
  <si>
    <t>miR397</t>
  </si>
  <si>
    <t>vas-miR171b</t>
  </si>
  <si>
    <t>TGATTGAGCCGTGCCAATATC</t>
  </si>
  <si>
    <t>miR171</t>
  </si>
  <si>
    <t>vas-miR845</t>
  </si>
  <si>
    <t>TGCTCTGATACCAATTGTTGG</t>
  </si>
  <si>
    <t>miR845</t>
  </si>
  <si>
    <t>vas-miR162a-3p</t>
  </si>
  <si>
    <t>TCGATAAACCTCTGCATCCAG</t>
  </si>
  <si>
    <t>miR162</t>
  </si>
  <si>
    <t>vas-miR160a-5p</t>
  </si>
  <si>
    <t>TGCCTGGCTCCCTGTATGCCA</t>
  </si>
  <si>
    <t>miR160</t>
  </si>
  <si>
    <t>vas-miR171a-3p</t>
  </si>
  <si>
    <t>TGATTGAGCCGCGCCAATATC</t>
  </si>
  <si>
    <t>vas-miR393a-3p</t>
  </si>
  <si>
    <t>ATCATGCTATCCCTTTGGATT</t>
  </si>
  <si>
    <t>miR393</t>
  </si>
  <si>
    <t>vas-miR159b-3p</t>
  </si>
  <si>
    <t>TTTGGATTGAAGGGAGCTCTT</t>
  </si>
  <si>
    <t>vas-miR319a</t>
  </si>
  <si>
    <t>TTGGACTGAAGGGAGCTCCCT</t>
  </si>
  <si>
    <t>miR319</t>
  </si>
  <si>
    <t>vas-miR394a</t>
  </si>
  <si>
    <t>TTGGCATTCTGTCCACCTCC</t>
  </si>
  <si>
    <t>miR394</t>
  </si>
  <si>
    <t>vas-miR169b</t>
  </si>
  <si>
    <t>CAGCCAAGGATGATTTGCCGG</t>
  </si>
  <si>
    <t>miR169</t>
  </si>
  <si>
    <t>vas-miR396a-5p</t>
  </si>
  <si>
    <t>TTCCACAGCTTTCTTGAACTG</t>
  </si>
  <si>
    <t>miR396</t>
  </si>
  <si>
    <t>miR398</t>
  </si>
  <si>
    <t>miR395</t>
  </si>
  <si>
    <t>miR408</t>
  </si>
  <si>
    <t>CTGCATACGCACCTGAATCGG</t>
  </si>
  <si>
    <t>miR6149</t>
  </si>
  <si>
    <t>vas-miR156</t>
    <phoneticPr fontId="1" type="noConversion"/>
  </si>
  <si>
    <t>TTTGACGACGAGAGAGAGCAC</t>
    <phoneticPr fontId="1" type="noConversion"/>
  </si>
  <si>
    <t>miR156</t>
  </si>
  <si>
    <t>vas-miR7754-3p</t>
  </si>
  <si>
    <t>TTCATCTCGGCAATGAACGGC</t>
  </si>
  <si>
    <t>miR7754</t>
  </si>
  <si>
    <t>vas-miR7122a</t>
  </si>
  <si>
    <t>TTATACAGAGAAAGCACGGTTG</t>
  </si>
  <si>
    <t>miR7122</t>
  </si>
  <si>
    <t>vas-miR858b</t>
  </si>
  <si>
    <t>TTCATTGTCTGTTCGGCCTTG</t>
  </si>
  <si>
    <t>miR858</t>
  </si>
  <si>
    <t>vas-miR4403</t>
  </si>
  <si>
    <t>ACGGACACGGAAACGGACACGGAC</t>
  </si>
  <si>
    <t>miR4403</t>
  </si>
  <si>
    <t>vas-miR8175</t>
    <phoneticPr fontId="1" type="noConversion"/>
  </si>
  <si>
    <t>CGTTCCCCGGCAACGGCGCCA</t>
  </si>
  <si>
    <t>miR8175</t>
  </si>
  <si>
    <t>vas-miR5502</t>
  </si>
  <si>
    <t>GGATACGGATACGGACACGGATAC</t>
  </si>
  <si>
    <t>miR5502</t>
  </si>
  <si>
    <t>vas-miR5205b</t>
  </si>
  <si>
    <t>CTATAAAATTGGGACGGAGGGAGT</t>
  </si>
  <si>
    <t>miR5205</t>
  </si>
  <si>
    <t>vas-miR894</t>
  </si>
  <si>
    <t>GTTTCACGTCGGGTTCACCA</t>
  </si>
  <si>
    <t>miR894</t>
  </si>
  <si>
    <t>vas-miR1520n</t>
  </si>
  <si>
    <t>vas-miR7984c-5p</t>
  </si>
  <si>
    <t>AGGAACCAAACTTTATGGAACGGA</t>
  </si>
  <si>
    <t>miR7984</t>
  </si>
  <si>
    <t>vas-miR2199</t>
  </si>
  <si>
    <t>TGATAACTCGACGGATCGC</t>
  </si>
  <si>
    <t>miR2199</t>
  </si>
  <si>
    <t>vas-miR1436</t>
  </si>
  <si>
    <t>CAAACTTTATGGGACGGAGGGAGT</t>
  </si>
  <si>
    <t>miR1436</t>
  </si>
  <si>
    <t>vas-miR812v</t>
  </si>
  <si>
    <t>AGTGGATCACTTAAAAAGGGACGG</t>
  </si>
  <si>
    <t>miR812</t>
  </si>
  <si>
    <t>vas-miR5077</t>
  </si>
  <si>
    <t>TTCACGTCGGGTTCACCA</t>
  </si>
  <si>
    <t>miR5077</t>
  </si>
  <si>
    <t>vas-miR5175a</t>
  </si>
  <si>
    <t>CAAGCAATTTGGAACGGAGGGAGT</t>
  </si>
  <si>
    <t>miR5175</t>
  </si>
  <si>
    <t>vas-miR5139</t>
  </si>
  <si>
    <t>miR5139</t>
  </si>
  <si>
    <t>vas-miR5174c-3p</t>
  </si>
  <si>
    <t>CAAACTTTGCGGGACGGAGGGAG</t>
  </si>
  <si>
    <t>miR5174</t>
  </si>
  <si>
    <t>vas-miR408b-5p</t>
    <phoneticPr fontId="1" type="noConversion"/>
  </si>
  <si>
    <t>ACGGGGACGAGGCAGAGCATG</t>
  </si>
  <si>
    <t>vas-miR5206a</t>
  </si>
  <si>
    <t>vas-miR5813</t>
  </si>
  <si>
    <t>ACAGCAGGACGGTGGTCATGGA</t>
  </si>
  <si>
    <t>miR5813</t>
  </si>
  <si>
    <t>GATGGTGGTCGGACGTGGCGGTG</t>
  </si>
  <si>
    <t>miR7726</t>
  </si>
  <si>
    <t>vas-miR5049c</t>
  </si>
  <si>
    <t>AGGGACACTTATTTTGGAACGGAG</t>
  </si>
  <si>
    <t>miR5049</t>
  </si>
  <si>
    <t>vas-miR7532a</t>
    <phoneticPr fontId="1" type="noConversion"/>
  </si>
  <si>
    <t>GAAGTGATCCTCCTGGTCGTTGGT</t>
  </si>
  <si>
    <t>miR7532</t>
  </si>
  <si>
    <t>vas-miR8758</t>
  </si>
  <si>
    <t>TGGACTTCGTTGAAGATGAAGGTC</t>
  </si>
  <si>
    <t>miR8758</t>
  </si>
  <si>
    <t>vas-miR5181-3p</t>
  </si>
  <si>
    <t>CACTTATTTTGGAACGGAGGGAGT</t>
  </si>
  <si>
    <t>miR5181</t>
  </si>
  <si>
    <t>vas-miR897</t>
  </si>
  <si>
    <t>TATGCAATGGCAAACTCAGCAA</t>
  </si>
  <si>
    <t>miR897</t>
  </si>
  <si>
    <t>vas-miR2916</t>
  </si>
  <si>
    <t>TGGGGGCTCGAAGACGATCAG</t>
  </si>
  <si>
    <t>miR2916</t>
  </si>
  <si>
    <t>vas-miR165a-5p</t>
  </si>
  <si>
    <t>GGAATGCTGTCTGGTTCGAGG</t>
  </si>
  <si>
    <t>vas-miR5217</t>
  </si>
  <si>
    <t>GTTGCATTGTTGAACGGTCCGGAT</t>
  </si>
  <si>
    <t>miR5217</t>
  </si>
  <si>
    <t>vas-miR5265</t>
  </si>
  <si>
    <t>TAGTGATGCTGAGGAATGGTTA</t>
  </si>
  <si>
    <t>miR5265</t>
  </si>
  <si>
    <t>vas-miR6300</t>
  </si>
  <si>
    <t>GTCGTTGTAGTATAGTGGT</t>
  </si>
  <si>
    <t>miR6300</t>
  </si>
  <si>
    <t>vas-miR5059</t>
  </si>
  <si>
    <t>TTCGTGCCTGGGCAGCACCACCA</t>
  </si>
  <si>
    <t>miR5059</t>
  </si>
  <si>
    <t>vas-miR3954</t>
  </si>
  <si>
    <t>TAGGACAGAGAATCCCGGCCA</t>
  </si>
  <si>
    <t>miR3954</t>
  </si>
  <si>
    <t>vas-miR6171</t>
  </si>
  <si>
    <t>TGTGGATTGACGAAGGCTGTT</t>
  </si>
  <si>
    <t>miR6171</t>
  </si>
  <si>
    <t>vas-miR6478</t>
  </si>
  <si>
    <t>CCGACTTTAGCTCAGTTGGTAG</t>
  </si>
  <si>
    <t>miR6478</t>
  </si>
  <si>
    <t>vas-miR5225b</t>
  </si>
  <si>
    <t>TCGCAGGAAGATGGAGGCCTTC</t>
  </si>
  <si>
    <t>miR5225</t>
  </si>
  <si>
    <t>vas-miR403-3p</t>
  </si>
  <si>
    <t>TTAGATTCACGCACAAACTCTG</t>
  </si>
  <si>
    <t>miR403</t>
  </si>
  <si>
    <t>vas-miR437b</t>
  </si>
  <si>
    <t>ATGTTAGAACAAGATTGACAT</t>
  </si>
  <si>
    <t>miR437</t>
  </si>
  <si>
    <t>vas-miR5298a</t>
  </si>
  <si>
    <t>GGGATATGTATATGAGAGAAGAAG</t>
  </si>
  <si>
    <t>miR5298</t>
  </si>
  <si>
    <t>vas-miR7717b-3p</t>
  </si>
  <si>
    <t>AACTTATTTTTAAGGACCGAGGAC</t>
  </si>
  <si>
    <t>miR7717</t>
  </si>
  <si>
    <t>vas-miR4385</t>
  </si>
  <si>
    <t>AATGTCGACGTAGAAAGGATTGGT</t>
  </si>
  <si>
    <t>miR4385</t>
  </si>
  <si>
    <t>vas-miR6253</t>
  </si>
  <si>
    <t>GAGGACAGCTGCGAGCATTGGGTT</t>
  </si>
  <si>
    <t>miR6253</t>
  </si>
  <si>
    <t>vas-miR4243</t>
  </si>
  <si>
    <t>TGAAATTATGAGATTTGTTCG</t>
  </si>
  <si>
    <t>miR4243</t>
  </si>
  <si>
    <t>vas-miR8155</t>
  </si>
  <si>
    <t>CGTAACCTGGCTCTGATACCA</t>
  </si>
  <si>
    <t>miR8155</t>
  </si>
  <si>
    <t>vas-miR6184</t>
  </si>
  <si>
    <t>ACGGGTCGGATGTGGACACGGCCT</t>
  </si>
  <si>
    <t>miR6184</t>
  </si>
  <si>
    <t>vas-miR5292a</t>
  </si>
  <si>
    <t>AGCAGATGCAGTAGCACAAAGAGC</t>
  </si>
  <si>
    <t>miR5292</t>
  </si>
  <si>
    <t>vas-miR3522a</t>
  </si>
  <si>
    <t>TTGAACAAATGTAGCAGCTGA</t>
  </si>
  <si>
    <t>miR3522</t>
  </si>
  <si>
    <t>vas-miR8706a</t>
  </si>
  <si>
    <t>AGATTTTAGGTAGATTTTATGAAA</t>
  </si>
  <si>
    <t>miR8706</t>
  </si>
  <si>
    <t>vas-miR9668-5p</t>
  </si>
  <si>
    <t>CCAATGACAGTGTTTCTCGGA</t>
  </si>
  <si>
    <t>miR9668</t>
  </si>
  <si>
    <t>vas-miR6252</t>
  </si>
  <si>
    <t>ATCCGGTTGTAGAAGAGAGGGTTT</t>
  </si>
  <si>
    <t>miR6252</t>
  </si>
  <si>
    <t>vas-miR7782-3p</t>
  </si>
  <si>
    <t>ACCTGCTCTGATACCAATTGTGA</t>
  </si>
  <si>
    <t>miR7782</t>
  </si>
  <si>
    <t>vas-miR5260</t>
  </si>
  <si>
    <t>TTTGTTTAGTATGTTGACTGGCTT</t>
  </si>
  <si>
    <t>miR5260</t>
  </si>
  <si>
    <t>vas-miR2118</t>
  </si>
  <si>
    <t>TTACCGACTCCACCCATACCTA</t>
  </si>
  <si>
    <t>miR2118</t>
  </si>
  <si>
    <t>vas-miR1023a-3p</t>
  </si>
  <si>
    <t>GAGAGAATTGGTAGAGATGTGCGT</t>
  </si>
  <si>
    <t>miR1023</t>
  </si>
  <si>
    <t>vas-miR4376-5p</t>
  </si>
  <si>
    <t>ACGCAGGAGAGATGATGCCGT</t>
  </si>
  <si>
    <t>miR4376</t>
  </si>
  <si>
    <t>vas-miR7834</t>
  </si>
  <si>
    <t>TAATAAAATCAAGGACATTAT</t>
  </si>
  <si>
    <t>miR7834</t>
  </si>
  <si>
    <t>vas-miR7783-3p</t>
    <phoneticPr fontId="1" type="noConversion"/>
  </si>
  <si>
    <t>CCGCTCTGATACCATGTGGAAA</t>
  </si>
  <si>
    <t>miR7783</t>
  </si>
  <si>
    <t>vas-miR1856</t>
  </si>
  <si>
    <t>TATGCTCGTAAGACGGATCGT</t>
  </si>
  <si>
    <t>miR1856</t>
  </si>
  <si>
    <t>vas-miR4406</t>
  </si>
  <si>
    <t>ATTGATTTCTGAGATGAACGGTT</t>
  </si>
  <si>
    <t>miR4406</t>
  </si>
  <si>
    <t>vas-miR529a</t>
  </si>
  <si>
    <t>ACGAAGATAGAGAGCCGGCCC</t>
  </si>
  <si>
    <t>miR529</t>
  </si>
  <si>
    <t>vas-miR160a-3p</t>
  </si>
  <si>
    <t>GCGTATGAGGAGCCATGCATG</t>
  </si>
  <si>
    <t>vas-miR1312</t>
  </si>
  <si>
    <t>TTTGGCAGAGAAAATGGCTCA</t>
  </si>
  <si>
    <t>miR1312</t>
  </si>
  <si>
    <t>vas-miR1863</t>
  </si>
  <si>
    <t>GTATGCTCTGATACCATGTTAGAA</t>
  </si>
  <si>
    <t>miR1863</t>
  </si>
  <si>
    <t>vas-miR5783</t>
  </si>
  <si>
    <t>GACGAACGACGGCGACGGACGCAC</t>
  </si>
  <si>
    <t>miR5783</t>
  </si>
  <si>
    <t>vas-miR169f-3p</t>
  </si>
  <si>
    <t>GGCAGTCTCCTTGGCTAACT</t>
  </si>
  <si>
    <t>vas-miR5659</t>
  </si>
  <si>
    <t>TCGATGAGATCTTTGGAACGGTGC</t>
  </si>
  <si>
    <t>miR5659</t>
  </si>
  <si>
    <t>vas-miR536</t>
  </si>
  <si>
    <t>ATCTGTGTCGAAGCTGTGTGCATA</t>
  </si>
  <si>
    <t>miR536</t>
  </si>
  <si>
    <t>vas-miR7815</t>
  </si>
  <si>
    <t>CTACTTCAAAGGAATGTGGGA</t>
  </si>
  <si>
    <t>miR7815</t>
  </si>
  <si>
    <t>vas-miR415</t>
  </si>
  <si>
    <t>ATCAGGCAGAAAAAAGAACAT</t>
  </si>
  <si>
    <t>miR415</t>
  </si>
  <si>
    <t>vas-miR8786a</t>
  </si>
  <si>
    <t>TGTTTGGTGATGTGGCAGAAGT</t>
  </si>
  <si>
    <t>miR8786</t>
  </si>
  <si>
    <t>vas-miR8634</t>
  </si>
  <si>
    <t>TTGGAACTTGAGGATGGAAAG</t>
  </si>
  <si>
    <t>miR8634</t>
  </si>
  <si>
    <t>vas-miR3627-5p</t>
  </si>
  <si>
    <t>ATGTCGCAGGAGAGATGGCACT</t>
  </si>
  <si>
    <t>miR3627</t>
  </si>
  <si>
    <t>vas-miR5072</t>
  </si>
  <si>
    <t>CGTTCCCCAGCAGAGTCGCCA</t>
  </si>
  <si>
    <t>miR5072</t>
  </si>
  <si>
    <t>vas-miR4414b</t>
  </si>
  <si>
    <t>TGTGAATGATGCGGGAGACGAA</t>
  </si>
  <si>
    <t>miR4414</t>
  </si>
  <si>
    <t>vas-miR5016</t>
  </si>
  <si>
    <t>TTTTGTGGAGCCCTTCGGAAA</t>
  </si>
  <si>
    <t>miR5016</t>
  </si>
  <si>
    <t>vas-miR5021</t>
  </si>
  <si>
    <t>TGAAGGAAGAAGAAGAAGTTAA</t>
  </si>
  <si>
    <t>miR5021</t>
  </si>
  <si>
    <t>vas-miR5561-5p</t>
  </si>
  <si>
    <t>ATTTGGAGCAGATTTAGACAA</t>
  </si>
  <si>
    <t>miR5561</t>
  </si>
  <si>
    <t>vas-miR393b-5p</t>
  </si>
  <si>
    <t>TCCAAAGGGATCGCATTGATTT</t>
  </si>
  <si>
    <t>vas-miR1440b</t>
  </si>
  <si>
    <t>TTTGTAGGGAGTGGTATTTAG</t>
  </si>
  <si>
    <t>miR1440</t>
  </si>
  <si>
    <t>vas-miR5653</t>
  </si>
  <si>
    <t>TGGGTTGGGTTTGAGTGGGTTGGC</t>
  </si>
  <si>
    <t>miR5653</t>
  </si>
  <si>
    <t>vas-miR5179</t>
  </si>
  <si>
    <t>TTTTGATCAGAGACACGCGCAA</t>
  </si>
  <si>
    <t>miR5179</t>
  </si>
  <si>
    <t>vas-miR5258</t>
  </si>
  <si>
    <t>TCAATGAACAAAGAAGATCCT</t>
  </si>
  <si>
    <t>miR5258</t>
  </si>
  <si>
    <t>vas-miR5721</t>
  </si>
  <si>
    <t>AAGAGAATGAGAAGTAGAAATGGA</t>
  </si>
  <si>
    <t>miR5721</t>
  </si>
  <si>
    <t>vas-miR1171</t>
  </si>
  <si>
    <t>GGAGTTGGAGTTGAGTGGAGGTGG</t>
  </si>
  <si>
    <t>miR1171</t>
  </si>
  <si>
    <t>vas-miR5801</t>
  </si>
  <si>
    <t>ACCAAATGTGTTCTGATCGTGTGG</t>
  </si>
  <si>
    <t>miR5801</t>
  </si>
  <si>
    <t>vas-miR419</t>
  </si>
  <si>
    <t>TTATGAATGATTAGAGGATGTG</t>
  </si>
  <si>
    <t>miR419</t>
  </si>
  <si>
    <t>vas-miR398a-5p</t>
  </si>
  <si>
    <t>AGGGAGTGGCATTGTGTAACCA</t>
  </si>
  <si>
    <t>vas-miR6189</t>
  </si>
  <si>
    <t>AGGTGGTGCTGTGGTGACGGTCT</t>
  </si>
  <si>
    <t>miR6189</t>
  </si>
  <si>
    <t>vas-miR530a</t>
  </si>
  <si>
    <t>TGCATTTGCACCTGCACCTGC</t>
  </si>
  <si>
    <t>miR530</t>
  </si>
  <si>
    <t>vas-miR8660</t>
  </si>
  <si>
    <t>AGAAAGATTAAATGGATTGGCTAT</t>
  </si>
  <si>
    <t>miR8660</t>
  </si>
  <si>
    <t>vas-miR950a</t>
  </si>
  <si>
    <t>TAGTGTCGATCGGTGGTTTAT</t>
  </si>
  <si>
    <t>miR950</t>
  </si>
  <si>
    <t>vas-miR2083-3p</t>
  </si>
  <si>
    <t>AGATGTAAGAACGGTGCAAGAAGA</t>
  </si>
  <si>
    <t>miR2083</t>
  </si>
  <si>
    <t>vas-miR9679-5p</t>
  </si>
  <si>
    <t>CTAGAACCAGAAGCAGTAGTCTC</t>
  </si>
  <si>
    <t>miR9679</t>
  </si>
  <si>
    <t>vas-miR6250</t>
  </si>
  <si>
    <t>GACGGGATAGATCGACGGCGACAG</t>
  </si>
  <si>
    <t>miR6250</t>
  </si>
  <si>
    <t>vas-miR1134</t>
  </si>
  <si>
    <t>CGGCATCACAACAAGAACGAAGA</t>
  </si>
  <si>
    <t>miR1134</t>
  </si>
  <si>
    <t>vas-miR1526</t>
  </si>
  <si>
    <t>CCGGAAGAGGAATGTTAAGGGCAA</t>
  </si>
  <si>
    <t>miR1526</t>
  </si>
  <si>
    <t>vas-miR7497</t>
  </si>
  <si>
    <t>CGTGTGGACTGTCATATGTGGTTT</t>
  </si>
  <si>
    <t>miR7497</t>
  </si>
  <si>
    <t>vas-miR395p-3p</t>
  </si>
  <si>
    <t>TGAAGAATGTTGGAGGAAGCTC</t>
  </si>
  <si>
    <t>vas-miR5751</t>
  </si>
  <si>
    <t>TTGATTTGATTGATGGATTATT</t>
  </si>
  <si>
    <t>miR5751</t>
  </si>
  <si>
    <t>vas-miR2275b-5p</t>
  </si>
  <si>
    <t>AGAGTGGAGTAGAAAACAAAGGCA</t>
  </si>
  <si>
    <t>miR2275</t>
  </si>
  <si>
    <t>vas-miR7510b</t>
  </si>
  <si>
    <t>AAGATGCATGATCTAAGACGGCGT</t>
  </si>
  <si>
    <t>miR7510</t>
  </si>
  <si>
    <t>miRNA name</t>
    <phoneticPr fontId="2" type="noConversion"/>
  </si>
  <si>
    <t>vas-miR6149a</t>
    <phoneticPr fontId="1" type="noConversion"/>
  </si>
  <si>
    <t>Family</t>
    <phoneticPr fontId="2" type="noConversion"/>
  </si>
  <si>
    <t>miR166</t>
    <phoneticPr fontId="1" type="noConversion"/>
  </si>
  <si>
    <t>miR1520</t>
    <phoneticPr fontId="1" type="noConversion"/>
  </si>
  <si>
    <t>TCAACTCAGAACTGGTACGGACA</t>
    <phoneticPr fontId="1" type="noConversion"/>
  </si>
  <si>
    <t>miR5206</t>
    <phoneticPr fontId="1" type="noConversion"/>
  </si>
  <si>
    <t>AGGGATCCTGTAGTGTGGTGTCAC</t>
    <phoneticPr fontId="1" type="noConversion"/>
  </si>
  <si>
    <t>vas-miR7726a-5p</t>
    <phoneticPr fontId="1" type="noConversion"/>
  </si>
  <si>
    <t>miRNAs overlapping to known miRNAs at least 16nt and accumulating over 2 RPM in at least 2 tissues</t>
    <phoneticPr fontId="1" type="noConversion"/>
  </si>
  <si>
    <t>miRNAs with no mismatch to known miRNAs in miRbase and with an abundance of over 2 RPM in at least 2 tissues</t>
    <phoneticPr fontId="1" type="noConversion"/>
  </si>
  <si>
    <r>
      <t xml:space="preserve">Table S2. </t>
    </r>
    <r>
      <rPr>
        <sz val="12"/>
        <rFont val="Arial"/>
        <family val="2"/>
      </rPr>
      <t xml:space="preserve">Known miRNAs identified in </t>
    </r>
    <r>
      <rPr>
        <i/>
        <sz val="12"/>
        <rFont val="Arial"/>
        <family val="2"/>
      </rPr>
      <t>V. ashei</t>
    </r>
    <phoneticPr fontId="2" type="noConversion"/>
  </si>
  <si>
    <t>miR157</t>
    <phoneticPr fontId="1" type="noConversion"/>
  </si>
  <si>
    <t>Expression (RPM)</t>
    <phoneticPr fontId="2" type="noConversion"/>
  </si>
  <si>
    <t>Different expression analysis</t>
    <phoneticPr fontId="1" type="noConversion"/>
  </si>
  <si>
    <t>Flower</t>
    <phoneticPr fontId="1" type="noConversion"/>
  </si>
  <si>
    <t>Young_fruit/Flower</t>
    <phoneticPr fontId="1" type="noConversion"/>
  </si>
  <si>
    <t>Ripe_fruit/Young_fruit</t>
    <phoneticPr fontId="1" type="noConversion"/>
  </si>
  <si>
    <t>log2</t>
    <phoneticPr fontId="1" type="noConversion"/>
  </si>
  <si>
    <t>P value</t>
    <phoneticPr fontId="1" type="noConversion"/>
  </si>
  <si>
    <t>mdm-miR7122a</t>
  </si>
  <si>
    <t>ath-miR858b</t>
  </si>
  <si>
    <t>osa-miR5077</t>
  </si>
  <si>
    <t>rgl-miR5139</t>
  </si>
  <si>
    <t>stu-miR408b-5p</t>
  </si>
  <si>
    <t>peu-miR2916</t>
  </si>
  <si>
    <t>ath-miR165a-5p</t>
  </si>
  <si>
    <t>mtr-miR2118</t>
  </si>
  <si>
    <t>gma-miR4376-5p</t>
  </si>
  <si>
    <t>bra-miR160a-3p</t>
  </si>
  <si>
    <t>vvi-miR3627-5p</t>
  </si>
  <si>
    <t>osa-miR5072</t>
  </si>
  <si>
    <t>osa-miR393b-5p</t>
  </si>
  <si>
    <t>bdi-miR530a</t>
  </si>
  <si>
    <t>AACCTGGCTCTGATACCA</t>
    <phoneticPr fontId="1" type="noConversion"/>
  </si>
  <si>
    <t>nta-miR6149a</t>
  </si>
  <si>
    <t>bgy-miR156</t>
  </si>
  <si>
    <t>bdi-miR7754-3p</t>
  </si>
  <si>
    <t>gma-miR4403</t>
  </si>
  <si>
    <t>ath-miR8175</t>
  </si>
  <si>
    <t>osa-miR5502</t>
  </si>
  <si>
    <t>mtr-miR5205b</t>
  </si>
  <si>
    <t>ppt-miR894</t>
  </si>
  <si>
    <t>gma-miR1520n</t>
  </si>
  <si>
    <t>stu-miR7984c-5p</t>
  </si>
  <si>
    <t>mtr-miR2199</t>
  </si>
  <si>
    <t>hvu-miR1436</t>
  </si>
  <si>
    <t>osa-miR812v</t>
  </si>
  <si>
    <t>bdi-miR5175a</t>
  </si>
  <si>
    <t>bdi-miR5174c-3p</t>
  </si>
  <si>
    <t>mtr-miR5206a</t>
  </si>
  <si>
    <t>osa-miR5813</t>
  </si>
  <si>
    <t>bdi-miR7726a-5p</t>
  </si>
  <si>
    <t>hvu-miR5049c</t>
  </si>
  <si>
    <t>lja-miR7532a</t>
  </si>
  <si>
    <t>gra-miR8758</t>
  </si>
  <si>
    <t>ata-miR5181-3p</t>
  </si>
  <si>
    <t>ppt-miR897</t>
  </si>
  <si>
    <t>mtr-miR5217</t>
  </si>
  <si>
    <t>mtr-miR5265</t>
  </si>
  <si>
    <t>gma-miR6300</t>
  </si>
  <si>
    <t>bdi-miR5059</t>
  </si>
  <si>
    <t>csi-miR3954</t>
  </si>
  <si>
    <t>hbr-miR6171</t>
  </si>
  <si>
    <t>ptc-miR6478</t>
  </si>
  <si>
    <t>mtr-miR5225b</t>
  </si>
  <si>
    <t>ath-miR403-3p</t>
  </si>
  <si>
    <t>ssp-miR437b</t>
  </si>
  <si>
    <t>mtr-miR5298a</t>
  </si>
  <si>
    <t>bdi-miR7717b-3p</t>
  </si>
  <si>
    <t>gma-miR4385</t>
  </si>
  <si>
    <t>osa-miR6253</t>
  </si>
  <si>
    <t>aly-miR4243</t>
  </si>
  <si>
    <t>cpa-miR8155</t>
  </si>
  <si>
    <t>hvu-miR6184</t>
  </si>
  <si>
    <t>mtr-miR5292a</t>
  </si>
  <si>
    <t>gso-miR3522a</t>
  </si>
  <si>
    <t>gra-miR8706a</t>
  </si>
  <si>
    <t>tae-miR9668-5p</t>
  </si>
  <si>
    <t>osa-miR6252</t>
  </si>
  <si>
    <t>bdi-miR7782-3p</t>
  </si>
  <si>
    <t>mtr-miR5260</t>
  </si>
  <si>
    <t>ppt-miR1023a-3p</t>
  </si>
  <si>
    <t>ptc-miR7834</t>
  </si>
  <si>
    <t>bdi-miR7783-3p</t>
  </si>
  <si>
    <t>osa-miR1856</t>
  </si>
  <si>
    <t>gma-miR4406</t>
  </si>
  <si>
    <t>ppt-miR529a</t>
  </si>
  <si>
    <t>pta-miR1312</t>
  </si>
  <si>
    <t>pab-miR1863</t>
  </si>
  <si>
    <t>gma-miR5783</t>
  </si>
  <si>
    <t>ata-miR169f-3p</t>
  </si>
  <si>
    <t>ath-miR5659</t>
  </si>
  <si>
    <t>smo-miR536</t>
  </si>
  <si>
    <t>ptc-miR7815</t>
  </si>
  <si>
    <t>ath-miR415</t>
  </si>
  <si>
    <t>gra-miR8786a</t>
  </si>
  <si>
    <t>gra-miR8634</t>
  </si>
  <si>
    <t>mtr-miR4414b</t>
  </si>
  <si>
    <t>ath-miR5016</t>
  </si>
  <si>
    <t>ath-miR5021</t>
  </si>
  <si>
    <t>mtr-miR5561-5p</t>
  </si>
  <si>
    <t>osa-miR1440b</t>
  </si>
  <si>
    <t>ath-miR5653</t>
  </si>
  <si>
    <t>bdi-miR5179</t>
  </si>
  <si>
    <t>mtr-miR5258</t>
  </si>
  <si>
    <t>bra-miR5721</t>
  </si>
  <si>
    <t>cre-miR1171</t>
  </si>
  <si>
    <t>osa-miR5801</t>
  </si>
  <si>
    <t>ath-miR419</t>
  </si>
  <si>
    <t>ath-miR398a-5p</t>
  </si>
  <si>
    <t>hvu-miR6189</t>
  </si>
  <si>
    <t>gra-miR8660</t>
  </si>
  <si>
    <t>pta-miR950a</t>
  </si>
  <si>
    <t>ppt-miR2083-3p</t>
  </si>
  <si>
    <t>tae-miR9679-5p</t>
  </si>
  <si>
    <t>osa-miR6250</t>
  </si>
  <si>
    <t>far-miR1134</t>
  </si>
  <si>
    <t>gma-miR1526</t>
  </si>
  <si>
    <t>ghr-miR7497</t>
  </si>
  <si>
    <t>zma-miR395p-3p</t>
  </si>
  <si>
    <t>mtr-miR5751</t>
  </si>
  <si>
    <t>ata-miR2275b-5p</t>
  </si>
  <si>
    <t>ghr-miR7510b</t>
  </si>
  <si>
    <t>vvi-miR166a</t>
  </si>
  <si>
    <t>osa-miR166g-3p</t>
  </si>
  <si>
    <t>mdm-miR535d</t>
  </si>
  <si>
    <t>ath-miR157a-5p</t>
  </si>
  <si>
    <t>ath-miR168a-5p</t>
  </si>
  <si>
    <t>ccl-miR167a</t>
  </si>
  <si>
    <t>ath-miR164a</t>
  </si>
  <si>
    <t>ath-miR172a</t>
  </si>
  <si>
    <t>ath-miR390a-5p</t>
  </si>
  <si>
    <t>ath-miR168a-3p</t>
  </si>
  <si>
    <t>ath-miR159a</t>
  </si>
  <si>
    <t>ath-miR165a-3p</t>
  </si>
  <si>
    <t>ath-miR397a</t>
  </si>
  <si>
    <t>osa-miR171b</t>
  </si>
  <si>
    <t>bdi-miR845</t>
  </si>
  <si>
    <t>ath-miR162a-3p</t>
  </si>
  <si>
    <t>ath-miR160a-5p</t>
  </si>
  <si>
    <t>ath-miR171a-3p</t>
  </si>
  <si>
    <t>ptc-miR393a-3p</t>
  </si>
  <si>
    <t>ath-miR159b-3p</t>
  </si>
  <si>
    <t>ath-miR319a</t>
  </si>
  <si>
    <t>ath-miR394a</t>
  </si>
  <si>
    <t>ghr-miR169b</t>
  </si>
  <si>
    <t>ath-miR396a-5p</t>
  </si>
  <si>
    <t>Name</t>
    <phoneticPr fontId="2" type="noConversion"/>
  </si>
  <si>
    <t>Mismatch</t>
    <phoneticPr fontId="1" type="noConversion"/>
  </si>
  <si>
    <t>TTGATACGCACCTGAATCGGC</t>
  </si>
  <si>
    <t>TTTGACAGAAGATAGAGAGCAC</t>
  </si>
  <si>
    <t>TTCTCTCGGCTAAGGAACTGC</t>
  </si>
  <si>
    <t>TTATACAGAGAAATCACGGTCG</t>
  </si>
  <si>
    <t>TTCGTTGTCTGTTCGACCTTG</t>
  </si>
  <si>
    <t>ACGGACACCGAACACGACACGGAC</t>
  </si>
  <si>
    <t>GATCCCCGGCAACGGCGCCA</t>
  </si>
  <si>
    <t>TACGGATACGGATACGCGATAC</t>
  </si>
  <si>
    <t>CTTATAATTAGGGACGGAGGGAGT</t>
  </si>
  <si>
    <t>CGTTTCACGTCGGGTTCACC</t>
  </si>
  <si>
    <t>TCAATCAGAACATGACACGTGACA</t>
  </si>
  <si>
    <t>ACGATACCAAACTTTATGAAGGAC</t>
  </si>
  <si>
    <t>TGATACACTAGCACGGATCAC</t>
  </si>
  <si>
    <t>ACATTATGGGACGGAGGGAGT</t>
  </si>
  <si>
    <t>ATGGCTGCACTTAAAATGGGACGG</t>
  </si>
  <si>
    <t>GTTCGCGTCGGGTTCACCA</t>
  </si>
  <si>
    <t>AAGAATTTAGGAACGGAGGGA</t>
  </si>
  <si>
    <t>AAACCTGGCTCTGATACCA</t>
  </si>
  <si>
    <t>CAATTTTGCGTGGAACTGAGGGAG</t>
  </si>
  <si>
    <t>ACGGGGACGAGACAGAGCATG</t>
  </si>
  <si>
    <t>ATGGGATCCTGTTGGTGGGTTAC</t>
  </si>
  <si>
    <t>AAGCAGCGACTCTGGTCATGGA</t>
  </si>
  <si>
    <t>TGATGATGGTACGGACGTCGCGGT</t>
  </si>
  <si>
    <t>AGACAATTATTTTGGGACGGAGG</t>
  </si>
  <si>
    <t>GAAGCTGCCTCTGGTCGTGGT</t>
  </si>
  <si>
    <t>TGGGCTTCTTGCAAGATGAAGGTA</t>
  </si>
  <si>
    <t>CACTTATTTTGGACCGGAGGG</t>
  </si>
  <si>
    <t>TGATCAAGTGGAAACTCAGCAAA</t>
  </si>
  <si>
    <t>TGGGGACTCGAAGACGATCATAT</t>
  </si>
  <si>
    <t>GGAATGTTGTCTGGATCGAGG</t>
  </si>
  <si>
    <t>AGGTCATTTTGAACGGTCGGAT</t>
  </si>
  <si>
    <t>AAGTGATGTTGGAATGGTTA</t>
  </si>
  <si>
    <t>GTCGTTGTAGTATAGTGG</t>
  </si>
  <si>
    <t>CGGCCTGGGCAGCACCACCA</t>
  </si>
  <si>
    <t>TGGACAGAGAAATCACGGTCA</t>
  </si>
  <si>
    <t>ATGTGGATTGCTGAAGGCTTT</t>
  </si>
  <si>
    <t>CCGACCTTAGCTCAGTTGGTG</t>
  </si>
  <si>
    <t>TCGCAGGAGAGATGACACCTTC</t>
  </si>
  <si>
    <t>TTAGATTCACGCACAAACTCG</t>
  </si>
  <si>
    <t>AAAGTTAGACAAGTTTGACAT</t>
  </si>
  <si>
    <t>TGGATATGATATGAAGATGAAGAA</t>
  </si>
  <si>
    <t>AACTATTTTTAAGTTGACCGAGAA</t>
  </si>
  <si>
    <t>AATCGATGTAGAAAAGTGATTGGT</t>
  </si>
  <si>
    <t>GAGGAAAGTGGGCAGTTGGGTT</t>
  </si>
  <si>
    <t>TGAAATTATAGATTTCGTACA</t>
  </si>
  <si>
    <t>TAACCTGGCTCTGATACCA</t>
  </si>
  <si>
    <t>CGGCGTCGGATCTGGCCGGCCT</t>
  </si>
  <si>
    <t>ATTCAGATGATAGCAACAAAGAGC</t>
  </si>
  <si>
    <t>TGAGACCAAATGAGCAGCTGA</t>
  </si>
  <si>
    <t>AGTTTTAGGATTGATTTGATGAAA</t>
  </si>
  <si>
    <t>CCAATGACAAGTATTTTCGGA</t>
  </si>
  <si>
    <t>ATTCGTTGTATTAAGAGAGGGTT</t>
  </si>
  <si>
    <t>ACCTGCTCTGATACCATGTTGTGA</t>
  </si>
  <si>
    <t>TTTGTATTGTTGACATGGCTT</t>
  </si>
  <si>
    <t>TTACCGATTCCACCCATTCCTA</t>
  </si>
  <si>
    <t>AGAGAATTGGAGAGAGTGCAT</t>
  </si>
  <si>
    <t>TACGCAGGAGAGATGACGCTGT</t>
  </si>
  <si>
    <t>TAATAAAATCTCGACTATTAT</t>
  </si>
  <si>
    <t>AGCTCTGATACCATGTGGATGAGA</t>
  </si>
  <si>
    <t>TATGCGTAAGACGGATTCGTA</t>
  </si>
  <si>
    <t>ATTGATTCTGAGAGAACCGGTGTA</t>
  </si>
  <si>
    <t>CGAAGAGAGAGAGCACAGCCC</t>
  </si>
  <si>
    <t>GCGTATGAGGAGCCATGCATA</t>
  </si>
  <si>
    <t>TTTGGAGAGAAAATGGCGACAT</t>
  </si>
  <si>
    <t>AGCTCTGATACCATGTTAGATT</t>
  </si>
  <si>
    <t>GACGACGACGGGGAGGACGCGC</t>
  </si>
  <si>
    <t>GGCAAGTCCGTCCTTGGCTACA</t>
  </si>
  <si>
    <t>CGATGAAGGTCTTTGGAACGGTA</t>
  </si>
  <si>
    <t>TCGTGTCAAGCTGTGTGCATC</t>
  </si>
  <si>
    <t>CTCTTCAAATAAATCGTGGGA</t>
  </si>
  <si>
    <t>AACAGAGCAGAAACAGAACAT</t>
  </si>
  <si>
    <t>TTTTAGTGATGTGGCAGAAAGATG</t>
  </si>
  <si>
    <t>TTGGTATGGAGGATGGAAAAG</t>
  </si>
  <si>
    <t>TTGTCGCAGGAGAGACGGCACT</t>
  </si>
  <si>
    <t>CGATTCCCCAGCGGAGTCGCCA</t>
  </si>
  <si>
    <t>TGTGAATGATGCGGGAGCTAA</t>
  </si>
  <si>
    <t>TTCTTGTGGATTCCTTGGAAA</t>
  </si>
  <si>
    <t>TGAGAAGAAGAAGAAGAAAA</t>
  </si>
  <si>
    <t>CATTTGGAGAGACATAGACAA</t>
  </si>
  <si>
    <t>TCCAAAGGGATCGCATTGATCT</t>
  </si>
  <si>
    <t>TTTAGGAGAGTGGTATTTGAG</t>
  </si>
  <si>
    <t>TGGGTTGAGTTGAGTTGAGTTGGC</t>
  </si>
  <si>
    <t>TTTTGCTCAAGACCGCGCAAC</t>
  </si>
  <si>
    <t>TCAAGTGACAAGGAAGATCTT</t>
  </si>
  <si>
    <t>AAAAATGGAGTGAGAAATGGA</t>
  </si>
  <si>
    <t>TGGAGTGGAGTGGAGTGGAGTGG</t>
  </si>
  <si>
    <t>ACCAAATCGTTTTCGATCGTTGGA</t>
  </si>
  <si>
    <t>TTATGAATGCTGAGGATGTTG</t>
  </si>
  <si>
    <t>AAGGAGTGGCATGTGAACACA</t>
  </si>
  <si>
    <t>AGGTGATGCTGTGGTGATCT</t>
  </si>
  <si>
    <t>TGCATTTGCACCTGCACCTAC</t>
  </si>
  <si>
    <t>ACGAAAAATTAAATGGAGGGCTA</t>
  </si>
  <si>
    <t>TCAGGTCCTCGGTGGTTTAT</t>
  </si>
  <si>
    <t>AGATTGACGAGTGCAAGAAGA</t>
  </si>
  <si>
    <t>CAGAACCAGAATGAGTAGCTC</t>
  </si>
  <si>
    <t>GGGGATAGATCGACGCGTCAAG</t>
  </si>
  <si>
    <t>CGACAACAACAACAAGAAGAAGAG</t>
  </si>
  <si>
    <t>CCGGAAGAGGAAAATTAAGCAA</t>
  </si>
  <si>
    <t>ACATGTGGACTGTCATATGGGTT</t>
  </si>
  <si>
    <t>GTGAAGTGTTTGGGGGAACTC</t>
  </si>
  <si>
    <t>TTGATTTGATCAGATGGTTTT</t>
  </si>
  <si>
    <t>AGAGTTGGAGGAAAACAAACA</t>
  </si>
  <si>
    <t>AAGAACATGATCTTTAGCGGCGT</t>
  </si>
  <si>
    <t>Comparison with representative miRNA in miRBASE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</si>
</sst>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name val="Arial"/>
      <family val="2"/>
    </font>
    <font>
      <sz val="10"/>
      <color theme="1"/>
      <name val="Arial Unicode MS"/>
      <family val="2"/>
      <charset val="134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Arial Unicode MS"/>
      <family val="2"/>
      <charset val="134"/>
    </font>
    <font>
      <sz val="10"/>
      <name val="Arial Unicode MS"/>
      <family val="2"/>
      <charset val="134"/>
    </font>
    <font>
      <sz val="11"/>
      <name val="宋体"/>
      <family val="2"/>
      <charset val="134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11" fillId="0" borderId="1" xfId="0" applyFont="1" applyBorder="1">
      <alignment vertical="center"/>
    </xf>
    <xf numFmtId="0" fontId="12" fillId="0" borderId="0" xfId="0" applyFont="1">
      <alignment vertical="center"/>
    </xf>
    <xf numFmtId="11" fontId="4" fillId="0" borderId="1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0" fontId="0" fillId="0" borderId="0" xfId="0" applyFont="1">
      <alignment vertical="center"/>
    </xf>
    <xf numFmtId="0" fontId="10" fillId="0" borderId="4" xfId="0" applyFont="1" applyBorder="1" applyAlignment="1">
      <alignment horizontal="left"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0" fontId="13" fillId="0" borderId="2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33"/>
  <sheetViews>
    <sheetView tabSelected="1" workbookViewId="0">
      <selection activeCell="G8" sqref="G8"/>
    </sheetView>
  </sheetViews>
  <sheetFormatPr defaultRowHeight="13.5"/>
  <cols>
    <col min="1" max="1" width="3.875" customWidth="1"/>
    <col min="2" max="2" width="16" customWidth="1"/>
    <col min="3" max="3" width="28.75" customWidth="1"/>
    <col min="4" max="4" width="5.375" customWidth="1"/>
    <col min="5" max="5" width="7.875" style="5" customWidth="1"/>
    <col min="6" max="6" width="13.375" style="5" customWidth="1"/>
    <col min="7" max="7" width="25.75" style="5" customWidth="1"/>
    <col min="8" max="8" width="8.625" style="28" customWidth="1"/>
    <col min="9" max="11" width="9" style="8"/>
    <col min="12" max="12" width="5.625" style="8" customWidth="1"/>
    <col min="13" max="13" width="9" style="8"/>
    <col min="14" max="14" width="7.125" style="8" customWidth="1"/>
    <col min="15" max="15" width="9" style="8"/>
  </cols>
  <sheetData>
    <row r="1" spans="1:15" ht="15.75">
      <c r="A1" s="19" t="s">
        <v>380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1"/>
    </row>
    <row r="2" spans="1:15" ht="15">
      <c r="A2" s="12" t="s">
        <v>3</v>
      </c>
      <c r="B2" s="13" t="s">
        <v>369</v>
      </c>
      <c r="C2" s="12" t="s">
        <v>0</v>
      </c>
      <c r="D2" s="12" t="s">
        <v>4</v>
      </c>
      <c r="E2" s="13" t="s">
        <v>371</v>
      </c>
      <c r="F2" s="22" t="s">
        <v>622</v>
      </c>
      <c r="G2" s="22"/>
      <c r="H2" s="22"/>
      <c r="I2" s="14" t="s">
        <v>382</v>
      </c>
      <c r="J2" s="14"/>
      <c r="K2" s="14"/>
      <c r="L2" s="15" t="s">
        <v>383</v>
      </c>
      <c r="M2" s="16"/>
      <c r="N2" s="16"/>
      <c r="O2" s="17"/>
    </row>
    <row r="3" spans="1:15" ht="15">
      <c r="A3" s="12"/>
      <c r="B3" s="13"/>
      <c r="C3" s="12"/>
      <c r="D3" s="12"/>
      <c r="E3" s="13"/>
      <c r="F3" s="23" t="s">
        <v>517</v>
      </c>
      <c r="G3" s="23" t="s">
        <v>0</v>
      </c>
      <c r="H3" s="24" t="s">
        <v>518</v>
      </c>
      <c r="I3" s="20" t="s">
        <v>384</v>
      </c>
      <c r="J3" s="20" t="s">
        <v>1</v>
      </c>
      <c r="K3" s="20" t="s">
        <v>2</v>
      </c>
      <c r="L3" s="15" t="s">
        <v>385</v>
      </c>
      <c r="M3" s="17"/>
      <c r="N3" s="15" t="s">
        <v>386</v>
      </c>
      <c r="O3" s="17"/>
    </row>
    <row r="4" spans="1:15" ht="15">
      <c r="A4" s="12"/>
      <c r="B4" s="13"/>
      <c r="C4" s="12"/>
      <c r="D4" s="12"/>
      <c r="E4" s="13"/>
      <c r="F4" s="25"/>
      <c r="G4" s="25"/>
      <c r="H4" s="26"/>
      <c r="I4" s="21"/>
      <c r="J4" s="21"/>
      <c r="K4" s="21"/>
      <c r="L4" s="2" t="s">
        <v>387</v>
      </c>
      <c r="M4" s="2" t="s">
        <v>388</v>
      </c>
      <c r="N4" s="2" t="s">
        <v>387</v>
      </c>
      <c r="O4" s="2" t="s">
        <v>388</v>
      </c>
    </row>
    <row r="5" spans="1:15" ht="15" customHeight="1">
      <c r="A5" s="18" t="s">
        <v>379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1"/>
    </row>
    <row r="6" spans="1:15" ht="15">
      <c r="A6" s="1">
        <v>1</v>
      </c>
      <c r="B6" s="1" t="s">
        <v>5</v>
      </c>
      <c r="C6" s="1" t="s">
        <v>6</v>
      </c>
      <c r="D6" s="2">
        <f t="shared" ref="D6:D29" si="0">LEN(C6)</f>
        <v>19</v>
      </c>
      <c r="E6" s="4" t="s">
        <v>7</v>
      </c>
      <c r="F6" s="4" t="s">
        <v>493</v>
      </c>
      <c r="G6" s="4" t="s">
        <v>6</v>
      </c>
      <c r="H6" s="27">
        <v>0</v>
      </c>
      <c r="I6" s="3">
        <v>22286.62</v>
      </c>
      <c r="J6" s="3">
        <v>15336.44</v>
      </c>
      <c r="K6" s="3">
        <v>27933.54</v>
      </c>
      <c r="L6" s="7"/>
      <c r="M6" s="6"/>
      <c r="N6" s="7"/>
      <c r="O6" s="6"/>
    </row>
    <row r="7" spans="1:15" ht="15">
      <c r="A7" s="1">
        <v>2</v>
      </c>
      <c r="B7" s="1" t="s">
        <v>8</v>
      </c>
      <c r="C7" s="1" t="s">
        <v>9</v>
      </c>
      <c r="D7" s="2">
        <f t="shared" si="0"/>
        <v>21</v>
      </c>
      <c r="E7" s="4" t="s">
        <v>7</v>
      </c>
      <c r="F7" s="4" t="s">
        <v>494</v>
      </c>
      <c r="G7" s="4" t="s">
        <v>9</v>
      </c>
      <c r="H7" s="27">
        <v>0</v>
      </c>
      <c r="I7" s="3">
        <v>17541.78</v>
      </c>
      <c r="J7" s="3">
        <v>11068.93</v>
      </c>
      <c r="K7" s="3">
        <v>23259.06</v>
      </c>
      <c r="L7" s="7"/>
      <c r="M7" s="6"/>
      <c r="N7" s="7">
        <v>1.07127723</v>
      </c>
      <c r="O7" s="6">
        <v>0</v>
      </c>
    </row>
    <row r="8" spans="1:15" ht="15">
      <c r="A8" s="1">
        <v>3</v>
      </c>
      <c r="B8" s="1" t="s">
        <v>10</v>
      </c>
      <c r="C8" s="1" t="s">
        <v>11</v>
      </c>
      <c r="D8" s="2">
        <f t="shared" si="0"/>
        <v>21</v>
      </c>
      <c r="E8" s="4" t="s">
        <v>12</v>
      </c>
      <c r="F8" s="4" t="s">
        <v>495</v>
      </c>
      <c r="G8" s="4" t="s">
        <v>11</v>
      </c>
      <c r="H8" s="27">
        <v>0</v>
      </c>
      <c r="I8" s="3">
        <v>7943.46</v>
      </c>
      <c r="J8" s="3">
        <v>7703.17</v>
      </c>
      <c r="K8" s="3">
        <v>28344.81</v>
      </c>
      <c r="L8" s="7"/>
      <c r="M8" s="6"/>
      <c r="N8" s="7">
        <v>1.87956038</v>
      </c>
      <c r="O8" s="6">
        <v>0</v>
      </c>
    </row>
    <row r="9" spans="1:15" ht="15">
      <c r="A9" s="1">
        <v>4</v>
      </c>
      <c r="B9" s="1" t="s">
        <v>13</v>
      </c>
      <c r="C9" s="1" t="s">
        <v>14</v>
      </c>
      <c r="D9" s="2">
        <f t="shared" si="0"/>
        <v>21</v>
      </c>
      <c r="E9" s="4" t="s">
        <v>381</v>
      </c>
      <c r="F9" s="4" t="s">
        <v>496</v>
      </c>
      <c r="G9" s="4" t="s">
        <v>14</v>
      </c>
      <c r="H9" s="27">
        <v>0</v>
      </c>
      <c r="I9" s="3">
        <v>4489.6000000000004</v>
      </c>
      <c r="J9" s="3">
        <v>200.02</v>
      </c>
      <c r="K9" s="3">
        <v>5358.06</v>
      </c>
      <c r="L9" s="7">
        <v>-4.4884069899999997</v>
      </c>
      <c r="M9" s="6">
        <v>0</v>
      </c>
      <c r="N9" s="7">
        <v>4.7435298599999998</v>
      </c>
      <c r="O9" s="6">
        <v>0</v>
      </c>
    </row>
    <row r="10" spans="1:15" ht="15">
      <c r="A10" s="1">
        <v>5</v>
      </c>
      <c r="B10" s="1" t="s">
        <v>15</v>
      </c>
      <c r="C10" s="1" t="s">
        <v>16</v>
      </c>
      <c r="D10" s="2">
        <f t="shared" si="0"/>
        <v>21</v>
      </c>
      <c r="E10" s="4" t="s">
        <v>17</v>
      </c>
      <c r="F10" s="4" t="s">
        <v>497</v>
      </c>
      <c r="G10" s="4" t="s">
        <v>16</v>
      </c>
      <c r="H10" s="27">
        <v>0</v>
      </c>
      <c r="I10" s="3">
        <v>1444.11</v>
      </c>
      <c r="J10" s="3">
        <v>1637.74</v>
      </c>
      <c r="K10" s="3">
        <v>2322.31</v>
      </c>
      <c r="L10" s="7"/>
      <c r="M10" s="6"/>
      <c r="N10" s="7"/>
      <c r="O10" s="6"/>
    </row>
    <row r="11" spans="1:15" ht="15">
      <c r="A11" s="1">
        <v>6</v>
      </c>
      <c r="B11" s="1" t="s">
        <v>18</v>
      </c>
      <c r="C11" s="1" t="s">
        <v>19</v>
      </c>
      <c r="D11" s="2">
        <f t="shared" si="0"/>
        <v>22</v>
      </c>
      <c r="E11" s="4" t="s">
        <v>20</v>
      </c>
      <c r="F11" s="4" t="s">
        <v>498</v>
      </c>
      <c r="G11" s="4" t="s">
        <v>19</v>
      </c>
      <c r="H11" s="27">
        <v>0</v>
      </c>
      <c r="I11" s="3">
        <v>3002.91</v>
      </c>
      <c r="J11" s="3">
        <v>1180.3800000000001</v>
      </c>
      <c r="K11" s="3">
        <v>369.56</v>
      </c>
      <c r="L11" s="7">
        <v>-1.3471125399999999</v>
      </c>
      <c r="M11" s="6">
        <v>0</v>
      </c>
      <c r="N11" s="7">
        <v>-1.67535966</v>
      </c>
      <c r="O11" s="6">
        <v>0</v>
      </c>
    </row>
    <row r="12" spans="1:15" ht="15">
      <c r="A12" s="1">
        <v>7</v>
      </c>
      <c r="B12" s="1" t="s">
        <v>21</v>
      </c>
      <c r="C12" s="1" t="s">
        <v>22</v>
      </c>
      <c r="D12" s="2">
        <f t="shared" si="0"/>
        <v>21</v>
      </c>
      <c r="E12" s="4" t="s">
        <v>23</v>
      </c>
      <c r="F12" s="4" t="s">
        <v>499</v>
      </c>
      <c r="G12" s="4" t="s">
        <v>22</v>
      </c>
      <c r="H12" s="27">
        <v>0</v>
      </c>
      <c r="I12" s="3">
        <v>357.76</v>
      </c>
      <c r="J12" s="3">
        <v>353.7</v>
      </c>
      <c r="K12" s="3">
        <v>331.75</v>
      </c>
      <c r="L12" s="7"/>
      <c r="M12" s="6"/>
      <c r="N12" s="7"/>
      <c r="O12" s="6"/>
    </row>
    <row r="13" spans="1:15" ht="15">
      <c r="A13" s="1">
        <v>8</v>
      </c>
      <c r="B13" s="1" t="s">
        <v>24</v>
      </c>
      <c r="C13" s="1" t="s">
        <v>25</v>
      </c>
      <c r="D13" s="2">
        <f t="shared" si="0"/>
        <v>21</v>
      </c>
      <c r="E13" s="4" t="s">
        <v>26</v>
      </c>
      <c r="F13" s="4" t="s">
        <v>500</v>
      </c>
      <c r="G13" s="4" t="s">
        <v>25</v>
      </c>
      <c r="H13" s="27">
        <v>0</v>
      </c>
      <c r="I13" s="3">
        <v>213.32</v>
      </c>
      <c r="J13" s="3">
        <v>259.24</v>
      </c>
      <c r="K13" s="3">
        <v>326.86</v>
      </c>
      <c r="L13" s="7"/>
      <c r="M13" s="6"/>
      <c r="N13" s="7"/>
      <c r="O13" s="6"/>
    </row>
    <row r="14" spans="1:15" ht="15">
      <c r="A14" s="1">
        <v>9</v>
      </c>
      <c r="B14" s="1" t="s">
        <v>27</v>
      </c>
      <c r="C14" s="1" t="s">
        <v>28</v>
      </c>
      <c r="D14" s="2">
        <f t="shared" si="0"/>
        <v>21</v>
      </c>
      <c r="E14" s="4" t="s">
        <v>29</v>
      </c>
      <c r="F14" s="4" t="s">
        <v>501</v>
      </c>
      <c r="G14" s="4" t="s">
        <v>28</v>
      </c>
      <c r="H14" s="27">
        <v>0</v>
      </c>
      <c r="I14" s="3">
        <v>563.47</v>
      </c>
      <c r="J14" s="3">
        <v>7.23</v>
      </c>
      <c r="K14" s="3">
        <v>4.34</v>
      </c>
      <c r="L14" s="7">
        <v>-6.2845091899999996</v>
      </c>
      <c r="M14" s="6">
        <v>0</v>
      </c>
      <c r="N14" s="7"/>
      <c r="O14" s="6"/>
    </row>
    <row r="15" spans="1:15" ht="15">
      <c r="A15" s="1">
        <v>10</v>
      </c>
      <c r="B15" s="1" t="s">
        <v>30</v>
      </c>
      <c r="C15" s="1" t="s">
        <v>31</v>
      </c>
      <c r="D15" s="2">
        <f t="shared" si="0"/>
        <v>21</v>
      </c>
      <c r="E15" s="4" t="s">
        <v>17</v>
      </c>
      <c r="F15" s="4" t="s">
        <v>502</v>
      </c>
      <c r="G15" s="4" t="s">
        <v>31</v>
      </c>
      <c r="H15" s="27">
        <v>0</v>
      </c>
      <c r="I15" s="3">
        <v>65.73</v>
      </c>
      <c r="J15" s="3">
        <v>78.28</v>
      </c>
      <c r="K15" s="3">
        <v>99.79</v>
      </c>
      <c r="L15" s="7"/>
      <c r="M15" s="6"/>
      <c r="N15" s="7"/>
      <c r="O15" s="6"/>
    </row>
    <row r="16" spans="1:15" ht="15">
      <c r="A16" s="1">
        <v>11</v>
      </c>
      <c r="B16" s="1" t="s">
        <v>32</v>
      </c>
      <c r="C16" s="1" t="s">
        <v>33</v>
      </c>
      <c r="D16" s="2">
        <f t="shared" si="0"/>
        <v>21</v>
      </c>
      <c r="E16" s="4" t="s">
        <v>34</v>
      </c>
      <c r="F16" s="4" t="s">
        <v>503</v>
      </c>
      <c r="G16" s="4" t="s">
        <v>33</v>
      </c>
      <c r="H16" s="27">
        <v>0</v>
      </c>
      <c r="I16" s="3">
        <v>49.53</v>
      </c>
      <c r="J16" s="3">
        <v>63.41</v>
      </c>
      <c r="K16" s="3">
        <v>23.61</v>
      </c>
      <c r="L16" s="7"/>
      <c r="M16" s="6"/>
      <c r="N16" s="7">
        <v>-1.4252552599999999</v>
      </c>
      <c r="O16" s="6">
        <v>4.09380554873308E-49</v>
      </c>
    </row>
    <row r="17" spans="1:15" ht="15">
      <c r="A17" s="1">
        <v>12</v>
      </c>
      <c r="B17" s="1" t="s">
        <v>35</v>
      </c>
      <c r="C17" s="1" t="s">
        <v>36</v>
      </c>
      <c r="D17" s="2">
        <f t="shared" si="0"/>
        <v>21</v>
      </c>
      <c r="E17" s="4" t="s">
        <v>372</v>
      </c>
      <c r="F17" s="4" t="s">
        <v>504</v>
      </c>
      <c r="G17" s="4" t="s">
        <v>36</v>
      </c>
      <c r="H17" s="27">
        <v>0</v>
      </c>
      <c r="I17" s="3">
        <v>35.47</v>
      </c>
      <c r="J17" s="3">
        <v>49.94</v>
      </c>
      <c r="K17" s="3">
        <v>39.35</v>
      </c>
      <c r="L17" s="7"/>
      <c r="M17" s="6"/>
      <c r="N17" s="7"/>
      <c r="O17" s="6"/>
    </row>
    <row r="18" spans="1:15" ht="15">
      <c r="A18" s="1">
        <v>13</v>
      </c>
      <c r="B18" s="1" t="s">
        <v>37</v>
      </c>
      <c r="C18" s="1" t="s">
        <v>38</v>
      </c>
      <c r="D18" s="2">
        <f t="shared" si="0"/>
        <v>21</v>
      </c>
      <c r="E18" s="4" t="s">
        <v>39</v>
      </c>
      <c r="F18" s="4" t="s">
        <v>505</v>
      </c>
      <c r="G18" s="4" t="s">
        <v>38</v>
      </c>
      <c r="H18" s="27">
        <v>0</v>
      </c>
      <c r="I18" s="3">
        <v>35.299999999999997</v>
      </c>
      <c r="J18" s="3">
        <v>1.89</v>
      </c>
      <c r="K18" s="3">
        <v>40.44</v>
      </c>
      <c r="L18" s="7">
        <v>-4.2239488100000004</v>
      </c>
      <c r="M18" s="6">
        <v>2.3388180120176E-98</v>
      </c>
      <c r="N18" s="7">
        <v>4.41983075</v>
      </c>
      <c r="O18" s="6">
        <v>1.65115361753213E-112</v>
      </c>
    </row>
    <row r="19" spans="1:15" ht="15">
      <c r="A19" s="1">
        <v>14</v>
      </c>
      <c r="B19" s="1" t="s">
        <v>40</v>
      </c>
      <c r="C19" s="1" t="s">
        <v>41</v>
      </c>
      <c r="D19" s="2">
        <f t="shared" si="0"/>
        <v>21</v>
      </c>
      <c r="E19" s="4" t="s">
        <v>42</v>
      </c>
      <c r="F19" s="4" t="s">
        <v>506</v>
      </c>
      <c r="G19" s="4" t="s">
        <v>41</v>
      </c>
      <c r="H19" s="27">
        <v>0</v>
      </c>
      <c r="I19" s="3">
        <v>28.44</v>
      </c>
      <c r="J19" s="3">
        <v>23.9</v>
      </c>
      <c r="K19" s="3">
        <v>9.14</v>
      </c>
      <c r="L19" s="7"/>
      <c r="M19" s="6"/>
      <c r="N19" s="7">
        <v>-1.38736394</v>
      </c>
      <c r="O19" s="6">
        <v>8.6701868755508903E-19</v>
      </c>
    </row>
    <row r="20" spans="1:15" ht="15">
      <c r="A20" s="1">
        <v>15</v>
      </c>
      <c r="B20" s="1" t="s">
        <v>43</v>
      </c>
      <c r="C20" s="1" t="s">
        <v>44</v>
      </c>
      <c r="D20" s="2">
        <f t="shared" si="0"/>
        <v>21</v>
      </c>
      <c r="E20" s="4" t="s">
        <v>45</v>
      </c>
      <c r="F20" s="4" t="s">
        <v>507</v>
      </c>
      <c r="G20" s="4" t="s">
        <v>44</v>
      </c>
      <c r="H20" s="27">
        <v>0</v>
      </c>
      <c r="I20" s="3">
        <v>13.06</v>
      </c>
      <c r="J20" s="3">
        <v>29.41</v>
      </c>
      <c r="K20" s="3">
        <v>18</v>
      </c>
      <c r="L20" s="7">
        <v>1.1705813300000001</v>
      </c>
      <c r="M20" s="6">
        <v>9.8255608006952091E-19</v>
      </c>
      <c r="N20" s="7"/>
      <c r="O20" s="6"/>
    </row>
    <row r="21" spans="1:15" ht="15">
      <c r="A21" s="1">
        <v>16</v>
      </c>
      <c r="B21" s="1" t="s">
        <v>46</v>
      </c>
      <c r="C21" s="1" t="s">
        <v>47</v>
      </c>
      <c r="D21" s="2">
        <f t="shared" si="0"/>
        <v>21</v>
      </c>
      <c r="E21" s="4" t="s">
        <v>48</v>
      </c>
      <c r="F21" s="4" t="s">
        <v>508</v>
      </c>
      <c r="G21" s="4" t="s">
        <v>47</v>
      </c>
      <c r="H21" s="27">
        <v>0</v>
      </c>
      <c r="I21" s="3">
        <v>10.17</v>
      </c>
      <c r="J21" s="3">
        <v>16.760000000000002</v>
      </c>
      <c r="K21" s="3">
        <v>14.11</v>
      </c>
      <c r="L21" s="7"/>
      <c r="M21" s="6"/>
      <c r="N21" s="7"/>
      <c r="O21" s="6"/>
    </row>
    <row r="22" spans="1:15" ht="15">
      <c r="A22" s="1">
        <v>17</v>
      </c>
      <c r="B22" s="1" t="s">
        <v>49</v>
      </c>
      <c r="C22" s="1" t="s">
        <v>50</v>
      </c>
      <c r="D22" s="2">
        <f t="shared" si="0"/>
        <v>21</v>
      </c>
      <c r="E22" s="4" t="s">
        <v>51</v>
      </c>
      <c r="F22" s="4" t="s">
        <v>509</v>
      </c>
      <c r="G22" s="4" t="s">
        <v>50</v>
      </c>
      <c r="H22" s="27">
        <v>0</v>
      </c>
      <c r="I22" s="3">
        <v>19.43</v>
      </c>
      <c r="J22" s="3">
        <v>5.42</v>
      </c>
      <c r="K22" s="3">
        <v>0</v>
      </c>
      <c r="L22" s="7">
        <v>-1.8415559699999999</v>
      </c>
      <c r="M22" s="6">
        <v>7.8712644656354593E-24</v>
      </c>
      <c r="N22" s="7">
        <v>-9.0825216500000003</v>
      </c>
      <c r="O22" s="6">
        <v>3.1829065438311999E-19</v>
      </c>
    </row>
    <row r="23" spans="1:15" ht="15">
      <c r="A23" s="1">
        <v>18</v>
      </c>
      <c r="B23" s="1" t="s">
        <v>52</v>
      </c>
      <c r="C23" s="1" t="s">
        <v>53</v>
      </c>
      <c r="D23" s="2">
        <f t="shared" si="0"/>
        <v>21</v>
      </c>
      <c r="E23" s="4" t="s">
        <v>42</v>
      </c>
      <c r="F23" s="4" t="s">
        <v>510</v>
      </c>
      <c r="G23" s="4" t="s">
        <v>53</v>
      </c>
      <c r="H23" s="27">
        <v>0</v>
      </c>
      <c r="I23" s="3">
        <v>10.75</v>
      </c>
      <c r="J23" s="3">
        <v>3.45</v>
      </c>
      <c r="K23" s="3">
        <v>0</v>
      </c>
      <c r="L23" s="7">
        <v>-1.63948049</v>
      </c>
      <c r="M23" s="6">
        <v>5.6213514236056696E-12</v>
      </c>
      <c r="N23" s="7">
        <v>-8.4304525600000009</v>
      </c>
      <c r="O23" s="6">
        <v>1.72389042445548E-12</v>
      </c>
    </row>
    <row r="24" spans="1:15" ht="15">
      <c r="A24" s="1">
        <v>19</v>
      </c>
      <c r="B24" s="1" t="s">
        <v>54</v>
      </c>
      <c r="C24" s="1" t="s">
        <v>55</v>
      </c>
      <c r="D24" s="2">
        <f t="shared" si="0"/>
        <v>21</v>
      </c>
      <c r="E24" s="4" t="s">
        <v>56</v>
      </c>
      <c r="F24" s="4" t="s">
        <v>511</v>
      </c>
      <c r="G24" s="4" t="s">
        <v>55</v>
      </c>
      <c r="H24" s="27">
        <v>0</v>
      </c>
      <c r="I24" s="3">
        <v>7.77</v>
      </c>
      <c r="J24" s="3">
        <v>2.5499999999999998</v>
      </c>
      <c r="K24" s="3">
        <v>0</v>
      </c>
      <c r="L24" s="7">
        <v>-1.6098454</v>
      </c>
      <c r="M24" s="6">
        <v>7.7651389509922304E-9</v>
      </c>
      <c r="N24" s="7">
        <v>-7.9923152499999999</v>
      </c>
      <c r="O24" s="6">
        <v>2.1027241469670799E-9</v>
      </c>
    </row>
    <row r="25" spans="1:15" ht="15">
      <c r="A25" s="1">
        <v>20</v>
      </c>
      <c r="B25" s="1" t="s">
        <v>57</v>
      </c>
      <c r="C25" s="1" t="s">
        <v>58</v>
      </c>
      <c r="D25" s="2">
        <f t="shared" si="0"/>
        <v>21</v>
      </c>
      <c r="E25" s="4" t="s">
        <v>34</v>
      </c>
      <c r="F25" s="4" t="s">
        <v>512</v>
      </c>
      <c r="G25" s="4" t="s">
        <v>58</v>
      </c>
      <c r="H25" s="27">
        <v>0</v>
      </c>
      <c r="I25" s="3">
        <v>4.46</v>
      </c>
      <c r="J25" s="3">
        <v>5.01</v>
      </c>
      <c r="K25" s="3">
        <v>0</v>
      </c>
      <c r="L25" s="7"/>
      <c r="M25" s="6"/>
      <c r="N25" s="7">
        <v>-8.9688395399999994</v>
      </c>
      <c r="O25" s="6">
        <v>8.0477613497695703E-18</v>
      </c>
    </row>
    <row r="26" spans="1:15" ht="15">
      <c r="A26" s="1">
        <v>21</v>
      </c>
      <c r="B26" s="1" t="s">
        <v>59</v>
      </c>
      <c r="C26" s="1" t="s">
        <v>60</v>
      </c>
      <c r="D26" s="2">
        <f t="shared" si="0"/>
        <v>21</v>
      </c>
      <c r="E26" s="4" t="s">
        <v>61</v>
      </c>
      <c r="F26" s="4" t="s">
        <v>513</v>
      </c>
      <c r="G26" s="4" t="s">
        <v>60</v>
      </c>
      <c r="H26" s="27">
        <v>0</v>
      </c>
      <c r="I26" s="3">
        <v>5.62</v>
      </c>
      <c r="J26" s="3">
        <v>2.79</v>
      </c>
      <c r="K26" s="3">
        <v>0</v>
      </c>
      <c r="L26" s="7">
        <v>-1.00944817</v>
      </c>
      <c r="M26" s="6">
        <v>6.4493011958733097E-4</v>
      </c>
      <c r="N26" s="7">
        <v>-8.1255684600000002</v>
      </c>
      <c r="O26" s="6">
        <v>3.0274123673613201E-10</v>
      </c>
    </row>
    <row r="27" spans="1:15" ht="15">
      <c r="A27" s="1">
        <v>22</v>
      </c>
      <c r="B27" s="1" t="s">
        <v>62</v>
      </c>
      <c r="C27" s="1" t="s">
        <v>63</v>
      </c>
      <c r="D27" s="2">
        <f t="shared" si="0"/>
        <v>20</v>
      </c>
      <c r="E27" s="4" t="s">
        <v>64</v>
      </c>
      <c r="F27" s="4" t="s">
        <v>514</v>
      </c>
      <c r="G27" s="4" t="s">
        <v>63</v>
      </c>
      <c r="H27" s="27">
        <v>0</v>
      </c>
      <c r="I27" s="3">
        <v>3.89</v>
      </c>
      <c r="J27" s="3">
        <v>3.12</v>
      </c>
      <c r="K27" s="3">
        <v>0</v>
      </c>
      <c r="L27" s="7"/>
      <c r="M27" s="6"/>
      <c r="N27" s="7">
        <v>-8.2860494199999994</v>
      </c>
      <c r="O27" s="6">
        <v>2.2844971418175199E-11</v>
      </c>
    </row>
    <row r="28" spans="1:15" ht="15">
      <c r="A28" s="1">
        <v>23</v>
      </c>
      <c r="B28" s="1" t="s">
        <v>65</v>
      </c>
      <c r="C28" s="1" t="s">
        <v>66</v>
      </c>
      <c r="D28" s="2">
        <f t="shared" si="0"/>
        <v>21</v>
      </c>
      <c r="E28" s="4" t="s">
        <v>67</v>
      </c>
      <c r="F28" s="4" t="s">
        <v>515</v>
      </c>
      <c r="G28" s="4" t="s">
        <v>66</v>
      </c>
      <c r="H28" s="27">
        <v>0</v>
      </c>
      <c r="I28" s="3">
        <v>54.82</v>
      </c>
      <c r="J28" s="3">
        <v>0</v>
      </c>
      <c r="K28" s="3">
        <v>40.35</v>
      </c>
      <c r="L28" s="7">
        <v>-12.4204287</v>
      </c>
      <c r="M28" s="6">
        <v>2.96006118205586E-201</v>
      </c>
      <c r="N28" s="7">
        <v>11.978306480000001</v>
      </c>
      <c r="O28" s="6">
        <v>1.3895377703225801E-144</v>
      </c>
    </row>
    <row r="29" spans="1:15" ht="15">
      <c r="A29" s="1">
        <v>24</v>
      </c>
      <c r="B29" s="1" t="s">
        <v>68</v>
      </c>
      <c r="C29" s="1" t="s">
        <v>69</v>
      </c>
      <c r="D29" s="2">
        <f t="shared" si="0"/>
        <v>21</v>
      </c>
      <c r="E29" s="4" t="s">
        <v>70</v>
      </c>
      <c r="F29" s="4" t="s">
        <v>516</v>
      </c>
      <c r="G29" s="4" t="s">
        <v>69</v>
      </c>
      <c r="H29" s="27">
        <v>0</v>
      </c>
      <c r="I29" s="3">
        <v>34.479999999999997</v>
      </c>
      <c r="J29" s="3">
        <v>0</v>
      </c>
      <c r="K29" s="3">
        <v>41.52</v>
      </c>
      <c r="L29" s="7">
        <v>-11.75146896</v>
      </c>
      <c r="M29" s="6">
        <v>7.5004262197065697E-127</v>
      </c>
      <c r="N29" s="7">
        <v>12.019757500000001</v>
      </c>
      <c r="O29" s="6">
        <v>8.9197189832095708E-149</v>
      </c>
    </row>
    <row r="30" spans="1:15" ht="15">
      <c r="A30" s="9" t="s">
        <v>378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  <c r="M30" s="10"/>
      <c r="N30" s="10"/>
      <c r="O30" s="11"/>
    </row>
    <row r="31" spans="1:15" ht="15">
      <c r="A31" s="1">
        <v>1</v>
      </c>
      <c r="B31" s="1" t="s">
        <v>370</v>
      </c>
      <c r="C31" s="1" t="s">
        <v>74</v>
      </c>
      <c r="D31" s="2">
        <f t="shared" ref="D31:D62" si="1">LEN(C31)</f>
        <v>21</v>
      </c>
      <c r="E31" s="4" t="s">
        <v>75</v>
      </c>
      <c r="F31" s="4" t="s">
        <v>404</v>
      </c>
      <c r="G31" s="4" t="s">
        <v>519</v>
      </c>
      <c r="H31" s="27">
        <v>2</v>
      </c>
      <c r="I31" s="3">
        <v>2619.9299999999998</v>
      </c>
      <c r="J31" s="3">
        <v>2811.79</v>
      </c>
      <c r="K31" s="3">
        <v>2079.14</v>
      </c>
      <c r="L31" s="7"/>
      <c r="M31" s="6"/>
      <c r="N31" s="7"/>
      <c r="O31" s="6"/>
    </row>
    <row r="32" spans="1:15" ht="15">
      <c r="A32" s="1">
        <v>2</v>
      </c>
      <c r="B32" s="1" t="s">
        <v>76</v>
      </c>
      <c r="C32" s="1" t="s">
        <v>77</v>
      </c>
      <c r="D32" s="2">
        <f t="shared" si="1"/>
        <v>21</v>
      </c>
      <c r="E32" s="4" t="s">
        <v>78</v>
      </c>
      <c r="F32" s="4" t="s">
        <v>405</v>
      </c>
      <c r="G32" s="4" t="s">
        <v>520</v>
      </c>
      <c r="H32" s="27">
        <v>3</v>
      </c>
      <c r="I32" s="3">
        <v>1458.83</v>
      </c>
      <c r="J32" s="3">
        <v>1141.44</v>
      </c>
      <c r="K32" s="3">
        <v>3378.53</v>
      </c>
      <c r="L32" s="7"/>
      <c r="M32" s="6"/>
      <c r="N32" s="7">
        <v>1.56553798</v>
      </c>
      <c r="O32" s="6">
        <v>0</v>
      </c>
    </row>
    <row r="33" spans="1:15" ht="15">
      <c r="A33" s="1">
        <v>3</v>
      </c>
      <c r="B33" s="1" t="s">
        <v>79</v>
      </c>
      <c r="C33" s="1" t="s">
        <v>80</v>
      </c>
      <c r="D33" s="2">
        <f t="shared" si="1"/>
        <v>21</v>
      </c>
      <c r="E33" s="4" t="s">
        <v>81</v>
      </c>
      <c r="F33" s="4" t="s">
        <v>406</v>
      </c>
      <c r="G33" s="4" t="s">
        <v>521</v>
      </c>
      <c r="H33" s="27">
        <v>4</v>
      </c>
      <c r="I33" s="3">
        <v>478.64</v>
      </c>
      <c r="J33" s="3">
        <v>682.19</v>
      </c>
      <c r="K33" s="3">
        <v>552.30999999999995</v>
      </c>
      <c r="L33" s="7"/>
      <c r="M33" s="6"/>
      <c r="N33" s="7"/>
      <c r="O33" s="6"/>
    </row>
    <row r="34" spans="1:15" ht="15">
      <c r="A34" s="1">
        <v>4</v>
      </c>
      <c r="B34" s="1" t="s">
        <v>82</v>
      </c>
      <c r="C34" s="1" t="s">
        <v>83</v>
      </c>
      <c r="D34" s="2">
        <f t="shared" si="1"/>
        <v>22</v>
      </c>
      <c r="E34" s="4" t="s">
        <v>84</v>
      </c>
      <c r="F34" s="4" t="s">
        <v>389</v>
      </c>
      <c r="G34" s="4" t="s">
        <v>522</v>
      </c>
      <c r="H34" s="27">
        <v>2</v>
      </c>
      <c r="I34" s="3">
        <v>609.11</v>
      </c>
      <c r="J34" s="3">
        <v>373.5</v>
      </c>
      <c r="K34" s="3">
        <v>716.69</v>
      </c>
      <c r="L34" s="7"/>
      <c r="M34" s="6"/>
      <c r="N34" s="7"/>
      <c r="O34" s="6"/>
    </row>
    <row r="35" spans="1:15" ht="15">
      <c r="A35" s="1">
        <v>5</v>
      </c>
      <c r="B35" s="1" t="s">
        <v>85</v>
      </c>
      <c r="C35" s="1" t="s">
        <v>86</v>
      </c>
      <c r="D35" s="2">
        <f t="shared" si="1"/>
        <v>21</v>
      </c>
      <c r="E35" s="4" t="s">
        <v>87</v>
      </c>
      <c r="F35" s="4" t="s">
        <v>390</v>
      </c>
      <c r="G35" s="4" t="s">
        <v>523</v>
      </c>
      <c r="H35" s="27">
        <v>2</v>
      </c>
      <c r="I35" s="3">
        <v>140.22999999999999</v>
      </c>
      <c r="J35" s="3">
        <v>217.02</v>
      </c>
      <c r="K35" s="3">
        <v>1017.67</v>
      </c>
      <c r="L35" s="7"/>
      <c r="M35" s="6"/>
      <c r="N35" s="7">
        <v>2.2293868200000002</v>
      </c>
      <c r="O35" s="6">
        <v>0</v>
      </c>
    </row>
    <row r="36" spans="1:15" ht="15">
      <c r="A36" s="1">
        <v>6</v>
      </c>
      <c r="B36" s="1" t="s">
        <v>88</v>
      </c>
      <c r="C36" s="1" t="s">
        <v>89</v>
      </c>
      <c r="D36" s="2">
        <f t="shared" si="1"/>
        <v>24</v>
      </c>
      <c r="E36" s="4" t="s">
        <v>90</v>
      </c>
      <c r="F36" s="4" t="s">
        <v>407</v>
      </c>
      <c r="G36" s="4" t="s">
        <v>524</v>
      </c>
      <c r="H36" s="27">
        <v>3</v>
      </c>
      <c r="I36" s="3">
        <v>245.98</v>
      </c>
      <c r="J36" s="3">
        <v>470.59</v>
      </c>
      <c r="K36" s="3">
        <v>449.81</v>
      </c>
      <c r="L36" s="7"/>
      <c r="M36" s="6"/>
      <c r="N36" s="7"/>
      <c r="O36" s="6"/>
    </row>
    <row r="37" spans="1:15" ht="15">
      <c r="A37" s="1">
        <v>7</v>
      </c>
      <c r="B37" s="1" t="s">
        <v>91</v>
      </c>
      <c r="C37" s="1" t="s">
        <v>92</v>
      </c>
      <c r="D37" s="2">
        <f t="shared" si="1"/>
        <v>21</v>
      </c>
      <c r="E37" s="4" t="s">
        <v>93</v>
      </c>
      <c r="F37" s="4" t="s">
        <v>408</v>
      </c>
      <c r="G37" s="4" t="s">
        <v>525</v>
      </c>
      <c r="H37" s="27">
        <v>1</v>
      </c>
      <c r="I37" s="3">
        <v>823.01</v>
      </c>
      <c r="J37" s="3">
        <v>63.91</v>
      </c>
      <c r="K37" s="3">
        <v>193.24</v>
      </c>
      <c r="L37" s="7">
        <v>-3.6868820000000002</v>
      </c>
      <c r="M37" s="6">
        <v>0</v>
      </c>
      <c r="N37" s="7">
        <v>1.5963614500000001</v>
      </c>
      <c r="O37" s="6">
        <v>4.7372383102434599E-175</v>
      </c>
    </row>
    <row r="38" spans="1:15" ht="15">
      <c r="A38" s="1">
        <v>8</v>
      </c>
      <c r="B38" s="1" t="s">
        <v>94</v>
      </c>
      <c r="C38" s="1" t="s">
        <v>95</v>
      </c>
      <c r="D38" s="2">
        <f t="shared" si="1"/>
        <v>24</v>
      </c>
      <c r="E38" s="4" t="s">
        <v>96</v>
      </c>
      <c r="F38" s="4" t="s">
        <v>409</v>
      </c>
      <c r="G38" s="4" t="s">
        <v>526</v>
      </c>
      <c r="H38" s="27">
        <v>2</v>
      </c>
      <c r="I38" s="3">
        <v>270.7</v>
      </c>
      <c r="J38" s="3">
        <v>419.25</v>
      </c>
      <c r="K38" s="3">
        <v>346.85</v>
      </c>
      <c r="L38" s="7"/>
      <c r="M38" s="6"/>
      <c r="N38" s="7"/>
      <c r="O38" s="6"/>
    </row>
    <row r="39" spans="1:15" ht="15">
      <c r="A39" s="1">
        <v>9</v>
      </c>
      <c r="B39" s="1" t="s">
        <v>97</v>
      </c>
      <c r="C39" s="1" t="s">
        <v>98</v>
      </c>
      <c r="D39" s="2">
        <f t="shared" si="1"/>
        <v>24</v>
      </c>
      <c r="E39" s="4" t="s">
        <v>99</v>
      </c>
      <c r="F39" s="4" t="s">
        <v>410</v>
      </c>
      <c r="G39" s="4" t="s">
        <v>527</v>
      </c>
      <c r="H39" s="27">
        <v>4</v>
      </c>
      <c r="I39" s="3">
        <v>291.7</v>
      </c>
      <c r="J39" s="3">
        <v>318.45999999999998</v>
      </c>
      <c r="K39" s="3">
        <v>317.54000000000002</v>
      </c>
      <c r="L39" s="7"/>
      <c r="M39" s="6"/>
      <c r="N39" s="7"/>
      <c r="O39" s="6"/>
    </row>
    <row r="40" spans="1:15" ht="15">
      <c r="A40" s="1">
        <v>10</v>
      </c>
      <c r="B40" s="1" t="s">
        <v>100</v>
      </c>
      <c r="C40" s="1" t="s">
        <v>101</v>
      </c>
      <c r="D40" s="2">
        <f t="shared" si="1"/>
        <v>20</v>
      </c>
      <c r="E40" s="4" t="s">
        <v>102</v>
      </c>
      <c r="F40" s="4" t="s">
        <v>411</v>
      </c>
      <c r="G40" s="4" t="s">
        <v>528</v>
      </c>
      <c r="H40" s="27">
        <v>0</v>
      </c>
      <c r="I40" s="3">
        <v>277.48</v>
      </c>
      <c r="J40" s="3">
        <v>186.79</v>
      </c>
      <c r="K40" s="3">
        <v>411.18</v>
      </c>
      <c r="L40" s="7"/>
      <c r="M40" s="6"/>
      <c r="N40" s="7">
        <v>1.1383407299999999</v>
      </c>
      <c r="O40" s="6">
        <v>8.9202411788442394E-221</v>
      </c>
    </row>
    <row r="41" spans="1:15" ht="15">
      <c r="A41" s="1">
        <v>11</v>
      </c>
      <c r="B41" s="1" t="s">
        <v>103</v>
      </c>
      <c r="C41" s="1" t="s">
        <v>374</v>
      </c>
      <c r="D41" s="2">
        <f t="shared" si="1"/>
        <v>23</v>
      </c>
      <c r="E41" s="4" t="s">
        <v>373</v>
      </c>
      <c r="F41" s="4" t="s">
        <v>412</v>
      </c>
      <c r="G41" s="4" t="s">
        <v>529</v>
      </c>
      <c r="H41" s="27">
        <v>4</v>
      </c>
      <c r="I41" s="3">
        <v>302.27999999999997</v>
      </c>
      <c r="J41" s="3">
        <v>163.71</v>
      </c>
      <c r="K41" s="3">
        <v>385.12</v>
      </c>
      <c r="L41" s="7"/>
      <c r="M41" s="6"/>
      <c r="N41" s="7">
        <v>1.2341878100000001</v>
      </c>
      <c r="O41" s="6">
        <v>3.91216464070163E-235</v>
      </c>
    </row>
    <row r="42" spans="1:15" ht="15">
      <c r="A42" s="1">
        <v>12</v>
      </c>
      <c r="B42" s="1" t="s">
        <v>104</v>
      </c>
      <c r="C42" s="1" t="s">
        <v>105</v>
      </c>
      <c r="D42" s="2">
        <f t="shared" si="1"/>
        <v>24</v>
      </c>
      <c r="E42" s="4" t="s">
        <v>106</v>
      </c>
      <c r="F42" s="4" t="s">
        <v>413</v>
      </c>
      <c r="G42" s="4" t="s">
        <v>530</v>
      </c>
      <c r="H42" s="27">
        <v>4</v>
      </c>
      <c r="I42" s="3">
        <v>280.29000000000002</v>
      </c>
      <c r="J42" s="3">
        <v>251.27</v>
      </c>
      <c r="K42" s="3">
        <v>246.71</v>
      </c>
      <c r="L42" s="7"/>
      <c r="M42" s="6"/>
      <c r="N42" s="7"/>
      <c r="O42" s="6"/>
    </row>
    <row r="43" spans="1:15" ht="15">
      <c r="A43" s="1">
        <v>13</v>
      </c>
      <c r="B43" s="1" t="s">
        <v>107</v>
      </c>
      <c r="C43" s="1" t="s">
        <v>108</v>
      </c>
      <c r="D43" s="2">
        <f t="shared" si="1"/>
        <v>19</v>
      </c>
      <c r="E43" s="4" t="s">
        <v>109</v>
      </c>
      <c r="F43" s="4" t="s">
        <v>414</v>
      </c>
      <c r="G43" s="4" t="s">
        <v>531</v>
      </c>
      <c r="H43" s="27">
        <v>4</v>
      </c>
      <c r="I43" s="3">
        <v>146.68</v>
      </c>
      <c r="J43" s="3">
        <v>216.03</v>
      </c>
      <c r="K43" s="3">
        <v>266.61</v>
      </c>
      <c r="L43" s="7"/>
      <c r="M43" s="6"/>
      <c r="N43" s="7"/>
      <c r="O43" s="6"/>
    </row>
    <row r="44" spans="1:15" ht="15">
      <c r="A44" s="1">
        <v>14</v>
      </c>
      <c r="B44" s="1" t="s">
        <v>110</v>
      </c>
      <c r="C44" s="1" t="s">
        <v>111</v>
      </c>
      <c r="D44" s="2">
        <f t="shared" si="1"/>
        <v>24</v>
      </c>
      <c r="E44" s="4" t="s">
        <v>112</v>
      </c>
      <c r="F44" s="4" t="s">
        <v>415</v>
      </c>
      <c r="G44" s="4" t="s">
        <v>532</v>
      </c>
      <c r="H44" s="27">
        <v>1</v>
      </c>
      <c r="I44" s="3">
        <v>208.11</v>
      </c>
      <c r="J44" s="3">
        <v>184.24</v>
      </c>
      <c r="K44" s="3">
        <v>191.97</v>
      </c>
      <c r="L44" s="7"/>
      <c r="M44" s="6"/>
      <c r="N44" s="7"/>
      <c r="O44" s="6"/>
    </row>
    <row r="45" spans="1:15" ht="15">
      <c r="A45" s="1">
        <v>15</v>
      </c>
      <c r="B45" s="1" t="s">
        <v>113</v>
      </c>
      <c r="C45" s="1" t="s">
        <v>114</v>
      </c>
      <c r="D45" s="2">
        <f t="shared" si="1"/>
        <v>24</v>
      </c>
      <c r="E45" s="4" t="s">
        <v>115</v>
      </c>
      <c r="F45" s="4" t="s">
        <v>416</v>
      </c>
      <c r="G45" s="4" t="s">
        <v>533</v>
      </c>
      <c r="H45" s="27">
        <v>4</v>
      </c>
      <c r="I45" s="3">
        <v>157.76</v>
      </c>
      <c r="J45" s="3">
        <v>217.68</v>
      </c>
      <c r="K45" s="3">
        <v>194.14</v>
      </c>
      <c r="L45" s="7"/>
      <c r="M45" s="6"/>
      <c r="N45" s="7"/>
      <c r="O45" s="6"/>
    </row>
    <row r="46" spans="1:15" ht="15">
      <c r="A46" s="1">
        <v>16</v>
      </c>
      <c r="B46" s="1" t="s">
        <v>116</v>
      </c>
      <c r="C46" s="1" t="s">
        <v>117</v>
      </c>
      <c r="D46" s="2">
        <f t="shared" si="1"/>
        <v>18</v>
      </c>
      <c r="E46" s="4" t="s">
        <v>118</v>
      </c>
      <c r="F46" s="4" t="s">
        <v>391</v>
      </c>
      <c r="G46" s="4" t="s">
        <v>534</v>
      </c>
      <c r="H46" s="27">
        <v>1</v>
      </c>
      <c r="I46" s="3">
        <v>47.29</v>
      </c>
      <c r="J46" s="3">
        <v>74.34</v>
      </c>
      <c r="K46" s="3">
        <v>168.09</v>
      </c>
      <c r="L46" s="7"/>
      <c r="M46" s="6"/>
      <c r="N46" s="7">
        <v>1.1770528600000001</v>
      </c>
      <c r="O46" s="6">
        <v>2.3438316707930298E-96</v>
      </c>
    </row>
    <row r="47" spans="1:15" ht="15">
      <c r="A47" s="1">
        <v>17</v>
      </c>
      <c r="B47" s="1" t="s">
        <v>119</v>
      </c>
      <c r="C47" s="1" t="s">
        <v>120</v>
      </c>
      <c r="D47" s="2">
        <f t="shared" si="1"/>
        <v>24</v>
      </c>
      <c r="E47" s="4" t="s">
        <v>121</v>
      </c>
      <c r="F47" s="4" t="s">
        <v>417</v>
      </c>
      <c r="G47" s="4" t="s">
        <v>535</v>
      </c>
      <c r="H47" s="27">
        <v>2</v>
      </c>
      <c r="I47" s="3">
        <v>79.459999999999994</v>
      </c>
      <c r="J47" s="3">
        <v>88.8</v>
      </c>
      <c r="K47" s="3">
        <v>108.2</v>
      </c>
      <c r="L47" s="7"/>
      <c r="M47" s="6"/>
      <c r="N47" s="7"/>
      <c r="O47" s="6"/>
    </row>
    <row r="48" spans="1:15" ht="15">
      <c r="A48" s="1">
        <v>18</v>
      </c>
      <c r="B48" s="1" t="s">
        <v>122</v>
      </c>
      <c r="C48" s="1" t="s">
        <v>403</v>
      </c>
      <c r="D48" s="2">
        <f t="shared" si="1"/>
        <v>18</v>
      </c>
      <c r="E48" s="4" t="s">
        <v>123</v>
      </c>
      <c r="F48" s="4" t="s">
        <v>392</v>
      </c>
      <c r="G48" s="4" t="s">
        <v>536</v>
      </c>
      <c r="H48" s="27">
        <v>0</v>
      </c>
      <c r="I48" s="3">
        <v>66.56</v>
      </c>
      <c r="J48" s="3">
        <v>106.54</v>
      </c>
      <c r="K48" s="3">
        <v>83.68</v>
      </c>
      <c r="L48" s="7"/>
      <c r="M48" s="6"/>
      <c r="N48" s="7"/>
      <c r="O48" s="6"/>
    </row>
    <row r="49" spans="1:15" ht="15">
      <c r="A49" s="1">
        <v>19</v>
      </c>
      <c r="B49" s="1" t="s">
        <v>124</v>
      </c>
      <c r="C49" s="1" t="s">
        <v>125</v>
      </c>
      <c r="D49" s="2">
        <f t="shared" si="1"/>
        <v>23</v>
      </c>
      <c r="E49" s="4" t="s">
        <v>126</v>
      </c>
      <c r="F49" s="4" t="s">
        <v>418</v>
      </c>
      <c r="G49" s="4" t="s">
        <v>537</v>
      </c>
      <c r="H49" s="27">
        <v>5</v>
      </c>
      <c r="I49" s="3">
        <v>91.94</v>
      </c>
      <c r="J49" s="3">
        <v>81.98</v>
      </c>
      <c r="K49" s="3">
        <v>81.33</v>
      </c>
      <c r="L49" s="7"/>
      <c r="M49" s="6"/>
      <c r="N49" s="7"/>
      <c r="O49" s="6"/>
    </row>
    <row r="50" spans="1:15" ht="15">
      <c r="A50" s="1">
        <v>20</v>
      </c>
      <c r="B50" s="1" t="s">
        <v>127</v>
      </c>
      <c r="C50" s="1" t="s">
        <v>128</v>
      </c>
      <c r="D50" s="2">
        <f t="shared" si="1"/>
        <v>21</v>
      </c>
      <c r="E50" s="4" t="s">
        <v>73</v>
      </c>
      <c r="F50" s="4" t="s">
        <v>393</v>
      </c>
      <c r="G50" s="4" t="s">
        <v>538</v>
      </c>
      <c r="H50" s="27">
        <v>1</v>
      </c>
      <c r="I50" s="3">
        <v>68.05</v>
      </c>
      <c r="J50" s="3">
        <v>14.87</v>
      </c>
      <c r="K50" s="3">
        <v>156.24</v>
      </c>
      <c r="L50" s="7">
        <v>-2.19434584</v>
      </c>
      <c r="M50" s="6">
        <v>1.9218447999103498E-99</v>
      </c>
      <c r="N50" s="7">
        <v>3.3934947700000002</v>
      </c>
      <c r="O50" s="6">
        <v>0</v>
      </c>
    </row>
    <row r="51" spans="1:15" ht="15">
      <c r="A51" s="1">
        <v>21</v>
      </c>
      <c r="B51" s="1" t="s">
        <v>129</v>
      </c>
      <c r="C51" s="1" t="s">
        <v>376</v>
      </c>
      <c r="D51" s="2">
        <f t="shared" si="1"/>
        <v>24</v>
      </c>
      <c r="E51" s="4" t="s">
        <v>375</v>
      </c>
      <c r="F51" s="4" t="s">
        <v>419</v>
      </c>
      <c r="G51" s="4" t="s">
        <v>539</v>
      </c>
      <c r="H51" s="27">
        <v>5</v>
      </c>
      <c r="I51" s="3">
        <v>67.72</v>
      </c>
      <c r="J51" s="3">
        <v>81.569999999999993</v>
      </c>
      <c r="K51" s="3">
        <v>84.77</v>
      </c>
      <c r="L51" s="7"/>
      <c r="M51" s="6"/>
      <c r="N51" s="7"/>
      <c r="O51" s="6"/>
    </row>
    <row r="52" spans="1:15" ht="15">
      <c r="A52" s="1">
        <v>22</v>
      </c>
      <c r="B52" s="1" t="s">
        <v>130</v>
      </c>
      <c r="C52" s="1" t="s">
        <v>131</v>
      </c>
      <c r="D52" s="2">
        <f t="shared" si="1"/>
        <v>22</v>
      </c>
      <c r="E52" s="4" t="s">
        <v>132</v>
      </c>
      <c r="F52" s="4" t="s">
        <v>420</v>
      </c>
      <c r="G52" s="4" t="s">
        <v>540</v>
      </c>
      <c r="H52" s="27">
        <v>4</v>
      </c>
      <c r="I52" s="3">
        <v>55.23</v>
      </c>
      <c r="J52" s="3">
        <v>64.650000000000006</v>
      </c>
      <c r="K52" s="3">
        <v>94.63</v>
      </c>
      <c r="L52" s="7"/>
      <c r="M52" s="6"/>
      <c r="N52" s="7"/>
      <c r="O52" s="6"/>
    </row>
    <row r="53" spans="1:15" ht="15">
      <c r="A53" s="1">
        <v>23</v>
      </c>
      <c r="B53" s="1" t="s">
        <v>377</v>
      </c>
      <c r="C53" s="1" t="s">
        <v>133</v>
      </c>
      <c r="D53" s="2">
        <f t="shared" si="1"/>
        <v>23</v>
      </c>
      <c r="E53" s="4" t="s">
        <v>134</v>
      </c>
      <c r="F53" s="4" t="s">
        <v>421</v>
      </c>
      <c r="G53" s="4" t="s">
        <v>541</v>
      </c>
      <c r="H53" s="27">
        <v>3</v>
      </c>
      <c r="I53" s="3">
        <v>63.83</v>
      </c>
      <c r="J53" s="3">
        <v>77.540000000000006</v>
      </c>
      <c r="K53" s="3">
        <v>43.52</v>
      </c>
      <c r="L53" s="7"/>
      <c r="M53" s="6"/>
      <c r="N53" s="7"/>
      <c r="O53" s="6"/>
    </row>
    <row r="54" spans="1:15" ht="15">
      <c r="A54" s="1">
        <v>24</v>
      </c>
      <c r="B54" s="1" t="s">
        <v>135</v>
      </c>
      <c r="C54" s="1" t="s">
        <v>136</v>
      </c>
      <c r="D54" s="2">
        <f t="shared" si="1"/>
        <v>24</v>
      </c>
      <c r="E54" s="4" t="s">
        <v>137</v>
      </c>
      <c r="F54" s="4" t="s">
        <v>422</v>
      </c>
      <c r="G54" s="4" t="s">
        <v>542</v>
      </c>
      <c r="H54" s="27">
        <v>3</v>
      </c>
      <c r="I54" s="3">
        <v>46.47</v>
      </c>
      <c r="J54" s="3">
        <v>69.66</v>
      </c>
      <c r="K54" s="3">
        <v>58.08</v>
      </c>
      <c r="L54" s="7"/>
      <c r="M54" s="6"/>
      <c r="N54" s="7"/>
      <c r="O54" s="6"/>
    </row>
    <row r="55" spans="1:15" ht="15">
      <c r="A55" s="1">
        <v>25</v>
      </c>
      <c r="B55" s="1" t="s">
        <v>138</v>
      </c>
      <c r="C55" s="1" t="s">
        <v>139</v>
      </c>
      <c r="D55" s="2">
        <f t="shared" si="1"/>
        <v>24</v>
      </c>
      <c r="E55" s="4" t="s">
        <v>140</v>
      </c>
      <c r="F55" s="4" t="s">
        <v>423</v>
      </c>
      <c r="G55" s="4" t="s">
        <v>543</v>
      </c>
      <c r="H55" s="27">
        <v>5</v>
      </c>
      <c r="I55" s="3">
        <v>7.44</v>
      </c>
      <c r="J55" s="3">
        <v>6</v>
      </c>
      <c r="K55" s="3">
        <v>152.97999999999999</v>
      </c>
      <c r="L55" s="7"/>
      <c r="M55" s="6"/>
      <c r="N55" s="7">
        <v>4.6731398799999999</v>
      </c>
      <c r="O55" s="6">
        <v>0</v>
      </c>
    </row>
    <row r="56" spans="1:15" ht="15">
      <c r="A56" s="1">
        <v>26</v>
      </c>
      <c r="B56" s="1" t="s">
        <v>141</v>
      </c>
      <c r="C56" s="1" t="s">
        <v>142</v>
      </c>
      <c r="D56" s="2">
        <f t="shared" si="1"/>
        <v>24</v>
      </c>
      <c r="E56" s="4" t="s">
        <v>143</v>
      </c>
      <c r="F56" s="4" t="s">
        <v>424</v>
      </c>
      <c r="G56" s="4" t="s">
        <v>544</v>
      </c>
      <c r="H56" s="27">
        <v>4</v>
      </c>
      <c r="I56" s="3">
        <v>4.88</v>
      </c>
      <c r="J56" s="3">
        <v>76.8</v>
      </c>
      <c r="K56" s="3">
        <v>83.86</v>
      </c>
      <c r="L56" s="7">
        <v>3.97673246</v>
      </c>
      <c r="M56" s="6">
        <v>1.0401211312057699E-202</v>
      </c>
      <c r="N56" s="7"/>
      <c r="O56" s="6"/>
    </row>
    <row r="57" spans="1:15" ht="15">
      <c r="A57" s="1">
        <v>27</v>
      </c>
      <c r="B57" s="1" t="s">
        <v>144</v>
      </c>
      <c r="C57" s="1" t="s">
        <v>145</v>
      </c>
      <c r="D57" s="2">
        <f t="shared" si="1"/>
        <v>24</v>
      </c>
      <c r="E57" s="4" t="s">
        <v>146</v>
      </c>
      <c r="F57" s="4" t="s">
        <v>425</v>
      </c>
      <c r="G57" s="4" t="s">
        <v>545</v>
      </c>
      <c r="H57" s="27">
        <v>1</v>
      </c>
      <c r="I57" s="3">
        <v>51.84</v>
      </c>
      <c r="J57" s="3">
        <v>53.97</v>
      </c>
      <c r="K57" s="3">
        <v>50.57</v>
      </c>
      <c r="L57" s="7"/>
      <c r="M57" s="6"/>
      <c r="N57" s="7"/>
      <c r="O57" s="6"/>
    </row>
    <row r="58" spans="1:15" ht="15">
      <c r="A58" s="1">
        <v>28</v>
      </c>
      <c r="B58" s="1" t="s">
        <v>147</v>
      </c>
      <c r="C58" s="1" t="s">
        <v>148</v>
      </c>
      <c r="D58" s="2">
        <f t="shared" si="1"/>
        <v>22</v>
      </c>
      <c r="E58" s="4" t="s">
        <v>149</v>
      </c>
      <c r="F58" s="4" t="s">
        <v>426</v>
      </c>
      <c r="G58" s="4" t="s">
        <v>546</v>
      </c>
      <c r="H58" s="27">
        <v>4</v>
      </c>
      <c r="I58" s="3">
        <v>20.010000000000002</v>
      </c>
      <c r="J58" s="3">
        <v>40.82</v>
      </c>
      <c r="K58" s="3">
        <v>73.91</v>
      </c>
      <c r="L58" s="7">
        <v>1.02878983</v>
      </c>
      <c r="M58" s="6">
        <v>6.4930303859624702E-21</v>
      </c>
      <c r="N58" s="7"/>
      <c r="O58" s="6"/>
    </row>
    <row r="59" spans="1:15" ht="15">
      <c r="A59" s="1">
        <v>29</v>
      </c>
      <c r="B59" s="1" t="s">
        <v>150</v>
      </c>
      <c r="C59" s="1" t="s">
        <v>151</v>
      </c>
      <c r="D59" s="2">
        <f t="shared" si="1"/>
        <v>21</v>
      </c>
      <c r="E59" s="4" t="s">
        <v>152</v>
      </c>
      <c r="F59" s="4" t="s">
        <v>394</v>
      </c>
      <c r="G59" s="4" t="s">
        <v>547</v>
      </c>
      <c r="H59" s="27">
        <v>2</v>
      </c>
      <c r="I59" s="3">
        <v>57.46</v>
      </c>
      <c r="J59" s="3">
        <v>52.08</v>
      </c>
      <c r="K59" s="3">
        <v>20.45</v>
      </c>
      <c r="L59" s="7"/>
      <c r="M59" s="6"/>
      <c r="N59" s="7">
        <v>-1.3488667599999999</v>
      </c>
      <c r="O59" s="6">
        <v>1.60644077667806E-37</v>
      </c>
    </row>
    <row r="60" spans="1:15" ht="15">
      <c r="A60" s="1">
        <v>30</v>
      </c>
      <c r="B60" s="1" t="s">
        <v>153</v>
      </c>
      <c r="C60" s="1" t="s">
        <v>154</v>
      </c>
      <c r="D60" s="2">
        <f t="shared" si="1"/>
        <v>21</v>
      </c>
      <c r="E60" s="4" t="s">
        <v>372</v>
      </c>
      <c r="F60" s="4" t="s">
        <v>395</v>
      </c>
      <c r="G60" s="4" t="s">
        <v>548</v>
      </c>
      <c r="H60" s="27">
        <v>2</v>
      </c>
      <c r="I60" s="3">
        <v>26.38</v>
      </c>
      <c r="J60" s="3">
        <v>33.6</v>
      </c>
      <c r="K60" s="3">
        <v>62.78</v>
      </c>
      <c r="L60" s="7"/>
      <c r="M60" s="6"/>
      <c r="N60" s="7"/>
      <c r="O60" s="6"/>
    </row>
    <row r="61" spans="1:15" ht="15">
      <c r="A61" s="1">
        <v>31</v>
      </c>
      <c r="B61" s="1" t="s">
        <v>155</v>
      </c>
      <c r="C61" s="1" t="s">
        <v>156</v>
      </c>
      <c r="D61" s="2">
        <f t="shared" si="1"/>
        <v>24</v>
      </c>
      <c r="E61" s="4" t="s">
        <v>157</v>
      </c>
      <c r="F61" s="4" t="s">
        <v>427</v>
      </c>
      <c r="G61" s="4" t="s">
        <v>549</v>
      </c>
      <c r="H61" s="27">
        <v>6</v>
      </c>
      <c r="I61" s="3">
        <v>12.73</v>
      </c>
      <c r="J61" s="3">
        <v>65.709999999999994</v>
      </c>
      <c r="K61" s="3">
        <v>14.02</v>
      </c>
      <c r="L61" s="7">
        <v>2.3676265500000002</v>
      </c>
      <c r="M61" s="6">
        <v>3.8798414898457803E-105</v>
      </c>
      <c r="N61" s="7">
        <v>-2.22844401</v>
      </c>
      <c r="O61" s="6">
        <v>1.7015512586290699E-92</v>
      </c>
    </row>
    <row r="62" spans="1:15" ht="15">
      <c r="A62" s="1">
        <v>32</v>
      </c>
      <c r="B62" s="1" t="s">
        <v>158</v>
      </c>
      <c r="C62" s="1" t="s">
        <v>159</v>
      </c>
      <c r="D62" s="2">
        <f t="shared" si="1"/>
        <v>22</v>
      </c>
      <c r="E62" s="4" t="s">
        <v>160</v>
      </c>
      <c r="F62" s="4" t="s">
        <v>428</v>
      </c>
      <c r="G62" s="4" t="s">
        <v>550</v>
      </c>
      <c r="H62" s="27">
        <v>4</v>
      </c>
      <c r="I62" s="3">
        <v>17.36</v>
      </c>
      <c r="J62" s="3">
        <v>8.8699999999999992</v>
      </c>
      <c r="K62" s="3">
        <v>64.59</v>
      </c>
      <c r="L62" s="7"/>
      <c r="M62" s="6"/>
      <c r="N62" s="7">
        <v>2.86418719</v>
      </c>
      <c r="O62" s="6">
        <v>1.05833241265584E-123</v>
      </c>
    </row>
    <row r="63" spans="1:15" ht="15">
      <c r="A63" s="1">
        <v>33</v>
      </c>
      <c r="B63" s="1" t="s">
        <v>161</v>
      </c>
      <c r="C63" s="1" t="s">
        <v>162</v>
      </c>
      <c r="D63" s="2">
        <f t="shared" ref="D63:D94" si="2">LEN(C63)</f>
        <v>19</v>
      </c>
      <c r="E63" s="4" t="s">
        <v>163</v>
      </c>
      <c r="F63" s="4" t="s">
        <v>429</v>
      </c>
      <c r="G63" s="4" t="s">
        <v>551</v>
      </c>
      <c r="H63" s="27">
        <v>0</v>
      </c>
      <c r="I63" s="3">
        <v>45.39</v>
      </c>
      <c r="J63" s="3">
        <v>13.31</v>
      </c>
      <c r="K63" s="3">
        <v>30.49</v>
      </c>
      <c r="L63" s="7">
        <v>-1.7702558799999999</v>
      </c>
      <c r="M63" s="6">
        <v>8.7197122655975296E-51</v>
      </c>
      <c r="N63" s="7">
        <v>1.1960419600000001</v>
      </c>
      <c r="O63" s="6">
        <v>2.7456818697688001E-19</v>
      </c>
    </row>
    <row r="64" spans="1:15" ht="15">
      <c r="A64" s="1">
        <v>34</v>
      </c>
      <c r="B64" s="1" t="s">
        <v>164</v>
      </c>
      <c r="C64" s="1" t="s">
        <v>165</v>
      </c>
      <c r="D64" s="2">
        <f t="shared" si="2"/>
        <v>23</v>
      </c>
      <c r="E64" s="4" t="s">
        <v>166</v>
      </c>
      <c r="F64" s="4" t="s">
        <v>430</v>
      </c>
      <c r="G64" s="4" t="s">
        <v>552</v>
      </c>
      <c r="H64" s="27">
        <v>1</v>
      </c>
      <c r="I64" s="3">
        <v>24.72</v>
      </c>
      <c r="J64" s="3">
        <v>8.1300000000000008</v>
      </c>
      <c r="K64" s="3">
        <v>40.53</v>
      </c>
      <c r="L64" s="7">
        <v>-1.6041016699999999</v>
      </c>
      <c r="M64" s="6">
        <v>6.6424980203920603E-25</v>
      </c>
      <c r="N64" s="7">
        <v>2.3172973799999999</v>
      </c>
      <c r="O64" s="6">
        <v>7.74628516350413E-62</v>
      </c>
    </row>
    <row r="65" spans="1:15" ht="15">
      <c r="A65" s="1">
        <v>35</v>
      </c>
      <c r="B65" s="1" t="s">
        <v>167</v>
      </c>
      <c r="C65" s="1" t="s">
        <v>168</v>
      </c>
      <c r="D65" s="2">
        <f t="shared" si="2"/>
        <v>21</v>
      </c>
      <c r="E65" s="4" t="s">
        <v>169</v>
      </c>
      <c r="F65" s="4" t="s">
        <v>431</v>
      </c>
      <c r="G65" s="4" t="s">
        <v>553</v>
      </c>
      <c r="H65" s="27">
        <v>4</v>
      </c>
      <c r="I65" s="3">
        <v>9.34</v>
      </c>
      <c r="J65" s="3">
        <v>9.1199999999999992</v>
      </c>
      <c r="K65" s="3">
        <v>53.29</v>
      </c>
      <c r="L65" s="7"/>
      <c r="M65" s="6"/>
      <c r="N65" s="7">
        <v>2.5470065700000002</v>
      </c>
      <c r="O65" s="6">
        <v>3.9174789860720002E-90</v>
      </c>
    </row>
    <row r="66" spans="1:15" ht="15">
      <c r="A66" s="1">
        <v>36</v>
      </c>
      <c r="B66" s="1" t="s">
        <v>170</v>
      </c>
      <c r="C66" s="1" t="s">
        <v>171</v>
      </c>
      <c r="D66" s="2">
        <f t="shared" si="2"/>
        <v>21</v>
      </c>
      <c r="E66" s="4" t="s">
        <v>172</v>
      </c>
      <c r="F66" s="4" t="s">
        <v>432</v>
      </c>
      <c r="G66" s="4" t="s">
        <v>554</v>
      </c>
      <c r="H66" s="27">
        <v>3</v>
      </c>
      <c r="I66" s="3">
        <v>21.91</v>
      </c>
      <c r="J66" s="3">
        <v>8.8699999999999992</v>
      </c>
      <c r="K66" s="3">
        <v>24.61</v>
      </c>
      <c r="L66" s="7">
        <v>-1.30441155</v>
      </c>
      <c r="M66" s="6">
        <v>9.87436791328522E-17</v>
      </c>
      <c r="N66" s="7">
        <v>1.4718689300000001</v>
      </c>
      <c r="O66" s="6">
        <v>2.8424527610837501E-21</v>
      </c>
    </row>
    <row r="67" spans="1:15" ht="15">
      <c r="A67" s="1">
        <v>37</v>
      </c>
      <c r="B67" s="1" t="s">
        <v>173</v>
      </c>
      <c r="C67" s="1" t="s">
        <v>174</v>
      </c>
      <c r="D67" s="2">
        <f t="shared" si="2"/>
        <v>22</v>
      </c>
      <c r="E67" s="4" t="s">
        <v>175</v>
      </c>
      <c r="F67" s="4" t="s">
        <v>433</v>
      </c>
      <c r="G67" s="4" t="s">
        <v>555</v>
      </c>
      <c r="H67" s="27">
        <v>2</v>
      </c>
      <c r="I67" s="3">
        <v>15.79</v>
      </c>
      <c r="J67" s="3">
        <v>12.98</v>
      </c>
      <c r="K67" s="3">
        <v>23.7</v>
      </c>
      <c r="L67" s="7"/>
      <c r="M67" s="6"/>
      <c r="N67" s="7"/>
      <c r="O67" s="6"/>
    </row>
    <row r="68" spans="1:15" ht="15">
      <c r="A68" s="1">
        <v>38</v>
      </c>
      <c r="B68" s="1" t="s">
        <v>176</v>
      </c>
      <c r="C68" s="1" t="s">
        <v>177</v>
      </c>
      <c r="D68" s="2">
        <f t="shared" si="2"/>
        <v>22</v>
      </c>
      <c r="E68" s="4" t="s">
        <v>178</v>
      </c>
      <c r="F68" s="4" t="s">
        <v>434</v>
      </c>
      <c r="G68" s="4" t="s">
        <v>556</v>
      </c>
      <c r="H68" s="27">
        <v>4</v>
      </c>
      <c r="I68" s="3">
        <v>28.77</v>
      </c>
      <c r="J68" s="3">
        <v>16.18</v>
      </c>
      <c r="K68" s="3">
        <v>3.35</v>
      </c>
      <c r="L68" s="7"/>
      <c r="M68" s="6"/>
      <c r="N68" s="7">
        <v>-2.2733112499999999</v>
      </c>
      <c r="O68" s="6">
        <v>1.6031023573022E-24</v>
      </c>
    </row>
    <row r="69" spans="1:15" ht="15">
      <c r="A69" s="1">
        <v>39</v>
      </c>
      <c r="B69" s="1" t="s">
        <v>179</v>
      </c>
      <c r="C69" s="1" t="s">
        <v>180</v>
      </c>
      <c r="D69" s="2">
        <f t="shared" si="2"/>
        <v>22</v>
      </c>
      <c r="E69" s="4" t="s">
        <v>181</v>
      </c>
      <c r="F69" s="4" t="s">
        <v>435</v>
      </c>
      <c r="G69" s="4" t="s">
        <v>557</v>
      </c>
      <c r="H69" s="27">
        <v>1</v>
      </c>
      <c r="I69" s="3">
        <v>5.04</v>
      </c>
      <c r="J69" s="3">
        <v>4.5999999999999996</v>
      </c>
      <c r="K69" s="3">
        <v>35.28</v>
      </c>
      <c r="L69" s="7"/>
      <c r="M69" s="6"/>
      <c r="N69" s="7">
        <v>2.9392783900000001</v>
      </c>
      <c r="O69" s="6">
        <v>3.5826555142599098E-70</v>
      </c>
    </row>
    <row r="70" spans="1:15" ht="15">
      <c r="A70" s="1">
        <v>40</v>
      </c>
      <c r="B70" s="1" t="s">
        <v>182</v>
      </c>
      <c r="C70" s="1" t="s">
        <v>183</v>
      </c>
      <c r="D70" s="2">
        <f t="shared" si="2"/>
        <v>21</v>
      </c>
      <c r="E70" s="4" t="s">
        <v>184</v>
      </c>
      <c r="F70" s="4" t="s">
        <v>436</v>
      </c>
      <c r="G70" s="4" t="s">
        <v>558</v>
      </c>
      <c r="H70" s="27">
        <v>3</v>
      </c>
      <c r="I70" s="3">
        <v>5.54</v>
      </c>
      <c r="J70" s="3">
        <v>13.06</v>
      </c>
      <c r="K70" s="3">
        <v>24.7</v>
      </c>
      <c r="L70" s="7">
        <v>1.23733037</v>
      </c>
      <c r="M70" s="6">
        <v>8.0371860373019399E-10</v>
      </c>
      <c r="N70" s="7"/>
      <c r="O70" s="6"/>
    </row>
    <row r="71" spans="1:15" ht="15">
      <c r="A71" s="1">
        <v>41</v>
      </c>
      <c r="B71" s="1" t="s">
        <v>185</v>
      </c>
      <c r="C71" s="1" t="s">
        <v>186</v>
      </c>
      <c r="D71" s="2">
        <f t="shared" si="2"/>
        <v>24</v>
      </c>
      <c r="E71" s="4" t="s">
        <v>187</v>
      </c>
      <c r="F71" s="4" t="s">
        <v>437</v>
      </c>
      <c r="G71" s="4" t="s">
        <v>559</v>
      </c>
      <c r="H71" s="27">
        <v>4</v>
      </c>
      <c r="I71" s="3">
        <v>16.54</v>
      </c>
      <c r="J71" s="3">
        <v>1.07</v>
      </c>
      <c r="K71" s="3">
        <v>18.46</v>
      </c>
      <c r="L71" s="7">
        <v>-3.95292311</v>
      </c>
      <c r="M71" s="6">
        <v>9.5702015796132106E-45</v>
      </c>
      <c r="N71" s="7">
        <v>4.1113374599999997</v>
      </c>
      <c r="O71" s="6">
        <v>1.0316144342241E-49</v>
      </c>
    </row>
    <row r="72" spans="1:15" ht="15">
      <c r="A72" s="1">
        <v>42</v>
      </c>
      <c r="B72" s="1" t="s">
        <v>188</v>
      </c>
      <c r="C72" s="1" t="s">
        <v>189</v>
      </c>
      <c r="D72" s="2">
        <f t="shared" si="2"/>
        <v>24</v>
      </c>
      <c r="E72" s="4" t="s">
        <v>190</v>
      </c>
      <c r="F72" s="4" t="s">
        <v>438</v>
      </c>
      <c r="G72" s="4" t="s">
        <v>560</v>
      </c>
      <c r="H72" s="27">
        <v>4</v>
      </c>
      <c r="I72" s="3">
        <v>7.69</v>
      </c>
      <c r="J72" s="3">
        <v>16.84</v>
      </c>
      <c r="K72" s="3">
        <v>11.04</v>
      </c>
      <c r="L72" s="7">
        <v>1.1308720999999999</v>
      </c>
      <c r="M72" s="6">
        <v>8.0792132600724103E-11</v>
      </c>
      <c r="N72" s="7"/>
      <c r="O72" s="6"/>
    </row>
    <row r="73" spans="1:15" ht="15">
      <c r="A73" s="1">
        <v>43</v>
      </c>
      <c r="B73" s="1" t="s">
        <v>191</v>
      </c>
      <c r="C73" s="1" t="s">
        <v>192</v>
      </c>
      <c r="D73" s="2">
        <f t="shared" si="2"/>
        <v>24</v>
      </c>
      <c r="E73" s="4" t="s">
        <v>193</v>
      </c>
      <c r="F73" s="4" t="s">
        <v>439</v>
      </c>
      <c r="G73" s="4" t="s">
        <v>561</v>
      </c>
      <c r="H73" s="27">
        <v>5</v>
      </c>
      <c r="I73" s="3">
        <v>8.02</v>
      </c>
      <c r="J73" s="3">
        <v>11.91</v>
      </c>
      <c r="K73" s="3">
        <v>8.32</v>
      </c>
      <c r="L73" s="7"/>
      <c r="M73" s="6"/>
      <c r="N73" s="7"/>
      <c r="O73" s="6"/>
    </row>
    <row r="74" spans="1:15" ht="15">
      <c r="A74" s="1">
        <v>44</v>
      </c>
      <c r="B74" s="1" t="s">
        <v>194</v>
      </c>
      <c r="C74" s="1" t="s">
        <v>195</v>
      </c>
      <c r="D74" s="2">
        <f t="shared" si="2"/>
        <v>24</v>
      </c>
      <c r="E74" s="4" t="s">
        <v>196</v>
      </c>
      <c r="F74" s="4" t="s">
        <v>440</v>
      </c>
      <c r="G74" s="4" t="s">
        <v>562</v>
      </c>
      <c r="H74" s="27">
        <v>6</v>
      </c>
      <c r="I74" s="3">
        <v>7.28</v>
      </c>
      <c r="J74" s="3">
        <v>6.24</v>
      </c>
      <c r="K74" s="3">
        <v>14.02</v>
      </c>
      <c r="L74" s="7"/>
      <c r="M74" s="6"/>
      <c r="N74" s="7">
        <v>1.1674784300000001</v>
      </c>
      <c r="O74" s="6">
        <v>2.42170015489295E-9</v>
      </c>
    </row>
    <row r="75" spans="1:15" ht="15">
      <c r="A75" s="1">
        <v>45</v>
      </c>
      <c r="B75" s="1" t="s">
        <v>197</v>
      </c>
      <c r="C75" s="1" t="s">
        <v>198</v>
      </c>
      <c r="D75" s="2">
        <f t="shared" si="2"/>
        <v>21</v>
      </c>
      <c r="E75" s="4" t="s">
        <v>199</v>
      </c>
      <c r="F75" s="4" t="s">
        <v>441</v>
      </c>
      <c r="G75" s="4" t="s">
        <v>563</v>
      </c>
      <c r="H75" s="27">
        <v>4</v>
      </c>
      <c r="I75" s="3">
        <v>7.69</v>
      </c>
      <c r="J75" s="3">
        <v>14.46</v>
      </c>
      <c r="K75" s="3">
        <v>3.44</v>
      </c>
      <c r="L75" s="7"/>
      <c r="M75" s="6"/>
      <c r="N75" s="7">
        <v>-2.0722007100000002</v>
      </c>
      <c r="O75" s="6">
        <v>8.0107001871555899E-20</v>
      </c>
    </row>
    <row r="76" spans="1:15" ht="15">
      <c r="A76" s="1">
        <v>46</v>
      </c>
      <c r="B76" s="1" t="s">
        <v>200</v>
      </c>
      <c r="C76" s="1" t="s">
        <v>201</v>
      </c>
      <c r="D76" s="2">
        <f t="shared" si="2"/>
        <v>21</v>
      </c>
      <c r="E76" s="4" t="s">
        <v>202</v>
      </c>
      <c r="F76" s="4" t="s">
        <v>442</v>
      </c>
      <c r="G76" s="4" t="s">
        <v>564</v>
      </c>
      <c r="H76" s="27">
        <v>0</v>
      </c>
      <c r="I76" s="3">
        <v>2.4</v>
      </c>
      <c r="J76" s="3">
        <v>1.72</v>
      </c>
      <c r="K76" s="3">
        <v>17.82</v>
      </c>
      <c r="L76" s="7"/>
      <c r="M76" s="6"/>
      <c r="N76" s="7">
        <v>3.3690071700000002</v>
      </c>
      <c r="O76" s="6">
        <v>4.0564949058673202E-41</v>
      </c>
    </row>
    <row r="77" spans="1:15" ht="15">
      <c r="A77" s="1">
        <v>47</v>
      </c>
      <c r="B77" s="1" t="s">
        <v>203</v>
      </c>
      <c r="C77" s="1" t="s">
        <v>204</v>
      </c>
      <c r="D77" s="2">
        <f t="shared" si="2"/>
        <v>24</v>
      </c>
      <c r="E77" s="4" t="s">
        <v>205</v>
      </c>
      <c r="F77" s="4" t="s">
        <v>443</v>
      </c>
      <c r="G77" s="4" t="s">
        <v>565</v>
      </c>
      <c r="H77" s="27">
        <v>5</v>
      </c>
      <c r="I77" s="3">
        <v>6.2</v>
      </c>
      <c r="J77" s="3">
        <v>9.1199999999999992</v>
      </c>
      <c r="K77" s="3">
        <v>6.06</v>
      </c>
      <c r="L77" s="7"/>
      <c r="M77" s="6"/>
      <c r="N77" s="7"/>
      <c r="O77" s="6"/>
    </row>
    <row r="78" spans="1:15" ht="15">
      <c r="A78" s="1">
        <v>48</v>
      </c>
      <c r="B78" s="1" t="s">
        <v>206</v>
      </c>
      <c r="C78" s="1" t="s">
        <v>207</v>
      </c>
      <c r="D78" s="2">
        <f t="shared" si="2"/>
        <v>24</v>
      </c>
      <c r="E78" s="4" t="s">
        <v>208</v>
      </c>
      <c r="F78" s="4" t="s">
        <v>444</v>
      </c>
      <c r="G78" s="4" t="s">
        <v>566</v>
      </c>
      <c r="H78" s="27">
        <v>5</v>
      </c>
      <c r="I78" s="3">
        <v>4.96</v>
      </c>
      <c r="J78" s="3">
        <v>9.4499999999999993</v>
      </c>
      <c r="K78" s="3">
        <v>5.61</v>
      </c>
      <c r="L78" s="7"/>
      <c r="M78" s="6"/>
      <c r="N78" s="7"/>
      <c r="O78" s="6"/>
    </row>
    <row r="79" spans="1:15" ht="15">
      <c r="A79" s="1">
        <v>49</v>
      </c>
      <c r="B79" s="1" t="s">
        <v>209</v>
      </c>
      <c r="C79" s="1" t="s">
        <v>210</v>
      </c>
      <c r="D79" s="2">
        <f t="shared" si="2"/>
        <v>21</v>
      </c>
      <c r="E79" s="4" t="s">
        <v>211</v>
      </c>
      <c r="F79" s="4" t="s">
        <v>445</v>
      </c>
      <c r="G79" s="4" t="s">
        <v>567</v>
      </c>
      <c r="H79" s="27">
        <v>3</v>
      </c>
      <c r="I79" s="3">
        <v>8.52</v>
      </c>
      <c r="J79" s="3">
        <v>3.61</v>
      </c>
      <c r="K79" s="3">
        <v>7.42</v>
      </c>
      <c r="L79" s="7">
        <v>-1.23653349</v>
      </c>
      <c r="M79" s="6">
        <v>7.2527285037104802E-7</v>
      </c>
      <c r="N79" s="7">
        <v>1.0374317200000001</v>
      </c>
      <c r="O79" s="6">
        <v>8.2444686363863205E-5</v>
      </c>
    </row>
    <row r="80" spans="1:15" ht="15">
      <c r="A80" s="1">
        <v>50</v>
      </c>
      <c r="B80" s="1" t="s">
        <v>212</v>
      </c>
      <c r="C80" s="1" t="s">
        <v>213</v>
      </c>
      <c r="D80" s="2">
        <f t="shared" si="2"/>
        <v>24</v>
      </c>
      <c r="E80" s="4" t="s">
        <v>214</v>
      </c>
      <c r="F80" s="4" t="s">
        <v>446</v>
      </c>
      <c r="G80" s="4" t="s">
        <v>568</v>
      </c>
      <c r="H80" s="27">
        <v>3</v>
      </c>
      <c r="I80" s="3">
        <v>6.28</v>
      </c>
      <c r="J80" s="3">
        <v>7.15</v>
      </c>
      <c r="K80" s="3">
        <v>4.8899999999999997</v>
      </c>
      <c r="L80" s="7"/>
      <c r="M80" s="6"/>
      <c r="N80" s="7"/>
      <c r="O80" s="6"/>
    </row>
    <row r="81" spans="1:15" ht="15">
      <c r="A81" s="1">
        <v>51</v>
      </c>
      <c r="B81" s="1" t="s">
        <v>215</v>
      </c>
      <c r="C81" s="1" t="s">
        <v>216</v>
      </c>
      <c r="D81" s="2">
        <f t="shared" si="2"/>
        <v>21</v>
      </c>
      <c r="E81" s="4" t="s">
        <v>217</v>
      </c>
      <c r="F81" s="4" t="s">
        <v>447</v>
      </c>
      <c r="G81" s="4" t="s">
        <v>569</v>
      </c>
      <c r="H81" s="27">
        <v>3</v>
      </c>
      <c r="I81" s="3">
        <v>5.37</v>
      </c>
      <c r="J81" s="3">
        <v>7.47</v>
      </c>
      <c r="K81" s="3">
        <v>1.63</v>
      </c>
      <c r="L81" s="7"/>
      <c r="M81" s="6"/>
      <c r="N81" s="7">
        <v>-2.1985991500000002</v>
      </c>
      <c r="O81" s="6">
        <v>1.21753403112022E-11</v>
      </c>
    </row>
    <row r="82" spans="1:15" ht="15">
      <c r="A82" s="1">
        <v>52</v>
      </c>
      <c r="B82" s="1" t="s">
        <v>218</v>
      </c>
      <c r="C82" s="1" t="s">
        <v>219</v>
      </c>
      <c r="D82" s="2">
        <f t="shared" si="2"/>
        <v>24</v>
      </c>
      <c r="E82" s="4" t="s">
        <v>220</v>
      </c>
      <c r="F82" s="4" t="s">
        <v>448</v>
      </c>
      <c r="G82" s="4" t="s">
        <v>570</v>
      </c>
      <c r="H82" s="27">
        <v>4</v>
      </c>
      <c r="I82" s="3">
        <v>3.31</v>
      </c>
      <c r="J82" s="3">
        <v>4.5199999999999996</v>
      </c>
      <c r="K82" s="3">
        <v>4.43</v>
      </c>
      <c r="L82" s="7"/>
      <c r="M82" s="6"/>
      <c r="N82" s="7"/>
      <c r="O82" s="6"/>
    </row>
    <row r="83" spans="1:15" ht="15">
      <c r="A83" s="1">
        <v>53</v>
      </c>
      <c r="B83" s="1" t="s">
        <v>221</v>
      </c>
      <c r="C83" s="1" t="s">
        <v>222</v>
      </c>
      <c r="D83" s="2">
        <f t="shared" si="2"/>
        <v>23</v>
      </c>
      <c r="E83" s="4" t="s">
        <v>223</v>
      </c>
      <c r="F83" s="4" t="s">
        <v>449</v>
      </c>
      <c r="G83" s="4" t="s">
        <v>571</v>
      </c>
      <c r="H83" s="27">
        <v>2</v>
      </c>
      <c r="I83" s="3">
        <v>4.55</v>
      </c>
      <c r="J83" s="3">
        <v>4.1900000000000004</v>
      </c>
      <c r="K83" s="3">
        <v>3.17</v>
      </c>
      <c r="L83" s="7"/>
      <c r="M83" s="6"/>
      <c r="N83" s="7"/>
      <c r="O83" s="6"/>
    </row>
    <row r="84" spans="1:15" ht="15">
      <c r="A84" s="1">
        <v>54</v>
      </c>
      <c r="B84" s="1" t="s">
        <v>224</v>
      </c>
      <c r="C84" s="1" t="s">
        <v>225</v>
      </c>
      <c r="D84" s="2">
        <f t="shared" si="2"/>
        <v>24</v>
      </c>
      <c r="E84" s="4" t="s">
        <v>226</v>
      </c>
      <c r="F84" s="4" t="s">
        <v>450</v>
      </c>
      <c r="G84" s="4" t="s">
        <v>572</v>
      </c>
      <c r="H84" s="27">
        <v>3</v>
      </c>
      <c r="I84" s="3">
        <v>3.31</v>
      </c>
      <c r="J84" s="3">
        <v>4.5199999999999996</v>
      </c>
      <c r="K84" s="3">
        <v>3.8</v>
      </c>
      <c r="L84" s="7"/>
      <c r="M84" s="6"/>
      <c r="N84" s="7"/>
      <c r="O84" s="6"/>
    </row>
    <row r="85" spans="1:15" ht="15">
      <c r="A85" s="1">
        <v>55</v>
      </c>
      <c r="B85" s="1" t="s">
        <v>227</v>
      </c>
      <c r="C85" s="1" t="s">
        <v>228</v>
      </c>
      <c r="D85" s="2">
        <f t="shared" si="2"/>
        <v>22</v>
      </c>
      <c r="E85" s="4" t="s">
        <v>229</v>
      </c>
      <c r="F85" s="4" t="s">
        <v>396</v>
      </c>
      <c r="G85" s="4" t="s">
        <v>573</v>
      </c>
      <c r="H85" s="27">
        <v>2</v>
      </c>
      <c r="I85" s="3">
        <v>2.48</v>
      </c>
      <c r="J85" s="3">
        <v>2.2999999999999998</v>
      </c>
      <c r="K85" s="3">
        <v>6.24</v>
      </c>
      <c r="L85" s="7"/>
      <c r="M85" s="6"/>
      <c r="N85" s="7">
        <v>1.44044383</v>
      </c>
      <c r="O85" s="6">
        <v>2.93943355674445E-6</v>
      </c>
    </row>
    <row r="86" spans="1:15" ht="15">
      <c r="A86" s="1">
        <v>56</v>
      </c>
      <c r="B86" s="1" t="s">
        <v>230</v>
      </c>
      <c r="C86" s="1" t="s">
        <v>231</v>
      </c>
      <c r="D86" s="2">
        <f t="shared" si="2"/>
        <v>24</v>
      </c>
      <c r="E86" s="4" t="s">
        <v>232</v>
      </c>
      <c r="F86" s="4" t="s">
        <v>451</v>
      </c>
      <c r="G86" s="4" t="s">
        <v>574</v>
      </c>
      <c r="H86" s="27">
        <v>3</v>
      </c>
      <c r="I86" s="3">
        <v>3.72</v>
      </c>
      <c r="J86" s="3">
        <v>2.5499999999999998</v>
      </c>
      <c r="K86" s="3">
        <v>4.7</v>
      </c>
      <c r="L86" s="7"/>
      <c r="M86" s="6"/>
      <c r="N86" s="7"/>
      <c r="O86" s="6"/>
    </row>
    <row r="87" spans="1:15" ht="15">
      <c r="A87" s="1">
        <v>57</v>
      </c>
      <c r="B87" s="1" t="s">
        <v>233</v>
      </c>
      <c r="C87" s="1" t="s">
        <v>234</v>
      </c>
      <c r="D87" s="2">
        <f t="shared" si="2"/>
        <v>21</v>
      </c>
      <c r="E87" s="4" t="s">
        <v>235</v>
      </c>
      <c r="F87" s="4" t="s">
        <v>397</v>
      </c>
      <c r="G87" s="4" t="s">
        <v>575</v>
      </c>
      <c r="H87" s="27">
        <v>2</v>
      </c>
      <c r="I87" s="3">
        <v>3.64</v>
      </c>
      <c r="J87" s="3">
        <v>3.53</v>
      </c>
      <c r="K87" s="3">
        <v>1.99</v>
      </c>
      <c r="L87" s="7"/>
      <c r="M87" s="6"/>
      <c r="N87" s="7"/>
      <c r="O87" s="6"/>
    </row>
    <row r="88" spans="1:15" ht="15">
      <c r="A88" s="1">
        <v>58</v>
      </c>
      <c r="B88" s="1" t="s">
        <v>236</v>
      </c>
      <c r="C88" s="1" t="s">
        <v>237</v>
      </c>
      <c r="D88" s="2">
        <f t="shared" si="2"/>
        <v>21</v>
      </c>
      <c r="E88" s="4" t="s">
        <v>238</v>
      </c>
      <c r="F88" s="4" t="s">
        <v>452</v>
      </c>
      <c r="G88" s="4" t="s">
        <v>576</v>
      </c>
      <c r="H88" s="27">
        <v>4</v>
      </c>
      <c r="I88" s="3">
        <v>2.3199999999999998</v>
      </c>
      <c r="J88" s="3">
        <v>2.14</v>
      </c>
      <c r="K88" s="3">
        <v>3.8</v>
      </c>
      <c r="L88" s="7"/>
      <c r="M88" s="6"/>
      <c r="N88" s="7"/>
      <c r="O88" s="6"/>
    </row>
    <row r="89" spans="1:15" ht="15">
      <c r="A89" s="1">
        <v>59</v>
      </c>
      <c r="B89" s="1" t="s">
        <v>239</v>
      </c>
      <c r="C89" s="1" t="s">
        <v>240</v>
      </c>
      <c r="D89" s="2">
        <f t="shared" si="2"/>
        <v>22</v>
      </c>
      <c r="E89" s="4" t="s">
        <v>241</v>
      </c>
      <c r="F89" s="4" t="s">
        <v>453</v>
      </c>
      <c r="G89" s="4" t="s">
        <v>577</v>
      </c>
      <c r="H89" s="27">
        <v>3</v>
      </c>
      <c r="I89" s="3">
        <v>327.58</v>
      </c>
      <c r="J89" s="3">
        <v>336.29</v>
      </c>
      <c r="K89" s="3">
        <v>0</v>
      </c>
      <c r="L89" s="7"/>
      <c r="M89" s="6"/>
      <c r="N89" s="7">
        <v>-15.037410469999999</v>
      </c>
      <c r="O89" s="6">
        <v>0</v>
      </c>
    </row>
    <row r="90" spans="1:15" ht="15">
      <c r="A90" s="1">
        <v>60</v>
      </c>
      <c r="B90" s="1" t="s">
        <v>242</v>
      </c>
      <c r="C90" s="1" t="s">
        <v>243</v>
      </c>
      <c r="D90" s="2">
        <f t="shared" si="2"/>
        <v>21</v>
      </c>
      <c r="E90" s="4" t="s">
        <v>244</v>
      </c>
      <c r="F90" s="4" t="s">
        <v>454</v>
      </c>
      <c r="G90" s="4" t="s">
        <v>578</v>
      </c>
      <c r="H90" s="27">
        <v>3</v>
      </c>
      <c r="I90" s="3">
        <v>95.5</v>
      </c>
      <c r="J90" s="3">
        <v>165.35</v>
      </c>
      <c r="K90" s="3">
        <v>0</v>
      </c>
      <c r="L90" s="7"/>
      <c r="M90" s="6"/>
      <c r="N90" s="7">
        <v>-14.01324674</v>
      </c>
      <c r="O90" s="6">
        <v>0</v>
      </c>
    </row>
    <row r="91" spans="1:15" ht="15">
      <c r="A91" s="1">
        <v>61</v>
      </c>
      <c r="B91" s="1" t="s">
        <v>245</v>
      </c>
      <c r="C91" s="1" t="s">
        <v>246</v>
      </c>
      <c r="D91" s="2">
        <f t="shared" si="2"/>
        <v>23</v>
      </c>
      <c r="E91" s="4" t="s">
        <v>247</v>
      </c>
      <c r="F91" s="4" t="s">
        <v>455</v>
      </c>
      <c r="G91" s="4" t="s">
        <v>579</v>
      </c>
      <c r="H91" s="27">
        <v>4</v>
      </c>
      <c r="I91" s="3">
        <v>35.14</v>
      </c>
      <c r="J91" s="3">
        <v>43.7</v>
      </c>
      <c r="K91" s="3">
        <v>0</v>
      </c>
      <c r="L91" s="7"/>
      <c r="M91" s="6"/>
      <c r="N91" s="7">
        <v>-12.09339772</v>
      </c>
      <c r="O91" s="6">
        <v>5.7159951078605E-150</v>
      </c>
    </row>
    <row r="92" spans="1:15" ht="15">
      <c r="A92" s="1">
        <v>62</v>
      </c>
      <c r="B92" s="1" t="s">
        <v>248</v>
      </c>
      <c r="C92" s="1" t="s">
        <v>249</v>
      </c>
      <c r="D92" s="2">
        <f t="shared" si="2"/>
        <v>21</v>
      </c>
      <c r="E92" s="4" t="s">
        <v>250</v>
      </c>
      <c r="F92" s="4" t="s">
        <v>456</v>
      </c>
      <c r="G92" s="4" t="s">
        <v>580</v>
      </c>
      <c r="H92" s="27">
        <v>3</v>
      </c>
      <c r="I92" s="3">
        <v>45.56</v>
      </c>
      <c r="J92" s="3">
        <v>3.45</v>
      </c>
      <c r="K92" s="3">
        <v>0</v>
      </c>
      <c r="L92" s="7">
        <v>-3.7230203099999999</v>
      </c>
      <c r="M92" s="6">
        <v>3.18575628011292E-115</v>
      </c>
      <c r="N92" s="7">
        <v>-8.4304525600000009</v>
      </c>
      <c r="O92" s="6">
        <v>1.72389042445548E-12</v>
      </c>
    </row>
    <row r="93" spans="1:15" ht="15">
      <c r="A93" s="1">
        <v>63</v>
      </c>
      <c r="B93" s="1" t="s">
        <v>251</v>
      </c>
      <c r="C93" s="1" t="s">
        <v>252</v>
      </c>
      <c r="D93" s="2">
        <f t="shared" si="2"/>
        <v>21</v>
      </c>
      <c r="E93" s="4" t="s">
        <v>51</v>
      </c>
      <c r="F93" s="4" t="s">
        <v>398</v>
      </c>
      <c r="G93" s="4" t="s">
        <v>581</v>
      </c>
      <c r="H93" s="27">
        <v>1</v>
      </c>
      <c r="I93" s="3">
        <v>29.19</v>
      </c>
      <c r="J93" s="3">
        <v>6.08</v>
      </c>
      <c r="K93" s="3">
        <v>0</v>
      </c>
      <c r="L93" s="7">
        <v>-2.2635188999999998</v>
      </c>
      <c r="M93" s="6">
        <v>2.8572572135584502E-45</v>
      </c>
      <c r="N93" s="7">
        <v>-9.2475715600000008</v>
      </c>
      <c r="O93" s="6">
        <v>1.8124330111097901E-21</v>
      </c>
    </row>
    <row r="94" spans="1:15" ht="15">
      <c r="A94" s="1">
        <v>64</v>
      </c>
      <c r="B94" s="1" t="s">
        <v>253</v>
      </c>
      <c r="C94" s="1" t="s">
        <v>254</v>
      </c>
      <c r="D94" s="2">
        <f t="shared" si="2"/>
        <v>21</v>
      </c>
      <c r="E94" s="4" t="s">
        <v>255</v>
      </c>
      <c r="F94" s="4" t="s">
        <v>457</v>
      </c>
      <c r="G94" s="4" t="s">
        <v>582</v>
      </c>
      <c r="H94" s="27">
        <v>3</v>
      </c>
      <c r="I94" s="3">
        <v>17.2</v>
      </c>
      <c r="J94" s="3">
        <v>12.98</v>
      </c>
      <c r="K94" s="3">
        <v>0</v>
      </c>
      <c r="L94" s="7"/>
      <c r="M94" s="6"/>
      <c r="N94" s="7">
        <v>-10.34189683</v>
      </c>
      <c r="O94" s="6">
        <v>4.9018697574310702E-45</v>
      </c>
    </row>
    <row r="95" spans="1:15" ht="15">
      <c r="A95" s="1">
        <v>65</v>
      </c>
      <c r="B95" s="1" t="s">
        <v>256</v>
      </c>
      <c r="C95" s="1" t="s">
        <v>257</v>
      </c>
      <c r="D95" s="2">
        <f t="shared" ref="D95:D126" si="3">LEN(C95)</f>
        <v>24</v>
      </c>
      <c r="E95" s="4" t="s">
        <v>258</v>
      </c>
      <c r="F95" s="4" t="s">
        <v>458</v>
      </c>
      <c r="G95" s="4" t="s">
        <v>583</v>
      </c>
      <c r="H95" s="27">
        <v>2</v>
      </c>
      <c r="I95" s="3">
        <v>6.53</v>
      </c>
      <c r="J95" s="3">
        <v>15.28</v>
      </c>
      <c r="K95" s="3">
        <v>0</v>
      </c>
      <c r="L95" s="7">
        <v>1.22594095</v>
      </c>
      <c r="M95" s="6">
        <v>4.11683624684226E-11</v>
      </c>
      <c r="N95" s="7">
        <v>-10.57727775</v>
      </c>
      <c r="O95" s="6">
        <v>6.8295963441350802E-53</v>
      </c>
    </row>
    <row r="96" spans="1:15" ht="15">
      <c r="A96" s="1">
        <v>66</v>
      </c>
      <c r="B96" s="1" t="s">
        <v>259</v>
      </c>
      <c r="C96" s="1" t="s">
        <v>260</v>
      </c>
      <c r="D96" s="2">
        <f t="shared" si="3"/>
        <v>24</v>
      </c>
      <c r="E96" s="4" t="s">
        <v>261</v>
      </c>
      <c r="F96" s="4" t="s">
        <v>459</v>
      </c>
      <c r="G96" s="4" t="s">
        <v>584</v>
      </c>
      <c r="H96" s="27">
        <v>3</v>
      </c>
      <c r="I96" s="3">
        <v>5.95</v>
      </c>
      <c r="J96" s="3">
        <v>9.1999999999999993</v>
      </c>
      <c r="K96" s="3">
        <v>0</v>
      </c>
      <c r="L96" s="7"/>
      <c r="M96" s="6"/>
      <c r="N96" s="7">
        <v>-9.8454744200000004</v>
      </c>
      <c r="O96" s="6">
        <v>3.9499611805599098E-32</v>
      </c>
    </row>
    <row r="97" spans="1:15" ht="15">
      <c r="A97" s="1">
        <v>67</v>
      </c>
      <c r="B97" s="1" t="s">
        <v>262</v>
      </c>
      <c r="C97" s="1" t="s">
        <v>263</v>
      </c>
      <c r="D97" s="2">
        <f t="shared" si="3"/>
        <v>20</v>
      </c>
      <c r="E97" s="4" t="s">
        <v>67</v>
      </c>
      <c r="F97" s="4" t="s">
        <v>460</v>
      </c>
      <c r="G97" s="4" t="s">
        <v>585</v>
      </c>
      <c r="H97" s="27">
        <v>4</v>
      </c>
      <c r="I97" s="3">
        <v>10.58</v>
      </c>
      <c r="J97" s="3">
        <v>2.2200000000000002</v>
      </c>
      <c r="K97" s="3">
        <v>0</v>
      </c>
      <c r="L97" s="7">
        <v>-2.2545747399999998</v>
      </c>
      <c r="M97" s="6">
        <v>2.7144840496331501E-17</v>
      </c>
      <c r="N97" s="7">
        <v>-7.7929854499999998</v>
      </c>
      <c r="O97" s="6">
        <v>2.78652705278173E-8</v>
      </c>
    </row>
    <row r="98" spans="1:15" ht="15">
      <c r="A98" s="1">
        <v>68</v>
      </c>
      <c r="B98" s="1" t="s">
        <v>264</v>
      </c>
      <c r="C98" s="1" t="s">
        <v>265</v>
      </c>
      <c r="D98" s="2">
        <f t="shared" si="3"/>
        <v>24</v>
      </c>
      <c r="E98" s="4" t="s">
        <v>266</v>
      </c>
      <c r="F98" s="4" t="s">
        <v>461</v>
      </c>
      <c r="G98" s="4" t="s">
        <v>586</v>
      </c>
      <c r="H98" s="27">
        <v>3</v>
      </c>
      <c r="I98" s="3">
        <v>4.96</v>
      </c>
      <c r="J98" s="3">
        <v>4.1100000000000003</v>
      </c>
      <c r="K98" s="3">
        <v>0</v>
      </c>
      <c r="L98" s="7"/>
      <c r="M98" s="6"/>
      <c r="N98" s="7">
        <v>-8.6819762699999998</v>
      </c>
      <c r="O98" s="6">
        <v>9.8162979961641703E-15</v>
      </c>
    </row>
    <row r="99" spans="1:15" ht="15">
      <c r="A99" s="1">
        <v>69</v>
      </c>
      <c r="B99" s="1" t="s">
        <v>267</v>
      </c>
      <c r="C99" s="1" t="s">
        <v>268</v>
      </c>
      <c r="D99" s="2">
        <f t="shared" si="3"/>
        <v>24</v>
      </c>
      <c r="E99" s="4" t="s">
        <v>269</v>
      </c>
      <c r="F99" s="4" t="s">
        <v>462</v>
      </c>
      <c r="G99" s="4" t="s">
        <v>587</v>
      </c>
      <c r="H99" s="27">
        <v>3</v>
      </c>
      <c r="I99" s="3">
        <v>2.56</v>
      </c>
      <c r="J99" s="3">
        <v>3.78</v>
      </c>
      <c r="K99" s="3">
        <v>0</v>
      </c>
      <c r="L99" s="7"/>
      <c r="M99" s="6"/>
      <c r="N99" s="7">
        <v>-8.5616697899999998</v>
      </c>
      <c r="O99" s="6">
        <v>1.3008544161122999E-13</v>
      </c>
    </row>
    <row r="100" spans="1:15" ht="15">
      <c r="A100" s="1">
        <v>70</v>
      </c>
      <c r="B100" s="1" t="s">
        <v>270</v>
      </c>
      <c r="C100" s="1" t="s">
        <v>271</v>
      </c>
      <c r="D100" s="2">
        <f t="shared" si="3"/>
        <v>21</v>
      </c>
      <c r="E100" s="4" t="s">
        <v>272</v>
      </c>
      <c r="F100" s="4" t="s">
        <v>463</v>
      </c>
      <c r="G100" s="4" t="s">
        <v>588</v>
      </c>
      <c r="H100" s="27">
        <v>4</v>
      </c>
      <c r="I100" s="3">
        <v>2.15</v>
      </c>
      <c r="J100" s="3">
        <v>2.46</v>
      </c>
      <c r="K100" s="3">
        <v>0</v>
      </c>
      <c r="L100" s="7"/>
      <c r="M100" s="6"/>
      <c r="N100" s="7">
        <v>-7.9450340800000001</v>
      </c>
      <c r="O100" s="6">
        <v>4.0119225689905803E-9</v>
      </c>
    </row>
    <row r="101" spans="1:15" ht="15">
      <c r="A101" s="1">
        <v>71</v>
      </c>
      <c r="B101" s="1" t="s">
        <v>273</v>
      </c>
      <c r="C101" s="1" t="s">
        <v>274</v>
      </c>
      <c r="D101" s="2">
        <f t="shared" si="3"/>
        <v>21</v>
      </c>
      <c r="E101" s="4" t="s">
        <v>275</v>
      </c>
      <c r="F101" s="4" t="s">
        <v>464</v>
      </c>
      <c r="G101" s="4" t="s">
        <v>589</v>
      </c>
      <c r="H101" s="27">
        <v>4</v>
      </c>
      <c r="I101" s="3">
        <v>32.99</v>
      </c>
      <c r="J101" s="3">
        <v>0</v>
      </c>
      <c r="K101" s="3">
        <v>45.32</v>
      </c>
      <c r="L101" s="7">
        <v>-11.68780858</v>
      </c>
      <c r="M101" s="6">
        <v>2.0857648883345799E-121</v>
      </c>
      <c r="N101" s="7">
        <v>12.14607539</v>
      </c>
      <c r="O101" s="6">
        <v>2.5426652784875098E-162</v>
      </c>
    </row>
    <row r="102" spans="1:15" ht="15">
      <c r="A102" s="1">
        <v>72</v>
      </c>
      <c r="B102" s="1" t="s">
        <v>276</v>
      </c>
      <c r="C102" s="1" t="s">
        <v>277</v>
      </c>
      <c r="D102" s="2">
        <f t="shared" si="3"/>
        <v>22</v>
      </c>
      <c r="E102" s="4" t="s">
        <v>278</v>
      </c>
      <c r="F102" s="4" t="s">
        <v>465</v>
      </c>
      <c r="G102" s="4" t="s">
        <v>590</v>
      </c>
      <c r="H102" s="27">
        <v>4</v>
      </c>
      <c r="I102" s="3">
        <v>20.51</v>
      </c>
      <c r="J102" s="3">
        <v>0</v>
      </c>
      <c r="K102" s="3">
        <v>38.450000000000003</v>
      </c>
      <c r="L102" s="7">
        <v>-11.00176012</v>
      </c>
      <c r="M102" s="6">
        <v>9.7697062358311298E-76</v>
      </c>
      <c r="N102" s="7">
        <v>11.90872661</v>
      </c>
      <c r="O102" s="6">
        <v>8.2300286300673398E-138</v>
      </c>
    </row>
    <row r="103" spans="1:15" ht="15">
      <c r="A103" s="1">
        <v>73</v>
      </c>
      <c r="B103" s="1" t="s">
        <v>279</v>
      </c>
      <c r="C103" s="1" t="s">
        <v>280</v>
      </c>
      <c r="D103" s="2">
        <f t="shared" si="3"/>
        <v>21</v>
      </c>
      <c r="E103" s="4" t="s">
        <v>281</v>
      </c>
      <c r="F103" s="4" t="s">
        <v>466</v>
      </c>
      <c r="G103" s="4" t="s">
        <v>591</v>
      </c>
      <c r="H103" s="27">
        <v>4</v>
      </c>
      <c r="I103" s="3">
        <v>14.22</v>
      </c>
      <c r="J103" s="3">
        <v>0</v>
      </c>
      <c r="K103" s="3">
        <v>39.26</v>
      </c>
      <c r="L103" s="7">
        <v>-10.473827569999999</v>
      </c>
      <c r="M103" s="6">
        <v>9.4714569013887201E-53</v>
      </c>
      <c r="N103" s="7">
        <v>11.93895837</v>
      </c>
      <c r="O103" s="6">
        <v>1.0301205823227301E-140</v>
      </c>
    </row>
    <row r="104" spans="1:15" ht="15">
      <c r="A104" s="1">
        <v>74</v>
      </c>
      <c r="B104" s="1" t="s">
        <v>282</v>
      </c>
      <c r="C104" s="1" t="s">
        <v>283</v>
      </c>
      <c r="D104" s="2">
        <f t="shared" si="3"/>
        <v>22</v>
      </c>
      <c r="E104" s="4" t="s">
        <v>284</v>
      </c>
      <c r="F104" s="4" t="s">
        <v>399</v>
      </c>
      <c r="G104" s="4" t="s">
        <v>592</v>
      </c>
      <c r="H104" s="27">
        <v>2</v>
      </c>
      <c r="I104" s="3">
        <v>7.69</v>
      </c>
      <c r="J104" s="3">
        <v>0</v>
      </c>
      <c r="K104" s="3">
        <v>41.89</v>
      </c>
      <c r="L104" s="7">
        <v>-9.5867272000000003</v>
      </c>
      <c r="M104" s="6">
        <v>7.4184863935364401E-29</v>
      </c>
      <c r="N104" s="7">
        <v>12.032276510000001</v>
      </c>
      <c r="O104" s="6">
        <v>4.5745172465132899E-150</v>
      </c>
    </row>
    <row r="105" spans="1:15" ht="15">
      <c r="A105" s="1">
        <v>75</v>
      </c>
      <c r="B105" s="1" t="s">
        <v>285</v>
      </c>
      <c r="C105" s="1" t="s">
        <v>286</v>
      </c>
      <c r="D105" s="2">
        <f t="shared" si="3"/>
        <v>21</v>
      </c>
      <c r="E105" s="4" t="s">
        <v>287</v>
      </c>
      <c r="F105" s="4" t="s">
        <v>400</v>
      </c>
      <c r="G105" s="4" t="s">
        <v>593</v>
      </c>
      <c r="H105" s="27">
        <v>3</v>
      </c>
      <c r="I105" s="3">
        <v>19.02</v>
      </c>
      <c r="J105" s="3">
        <v>0</v>
      </c>
      <c r="K105" s="3">
        <v>16.829999999999998</v>
      </c>
      <c r="L105" s="7">
        <v>-10.89305118</v>
      </c>
      <c r="M105" s="6">
        <v>2.7168203031585601E-70</v>
      </c>
      <c r="N105" s="7">
        <v>10.71657085</v>
      </c>
      <c r="O105" s="6">
        <v>9.8458686819216693E-61</v>
      </c>
    </row>
    <row r="106" spans="1:15" ht="15">
      <c r="A106" s="1">
        <v>76</v>
      </c>
      <c r="B106" s="1" t="s">
        <v>288</v>
      </c>
      <c r="C106" s="1" t="s">
        <v>289</v>
      </c>
      <c r="D106" s="2">
        <f t="shared" si="3"/>
        <v>22</v>
      </c>
      <c r="E106" s="4" t="s">
        <v>290</v>
      </c>
      <c r="F106" s="4" t="s">
        <v>467</v>
      </c>
      <c r="G106" s="4" t="s">
        <v>594</v>
      </c>
      <c r="H106" s="27">
        <v>2</v>
      </c>
      <c r="I106" s="3">
        <v>3.22</v>
      </c>
      <c r="J106" s="3">
        <v>0</v>
      </c>
      <c r="K106" s="3">
        <v>29.94</v>
      </c>
      <c r="L106" s="7">
        <v>-8.3329764199999996</v>
      </c>
      <c r="M106" s="6">
        <v>1.5953410172389801E-12</v>
      </c>
      <c r="N106" s="7">
        <v>11.548094600000001</v>
      </c>
      <c r="O106" s="6">
        <v>1.7003567983091499E-107</v>
      </c>
    </row>
    <row r="107" spans="1:15" ht="15">
      <c r="A107" s="1">
        <v>77</v>
      </c>
      <c r="B107" s="1" t="s">
        <v>291</v>
      </c>
      <c r="C107" s="1" t="s">
        <v>292</v>
      </c>
      <c r="D107" s="2">
        <f t="shared" si="3"/>
        <v>21</v>
      </c>
      <c r="E107" s="4" t="s">
        <v>293</v>
      </c>
      <c r="F107" s="4" t="s">
        <v>468</v>
      </c>
      <c r="G107" s="4" t="s">
        <v>595</v>
      </c>
      <c r="H107" s="27">
        <v>4</v>
      </c>
      <c r="I107" s="3">
        <v>7.36</v>
      </c>
      <c r="J107" s="3">
        <v>0</v>
      </c>
      <c r="K107" s="3">
        <v>20.45</v>
      </c>
      <c r="L107" s="7">
        <v>-9.52328756</v>
      </c>
      <c r="M107" s="6">
        <v>1.20263254109942E-27</v>
      </c>
      <c r="N107" s="7">
        <v>10.997588800000001</v>
      </c>
      <c r="O107" s="6">
        <v>1.23935296751932E-73</v>
      </c>
    </row>
    <row r="108" spans="1:15" ht="15">
      <c r="A108" s="1">
        <v>78</v>
      </c>
      <c r="B108" s="1" t="s">
        <v>294</v>
      </c>
      <c r="C108" s="1" t="s">
        <v>295</v>
      </c>
      <c r="D108" s="2">
        <f t="shared" si="3"/>
        <v>22</v>
      </c>
      <c r="E108" s="4" t="s">
        <v>296</v>
      </c>
      <c r="F108" s="4" t="s">
        <v>469</v>
      </c>
      <c r="G108" s="4" t="s">
        <v>596</v>
      </c>
      <c r="H108" s="27">
        <v>4</v>
      </c>
      <c r="I108" s="3">
        <v>6.28</v>
      </c>
      <c r="J108" s="3">
        <v>0</v>
      </c>
      <c r="K108" s="3">
        <v>16.37</v>
      </c>
      <c r="L108" s="7">
        <v>-9.2954934900000001</v>
      </c>
      <c r="M108" s="6">
        <v>1.02811170077818E-23</v>
      </c>
      <c r="N108" s="7">
        <v>10.67725276</v>
      </c>
      <c r="O108" s="6">
        <v>4.03423708773888E-59</v>
      </c>
    </row>
    <row r="109" spans="1:15" ht="15">
      <c r="A109" s="1">
        <v>79</v>
      </c>
      <c r="B109" s="1" t="s">
        <v>297</v>
      </c>
      <c r="C109" s="1" t="s">
        <v>298</v>
      </c>
      <c r="D109" s="2">
        <f t="shared" si="3"/>
        <v>21</v>
      </c>
      <c r="E109" s="4" t="s">
        <v>299</v>
      </c>
      <c r="F109" s="4" t="s">
        <v>470</v>
      </c>
      <c r="G109" s="4" t="s">
        <v>597</v>
      </c>
      <c r="H109" s="27">
        <v>3</v>
      </c>
      <c r="I109" s="3">
        <v>12.48</v>
      </c>
      <c r="J109" s="3">
        <v>0</v>
      </c>
      <c r="K109" s="3">
        <v>10.130000000000001</v>
      </c>
      <c r="L109" s="7">
        <v>-10.28596849</v>
      </c>
      <c r="M109" s="6">
        <v>2.12794025908581E-46</v>
      </c>
      <c r="N109" s="7">
        <v>9.9847602200000001</v>
      </c>
      <c r="O109" s="6">
        <v>7.2171086124885196E-37</v>
      </c>
    </row>
    <row r="110" spans="1:15" ht="15">
      <c r="A110" s="1">
        <v>80</v>
      </c>
      <c r="B110" s="1" t="s">
        <v>300</v>
      </c>
      <c r="C110" s="1" t="s">
        <v>301</v>
      </c>
      <c r="D110" s="2">
        <f t="shared" si="3"/>
        <v>22</v>
      </c>
      <c r="E110" s="4" t="s">
        <v>56</v>
      </c>
      <c r="F110" s="4" t="s">
        <v>401</v>
      </c>
      <c r="G110" s="4" t="s">
        <v>598</v>
      </c>
      <c r="H110" s="27">
        <v>1</v>
      </c>
      <c r="I110" s="3">
        <v>6.2</v>
      </c>
      <c r="J110" s="3">
        <v>0</v>
      </c>
      <c r="K110" s="3">
        <v>15.83</v>
      </c>
      <c r="L110" s="7">
        <v>-9.2763803599999992</v>
      </c>
      <c r="M110" s="6">
        <v>2.06297855494854E-23</v>
      </c>
      <c r="N110" s="7">
        <v>10.62861869</v>
      </c>
      <c r="O110" s="6">
        <v>3.4735237434520703E-57</v>
      </c>
    </row>
    <row r="111" spans="1:15" ht="15">
      <c r="A111" s="1">
        <v>81</v>
      </c>
      <c r="B111" s="1" t="s">
        <v>302</v>
      </c>
      <c r="C111" s="1" t="s">
        <v>303</v>
      </c>
      <c r="D111" s="2">
        <f t="shared" si="3"/>
        <v>21</v>
      </c>
      <c r="E111" s="4" t="s">
        <v>304</v>
      </c>
      <c r="F111" s="4" t="s">
        <v>471</v>
      </c>
      <c r="G111" s="4" t="s">
        <v>599</v>
      </c>
      <c r="H111" s="27">
        <v>4</v>
      </c>
      <c r="I111" s="3">
        <v>5.29</v>
      </c>
      <c r="J111" s="3">
        <v>0</v>
      </c>
      <c r="K111" s="3">
        <v>15.65</v>
      </c>
      <c r="L111" s="7">
        <v>-9.0475601900000004</v>
      </c>
      <c r="M111" s="6">
        <v>4.3801929426477102E-20</v>
      </c>
      <c r="N111" s="7">
        <v>10.61203912</v>
      </c>
      <c r="O111" s="6">
        <v>1.5338158568591701E-56</v>
      </c>
    </row>
    <row r="112" spans="1:15" ht="15">
      <c r="A112" s="1">
        <v>82</v>
      </c>
      <c r="B112" s="1" t="s">
        <v>305</v>
      </c>
      <c r="C112" s="1" t="s">
        <v>306</v>
      </c>
      <c r="D112" s="2">
        <f t="shared" si="3"/>
        <v>24</v>
      </c>
      <c r="E112" s="4" t="s">
        <v>307</v>
      </c>
      <c r="F112" s="4" t="s">
        <v>472</v>
      </c>
      <c r="G112" s="4" t="s">
        <v>600</v>
      </c>
      <c r="H112" s="27">
        <v>4</v>
      </c>
      <c r="I112" s="3">
        <v>9.59</v>
      </c>
      <c r="J112" s="3">
        <v>0</v>
      </c>
      <c r="K112" s="3">
        <v>10.86</v>
      </c>
      <c r="L112" s="7">
        <v>-9.9055374999999994</v>
      </c>
      <c r="M112" s="6">
        <v>8.2009438327571303E-36</v>
      </c>
      <c r="N112" s="7">
        <v>10.08430349</v>
      </c>
      <c r="O112" s="6">
        <v>1.89824137627354E-39</v>
      </c>
    </row>
    <row r="113" spans="1:15" ht="15">
      <c r="A113" s="1">
        <v>83</v>
      </c>
      <c r="B113" s="1" t="s">
        <v>308</v>
      </c>
      <c r="C113" s="1" t="s">
        <v>309</v>
      </c>
      <c r="D113" s="2">
        <f t="shared" si="3"/>
        <v>22</v>
      </c>
      <c r="E113" s="4" t="s">
        <v>310</v>
      </c>
      <c r="F113" s="4" t="s">
        <v>473</v>
      </c>
      <c r="G113" s="4" t="s">
        <v>601</v>
      </c>
      <c r="H113" s="27">
        <v>3</v>
      </c>
      <c r="I113" s="3">
        <v>11.58</v>
      </c>
      <c r="J113" s="3">
        <v>0</v>
      </c>
      <c r="K113" s="3">
        <v>5.34</v>
      </c>
      <c r="L113" s="7">
        <v>-10.17684639</v>
      </c>
      <c r="M113" s="6">
        <v>4.5181220536024599E-43</v>
      </c>
      <c r="N113" s="7">
        <v>9.0600473800000003</v>
      </c>
      <c r="O113" s="6">
        <v>8.9318506677488103E-20</v>
      </c>
    </row>
    <row r="114" spans="1:15" ht="15">
      <c r="A114" s="1">
        <v>84</v>
      </c>
      <c r="B114" s="1" t="s">
        <v>311</v>
      </c>
      <c r="C114" s="1" t="s">
        <v>312</v>
      </c>
      <c r="D114" s="2">
        <f t="shared" si="3"/>
        <v>21</v>
      </c>
      <c r="E114" s="4" t="s">
        <v>313</v>
      </c>
      <c r="F114" s="4" t="s">
        <v>474</v>
      </c>
      <c r="G114" s="4" t="s">
        <v>602</v>
      </c>
      <c r="H114" s="27">
        <v>4</v>
      </c>
      <c r="I114" s="3">
        <v>7.36</v>
      </c>
      <c r="J114" s="3">
        <v>0</v>
      </c>
      <c r="K114" s="3">
        <v>8.32</v>
      </c>
      <c r="L114" s="7">
        <v>-9.52328756</v>
      </c>
      <c r="M114" s="6">
        <v>1.20263254109942E-27</v>
      </c>
      <c r="N114" s="7">
        <v>9.7009771600000008</v>
      </c>
      <c r="O114" s="6">
        <v>2.0341958091635799E-30</v>
      </c>
    </row>
    <row r="115" spans="1:15" ht="15">
      <c r="A115" s="1">
        <v>85</v>
      </c>
      <c r="B115" s="1" t="s">
        <v>314</v>
      </c>
      <c r="C115" s="1" t="s">
        <v>315</v>
      </c>
      <c r="D115" s="2">
        <f t="shared" si="3"/>
        <v>24</v>
      </c>
      <c r="E115" s="4" t="s">
        <v>316</v>
      </c>
      <c r="F115" s="4" t="s">
        <v>475</v>
      </c>
      <c r="G115" s="4" t="s">
        <v>603</v>
      </c>
      <c r="H115" s="27">
        <v>5</v>
      </c>
      <c r="I115" s="3">
        <v>8.02</v>
      </c>
      <c r="J115" s="3">
        <v>0</v>
      </c>
      <c r="K115" s="3">
        <v>7.33</v>
      </c>
      <c r="L115" s="7">
        <v>-9.6474764700000009</v>
      </c>
      <c r="M115" s="6">
        <v>4.57612267174882E-30</v>
      </c>
      <c r="N115" s="7">
        <v>9.5172560100000005</v>
      </c>
      <c r="O115" s="6">
        <v>7.1764388397078604E-27</v>
      </c>
    </row>
    <row r="116" spans="1:15" ht="15">
      <c r="A116" s="1">
        <v>86</v>
      </c>
      <c r="B116" s="1" t="s">
        <v>317</v>
      </c>
      <c r="C116" s="1" t="s">
        <v>318</v>
      </c>
      <c r="D116" s="2">
        <f t="shared" si="3"/>
        <v>24</v>
      </c>
      <c r="E116" s="4" t="s">
        <v>319</v>
      </c>
      <c r="F116" s="4" t="s">
        <v>476</v>
      </c>
      <c r="G116" s="4" t="s">
        <v>604</v>
      </c>
      <c r="H116" s="27">
        <v>3</v>
      </c>
      <c r="I116" s="3">
        <v>8.76</v>
      </c>
      <c r="J116" s="3">
        <v>0</v>
      </c>
      <c r="K116" s="3">
        <v>4.79</v>
      </c>
      <c r="L116" s="7">
        <v>-9.7754785399999999</v>
      </c>
      <c r="M116" s="6">
        <v>8.67776637092853E-33</v>
      </c>
      <c r="N116" s="7">
        <v>8.9053268299999999</v>
      </c>
      <c r="O116" s="6">
        <v>7.6904244080472004E-18</v>
      </c>
    </row>
    <row r="117" spans="1:15" ht="15">
      <c r="A117" s="1">
        <v>87</v>
      </c>
      <c r="B117" s="1" t="s">
        <v>320</v>
      </c>
      <c r="C117" s="1" t="s">
        <v>321</v>
      </c>
      <c r="D117" s="2">
        <f t="shared" si="3"/>
        <v>24</v>
      </c>
      <c r="E117" s="4" t="s">
        <v>322</v>
      </c>
      <c r="F117" s="4" t="s">
        <v>477</v>
      </c>
      <c r="G117" s="4" t="s">
        <v>605</v>
      </c>
      <c r="H117" s="27">
        <v>4</v>
      </c>
      <c r="I117" s="3">
        <v>6.2</v>
      </c>
      <c r="J117" s="3">
        <v>0</v>
      </c>
      <c r="K117" s="3">
        <v>6.42</v>
      </c>
      <c r="L117" s="7">
        <v>-9.2763803599999992</v>
      </c>
      <c r="M117" s="6">
        <v>2.06297855494854E-23</v>
      </c>
      <c r="N117" s="7">
        <v>9.3271484099999995</v>
      </c>
      <c r="O117" s="6">
        <v>1.20482437441727E-23</v>
      </c>
    </row>
    <row r="118" spans="1:15" ht="15">
      <c r="A118" s="1">
        <v>88</v>
      </c>
      <c r="B118" s="1" t="s">
        <v>323</v>
      </c>
      <c r="C118" s="1" t="s">
        <v>324</v>
      </c>
      <c r="D118" s="2">
        <f t="shared" si="3"/>
        <v>22</v>
      </c>
      <c r="E118" s="4" t="s">
        <v>325</v>
      </c>
      <c r="F118" s="4" t="s">
        <v>478</v>
      </c>
      <c r="G118" s="4" t="s">
        <v>606</v>
      </c>
      <c r="H118" s="27">
        <v>5</v>
      </c>
      <c r="I118" s="3">
        <v>4.63</v>
      </c>
      <c r="J118" s="3">
        <v>0</v>
      </c>
      <c r="K118" s="3">
        <v>6.79</v>
      </c>
      <c r="L118" s="7">
        <v>-8.8549307200000005</v>
      </c>
      <c r="M118" s="6">
        <v>1.1511410307341101E-17</v>
      </c>
      <c r="N118" s="7">
        <v>9.4062262699999994</v>
      </c>
      <c r="O118" s="6">
        <v>6.1789949774939996E-25</v>
      </c>
    </row>
    <row r="119" spans="1:15" ht="15">
      <c r="A119" s="1">
        <v>89</v>
      </c>
      <c r="B119" s="1" t="s">
        <v>326</v>
      </c>
      <c r="C119" s="1" t="s">
        <v>327</v>
      </c>
      <c r="D119" s="2">
        <f t="shared" si="3"/>
        <v>22</v>
      </c>
      <c r="E119" s="4" t="s">
        <v>71</v>
      </c>
      <c r="F119" s="4" t="s">
        <v>479</v>
      </c>
      <c r="G119" s="4" t="s">
        <v>607</v>
      </c>
      <c r="H119" s="27">
        <v>4</v>
      </c>
      <c r="I119" s="3">
        <v>0</v>
      </c>
      <c r="J119" s="3">
        <v>114.34</v>
      </c>
      <c r="K119" s="3">
        <v>445.1</v>
      </c>
      <c r="L119" s="7">
        <v>13.48105898</v>
      </c>
      <c r="M119" s="6">
        <v>0</v>
      </c>
      <c r="N119" s="7">
        <v>1.96079165</v>
      </c>
      <c r="O119" s="6">
        <v>0</v>
      </c>
    </row>
    <row r="120" spans="1:15" ht="15">
      <c r="A120" s="1">
        <v>90</v>
      </c>
      <c r="B120" s="1" t="s">
        <v>328</v>
      </c>
      <c r="C120" s="1" t="s">
        <v>329</v>
      </c>
      <c r="D120" s="2">
        <f t="shared" si="3"/>
        <v>23</v>
      </c>
      <c r="E120" s="4" t="s">
        <v>330</v>
      </c>
      <c r="F120" s="4" t="s">
        <v>480</v>
      </c>
      <c r="G120" s="4" t="s">
        <v>608</v>
      </c>
      <c r="H120" s="27">
        <v>4</v>
      </c>
      <c r="I120" s="3">
        <v>0</v>
      </c>
      <c r="J120" s="3">
        <v>257.43</v>
      </c>
      <c r="K120" s="3">
        <v>112.36</v>
      </c>
      <c r="L120" s="7">
        <v>14.6519049</v>
      </c>
      <c r="M120" s="6">
        <v>0</v>
      </c>
      <c r="N120" s="7">
        <v>-1.1960473</v>
      </c>
      <c r="O120" s="6">
        <v>2.3301038884775099E-148</v>
      </c>
    </row>
    <row r="121" spans="1:15" ht="15">
      <c r="A121" s="1">
        <v>91</v>
      </c>
      <c r="B121" s="1" t="s">
        <v>331</v>
      </c>
      <c r="C121" s="1" t="s">
        <v>332</v>
      </c>
      <c r="D121" s="2">
        <f t="shared" si="3"/>
        <v>21</v>
      </c>
      <c r="E121" s="4" t="s">
        <v>333</v>
      </c>
      <c r="F121" s="4" t="s">
        <v>402</v>
      </c>
      <c r="G121" s="4" t="s">
        <v>609</v>
      </c>
      <c r="H121" s="27">
        <v>1</v>
      </c>
      <c r="I121" s="3">
        <v>0</v>
      </c>
      <c r="J121" s="3">
        <v>21.27</v>
      </c>
      <c r="K121" s="3">
        <v>34.29</v>
      </c>
      <c r="L121" s="7">
        <v>11.054923069999999</v>
      </c>
      <c r="M121" s="6">
        <v>2.5256231878869501E-78</v>
      </c>
      <c r="N121" s="7"/>
      <c r="O121" s="6"/>
    </row>
    <row r="122" spans="1:15" ht="15">
      <c r="A122" s="1">
        <v>92</v>
      </c>
      <c r="B122" s="1" t="s">
        <v>334</v>
      </c>
      <c r="C122" s="1" t="s">
        <v>335</v>
      </c>
      <c r="D122" s="2">
        <f t="shared" si="3"/>
        <v>24</v>
      </c>
      <c r="E122" s="4" t="s">
        <v>336</v>
      </c>
      <c r="F122" s="4" t="s">
        <v>481</v>
      </c>
      <c r="G122" s="4" t="s">
        <v>610</v>
      </c>
      <c r="H122" s="27">
        <v>4</v>
      </c>
      <c r="I122" s="3">
        <v>0</v>
      </c>
      <c r="J122" s="3">
        <v>14.05</v>
      </c>
      <c r="K122" s="3">
        <v>20.260000000000002</v>
      </c>
      <c r="L122" s="7">
        <v>10.45596417</v>
      </c>
      <c r="M122" s="6">
        <v>5.8623177050073799E-52</v>
      </c>
      <c r="N122" s="7"/>
      <c r="O122" s="6"/>
    </row>
    <row r="123" spans="1:15" ht="15">
      <c r="A123" s="1">
        <v>93</v>
      </c>
      <c r="B123" s="1" t="s">
        <v>337</v>
      </c>
      <c r="C123" s="1" t="s">
        <v>338</v>
      </c>
      <c r="D123" s="2">
        <f t="shared" si="3"/>
        <v>21</v>
      </c>
      <c r="E123" s="4" t="s">
        <v>339</v>
      </c>
      <c r="F123" s="4" t="s">
        <v>482</v>
      </c>
      <c r="G123" s="4" t="s">
        <v>611</v>
      </c>
      <c r="H123" s="27">
        <v>5</v>
      </c>
      <c r="I123" s="3">
        <v>0</v>
      </c>
      <c r="J123" s="3">
        <v>9.0399999999999991</v>
      </c>
      <c r="K123" s="3">
        <v>20.99</v>
      </c>
      <c r="L123" s="7">
        <v>9.8194765900000007</v>
      </c>
      <c r="M123" s="6">
        <v>1.1073725803195699E-33</v>
      </c>
      <c r="N123" s="7">
        <v>1.21591363</v>
      </c>
      <c r="O123" s="6">
        <v>4.5358532245210699E-14</v>
      </c>
    </row>
    <row r="124" spans="1:15" ht="15">
      <c r="A124" s="1">
        <v>94</v>
      </c>
      <c r="B124" s="1" t="s">
        <v>340</v>
      </c>
      <c r="C124" s="1" t="s">
        <v>341</v>
      </c>
      <c r="D124" s="2">
        <f t="shared" si="3"/>
        <v>24</v>
      </c>
      <c r="E124" s="4" t="s">
        <v>342</v>
      </c>
      <c r="F124" s="4" t="s">
        <v>483</v>
      </c>
      <c r="G124" s="4" t="s">
        <v>612</v>
      </c>
      <c r="H124" s="27">
        <v>5</v>
      </c>
      <c r="I124" s="3">
        <v>0</v>
      </c>
      <c r="J124" s="3">
        <v>17.5</v>
      </c>
      <c r="K124" s="3">
        <v>11.58</v>
      </c>
      <c r="L124" s="7">
        <v>10.772825900000001</v>
      </c>
      <c r="M124" s="6">
        <v>1.5291124567150199E-64</v>
      </c>
      <c r="N124" s="7"/>
      <c r="O124" s="6"/>
    </row>
    <row r="125" spans="1:15" ht="15">
      <c r="A125" s="1">
        <v>95</v>
      </c>
      <c r="B125" s="1" t="s">
        <v>343</v>
      </c>
      <c r="C125" s="1" t="s">
        <v>344</v>
      </c>
      <c r="D125" s="2">
        <f t="shared" si="3"/>
        <v>23</v>
      </c>
      <c r="E125" s="4" t="s">
        <v>345</v>
      </c>
      <c r="F125" s="4" t="s">
        <v>484</v>
      </c>
      <c r="G125" s="4" t="s">
        <v>613</v>
      </c>
      <c r="H125" s="27">
        <v>4</v>
      </c>
      <c r="I125" s="3">
        <v>0</v>
      </c>
      <c r="J125" s="3">
        <v>13.06</v>
      </c>
      <c r="K125" s="3">
        <v>14.11</v>
      </c>
      <c r="L125" s="7">
        <v>10.35099441</v>
      </c>
      <c r="M125" s="6">
        <v>2.3088312223249899E-48</v>
      </c>
      <c r="N125" s="7"/>
      <c r="O125" s="6"/>
    </row>
    <row r="126" spans="1:15" ht="15">
      <c r="A126" s="1">
        <v>96</v>
      </c>
      <c r="B126" s="1" t="s">
        <v>346</v>
      </c>
      <c r="C126" s="1" t="s">
        <v>347</v>
      </c>
      <c r="D126" s="2">
        <f t="shared" si="3"/>
        <v>24</v>
      </c>
      <c r="E126" s="4" t="s">
        <v>348</v>
      </c>
      <c r="F126" s="4" t="s">
        <v>485</v>
      </c>
      <c r="G126" s="4" t="s">
        <v>614</v>
      </c>
      <c r="H126" s="27">
        <v>5</v>
      </c>
      <c r="I126" s="3">
        <v>0</v>
      </c>
      <c r="J126" s="3">
        <v>12.49</v>
      </c>
      <c r="K126" s="3">
        <v>10.31</v>
      </c>
      <c r="L126" s="7">
        <v>10.28603788</v>
      </c>
      <c r="M126" s="6">
        <v>2.8884432608370599E-46</v>
      </c>
      <c r="N126" s="7"/>
      <c r="O126" s="6"/>
    </row>
    <row r="127" spans="1:15" ht="15">
      <c r="A127" s="1">
        <v>97</v>
      </c>
      <c r="B127" s="1" t="s">
        <v>349</v>
      </c>
      <c r="C127" s="1" t="s">
        <v>350</v>
      </c>
      <c r="D127" s="2">
        <f t="shared" ref="D127:D133" si="4">LEN(C127)</f>
        <v>23</v>
      </c>
      <c r="E127" s="4" t="s">
        <v>351</v>
      </c>
      <c r="F127" s="4" t="s">
        <v>486</v>
      </c>
      <c r="G127" s="4" t="s">
        <v>615</v>
      </c>
      <c r="H127" s="27">
        <v>4</v>
      </c>
      <c r="I127" s="3">
        <v>0</v>
      </c>
      <c r="J127" s="3">
        <v>12.24</v>
      </c>
      <c r="K127" s="3">
        <v>6.79</v>
      </c>
      <c r="L127" s="7">
        <v>10.25728176</v>
      </c>
      <c r="M127" s="6">
        <v>2.2882029955335401E-45</v>
      </c>
      <c r="N127" s="7"/>
      <c r="O127" s="6"/>
    </row>
    <row r="128" spans="1:15" ht="15">
      <c r="A128" s="1">
        <v>98</v>
      </c>
      <c r="B128" s="1" t="s">
        <v>352</v>
      </c>
      <c r="C128" s="1" t="s">
        <v>353</v>
      </c>
      <c r="D128" s="2">
        <f t="shared" si="4"/>
        <v>24</v>
      </c>
      <c r="E128" s="4" t="s">
        <v>354</v>
      </c>
      <c r="F128" s="4" t="s">
        <v>487</v>
      </c>
      <c r="G128" s="4" t="s">
        <v>616</v>
      </c>
      <c r="H128" s="27">
        <v>4</v>
      </c>
      <c r="I128" s="3">
        <v>0</v>
      </c>
      <c r="J128" s="3">
        <v>5.34</v>
      </c>
      <c r="K128" s="3">
        <v>6.88</v>
      </c>
      <c r="L128" s="7">
        <v>9.0604797799999996</v>
      </c>
      <c r="M128" s="6">
        <v>3.3632132047275202E-20</v>
      </c>
      <c r="N128" s="7"/>
      <c r="O128" s="6"/>
    </row>
    <row r="129" spans="1:15" ht="15">
      <c r="A129" s="1">
        <v>99</v>
      </c>
      <c r="B129" s="1" t="s">
        <v>355</v>
      </c>
      <c r="C129" s="1" t="s">
        <v>356</v>
      </c>
      <c r="D129" s="2">
        <f t="shared" si="4"/>
        <v>24</v>
      </c>
      <c r="E129" s="4" t="s">
        <v>357</v>
      </c>
      <c r="F129" s="4" t="s">
        <v>488</v>
      </c>
      <c r="G129" s="4" t="s">
        <v>617</v>
      </c>
      <c r="H129" s="27">
        <v>2</v>
      </c>
      <c r="I129" s="3">
        <v>0</v>
      </c>
      <c r="J129" s="3">
        <v>7.06</v>
      </c>
      <c r="K129" s="3">
        <v>5.07</v>
      </c>
      <c r="L129" s="7">
        <v>9.46438238</v>
      </c>
      <c r="M129" s="6">
        <v>1.71766883929973E-26</v>
      </c>
      <c r="N129" s="7"/>
      <c r="O129" s="6"/>
    </row>
    <row r="130" spans="1:15" ht="15">
      <c r="A130" s="1">
        <v>100</v>
      </c>
      <c r="B130" s="1" t="s">
        <v>358</v>
      </c>
      <c r="C130" s="1" t="s">
        <v>359</v>
      </c>
      <c r="D130" s="2">
        <f t="shared" si="4"/>
        <v>22</v>
      </c>
      <c r="E130" s="4" t="s">
        <v>72</v>
      </c>
      <c r="F130" s="4" t="s">
        <v>489</v>
      </c>
      <c r="G130" s="4" t="s">
        <v>618</v>
      </c>
      <c r="H130" s="27">
        <v>5</v>
      </c>
      <c r="I130" s="3">
        <v>0</v>
      </c>
      <c r="J130" s="3">
        <v>2.96</v>
      </c>
      <c r="K130" s="3">
        <v>6.6</v>
      </c>
      <c r="L130" s="7">
        <v>8.2080392199999999</v>
      </c>
      <c r="M130" s="6">
        <v>1.6422953089016901E-11</v>
      </c>
      <c r="N130" s="7">
        <v>1.1592007799999999</v>
      </c>
      <c r="O130" s="6">
        <v>4.8473463388883697E-5</v>
      </c>
    </row>
    <row r="131" spans="1:15" ht="15">
      <c r="A131" s="1">
        <v>101</v>
      </c>
      <c r="B131" s="1" t="s">
        <v>360</v>
      </c>
      <c r="C131" s="1" t="s">
        <v>361</v>
      </c>
      <c r="D131" s="2">
        <f t="shared" si="4"/>
        <v>22</v>
      </c>
      <c r="E131" s="4" t="s">
        <v>362</v>
      </c>
      <c r="F131" s="4" t="s">
        <v>490</v>
      </c>
      <c r="G131" s="4" t="s">
        <v>619</v>
      </c>
      <c r="H131" s="27">
        <v>4</v>
      </c>
      <c r="I131" s="3">
        <v>0</v>
      </c>
      <c r="J131" s="3">
        <v>3.78</v>
      </c>
      <c r="K131" s="3">
        <v>5.61</v>
      </c>
      <c r="L131" s="7">
        <v>8.5616698099999997</v>
      </c>
      <c r="M131" s="6">
        <v>1.6571006562228101E-14</v>
      </c>
      <c r="N131" s="7"/>
      <c r="O131" s="6"/>
    </row>
    <row r="132" spans="1:15" ht="15">
      <c r="A132" s="1">
        <v>102</v>
      </c>
      <c r="B132" s="1" t="s">
        <v>363</v>
      </c>
      <c r="C132" s="1" t="s">
        <v>364</v>
      </c>
      <c r="D132" s="2">
        <f t="shared" si="4"/>
        <v>24</v>
      </c>
      <c r="E132" s="4" t="s">
        <v>365</v>
      </c>
      <c r="F132" s="4" t="s">
        <v>491</v>
      </c>
      <c r="G132" s="4" t="s">
        <v>620</v>
      </c>
      <c r="H132" s="27">
        <v>5</v>
      </c>
      <c r="I132" s="3">
        <v>0</v>
      </c>
      <c r="J132" s="3">
        <v>3.45</v>
      </c>
      <c r="K132" s="3">
        <v>3.53</v>
      </c>
      <c r="L132" s="7">
        <v>8.43045255</v>
      </c>
      <c r="M132" s="6">
        <v>2.6169163133994302E-13</v>
      </c>
      <c r="N132" s="7"/>
      <c r="O132" s="6"/>
    </row>
    <row r="133" spans="1:15" ht="15">
      <c r="A133" s="1">
        <v>103</v>
      </c>
      <c r="B133" s="1" t="s">
        <v>366</v>
      </c>
      <c r="C133" s="1" t="s">
        <v>367</v>
      </c>
      <c r="D133" s="2">
        <f t="shared" si="4"/>
        <v>24</v>
      </c>
      <c r="E133" s="4" t="s">
        <v>368</v>
      </c>
      <c r="F133" s="4" t="s">
        <v>492</v>
      </c>
      <c r="G133" s="4" t="s">
        <v>621</v>
      </c>
      <c r="H133" s="27">
        <v>5</v>
      </c>
      <c r="I133" s="3">
        <v>0</v>
      </c>
      <c r="J133" s="3">
        <v>2.71</v>
      </c>
      <c r="K133" s="3">
        <v>3.89</v>
      </c>
      <c r="L133" s="7">
        <v>8.0825216500000003</v>
      </c>
      <c r="M133" s="6">
        <v>1.30101397397403E-10</v>
      </c>
      <c r="N133" s="7"/>
      <c r="O133" s="6"/>
    </row>
  </sheetData>
  <mergeCells count="19">
    <mergeCell ref="A1:O1"/>
    <mergeCell ref="I3:I4"/>
    <mergeCell ref="J3:J4"/>
    <mergeCell ref="K3:K4"/>
    <mergeCell ref="L3:M3"/>
    <mergeCell ref="N3:O3"/>
    <mergeCell ref="A30:O30"/>
    <mergeCell ref="A2:A4"/>
    <mergeCell ref="B2:B4"/>
    <mergeCell ref="C2:C4"/>
    <mergeCell ref="D2:D4"/>
    <mergeCell ref="E2:E4"/>
    <mergeCell ref="I2:K2"/>
    <mergeCell ref="L2:O2"/>
    <mergeCell ref="F2:H2"/>
    <mergeCell ref="H3:H4"/>
    <mergeCell ref="F3:F4"/>
    <mergeCell ref="G3:G4"/>
    <mergeCell ref="A5:O5"/>
  </mergeCells>
  <phoneticPr fontId="2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2018-02-13T01:16:42Z</dcterms:modified>
</cp:coreProperties>
</file>