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7935" yWindow="-270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3" i="1" l="1"/>
  <c r="F3" i="1" s="1"/>
  <c r="E4" i="1"/>
  <c r="F4" i="1" s="1"/>
  <c r="E5" i="1"/>
  <c r="F5" i="1" s="1"/>
  <c r="E6" i="1"/>
  <c r="E7" i="1"/>
  <c r="E8" i="1"/>
  <c r="F8" i="1" s="1"/>
  <c r="E9" i="1"/>
  <c r="F6" i="1"/>
  <c r="F7" i="1"/>
  <c r="F9" i="1"/>
</calcChain>
</file>

<file path=xl/sharedStrings.xml><?xml version="1.0" encoding="utf-8"?>
<sst xmlns="http://schemas.openxmlformats.org/spreadsheetml/2006/main" count="70" uniqueCount="58">
  <si>
    <t>CC77DRAFT_987140</t>
  </si>
  <si>
    <t>CC77DRAFT_1062346</t>
  </si>
  <si>
    <t>CC77DRAFT_1021349</t>
  </si>
  <si>
    <t>CC77DRAFT_1021806</t>
  </si>
  <si>
    <t>CC77DRAFT_1031975</t>
  </si>
  <si>
    <t>CC77DRAFT_929028</t>
  </si>
  <si>
    <t>CC77DRAFT_1027903</t>
  </si>
  <si>
    <t>CC77DRAFT_1075822</t>
  </si>
  <si>
    <t>CC77DRAFT_982264</t>
  </si>
  <si>
    <t>MTFENERADLEQGHQLQDLGPTSDYHPLQYHPNSEQEEAAQHLLNDSLIPTNDYSRRQSATPSSVYSLTETYSAIQPPTTAAPAYDNSEQNRAYDAGSFVQSEDDWVQRQQNPPTMPVGIGVKRSKTRKVKLIQGSVLSIDYPVPSAVQNAIEPRYRNAEGAYEEEFTQMRYTAATVDPDAFTLSNGYNLRPRMYNRHTELLIAITYYNEDKGLLARTLHGTMKNIRDIANLKKSKFWDVGGPAWQKIVVCLVFDGIDNVDQEVFDVLATVGIYQDGVLKKDVNGKPTVAHIFEYTSQISVTPDQQLVRPANDGGTANLPPVQFIFCLKQNNSKKINSHRWLFNAFGRILNPEVTILIDAGTKPGPRSLLSLWEAFYNDKDLGGACGEIHAMLEGGKALLNPLVAIQNFEYKISNILDKPLESSFGYVSVLPGAFSAYRFRAIMGRPLEQYFHGDHTLSKKLGKKGIDGMNIFKKNMFLAEDRILCFELVAKAGSKWHLSYVKASKGETDVPNSAAEFIGQRRRWLNGSFAASLYAIMHFGRLYGSGHGIIRLFFLHIQLIYNIAQTIFTWFSLASYYLTTVIIMNLVGTPEPLLDYHGWPFGDKVTPIFNHIIGYIYVAFLILQFILALGNRPKGSRHSYMASFIVFGVIQGYILILTIYLVYRAFSSKPIGEQISFDSGKAFFDSFFGGSTGVAGLILLALITIYGLNFLASFIYLDPWHMFHSFPQYLFLMSTYINVLMVYAFNNWHDVSWGTKGSDKGDSLPSANIIKGKGDVMVEEVEQEQEDIDSRFEKVVHRALAPMAKTGDDKPAKKDTDDSYRSFRTGLVYSWLLSNLALCVVVTSDDFATIGVGEASQTRTPIYFRILLYATAILSIIRFIGFLWFIGRTSIICCIAKR</t>
  </si>
  <si>
    <t>CC77DRAFT_1061482</t>
  </si>
  <si>
    <t>MEILETTSSGAHIAGNIKSTPNNLRKRSFFFSSRILSSAIEHLPTVDARRLRLEKYVVLAILIPLNCILIYMFTNWSKFSWYLIPELMLRIVVDCTEITLVIIFFIIRRLYRRQPRISEKPENFVYLLCCYNESYPELMTSLDSLAEQQLLDTHKKAIVVICDGRVSSKGEPKTAAAYLKEDIVERPSSRSMAQAYTAWDGAPMDVEIIEGEFRGIPIICVIKNENRGKRDGIVLIRSFMRKFNQRHSSPSLAMLSSKLFAELKNFLEKASIQSLDYAVGIDADTRFDTKCVFNLIQTVREDDQCQGVTGYIRPDPKALGPFSFSYLYQNAEYLVGQHRRRLRQSLTSRKVTCLPGCCQLLRVNEYTCGDHILGKFGHYPKGTDGLFRTIRSMMSEDRDHICLVLSEYADVRTRVCLAARAYTTVPSTPSVLLSQRRRWTLGPLTSDSLLLSRKTTGWIERVAAFTSILHWTVNPALYVSRYYRQIDNQTKFYLIILENYRLVYDLLVVVAASDSVPDIIQSFIGFWMYGFFGPTVNFVTQLYTLYKLDDFRWGKTRIGVADKAK</t>
  </si>
  <si>
    <t>MSLPQRPEESSPPRRGERRHAHRDSHHRRRRTSDLENTRSHDRSNSKSGTQAYSRALPSPGTPVPMERDPIMRGQPKPSEPELNRKRSLIRPERQRMDPSHPNYHYRKHAQRMDVHPSTTGNDPILEDHLEAETVSSDSTDIKPPHMRNASGGGYNDKQAPMDDGEPRIQRKLTSKTMEAREKQRQKEQDKLRPPSLWNVYCAIVTFWCPNAILKCFGKPQKAQQRAWREKVGLVSIILLICTFVGYLTFGFTETVCPSGGNARLRTNEVGGGYLIIHGKAYDLAQSKHPRARGIPQDANVLFDLPEKNGGKDASFLFQNVNGACKGLITEKENSGIPTSGNGDLGWYFPCRLFNQDGSTKPNTTFLEYNGYQCHTSDNARRAFYGLRNAGDVYFTWDDIRNSSRNLMVWGGDVLDLNLLDWFNRTQVNIPPLFDEIRQNPSVRGVDVTRAYSSSYEKQVARCFTETIKVGSIDTESIGCIASKVVLYVSLVFILAVVMAKFVLALLFQWFICKKFAATNTSISPADSKLRKQQIEEWSDDIYRPPPKLMDPSFGSDRSNKRGSTFLPQTSRFTSPYAVDKNAKTRAPPTTMTSQSTTSRILGSNSGMYKQLNASQGTMPLDGKHNAQFSAQESRSSLLLSGQTDTNRYSSVEGSGPAGFTHEAVVPQPPPEWQPFGYPLAHTICLVTAYSEGPDGLRTTLDSIATTDYPNSHKLILIICDGMIKGHGEDLTTPEVCLGMMKDHAVLPHEVQAHSYVAVASGSKRHNMAKIYSGFYDYGETTRIPVEKQQRVPVLLVVKCGTPDEAKKSKPGNRGKRDSQIILMSFLQKVMFDERMTELEFEMFNGIWKITGISPDFYEIVLMVDADTKVFPDSLTHMVSAMVKDPDIMGLCGETKIANKRDSWVSMIQVFEYFISHHLAKSFESVFGGVTCLPGCFCMYRIKAPKGGQNYWVPILANPDVVEHYSENVVDTLHKKNLLLLGEDRYLSTLMLKTFPKRKQVFVPQAVCKTVVPDEFKVLLSQRRRWINSTVHNLMELVLVRDLCGTFCFSMQFVVFIELIGTLVLPAAIAFTFYLIAIAIKAAVLHTEAPVIPLILLALILGLPAILIIVTAHRWSYVAWMFVYLLSLPVWNFILPTYAFWKFDDFSWGDTRKTAGEKTKKAGLEYEGEFDSSKITMRRWHDFEAERRLKTPAATSAGGWPQHQQQQGYDQYYDN</t>
  </si>
  <si>
    <t>MASNPLQNPSLPSLPQHQQNDTGLTSALASRYHAHLPIASLSSQGIVAINTCTDASLGVDGGKEGSAHQAAEDLSLRAYTRLGHRSEDQAIVFLGESGAGKTTIRGHMLRSFMSFSSTPLSKKIEHANFVFDAFTTTKSLTTPQASKSGLLLELQYNTTTANNATLLGAQFLAHRLERSRIASVPTGERTYHVLYYLLAGTSLNEKKHLFLDAVGGDGNGGNRTSLGSNKRWRYLGHPTQLKVGIDDTKGFADFKAALRRLEFGKESIAGICEIMATIMHIGQLEFEMGQNTTPAPDESGGYSHEGGESITVVKNKESLVPIAQFLGVAMSDLEQSLRYKSKTLYRERVTVMLDPKGARANADELARSLYSLLVTWVMEQMNSRISVPSEQISNTVSMVDFPGFANFAATGSSLDQLLNNTANESLISFCQESFFQRQIQELEAEEISLPPMAFYDNTAVKTGLMKPGNGLLSILDDQMRRGKTDMQFLEAIRKRFDGKHQAIVPGSLTVVQPGSNFPTPNTSPTFTIRHFTGDIDYSVEGLLEENAELISGDMMHLLKSAQAPFVQQLFGQEALQKMSHPKEKSAIVQATVSSKPTRQPSLAKRKADKTGRFGRQLNVFDEEAISDAESNISGSKKPGESQKQTGAAGQFISSLRTIESTMRKANAYFVFCLKPNDRRIANQFDSKCVRQQVQALGIAEISQRLRVADYSIFMPFAEFLGLAQTDLAIVGSDKEKAEMVLDQKPWRENEVRVGATGVFLSEKCWLEIANVSNLAPYARGPADSNDNLLTPEAGRSFGDVRTGLLSPSPGAYYDDKSGNYFGQRDIDARSEAPSGITNGDMFHGLEQPKAIDDEKAADAKLQEVETIPTSSSRKRWVFIVYVMTWLIPDFAIRYIGRIKRKDVRMAWREKLAINMIIWWSCAFVIFLMIGFPAVICPKQHVYSSAELTSFDGKDGNEAYVAIRGIVYDLGEFIPHHYPSIVPQKNLEKYAGKDATNLFPVQVSALCLGKDGKGINDAVQLNYKNSNYTDSSVNNLISTTDLNAQYHDFRSFTNDSRPDWWFEQQMFLKANYMKGRVGYSPEYLKTLGNKGNSIAYMNGRVYDFTDYIPGGRELKFPIGEEPNDTGNIDTDFMSRDVVDIFRVQAGKDITKYWQNLNLDATTKANMETCMNNLFYVGDVDTRNSAKCLFAKYFLLAISIMLVSVIGFKFLAALQFSRKTDPENIDKFIICTVPAYTEDEESLRRAIDSAARMKYDDKRKLLVIVCDGMIIGQGNDKPTPRIVLDILGVPEATDPEPLSFESLGEGQRQHNMGKCYSGLYEVHGHIVPFLVVVKIGKPSEVSKPGNRGKRDSQIILMRFLNRVHYNLPMTPLELEMHHQIRNIIGVNPTFYEFLLQIDADTEVAPDAATRFVAAFLHDTRLLAICGETALTNAKSSFVTMMQVYEYFISHNLTKAFESLFGSVTCLPGCFTMYRIRAAESGKPLFVSKEVVEAYQEIRVDTLHTKNLLHLGEDRFLTTLLLKFHSKYKTKYTMRAHAWTVAPDSWSVFMSQRRRWINSTVHNLIELIPLTQLCGFCCFSMRFIVFMDLLSTVVQPVIVVYIGYLIYTLVWSPDVVPITAFILLGAIYGLQAIIFIIRRKWEMIGWMIIYIFATPVFAFGLPLYSFWYMDDFSWGNTRVVTGEKGQKIVVTDEGKFDPASIPKKRWEEYQAEMWEQHTIRDDRSEVSGYTYATRKPFGSASVAGSEYGGMPPSRPMSHLNLPRYDNHSRMSLAQSGYGMDSMEMANLPSDDAILIEIKDILSKSDLMNVTKKQIKAELEQRFGCDLTLKKQFIGSAVESLLISGQLY</t>
  </si>
  <si>
    <t>MSFVNNSRMSVYSTASASASRPGNSPSQISTTTLLNTLNSAYKNGRSYNLEASTSLVVNTWVNAKSIIDDRIGGTVDLELGRKAWEHARRRAEDGCIVLASLHDSSPSLFSPFVSSLPLSLPGNFYTALEALKAFTHCVTPQNPSTPRYSALAAVFTINLAGAVVGAEIKLSTSGLDVQQGLLQVPGQTGFRAFDVFYYLNSSSASRQEREYLDIQSLDKYALLRRSGTYDPPSYLPDADDAAAAEDFRSNLKAIGIKGQKLTSLISCLTGLLKLGNTLDYFMDEESLAAVCEDVETLMDLPEGTLRQKLGSNEREIAIGGIYEAIVDYVVAHANTSIKEDIRRAKSGFAMDDSDGSGMMTPNESEDGDIVNITVVEIPSRSLGKAIALRTVFDDSEGINAEMRDDGVQVPPVGNSVLEAMREAMQSCAVELGLNGPALREKETELEKRETVLDKLALEIPEEDNFVKQMLYPVPNSGVVLGKHGRFDLAMTVASSRVWFQLAIHPSDSIPASLNQDLNSTWQAGVVSRQLREWRLPEWANRRNRNLDFTADFDHHEFYDRYAPLGCMDGQEGIQNWILQRGWSNGEVMVGKERVWVREGTWWEAESQLDLKTQEMGGSPNMLGGMIGAAGMENGYPTQLPPTASAFFPPLPDMSATPQNPFQSSTSLAVPGAADAKSIAPTTHTLPTTGPGDYGLGMKGDENKGVTYYDMESGGNAVVTETPLTGTRRLWVAFVWALTFWIPSPLLKWFGRMKRPDVRMAWREKFVLVMLIVLLNAIIIFYMVAFGKLLCPNKDKVWNTKEVSQHQGEDDYFVSHRGVVYDLTSFWKKQHSDSNTEATRDRMMEMAGANMDPYIIPPLWIACPNLIPETDQNKVLQLTLNESTTENLNSIAVHKSGSMTNMPDSNALKSETWYPDVFLPAMKEFRKGDLVWAEDKVKNEGEDDNHMWFRLDEKIYDLTDYFATIDYMQNQAQYNFLDAKLVDMVKSNAGQNLKEDWDNNLNKTTRENNLQCLENLFYVGKTDFRKTARCTVNDYILLAFTIIICSVIVIKFLAALQLGSRKRPANQDKFVICQVPAYTEGEDSLRKSLDSLTALSYDNKRKLICVICDGMIVGGGNDRPTPKIVLDILGVDPKVDPPALPFWSVGEGSQQLNYGKVYSGLYEFEGNVVPYIVVVKMGKESEQHKSKPGNRGKRDSQILLMSFLNRVHHRSAMNPLELEMFHQINNIIGVDPELYEYLLMIDADTMVKPDSLNRLVAACANDSKIAGICGETSLENEDRSWWTMIQVYEYYISHHLSKAFESLFGSVTCLPGCFTMYRLRTADKGKPLIISDKIIKDYADCVVDTLHKKNLLSLGEDRYLTTLMTKYFPAMSYKFIPDAYALTAAPDTWSILLSQRRRWINSTIHNLAELVFLKDLCGFCCFSMRFVVFIDLFGTLVLPSVCAYLVYLVYTVSTGKGQFPMFSIIMLAGVYGLQALIFIIKRQWQHVGWMIIYILAFPIYSLALPLYSFWKQDDFSWGNTRVVIGEQGAKQVLTTDDEGFDPKAIPMMRWDEYAERNELPGRRGLPGMTTEKGGFSAYEDEAYEMNDMQSVYSSVKPASTIMSNMQHISHMPPQSPGPYQGMQTRQSTYSNMSRYQDNPHQNRVMSMSNMSDMYSGNNASPYGQRQSMGGFQSSDNLMTSSTPPVRGRSPLSYGASMSRPGSTTNFQSMMNGPTDGQIIETVQACLKDADLDRVTRKQIIALAEQRLQMQLSGERKIFLTQAIDHELANMG</t>
  </si>
  <si>
    <t>CC77DRAFT_1002156</t>
  </si>
  <si>
    <t>MVDEKPDFSDPDGMKVRRAQRLMKLRKLAFQCCIFGLNGFLLFGSWWFKGYHYVFLPFITYGVFINFTVVITLLLWLAFRFFRPEKKNPAPETPESLMLIIPCYNENEEELRKSLDSLVEQKGIEDHKQCVFIICDGRARGPGMTQTTGECLLDTILTEKTSRIHMKDAYMAWDKEPMDIIMQKGQYRGLNYLCIVKMTNKGKRDGLILLRSFAYKFNQRHERPTTIMSNRLFGEMTSFVLDDCGINNFDQIVGMDADTVFDPWCIYYLISESRYPKCFGVCGVVWVDFKDGPWNMWRLMQNASYTISQGLPRLHQSTVTHKVSCLPGCCQILKVCEENNGDHILRTLFGYCPSPTDGMLKHLRGAYSEDRNHVCHVLTASPHVQTRQSIKSVAWTDVPTSLSVFMSQRKRWSMGATVNDFRLVFAKGTQWFERLRAFSNCQTWFCNIFIMGSIAGLIHAARSVPWYITVAFLGGVIVPYMYMLTLVFWMPKGRKAKCQFLVGLVIYFFTGPFLTILVLFYTMWHLDAFSWGKTRQVISEDTDASGKEASSNDAVDEKAPHTVTVNDEEATIGMGR</t>
  </si>
  <si>
    <t>XP_018387091.1</t>
  </si>
  <si>
    <t>XP_018384599.1</t>
  </si>
  <si>
    <t>XP_018384598.1</t>
  </si>
  <si>
    <t>XP_018379340.1</t>
  </si>
  <si>
    <t>XP_018384374.1</t>
  </si>
  <si>
    <t>XP_018384594.1</t>
  </si>
  <si>
    <t>XP_018389428.1</t>
  </si>
  <si>
    <t>XP_018390769.1</t>
  </si>
  <si>
    <t>MSYNRLGGSDDPYEMDPRRQVGRTPSPGQPLRGYQLEDRYASPHQDRYASPQPSGILEIPMGPNPAAASGDRLPLQPSYSVENIPYAAGNYHDDYDPRPQHHDSDYSLDPQAHHDAYYNQPYDPTPHDESPGAGYGTQPTHYWQDEDMNRPMIHGANSYGPDPHDADDMDPENPFHDEPAPTPSPAPIKRWKTVKEVQLFKGNLVLDCPIPPRLLNQVPHAQPPERDEFTHMRYSAATCDPADFDAERFTLRQKLFAKPRHTELFIVITMYNEEDELFARTMIGVIKNIEYMNSRTNSKTWGKDAWKKIVVCVVSDGRAKINPRTRAVLAALGVYQDGIAKQQVNGKDVTAHIYEYTTQMTLDIKKGVVGVKKGNTPVQMLFCLKEKNQKKINSHRWFFQAFGAVLDPNVCVLIDAGTKPGKDSVYQLWKAFDLEPMCAGACGEIKAMLVHGKKLLNPLVATQNFEYKMSNILDKPLESAFGFISVLPGAFSAYRYVALQNDKTGQGPLEKYFAGEKMHGANAGIFTANMYLAEDRILCFELVSKRNCHWILQYVKSATGETDVPTTMAEFISQRRRWLNGSFFAAVYALAHSFDIFRSDHSFLRKTMFLVEFVYQTISMIFAWFALGNFFLVFRILTASLQNELGTAGKVLFIVFEWLYIAVLITCFILSLGNRPQGSNKWYMSMVYFWCIIMAYLMFASIFITVRSVQGQIETNGGFNAADLFKDKIFATLIISLLSTYVMWLVVSIIFLDPWHMFTSFFQYLLMTPTYINILNVYAFCNTHDITWGTKGDDKPEKLPSVTTKADGKADIQAPTDDADLNTQYETELRVFSAKWKEEKKVPSASEKQEDYYKGFRSGVVLFWMFCNLGLSALVLQSGGLELTVSSPDEAQQKQNDAATIYLAVVLYSVAGLAAFRFIGAMWFLVVRMFRGV</t>
  </si>
  <si>
    <t>MKILTTHWLRMNFARLCSYCTTSHPSKIFELRDERKDSFSEPNTQVRVTRSGKIYNFIGCLVAAALYCYTTLYWSDYLYTFDTIITVYLAEQCGWDNERVRRSIQKQEGKKGNIHSSLSVAEKGEHYTRSDRSSELEYGCIAAIVGYREDPIIFTKALQSYKDAEGCQFVLTCIDGNEAEDQVMVDIFRKAYPSSSAVIDLPIPLVDVALQMECDAETWRKDIILIEKCITLAKQTLFDHEIHLTGPDAITHLCVTQPHMHKKGIMFTSFIVCFALSELLDIEYVWTSDSDSMVYKDTIMRTIQTIHGDHKCAGASTALNIHNRKDNLVTTLGNTIYLNDLHLSRCFSSAVGANDCQSGPCAAFRIEAIKPELLAWYKQTIFGHWMIVNEDRHMTTRLLLQGHRVRYISQAVTATETPVTLRRWLLQQVRWARAVHIESYAHPTMYLNQPPLFFYAALRREITSFVIFTTVVSYFFLGVSPFMRFIPRDYVVKFLLTAIYLKARNPINPTWGEWVWSVPAALFYMIPLPAIQAWSFVTMLANEWGTSMRGELQTQERHRWTELKKKVWEVGFFVVWMGVVGGVMCRYISSETGLDGWTSLVCTGVGTTIMWTAFGYWIVTIKE</t>
  </si>
  <si>
    <t>XP_018382714.1</t>
  </si>
  <si>
    <t>MAYNNNQGYNLGDPNTGYDRQEHDDEVGRSLLHENPTGAHSDPFYGNPEVRPHSTYSLTESYATDRPTQYPGQAHDGSAYSATGGYDAPGDFGAPQRAPSPYQRSETSSTEAWRQRQQPGGGAAGGLKRGMTRKVKLVQGSVLSADYPVPSAIQNAIQAKYRNDLESGSEEFTHMRYTAATCDPNDFTLKNGYNLRPAMYNRHTELLIAVTYYNEDKVLTARTLHGVMQNIRDIVNLKKSEFWNKGGPAWQKIVVCLVFDGIDPCDKGTLDLLATIGIYQDGVMKKDIDGNETVAHIFEYTTQLSVTPNQQLIRPHDDSASTLPPVQMMFCLKQKNTKKINSHRWLFTAIGRILNPEVCILLDAGTKPGPKSLLALWEGFYNDKDLGGACGEIHAMLGKGWKNLLNPLVAAQNFEYKISNILDKPLESSFGYVSVLPGAFSAYRYRAIMGRPLEQYFHGDHTLAKILGKKGIEGMNIFKKNMFLAEDRILCFELVAKAGSKWHLTYIKASKGETDVPEGVAEFIGQRRRWLNGSFAAGIYSLLHFGRMYKSGHNLVRMFFLHIQMLYNIFQTIMAWFSLASFWLTTVVIMSLVGTKTDDRDAWPFGNTATPIFNVIVTYLYLAFLVLQFILAFGNRPKGSKWTYLVSFSVFALIQFYIVILSIYLVVQAFTNPSSQKLDTSSPEAFANSFFSSSGVGIIIIALAATFGLYYVASFLYMDPWHMFTSFPQYLLIMSSYVNILNVYAFSNWHDVSWGTKGSDKAEALPSAKTEKGADGKSNVIEEPDLPQADIDSQFEATVKRALAPYVPPVESDEKTLEDSYKSFRTHLCTAWIGSNATLAVVITQDNFDRFGFSSSASGRTAHFFQALLWATAALAIVRFIGCIWFLGRTGLFFCVRKR</t>
  </si>
  <si>
    <t>MVWQEMMGLAARAVVARAEVDGSIPDITDPWPAKDIAYVAIIGGLMLAALLEWFLWVAAFLYCIVKVFQKAETISVRILSIFFGILFFALRAIFLPIMVVTLPLPSQVTKYFPQEMVDFLQWFAFWSFAGLLTVPWLFCVYQLVTHSVGRSRRIKSVLDESSAPKVVIIMPCYKEIPEILLRTCDSLVDCEYPPSCLHIFLSFDGDQEDELYLNTIEKLGVPLTLDTYPKSIDVIYRSCRITISRFPHGGKRHCQKRTFKLIDKIYSEYLKRNDNLFVLFIDSDCILDKTCIQNFMYEMELKPGSKKNMLAQTGVITSTTEKNSLITLLQDMEYVHGQLFERSVESGCGAVTCLPGALTMLRFSAFRRMAKYYFADKAEQCDDLFDYGKCHLGEDRWLTHLFMIGAKERYQIQMNTGAFCKTEAVQTYQSLLKQRRRWFLGFITNEVCMLTDIRLWKRYPILLIVRFMQNTIRTTALLFFILCISLITTSQKVANLPVGFIAISLGLNWLLMLYFGAKLGRYKIMLYPLMFIVNPFFNWVYMVYGIFTAGQRTWGGPRADAGSADNKTTPQEAIEAAEATGDDLNVVPETFKAAAEAHKHRPAPIPLQPGENIEGRFAAAERLPNGWYQQGNDSGLTLPNTMPRNPNVPHVPLHPRSSMDSFASQETSAANSIYMPRRVESFMDPEDARIYHKTQQTQKPAGGAFYEEPRSGPYEVGAGASKGMYSESVDSIDDDSVYQSKGPQRPAQMRTNSDLAHAPVRTSPLSNQQTGLESPKPSYNRTNSMEQRQGRSPLARQYVHTAPGDGIELQAPQQSSLMRDVSPAPLGQPTMPASNHGRSESTDSKKRKRLSKQQPRK</t>
  </si>
  <si>
    <t>MMLSAWMARCGINARVVDKRGTKIYSGQADGLQLRSLEIFDSFGFADRAWKEANHLIENPGKDGVIRRSDGVPDTPPGLSRFKEIVLHQGRIERFFLDHIKKHSKDTLRVERAVLPESLHIAEDRVDDHSPDNYPITVQLRYLTEDEAKPAQSKGSGINDGLFRSNLADDDTEDLIAKSQQKEGSTETVRAKYVPTDHIWGVLDIIPITDFPDVRKRCAIHSESSGSMMIIPRENKLARLYIQLTEIKPDASGRADRSKITPDTILTAAQKIIAPYKLTYEYCDWWTAYQIGQRVGKNFDHKSRVFLAGDSVHTHSPKAGQGMNVSMQDGYNLGWKLGLVVKGIAQPSILKTYQSERRRIAQDLIAFDHKFSRLFSGRPAKDVMDEEGVSMDEFKQAFLKGQLFATGLSVDYGTSMLVGKPGNAADQGDGTDVSSKFEIIGKQELASETKLGMRFPSYQVINQSDGRAWEFQQKLKSDGRFRIVVFAGNVANAQQSARLKGFCESLSSSSLLAPHLIKNVEVLTLHSSKRKEVELLRDFPDILHPFDSKFGWDYDSVYADDANPFEGFGDAYKGYGVDRETGCVVKDRRSTIRSCVGSGGAQSDASFVLHCQFLFFSSLAYFETRGSPHLSTSMTHPALCILDSRFISLGSSYIIVIDDCYEVLSVIVIAFIRWMVRPLHPYRIFAHLNHSSGFTKNYDTFHIPISVFAAHTHTMDGSTPHSGSHYGRPPAYDYDDGSPQQLQGGSTMRLLTNVDDSQSYMQRPSFEDTSNMSSANSNTAELGARMTMSEVGKQKAAESDIHDFLREAGDALSSTSSTAAAPTQMPRRKMINSETANYAALSTTVRSQDPDLQLRDLRRPPSPVSRTYHPTSSSVSGLSRTPSVMDTAPNMPPPDDDYVPYRRPLSPDRPYSPTRTSDDYSRPPASVNSYEPLDLHGSPRPGSPQRPLPPAPLFTNGARPGSRGSENTMDMTDMTSIPIHDDDDPFTDIGDDRPDLRSRDSYMSDDTYTDIYTEIDEKAEHYGPAPDGAQERRGARDAVMTKKEVRLINGELILECKIPTILHSFLPRRDDIEFTHMRYTAVTCDPDDYIDRGYKLRQNIGNQRETELFIAITMYNENEIDFTRTMHGVMQNISHFCSRMKSRTWGKDGWQKIVVCIIADGRGKVHPRTLDAIAAMGCFQEGIAKNHVNQKEVTAHVYEYTTQVSLDSDLKFKGAEKGIVPCQMIFCLKEKNSKKLNSHRWFFNAFGRALNPNVCILLDVGTKPGPKALYHLWKAFDTDSSVAGAAGEIKAGKGKAWLGLLNPLVASQNFEYKMSNILDKPLESVFGYITVLPGALSAYRYHALQNDHTGHGPLSQYFKGETLHGQDADVFTANMYLAEDRILCWELVAKRSEQWVLKYVKAATGETDVPDAVPEFISQRRRWLNGAFFAAVYSLLHFKQVWATDHTIGRKILLHIEFVYQFVQLLFTFFSLANFYLTFYFVAGSLSDPELDPFGHNIGKYIFYILRYTCTLLICMQFILSMGNRPQGAKKMFFWSMVMYGIIMAYTTFASFYIVIVQLKDPKAPKTIGANVFTNLIVSMGTTVGLYFLMSFMYLDPWHMFTSSAQYFALLPSYIATLQVYAFCNTHDITWGTKGDNVAKTDLGDAKGKNKDVVELEMPSEQLDIDSGYDEALRNLRDRVEVPEPPISESQQQEDYYRAVRTYMVVIWLISNAIFAMAISEAYSDRKVTNNFYLTFILWAVAGLAFFRAIGSTTFLIINSIQAIMETKLKWQDKIDDKKSNRTVLGGGRKYGGKKWWKFGFGGGVSSSWFSGSTVSSKLSSLAPSNWGGSSVGR</t>
  </si>
  <si>
    <t>XP_018388968.1</t>
  </si>
  <si>
    <t>XP_018386343.1</t>
  </si>
  <si>
    <t>CHS2 family</t>
  </si>
  <si>
    <t>CHS1/2 family</t>
  </si>
  <si>
    <t>Gene id</t>
  </si>
  <si>
    <t xml:space="preserve">accession </t>
  </si>
  <si>
    <t>fmpk(HSAF)</t>
  </si>
  <si>
    <t>fmpk(CK)</t>
  </si>
  <si>
    <t>Fold change</t>
  </si>
  <si>
    <t>padj</t>
  </si>
  <si>
    <t>Log2(Fold change)</t>
  </si>
  <si>
    <t>CHS1</t>
  </si>
  <si>
    <t>CHS4</t>
  </si>
  <si>
    <t>CHS6</t>
  </si>
  <si>
    <t>CHS B</t>
  </si>
  <si>
    <t>CHS2</t>
  </si>
  <si>
    <t>CHS3</t>
  </si>
  <si>
    <t>CHS8</t>
  </si>
  <si>
    <t>CHS like</t>
  </si>
  <si>
    <t>hyaluronan synthase 3</t>
  </si>
  <si>
    <t>CHS5</t>
  </si>
  <si>
    <t>CHS 6-1</t>
  </si>
  <si>
    <t>protein</t>
  </si>
  <si>
    <t>annotation</t>
  </si>
  <si>
    <t>superfanily</t>
  </si>
  <si>
    <t xml:space="preserve">Table S6. The expression levels of genes encoding Chitin synthase </t>
  </si>
  <si>
    <t>null-expressed 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</si>
</sst>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222222"/>
      <name val="Arial"/>
      <family val="2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1" xfId="0" applyFill="1" applyBorder="1"/>
    <xf numFmtId="0" fontId="0" fillId="0" borderId="0" xfId="0" applyBorder="1"/>
    <xf numFmtId="0" fontId="1" fillId="0" borderId="0" xfId="0" applyFont="1" applyBorder="1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17"/>
  <sheetViews>
    <sheetView tabSelected="1" workbookViewId="0">
      <selection activeCell="M15" sqref="M15"/>
    </sheetView>
  </sheetViews>
  <sheetFormatPr defaultRowHeight="15" x14ac:dyDescent="0.25"/>
  <cols>
    <col min="1" max="1" width="20.42578125" customWidth="1"/>
    <col min="2" max="2" width="16.42578125" customWidth="1"/>
    <col min="9" max="9" width="11.140625" customWidth="1"/>
    <col min="10" max="10" width="22.28515625" customWidth="1"/>
  </cols>
  <sheetData>
    <row r="1" spans="1:95" x14ac:dyDescent="0.25">
      <c r="A1" s="7" t="s">
        <v>56</v>
      </c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</row>
    <row r="2" spans="1:95" s="2" customFormat="1" x14ac:dyDescent="0.25">
      <c r="A2" s="2" t="s">
        <v>35</v>
      </c>
      <c r="B2" s="2" t="s">
        <v>36</v>
      </c>
      <c r="C2" s="2" t="s">
        <v>37</v>
      </c>
      <c r="D2" s="2" t="s">
        <v>38</v>
      </c>
      <c r="E2" s="2" t="s">
        <v>39</v>
      </c>
      <c r="F2" s="2" t="s">
        <v>41</v>
      </c>
      <c r="G2" s="2" t="s">
        <v>40</v>
      </c>
      <c r="H2" s="4" t="s">
        <v>53</v>
      </c>
      <c r="I2" s="4" t="s">
        <v>55</v>
      </c>
      <c r="J2" s="4" t="s">
        <v>54</v>
      </c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</row>
    <row r="3" spans="1:95" x14ac:dyDescent="0.25">
      <c r="A3" t="s">
        <v>0</v>
      </c>
      <c r="B3" t="s">
        <v>17</v>
      </c>
      <c r="C3">
        <v>59.296252836666667</v>
      </c>
      <c r="D3">
        <v>52.416511016666675</v>
      </c>
      <c r="E3">
        <f>C3/D3</f>
        <v>1.1312514260594808</v>
      </c>
      <c r="F3">
        <f>LOG(E3,2)</f>
        <v>0.17791961086337382</v>
      </c>
      <c r="G3" s="1">
        <v>8.7093000000000006E-11</v>
      </c>
      <c r="H3" t="s">
        <v>12</v>
      </c>
      <c r="I3" t="s">
        <v>33</v>
      </c>
      <c r="J3" t="s">
        <v>43</v>
      </c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</row>
    <row r="4" spans="1:95" x14ac:dyDescent="0.25">
      <c r="A4" t="s">
        <v>1</v>
      </c>
      <c r="B4" t="s">
        <v>18</v>
      </c>
      <c r="C4">
        <v>117.32757563333332</v>
      </c>
      <c r="D4">
        <v>51.02845133666667</v>
      </c>
      <c r="E4">
        <f t="shared" ref="E4:E9" si="0">C4/D4</f>
        <v>2.2992580131278095</v>
      </c>
      <c r="F4">
        <f t="shared" ref="F4:F9" si="1">LOG(E4,2)</f>
        <v>1.2011683683500933</v>
      </c>
      <c r="G4" s="1">
        <v>3.2222999999999999E-136</v>
      </c>
      <c r="H4" t="s">
        <v>13</v>
      </c>
      <c r="I4" t="s">
        <v>33</v>
      </c>
      <c r="J4" t="s">
        <v>51</v>
      </c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</row>
    <row r="5" spans="1:95" x14ac:dyDescent="0.25">
      <c r="A5" t="s">
        <v>2</v>
      </c>
      <c r="B5" t="s">
        <v>19</v>
      </c>
      <c r="C5">
        <v>55.305273946666667</v>
      </c>
      <c r="D5">
        <v>33.146056763333327</v>
      </c>
      <c r="E5">
        <f t="shared" si="0"/>
        <v>1.6685325298738463</v>
      </c>
      <c r="F5">
        <f t="shared" si="1"/>
        <v>0.7385798137184304</v>
      </c>
      <c r="G5" s="1">
        <v>1.3172000000000001E-57</v>
      </c>
      <c r="H5" t="s">
        <v>14</v>
      </c>
      <c r="I5" t="s">
        <v>33</v>
      </c>
      <c r="J5" t="s">
        <v>44</v>
      </c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95" x14ac:dyDescent="0.25">
      <c r="A6" t="s">
        <v>3</v>
      </c>
      <c r="B6" t="s">
        <v>21</v>
      </c>
      <c r="C6">
        <v>68.743215786666667</v>
      </c>
      <c r="D6">
        <v>48.422810766666665</v>
      </c>
      <c r="E6">
        <f t="shared" si="0"/>
        <v>1.4196453014245134</v>
      </c>
      <c r="F6">
        <f t="shared" si="1"/>
        <v>0.50553051719655429</v>
      </c>
      <c r="G6" s="1">
        <v>2.0966000000000001E-31</v>
      </c>
      <c r="H6" t="s">
        <v>28</v>
      </c>
      <c r="I6" t="s">
        <v>34</v>
      </c>
      <c r="J6" t="s">
        <v>45</v>
      </c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95" x14ac:dyDescent="0.25">
      <c r="A7" t="s">
        <v>4</v>
      </c>
      <c r="B7" t="s">
        <v>22</v>
      </c>
      <c r="C7">
        <v>68.049112106666669</v>
      </c>
      <c r="D7">
        <v>48.875688696666664</v>
      </c>
      <c r="E7">
        <f t="shared" si="0"/>
        <v>1.3922895803882072</v>
      </c>
      <c r="F7">
        <f t="shared" si="1"/>
        <v>0.47745930654630087</v>
      </c>
      <c r="G7" s="1">
        <v>1.3161E-23</v>
      </c>
      <c r="H7" t="s">
        <v>29</v>
      </c>
      <c r="I7" t="s">
        <v>33</v>
      </c>
      <c r="J7" t="s">
        <v>52</v>
      </c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</row>
    <row r="8" spans="1:95" x14ac:dyDescent="0.25">
      <c r="A8" t="s">
        <v>5</v>
      </c>
      <c r="B8" t="s">
        <v>23</v>
      </c>
      <c r="C8">
        <v>9.6318731196666665</v>
      </c>
      <c r="D8">
        <v>7.7458673713333326</v>
      </c>
      <c r="E8">
        <f t="shared" si="0"/>
        <v>1.2434854171804244</v>
      </c>
      <c r="F8">
        <f t="shared" si="1"/>
        <v>0.31438958862852523</v>
      </c>
      <c r="G8" s="1">
        <v>1.6660000000000002E-8</v>
      </c>
      <c r="H8" t="s">
        <v>30</v>
      </c>
      <c r="I8" t="s">
        <v>34</v>
      </c>
      <c r="J8" t="s">
        <v>46</v>
      </c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</row>
    <row r="9" spans="1:95" x14ac:dyDescent="0.25">
      <c r="A9" t="s">
        <v>6</v>
      </c>
      <c r="B9" t="s">
        <v>24</v>
      </c>
      <c r="C9">
        <v>31.816106873333336</v>
      </c>
      <c r="D9">
        <v>14.429644809999999</v>
      </c>
      <c r="E9">
        <f t="shared" si="0"/>
        <v>2.2049126844261759</v>
      </c>
      <c r="F9">
        <f t="shared" si="1"/>
        <v>1.1407215255154282</v>
      </c>
      <c r="G9" s="1">
        <v>3.5276999999999998E-60</v>
      </c>
      <c r="H9" t="s">
        <v>25</v>
      </c>
      <c r="I9" t="s">
        <v>34</v>
      </c>
      <c r="J9" t="s">
        <v>47</v>
      </c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</row>
    <row r="10" spans="1:95" x14ac:dyDescent="0.25">
      <c r="A10" t="s">
        <v>10</v>
      </c>
      <c r="B10" t="s">
        <v>32</v>
      </c>
      <c r="C10">
        <v>1.1261004730000002</v>
      </c>
      <c r="D10">
        <v>1.3592736413333333</v>
      </c>
      <c r="H10" t="s">
        <v>11</v>
      </c>
      <c r="I10" t="s">
        <v>33</v>
      </c>
      <c r="J10" t="s">
        <v>48</v>
      </c>
      <c r="K10" s="5" t="s">
        <v>57</v>
      </c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</row>
    <row r="11" spans="1:95" x14ac:dyDescent="0.25">
      <c r="A11" t="s">
        <v>15</v>
      </c>
      <c r="B11" t="s">
        <v>20</v>
      </c>
      <c r="C11">
        <v>0</v>
      </c>
      <c r="D11">
        <v>0</v>
      </c>
      <c r="H11" t="s">
        <v>16</v>
      </c>
      <c r="I11" t="s">
        <v>33</v>
      </c>
      <c r="J11" t="s">
        <v>49</v>
      </c>
      <c r="K11" s="5" t="s">
        <v>57</v>
      </c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</row>
    <row r="12" spans="1:95" x14ac:dyDescent="0.25">
      <c r="A12" s="5" t="s">
        <v>7</v>
      </c>
      <c r="B12" s="5" t="s">
        <v>27</v>
      </c>
      <c r="C12" s="5">
        <v>0</v>
      </c>
      <c r="D12" s="5">
        <v>0</v>
      </c>
      <c r="E12" s="5"/>
      <c r="F12" s="5"/>
      <c r="G12" s="5"/>
      <c r="H12" s="5" t="s">
        <v>26</v>
      </c>
      <c r="I12" s="5" t="s">
        <v>33</v>
      </c>
      <c r="J12" s="6" t="s">
        <v>50</v>
      </c>
      <c r="K12" s="5" t="s">
        <v>57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</row>
    <row r="13" spans="1:95" x14ac:dyDescent="0.25">
      <c r="A13" s="3" t="s">
        <v>8</v>
      </c>
      <c r="B13" s="3" t="s">
        <v>31</v>
      </c>
      <c r="C13" s="3">
        <v>0.97701668066666703</v>
      </c>
      <c r="D13" s="3">
        <v>0.9415808916666667</v>
      </c>
      <c r="E13" s="3"/>
      <c r="F13" s="3"/>
      <c r="G13" s="3"/>
      <c r="H13" s="3" t="s">
        <v>9</v>
      </c>
      <c r="I13" s="3" t="s">
        <v>34</v>
      </c>
      <c r="J13" s="3" t="s">
        <v>42</v>
      </c>
      <c r="K13" s="5" t="s">
        <v>57</v>
      </c>
      <c r="L13" s="3"/>
      <c r="M13" s="3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</row>
    <row r="14" spans="1:95" x14ac:dyDescent="0.25"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</row>
    <row r="15" spans="1:95" x14ac:dyDescent="0.25"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</row>
    <row r="16" spans="1:95" x14ac:dyDescent="0.25"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</row>
    <row r="17" spans="14:95" x14ac:dyDescent="0.25"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D1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2018-06-13T08:18:40Z</dcterms:modified>
</cp:coreProperties>
</file>