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queryTables/queryTable18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308" yWindow="-96" windowWidth="10236" windowHeight="5928"/>
  </bookViews>
  <sheets>
    <sheet name="Foglio1" sheetId="1" r:id="rId1"/>
  </sheets>
  <definedNames>
    <definedName name="_8" localSheetId="0">Foglio1!$E$45:$AJ$51</definedName>
    <definedName name="ALG" localSheetId="0">Foglio1!$E$109:$AJ$111</definedName>
    <definedName name="ALG1_" localSheetId="0">Foglio1!$E$72:$AJ$77</definedName>
    <definedName name="alg12_" localSheetId="0">Foglio1!$E$37:$AJ$41</definedName>
    <definedName name="alg2_" localSheetId="0">Foglio1!$E$56:$AJ$61</definedName>
    <definedName name="alg3_" localSheetId="0">Foglio1!$E$18:$AJ$21</definedName>
    <definedName name="alg6_" localSheetId="0">Foglio1!$E$9:$AJ$14</definedName>
    <definedName name="ALG9_" localSheetId="0">Foglio1!$E$82:$AJ$85</definedName>
    <definedName name="BA" localSheetId="0">Foglio1!$E$116:$AJ$117</definedName>
    <definedName name="DDOST" localSheetId="0">Foglio1!$E$121:$AJ$125</definedName>
    <definedName name="DH" localSheetId="0">Foglio1!#REF!</definedName>
    <definedName name="DOLK" localSheetId="0">Foglio1!$E$89:$AJ$93</definedName>
    <definedName name="dpagt1" localSheetId="0">Foglio1!$E$66:$AJ$68</definedName>
    <definedName name="DPM1_" localSheetId="0">Foglio1!$E$25:$AJ$26</definedName>
    <definedName name="DPM2_" localSheetId="0">Foglio1!$E$129:$AJ$130</definedName>
    <definedName name="DPM3_" localSheetId="0">Foglio1!$E$104:$AJ$105</definedName>
    <definedName name="MAGT1" localSheetId="0">Foglio1!#REF!</definedName>
    <definedName name="MPDU1" localSheetId="0">Foglio1!$E$29:$AJ$33</definedName>
    <definedName name="MPI" localSheetId="0">Foglio1!$E$3:$AJ$6</definedName>
    <definedName name="PMM2_" localSheetId="0">Foglio1!#REF!</definedName>
    <definedName name="RFT1_" localSheetId="0">Foglio1!$E$97:$AJ$100</definedName>
    <definedName name="TUSC3" localSheetId="0">Foglio1!#REF!</definedName>
  </definedNames>
  <calcPr calcId="125725"/>
</workbook>
</file>

<file path=xl/calcChain.xml><?xml version="1.0" encoding="utf-8"?>
<calcChain xmlns="http://schemas.openxmlformats.org/spreadsheetml/2006/main">
  <c r="O98" i="1"/>
  <c r="O130"/>
  <c r="O123"/>
  <c r="O124"/>
  <c r="O125"/>
  <c r="O122"/>
  <c r="O117"/>
  <c r="O111"/>
  <c r="O110"/>
  <c r="O105"/>
  <c r="O99"/>
  <c r="O100"/>
  <c r="O90"/>
  <c r="O91"/>
  <c r="O92"/>
  <c r="O93"/>
  <c r="O83"/>
  <c r="O84"/>
  <c r="O85"/>
  <c r="O73"/>
  <c r="O74"/>
  <c r="O75"/>
  <c r="O76"/>
  <c r="O77"/>
  <c r="O68"/>
  <c r="O67"/>
  <c r="O58"/>
  <c r="O59"/>
  <c r="O60"/>
  <c r="O61"/>
  <c r="O57"/>
  <c r="O46"/>
  <c r="O47"/>
  <c r="O48"/>
  <c r="O49"/>
  <c r="O50"/>
  <c r="O51"/>
  <c r="O31"/>
  <c r="O32"/>
  <c r="O33"/>
  <c r="O30"/>
  <c r="O26"/>
  <c r="O20"/>
  <c r="O21"/>
  <c r="O19"/>
  <c r="O11"/>
  <c r="O12"/>
  <c r="O13"/>
  <c r="O14"/>
  <c r="O10"/>
  <c r="O4"/>
  <c r="O5"/>
  <c r="O6"/>
</calcChain>
</file>

<file path=xl/connections.xml><?xml version="1.0" encoding="utf-8"?>
<connections xmlns="http://schemas.openxmlformats.org/spreadsheetml/2006/main">
  <connection id="1" name="8" type="6" refreshedVersion="3" background="1" saveData="1">
    <textPr codePage="65001" sourceFile="C:\Users\Anonymous\Downloads\8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ALG" type="6" refreshedVersion="3" background="1" saveData="1">
    <textPr codePage="850" sourceFile="C:\Users\Anonymous\Downloads\ALG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ALG1" type="6" refreshedVersion="3" background="1" saveData="1">
    <textPr codePage="65001" sourceFile="C:\Users\Anonymous\Downloads\ALG1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alg12" type="6" refreshedVersion="3" background="1" saveData="1">
    <textPr codePage="65001" sourceFile="C:\Users\Anonymous\Downloads\alg12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alg2" type="6" refreshedVersion="3" background="1" saveData="1">
    <textPr codePage="65001" sourceFile="C:\Users\Anonymous\Downloads\alg2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alg3" type="6" refreshedVersion="3" background="1" saveData="1">
    <textPr codePage="65001" sourceFile="C:\Users\Anonymous\Downloads\alg3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alg6" type="6" refreshedVersion="3" background="1" saveData="1">
    <textPr codePage="65001" sourceFile="C:\Users\Anonymous\Downloads\alg6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ALG9" type="6" refreshedVersion="3" background="1" saveData="1">
    <textPr codePage="65001" sourceFile="C:\Users\Anonymous\Downloads\ALG9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BA" type="6" refreshedVersion="3" background="1" saveData="1">
    <textPr codePage="850" sourceFile="C:\Users\Anonymous\Downloads\BA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DDOST" type="6" refreshedVersion="3" background="1" saveData="1">
    <textPr codePage="850" sourceFile="C:\Users\Anonymous\Downloads\DDOST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DH" type="6" refreshedVersion="3" background="1" saveData="1">
    <textPr codePage="65001" sourceFile="C:\Users\Anonymous\Downloads\DH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DOLK" type="6" refreshedVersion="3" background="1" saveData="1">
    <textPr codePage="850" sourceFile="C:\Users\Anonymous\Downloads\DOLK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dpagt1" type="6" refreshedVersion="3" background="1" saveData="1">
    <textPr codePage="65001" sourceFile="C:\Users\Anonymous\Downloads\dpagt1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DPM1" type="6" refreshedVersion="3" background="1" saveData="1">
    <textPr codePage="65001" sourceFile="C:\Users\Anonymous\Downloads\DPM1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DPM2" type="6" refreshedVersion="3" background="1" saveData="1">
    <textPr codePage="65001" sourceFile="C:\Users\Anonymous\Downloads\DPM2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DPM3" type="6" refreshedVersion="3" background="1" saveData="1">
    <textPr codePage="65001" sourceFile="C:\Users\Anonymous\Downloads\DPM3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MAGT1" type="6" refreshedVersion="3" background="1" saveData="1">
    <textPr codePage="850" sourceFile="C:\Users\Anonymous\Downloads\MAGT1.csv" decimal="," thousands="." tab="0" comma="1" semicolon="1">
      <textFields count="3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MPDU1" type="6" refreshedVersion="3" background="1" saveData="1">
    <textPr codePage="65001" sourceFile="C:\Users\Anonymous\Downloads\MPDU1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MPI" type="6" refreshedVersion="3" background="1" saveData="1">
    <textPr codePage="65001" sourceFile="C:\Users\Anonymous\Downloads\MPI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PMM2" type="6" refreshedVersion="3" background="1" saveData="1">
    <textPr codePage="65001" sourceFile="C:\Users\Anonymous\Downloads\PMM2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RFT1" type="6" refreshedVersion="3" background="1" saveData="1">
    <textPr codePage="850" sourceFile="C:\Users\Anonymous\Downloads\RFT1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TUSC3" type="6" refreshedVersion="3" background="1" saveData="1">
    <textPr codePage="65001" sourceFile="C:\Users\Anonymous\Downloads\TUSC3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<sst xmlns="http://schemas.openxmlformats.org/spreadsheetml/2006/main" count="1037" uniqueCount="257">
  <si>
    <t>Chrom</t>
  </si>
  <si>
    <t>RSID</t>
  </si>
  <si>
    <t>Reference</t>
  </si>
  <si>
    <t>Alternate</t>
  </si>
  <si>
    <t>Protein Consequence</t>
  </si>
  <si>
    <t>Transcript Consequence</t>
  </si>
  <si>
    <t>Allele Count African</t>
  </si>
  <si>
    <t>Allele Number African</t>
  </si>
  <si>
    <t>Homozygote Count African</t>
  </si>
  <si>
    <t>Allele Count East Asian</t>
  </si>
  <si>
    <t>Allele Number East Asian</t>
  </si>
  <si>
    <t>Homozygote Count East Asian</t>
  </si>
  <si>
    <t>Allele Count European (Non-Finnish)</t>
  </si>
  <si>
    <t>Allele Number European (Non-Finnish)</t>
  </si>
  <si>
    <t>Homozygote Count European (Non-Finnish)</t>
  </si>
  <si>
    <t>Allele Count Finnish</t>
  </si>
  <si>
    <t>Allele Number Finnish</t>
  </si>
  <si>
    <t>Homozygote Count Finnish</t>
  </si>
  <si>
    <t>Allele Count Latino</t>
  </si>
  <si>
    <t>Allele Number Latino</t>
  </si>
  <si>
    <t>Homozygote Count Latino</t>
  </si>
  <si>
    <t>Allele Count Other</t>
  </si>
  <si>
    <t>Allele Number Other</t>
  </si>
  <si>
    <t>Homozygote Count Other</t>
  </si>
  <si>
    <t>Allele Count South Asian</t>
  </si>
  <si>
    <t>Allele Number South Asian</t>
  </si>
  <si>
    <t>Homozygote Count South Asian</t>
  </si>
  <si>
    <t>G</t>
  </si>
  <si>
    <t>T</t>
  </si>
  <si>
    <t>A</t>
  </si>
  <si>
    <t>C</t>
  </si>
  <si>
    <t>.</t>
  </si>
  <si>
    <t>c.22C&gt;G</t>
  </si>
  <si>
    <t>p.Ile107Val</t>
  </si>
  <si>
    <t>c.319A&gt;G</t>
  </si>
  <si>
    <t>MPI</t>
  </si>
  <si>
    <t>rs117089191</t>
  </si>
  <si>
    <t>p.Arg328Trp</t>
  </si>
  <si>
    <t>c.982C&gt;T</t>
  </si>
  <si>
    <t>rs116933453</t>
  </si>
  <si>
    <t>p.Thr350Met</t>
  </si>
  <si>
    <t>c.1049C&gt;T</t>
  </si>
  <si>
    <t>rs143982014</t>
  </si>
  <si>
    <t>p.Pro4Ser</t>
  </si>
  <si>
    <t>c.10C&gt;T</t>
  </si>
  <si>
    <t>ALG6</t>
  </si>
  <si>
    <t>rs4630153</t>
  </si>
  <si>
    <t>p.Ser304Phe</t>
  </si>
  <si>
    <t>c.911C&gt;T</t>
  </si>
  <si>
    <t>rs35383149</t>
  </si>
  <si>
    <t>p.Tyr131His</t>
  </si>
  <si>
    <t>c.391T&gt;C</t>
  </si>
  <si>
    <t>rs41285372</t>
  </si>
  <si>
    <t>p.Leu453Val</t>
  </si>
  <si>
    <t>c.1357C&gt;G</t>
  </si>
  <si>
    <t>rs35604168</t>
  </si>
  <si>
    <t>p.Lys226Asn</t>
  </si>
  <si>
    <t>c.678G&gt;T</t>
  </si>
  <si>
    <t>rs61755863</t>
  </si>
  <si>
    <t>p.Thr251Ala</t>
  </si>
  <si>
    <t>c.751A&gt;G</t>
  </si>
  <si>
    <t>c.803G&gt;A</t>
  </si>
  <si>
    <t>ALG3</t>
  </si>
  <si>
    <t>rs2233463</t>
  </si>
  <si>
    <t>rs79144888</t>
  </si>
  <si>
    <t>p.Pro424Leu</t>
  </si>
  <si>
    <t>c.1271C&gt;T</t>
  </si>
  <si>
    <t>rs186946267</t>
  </si>
  <si>
    <t>p.Val362Ile</t>
  </si>
  <si>
    <t>c.1084G&gt;A</t>
  </si>
  <si>
    <t>c.227C&gt;G</t>
  </si>
  <si>
    <t>DPM1</t>
  </si>
  <si>
    <t>rs117175017</t>
  </si>
  <si>
    <t>p.Arg14Trp</t>
  </si>
  <si>
    <t>c.40C&gt;T</t>
  </si>
  <si>
    <t>p.Arg8Gly</t>
  </si>
  <si>
    <t>MPDU1</t>
  </si>
  <si>
    <t>rs10852891</t>
  </si>
  <si>
    <t>p.Ala229Thr</t>
  </si>
  <si>
    <t>c.685G&gt;A</t>
  </si>
  <si>
    <t>rs16956808</t>
  </si>
  <si>
    <t>p.Gly225Ser</t>
  </si>
  <si>
    <t>c.673G&gt;A</t>
  </si>
  <si>
    <t>rs137983973</t>
  </si>
  <si>
    <t>p.Ala135Pro</t>
  </si>
  <si>
    <t>c.403G&gt;C</t>
  </si>
  <si>
    <t>rs142953652</t>
  </si>
  <si>
    <t>p.Val218Leu</t>
  </si>
  <si>
    <t>c.652G&gt;T</t>
  </si>
  <si>
    <t>p.Asn108Ser</t>
  </si>
  <si>
    <t>c.323A&gt;G</t>
  </si>
  <si>
    <t xml:space="preserve"> ALG12</t>
  </si>
  <si>
    <t>Position</t>
  </si>
  <si>
    <t>Allele Count</t>
  </si>
  <si>
    <t>Allele Number</t>
  </si>
  <si>
    <t>Number of Homozygotes</t>
  </si>
  <si>
    <t>Allele Frequency</t>
  </si>
  <si>
    <t>rs3922872</t>
  </si>
  <si>
    <t>p.Ile393Val</t>
  </si>
  <si>
    <t>c.1177A&gt;G</t>
  </si>
  <si>
    <t>0.1122</t>
  </si>
  <si>
    <t>rs144665682</t>
  </si>
  <si>
    <t>p.Arg211Cys</t>
  </si>
  <si>
    <t>c.631C&gt;T</t>
  </si>
  <si>
    <t>0.009482</t>
  </si>
  <si>
    <t>rs117687848</t>
  </si>
  <si>
    <t>p.Arg120Gln</t>
  </si>
  <si>
    <t>c.359G&gt;A</t>
  </si>
  <si>
    <t>0.002828</t>
  </si>
  <si>
    <t>rs114264124</t>
  </si>
  <si>
    <t>p.Arg233Gln</t>
  </si>
  <si>
    <t>c.698G&gt;A</t>
  </si>
  <si>
    <t>0.001623</t>
  </si>
  <si>
    <t>ALG8</t>
  </si>
  <si>
    <t>rs665278</t>
  </si>
  <si>
    <t>p.Asn222Ser</t>
  </si>
  <si>
    <t>c.665A&gt;G</t>
  </si>
  <si>
    <t>rs17825668</t>
  </si>
  <si>
    <t>p.Ile439Thr</t>
  </si>
  <si>
    <t>c.1316T&gt;C</t>
  </si>
  <si>
    <t>rs61995925</t>
  </si>
  <si>
    <t>p.Arg268Gln</t>
  </si>
  <si>
    <t>rs61995922</t>
  </si>
  <si>
    <t>p.Ile299Thr</t>
  </si>
  <si>
    <t>c.896T&gt;C</t>
  </si>
  <si>
    <t>rs146603801</t>
  </si>
  <si>
    <t>p.Ser404Leu</t>
  </si>
  <si>
    <t>c.1211C&gt;T</t>
  </si>
  <si>
    <t>p.Gly11Ala</t>
  </si>
  <si>
    <t>c.32G&gt;C</t>
  </si>
  <si>
    <t>ALG2</t>
  </si>
  <si>
    <t>p.Ser11Pro</t>
  </si>
  <si>
    <t>c.31T&gt;C</t>
  </si>
  <si>
    <t>rs35626507</t>
  </si>
  <si>
    <t>p.Val367Ala</t>
  </si>
  <si>
    <t>c.1100T&gt;C</t>
  </si>
  <si>
    <t>rs180849348</t>
  </si>
  <si>
    <t>p.Gly6Ala</t>
  </si>
  <si>
    <t>c.17G&gt;C</t>
  </si>
  <si>
    <t>rs7023652</t>
  </si>
  <si>
    <t>p.Asp10Glu</t>
  </si>
  <si>
    <t>c.30C&gt;G</t>
  </si>
  <si>
    <t>p.Pro56Leu</t>
  </si>
  <si>
    <t>c.167C&gt;T</t>
  </si>
  <si>
    <t>DPAGT1</t>
  </si>
  <si>
    <t>rs643788</t>
  </si>
  <si>
    <t>rs138544311</t>
  </si>
  <si>
    <t>p.Phe332Val</t>
  </si>
  <si>
    <t>c.994T&gt;G</t>
  </si>
  <si>
    <t>ALG1</t>
  </si>
  <si>
    <t>rs9745522</t>
  </si>
  <si>
    <t>p.Asp429Glu</t>
  </si>
  <si>
    <t>c.1287T&gt;A</t>
  </si>
  <si>
    <t>rs17849848</t>
  </si>
  <si>
    <t>p.Ser267Asn</t>
  </si>
  <si>
    <t>c.800G&gt;A</t>
  </si>
  <si>
    <t>rs112668461</t>
  </si>
  <si>
    <t>p.Phe185Cys</t>
  </si>
  <si>
    <t>c.554T&gt;G</t>
  </si>
  <si>
    <t>rs145474820</t>
  </si>
  <si>
    <t>p.Thr64Asn</t>
  </si>
  <si>
    <t>c.191C&gt;A</t>
  </si>
  <si>
    <t>p.Ala3Asp</t>
  </si>
  <si>
    <t>c.8C&gt;A</t>
  </si>
  <si>
    <t>ALG9</t>
  </si>
  <si>
    <t>rs17113312</t>
  </si>
  <si>
    <t>c.251C&gt;T</t>
  </si>
  <si>
    <t>rs12575909</t>
  </si>
  <si>
    <t>c.1091T&gt;G</t>
  </si>
  <si>
    <t>rs185149177</t>
  </si>
  <si>
    <t>c.1025C&gt;T</t>
  </si>
  <si>
    <t>c.145G&gt;T</t>
  </si>
  <si>
    <t>DOLK</t>
  </si>
  <si>
    <t>rs147630977</t>
  </si>
  <si>
    <t>p.Ile484Val</t>
  </si>
  <si>
    <t>c.1450A&gt;G</t>
  </si>
  <si>
    <t>rs145310298</t>
  </si>
  <si>
    <t>rs138453255</t>
  </si>
  <si>
    <t>p.Tyr360Cys</t>
  </si>
  <si>
    <t>c.1079A&gt;G</t>
  </si>
  <si>
    <t>rs139787271</t>
  </si>
  <si>
    <t>p.Met234Val</t>
  </si>
  <si>
    <t>c.700A&gt;G</t>
  </si>
  <si>
    <t>RFT1</t>
  </si>
  <si>
    <t>rs35221142</t>
  </si>
  <si>
    <t>p.Ala185Thr</t>
  </si>
  <si>
    <t>c.553G&gt;A</t>
  </si>
  <si>
    <t>rs185366134</t>
  </si>
  <si>
    <t>p.Gly2Asp</t>
  </si>
  <si>
    <t>c.5G&gt;A</t>
  </si>
  <si>
    <t>rs148716754</t>
  </si>
  <si>
    <t>p.Ser16Cys</t>
  </si>
  <si>
    <t>c.47C&gt;G</t>
  </si>
  <si>
    <t>DPM3</t>
  </si>
  <si>
    <t>rs141877691</t>
  </si>
  <si>
    <t>p.Val49Leu</t>
  </si>
  <si>
    <t>ALG11</t>
  </si>
  <si>
    <t>rs17480245</t>
  </si>
  <si>
    <t>rs150818619</t>
  </si>
  <si>
    <t>p.Asn58Ile</t>
  </si>
  <si>
    <t>c.173A&gt;T</t>
  </si>
  <si>
    <t>rs61733673</t>
  </si>
  <si>
    <t>p.His309Asp</t>
  </si>
  <si>
    <t>c.925C&gt;G</t>
  </si>
  <si>
    <t>DDOST</t>
  </si>
  <si>
    <t>rs537816</t>
  </si>
  <si>
    <t>rs117925699</t>
  </si>
  <si>
    <t>p.Arg315Gln</t>
  </si>
  <si>
    <t>c.944G&gt;A</t>
  </si>
  <si>
    <t>rs138061134</t>
  </si>
  <si>
    <t>p.Ala276Val</t>
  </si>
  <si>
    <t>c.827C&gt;T</t>
  </si>
  <si>
    <t>rs145940009</t>
  </si>
  <si>
    <t>p.Thr400Ile</t>
  </si>
  <si>
    <t>c.1199C&gt;T</t>
  </si>
  <si>
    <t>DPM2</t>
  </si>
  <si>
    <t>rs7997</t>
  </si>
  <si>
    <t>p.Thr76Ser</t>
  </si>
  <si>
    <t xml:space="preserve">            benign</t>
  </si>
  <si>
    <t xml:space="preserve"> probably damaging</t>
  </si>
  <si>
    <t xml:space="preserve"> possibly damaging</t>
  </si>
  <si>
    <t>benign</t>
  </si>
  <si>
    <t>The Human Gene Mutation Database</t>
  </si>
  <si>
    <t>Westphal (2003) Hum Mutat 22, 420</t>
  </si>
  <si>
    <t>Imbach (2000) Hum Genet 106, 538</t>
  </si>
  <si>
    <t>PMID</t>
  </si>
  <si>
    <t>DOI</t>
  </si>
  <si>
    <t>10.1002 / humu.9195</t>
  </si>
  <si>
    <t>Congenital disorder of glycosylation 1B (CDG1B); #602579</t>
  </si>
  <si>
    <t>Congenital disorder of glycosylation 1C (CDG1C); #603147</t>
  </si>
  <si>
    <t>Congenital disorder of glycosylation 1D (CDG1D); #601110</t>
  </si>
  <si>
    <t>Congenital disorder of glycosylation 1E (CDG1E); #608799</t>
  </si>
  <si>
    <t>Congenital disorder of glycosylation 1F (CDG1F); #609180</t>
  </si>
  <si>
    <t>Congenital disorder of glycosylation 1G (CDG1G); #607143</t>
  </si>
  <si>
    <t>Congenital disorder of glycosylation 1H (CDG1H); #608104</t>
  </si>
  <si>
    <t>Congenital disorder of glycosylation 1I (CDG1I); #607906</t>
  </si>
  <si>
    <t>Congenital disorder of glycosylation 1J (CDG1J); #608093</t>
  </si>
  <si>
    <t>Congenital disorder of glycosylation 1K (CDG1K); #608540</t>
  </si>
  <si>
    <t>Congenital disorder of glycosylation 1L (CDG1L); #608776</t>
  </si>
  <si>
    <t>Congenital disorder of glycosylation 1M (CDG1M); #610768</t>
  </si>
  <si>
    <t>Congenital disorder of glycosylation 1N (CDG1N); #612015</t>
  </si>
  <si>
    <t>Congenital disorder of glycosylation 1O (CDG1O); #612937</t>
  </si>
  <si>
    <t>Congenital disorder of glycosylation 1P (CDG1P); #613661</t>
  </si>
  <si>
    <t>Congenital disorder of glycosylation 1R (CDG1R); #614507</t>
  </si>
  <si>
    <t>Congenital disorder of glycosylation 1U (CDG1U); #615042</t>
  </si>
  <si>
    <t>Myasthenic syndrome, congenital, 14 (CMS14); #616228</t>
  </si>
  <si>
    <t>Myasthenic syndrome, congenital, 13 (CMS13); #614750</t>
  </si>
  <si>
    <t>Sindrome di Gillessen-Kaesbach-Nishimura (GIKANIS) ; #263210</t>
  </si>
  <si>
    <t>SRD5A3</t>
  </si>
  <si>
    <t>Congenital disorder of glycosylation 1Q (CDG1Q); #612379</t>
  </si>
  <si>
    <t>Kahrizi syndrome (KHRZ); #612713</t>
  </si>
  <si>
    <t>p.Ser255Leu</t>
  </si>
  <si>
    <t>p.Ile528Ser</t>
  </si>
  <si>
    <t>p.Pro506Leu</t>
  </si>
  <si>
    <t>Allele frequency</t>
  </si>
  <si>
    <t>Homozygote Count</t>
  </si>
  <si>
    <t>PolyPhen2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</si>
</sst>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0"/>
      <color rgb="FF000000"/>
      <name val="Arial Unicode MS"/>
      <family val="2"/>
    </font>
    <font>
      <u/>
      <sz val="11"/>
      <color theme="10"/>
      <name val="Calibri"/>
      <family val="2"/>
    </font>
    <font>
      <b/>
      <sz val="11.5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3" fillId="0" borderId="0" xfId="1" applyFill="1" applyAlignment="1" applyProtection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0" fillId="0" borderId="0" xfId="0" applyNumberForma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DOST" connectionId="10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ALG1" connectionId="3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alg2" connectionId="5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8" connectionId="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DPM3" connectionId="16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alg3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MPI" connectionId="1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BA" connectionId="9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ALG9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ALG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FT1" connectionId="2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pagt1" connectionId="1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OLK" connectionId="1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PM2" connectionId="1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alg6" connectionId="7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alg12" connectionId="4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PM1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MPDU1" connectionId="1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niprot.org/diseases/DI-00334" TargetMode="External"/><Relationship Id="rId13" Type="http://schemas.openxmlformats.org/officeDocument/2006/relationships/hyperlink" Target="http://www.uniprot.org/diseases/DI-00339" TargetMode="External"/><Relationship Id="rId18" Type="http://schemas.openxmlformats.org/officeDocument/2006/relationships/hyperlink" Target="http://www.uniprot.org/diseases/DI-00344" TargetMode="External"/><Relationship Id="rId26" Type="http://schemas.openxmlformats.org/officeDocument/2006/relationships/queryTable" Target="../queryTables/queryTable1.xml"/><Relationship Id="rId39" Type="http://schemas.openxmlformats.org/officeDocument/2006/relationships/queryTable" Target="../queryTables/queryTable14.xml"/><Relationship Id="rId3" Type="http://schemas.openxmlformats.org/officeDocument/2006/relationships/hyperlink" Target="https://en.wikipedia.org/wiki/DPM1" TargetMode="External"/><Relationship Id="rId21" Type="http://schemas.openxmlformats.org/officeDocument/2006/relationships/hyperlink" Target="http://www.uniprot.org/diseases/DI-02496" TargetMode="External"/><Relationship Id="rId34" Type="http://schemas.openxmlformats.org/officeDocument/2006/relationships/queryTable" Target="../queryTables/queryTable9.xml"/><Relationship Id="rId42" Type="http://schemas.openxmlformats.org/officeDocument/2006/relationships/queryTable" Target="../queryTables/queryTable17.xml"/><Relationship Id="rId7" Type="http://schemas.openxmlformats.org/officeDocument/2006/relationships/hyperlink" Target="https://doi.org/10.1002/humu.9195" TargetMode="External"/><Relationship Id="rId12" Type="http://schemas.openxmlformats.org/officeDocument/2006/relationships/hyperlink" Target="http://www.uniprot.org/diseases/DI-00338" TargetMode="External"/><Relationship Id="rId17" Type="http://schemas.openxmlformats.org/officeDocument/2006/relationships/hyperlink" Target="http://www.uniprot.org/diseases/DI-00343" TargetMode="External"/><Relationship Id="rId25" Type="http://schemas.openxmlformats.org/officeDocument/2006/relationships/printerSettings" Target="../printerSettings/printerSettings1.bin"/><Relationship Id="rId33" Type="http://schemas.openxmlformats.org/officeDocument/2006/relationships/queryTable" Target="../queryTables/queryTable8.xml"/><Relationship Id="rId38" Type="http://schemas.openxmlformats.org/officeDocument/2006/relationships/queryTable" Target="../queryTables/queryTable13.xml"/><Relationship Id="rId2" Type="http://schemas.openxmlformats.org/officeDocument/2006/relationships/hyperlink" Target="https://en.wikipedia.org/wiki/ALG3" TargetMode="External"/><Relationship Id="rId16" Type="http://schemas.openxmlformats.org/officeDocument/2006/relationships/hyperlink" Target="http://www.uniprot.org/diseases/DI-00342" TargetMode="External"/><Relationship Id="rId20" Type="http://schemas.openxmlformats.org/officeDocument/2006/relationships/hyperlink" Target="http://www.uniprot.org/diseases/DI-00346" TargetMode="External"/><Relationship Id="rId29" Type="http://schemas.openxmlformats.org/officeDocument/2006/relationships/queryTable" Target="../queryTables/queryTable4.xml"/><Relationship Id="rId41" Type="http://schemas.openxmlformats.org/officeDocument/2006/relationships/queryTable" Target="../queryTables/queryTable16.xml"/><Relationship Id="rId1" Type="http://schemas.openxmlformats.org/officeDocument/2006/relationships/hyperlink" Target="https://en.wikipedia.org/wiki/Mannose_phosphate_isomerase" TargetMode="External"/><Relationship Id="rId6" Type="http://schemas.openxmlformats.org/officeDocument/2006/relationships/hyperlink" Target="http://www.ncbi.nlm.nih.gov/sites/entrez?cmd=Retrieve&amp;db=PubMed&amp;list_uids=10914684&amp;dopt=Abstract" TargetMode="External"/><Relationship Id="rId11" Type="http://schemas.openxmlformats.org/officeDocument/2006/relationships/hyperlink" Target="http://www.uniprot.org/diseases/DI-00337" TargetMode="External"/><Relationship Id="rId24" Type="http://schemas.openxmlformats.org/officeDocument/2006/relationships/hyperlink" Target="http://www.uniprot.org/diseases/DI-03685" TargetMode="External"/><Relationship Id="rId32" Type="http://schemas.openxmlformats.org/officeDocument/2006/relationships/queryTable" Target="../queryTables/queryTable7.xml"/><Relationship Id="rId37" Type="http://schemas.openxmlformats.org/officeDocument/2006/relationships/queryTable" Target="../queryTables/queryTable12.xml"/><Relationship Id="rId40" Type="http://schemas.openxmlformats.org/officeDocument/2006/relationships/queryTable" Target="../queryTables/queryTable15.xml"/><Relationship Id="rId5" Type="http://schemas.openxmlformats.org/officeDocument/2006/relationships/hyperlink" Target="http://www.ncbi.nlm.nih.gov/sites/entrez?cmd=Retrieve&amp;db=PubMed&amp;list_uids=14517965&amp;dopt=Abstract" TargetMode="External"/><Relationship Id="rId15" Type="http://schemas.openxmlformats.org/officeDocument/2006/relationships/hyperlink" Target="http://www.uniprot.org/diseases/DI-00341" TargetMode="External"/><Relationship Id="rId23" Type="http://schemas.openxmlformats.org/officeDocument/2006/relationships/hyperlink" Target="http://www.uniprot.org/diseases/DI-03397" TargetMode="External"/><Relationship Id="rId28" Type="http://schemas.openxmlformats.org/officeDocument/2006/relationships/queryTable" Target="../queryTables/queryTable3.xml"/><Relationship Id="rId36" Type="http://schemas.openxmlformats.org/officeDocument/2006/relationships/queryTable" Target="../queryTables/queryTable11.xml"/><Relationship Id="rId10" Type="http://schemas.openxmlformats.org/officeDocument/2006/relationships/hyperlink" Target="http://www.uniprot.org/diseases/DI-00336" TargetMode="External"/><Relationship Id="rId19" Type="http://schemas.openxmlformats.org/officeDocument/2006/relationships/hyperlink" Target="http://www.uniprot.org/diseases/DI-00345" TargetMode="External"/><Relationship Id="rId31" Type="http://schemas.openxmlformats.org/officeDocument/2006/relationships/queryTable" Target="../queryTables/queryTable6.xml"/><Relationship Id="rId4" Type="http://schemas.openxmlformats.org/officeDocument/2006/relationships/hyperlink" Target="https://en.wikipedia.org/wiki/MPDU1" TargetMode="External"/><Relationship Id="rId9" Type="http://schemas.openxmlformats.org/officeDocument/2006/relationships/hyperlink" Target="http://www.uniprot.org/diseases/DI-00335" TargetMode="External"/><Relationship Id="rId14" Type="http://schemas.openxmlformats.org/officeDocument/2006/relationships/hyperlink" Target="http://www.uniprot.org/diseases/DI-00340" TargetMode="External"/><Relationship Id="rId22" Type="http://schemas.openxmlformats.org/officeDocument/2006/relationships/hyperlink" Target="http://www.uniprot.org/diseases/DI-02950" TargetMode="External"/><Relationship Id="rId27" Type="http://schemas.openxmlformats.org/officeDocument/2006/relationships/queryTable" Target="../queryTables/queryTable2.xml"/><Relationship Id="rId30" Type="http://schemas.openxmlformats.org/officeDocument/2006/relationships/queryTable" Target="../queryTables/queryTable5.xml"/><Relationship Id="rId35" Type="http://schemas.openxmlformats.org/officeDocument/2006/relationships/queryTable" Target="../queryTables/queryTable10.xml"/><Relationship Id="rId43" Type="http://schemas.openxmlformats.org/officeDocument/2006/relationships/queryTable" Target="../queryTables/queryTable1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30"/>
  <sheetViews>
    <sheetView tabSelected="1" topLeftCell="D1" zoomScale="60" zoomScaleNormal="60" workbookViewId="0">
      <selection sqref="A1:XFD1048576"/>
    </sheetView>
  </sheetViews>
  <sheetFormatPr defaultColWidth="49.5546875" defaultRowHeight="21"/>
  <cols>
    <col min="1" max="1" width="8.6640625" style="2" customWidth="1"/>
    <col min="2" max="2" width="15.109375" style="2" customWidth="1"/>
    <col min="3" max="3" width="40.21875" style="2" customWidth="1"/>
    <col min="4" max="4" width="49.5546875" style="6"/>
    <col min="5" max="5" width="15.6640625" style="1" customWidth="1"/>
    <col min="6" max="6" width="16.109375" style="1" customWidth="1"/>
    <col min="7" max="8" width="15.21875" style="1" customWidth="1"/>
    <col min="9" max="9" width="9.77734375" style="1" customWidth="1"/>
    <col min="10" max="11" width="49.5546875" style="1"/>
    <col min="12" max="12" width="31.21875" style="1" customWidth="1"/>
    <col min="13" max="13" width="26.6640625" style="1" customWidth="1"/>
    <col min="14" max="14" width="27.21875" style="1" customWidth="1"/>
    <col min="15" max="15" width="21.88671875" style="1" customWidth="1"/>
    <col min="16" max="16" width="33.77734375" style="1" customWidth="1"/>
    <col min="17" max="17" width="29.88671875" style="1" customWidth="1"/>
    <col min="18" max="16384" width="49.5546875" style="1"/>
  </cols>
  <sheetData>
    <row r="1" spans="1:36" ht="22.95" customHeight="1">
      <c r="N1" s="5"/>
    </row>
    <row r="2" spans="1:36" ht="22.95" customHeight="1">
      <c r="D2" s="6" t="s">
        <v>35</v>
      </c>
      <c r="E2" s="11" t="s">
        <v>228</v>
      </c>
      <c r="F2" s="12"/>
      <c r="G2" s="12"/>
      <c r="H2" s="12"/>
      <c r="I2" s="12"/>
      <c r="J2" s="12"/>
      <c r="K2" s="12"/>
      <c r="N2" s="5"/>
    </row>
    <row r="3" spans="1:36" ht="22.95" customHeight="1">
      <c r="A3" s="4" t="s">
        <v>226</v>
      </c>
      <c r="B3" s="4" t="s">
        <v>225</v>
      </c>
      <c r="C3" s="7" t="s">
        <v>222</v>
      </c>
      <c r="D3" s="6" t="s">
        <v>256</v>
      </c>
      <c r="E3" s="1" t="s">
        <v>0</v>
      </c>
      <c r="F3" s="1" t="s">
        <v>92</v>
      </c>
      <c r="G3" s="1" t="s">
        <v>1</v>
      </c>
      <c r="H3" s="1" t="s">
        <v>2</v>
      </c>
      <c r="I3" s="1" t="s">
        <v>3</v>
      </c>
      <c r="J3" s="1" t="s">
        <v>4</v>
      </c>
      <c r="K3" s="1" t="s">
        <v>5</v>
      </c>
      <c r="L3" s="1" t="s">
        <v>93</v>
      </c>
      <c r="M3" s="1" t="s">
        <v>94</v>
      </c>
      <c r="N3" s="1" t="s">
        <v>255</v>
      </c>
      <c r="O3" s="1" t="s">
        <v>254</v>
      </c>
      <c r="P3" s="1" t="s">
        <v>6</v>
      </c>
      <c r="Q3" s="1" t="s">
        <v>7</v>
      </c>
      <c r="R3" s="1" t="s">
        <v>8</v>
      </c>
      <c r="S3" s="1" t="s">
        <v>9</v>
      </c>
      <c r="T3" s="1" t="s">
        <v>10</v>
      </c>
      <c r="U3" s="1" t="s">
        <v>11</v>
      </c>
      <c r="V3" s="1" t="s">
        <v>12</v>
      </c>
      <c r="W3" s="1" t="s">
        <v>13</v>
      </c>
      <c r="X3" s="1" t="s">
        <v>14</v>
      </c>
      <c r="Y3" s="1" t="s">
        <v>15</v>
      </c>
      <c r="Z3" s="1" t="s">
        <v>16</v>
      </c>
      <c r="AA3" s="1" t="s">
        <v>17</v>
      </c>
      <c r="AB3" s="1" t="s">
        <v>18</v>
      </c>
      <c r="AC3" s="1" t="s">
        <v>19</v>
      </c>
      <c r="AD3" s="1" t="s">
        <v>20</v>
      </c>
      <c r="AE3" s="1" t="s">
        <v>21</v>
      </c>
      <c r="AF3" s="1" t="s">
        <v>22</v>
      </c>
      <c r="AG3" s="1" t="s">
        <v>23</v>
      </c>
      <c r="AH3" s="1" t="s">
        <v>24</v>
      </c>
      <c r="AI3" s="1" t="s">
        <v>25</v>
      </c>
      <c r="AJ3" s="1" t="s">
        <v>26</v>
      </c>
    </row>
    <row r="4" spans="1:36" ht="22.95" customHeight="1">
      <c r="D4" s="2" t="s">
        <v>218</v>
      </c>
      <c r="E4" s="1">
        <v>15</v>
      </c>
      <c r="F4" s="1">
        <v>75189489</v>
      </c>
      <c r="G4" s="1" t="s">
        <v>36</v>
      </c>
      <c r="H4" s="1" t="s">
        <v>30</v>
      </c>
      <c r="I4" s="1" t="s">
        <v>28</v>
      </c>
      <c r="J4" s="1" t="s">
        <v>37</v>
      </c>
      <c r="K4" s="1" t="s">
        <v>38</v>
      </c>
      <c r="L4" s="1">
        <v>741</v>
      </c>
      <c r="M4" s="1">
        <v>121394</v>
      </c>
      <c r="N4" s="1">
        <v>4</v>
      </c>
      <c r="O4" s="9">
        <f t="shared" ref="O4:O6" si="0">L4/M4</f>
        <v>6.1040908117369888E-3</v>
      </c>
      <c r="P4" s="1">
        <v>13</v>
      </c>
      <c r="Q4" s="1">
        <v>10404</v>
      </c>
      <c r="R4" s="1">
        <v>0</v>
      </c>
      <c r="S4" s="1">
        <v>0</v>
      </c>
      <c r="T4" s="1">
        <v>8654</v>
      </c>
      <c r="U4" s="1">
        <v>0</v>
      </c>
      <c r="V4" s="1">
        <v>703</v>
      </c>
      <c r="W4" s="1">
        <v>66728</v>
      </c>
      <c r="X4" s="1">
        <v>4</v>
      </c>
      <c r="Y4" s="1">
        <v>14</v>
      </c>
      <c r="Z4" s="1">
        <v>6614</v>
      </c>
      <c r="AA4" s="1">
        <v>0</v>
      </c>
      <c r="AB4" s="1">
        <v>9</v>
      </c>
      <c r="AC4" s="1">
        <v>11576</v>
      </c>
      <c r="AD4" s="1">
        <v>0</v>
      </c>
      <c r="AE4" s="1">
        <v>2</v>
      </c>
      <c r="AF4" s="1">
        <v>908</v>
      </c>
      <c r="AG4" s="1">
        <v>0</v>
      </c>
      <c r="AH4" s="1">
        <v>0</v>
      </c>
      <c r="AI4" s="1">
        <v>16510</v>
      </c>
      <c r="AJ4" s="1">
        <v>0</v>
      </c>
    </row>
    <row r="5" spans="1:36" ht="22.95" customHeight="1">
      <c r="D5" s="2" t="s">
        <v>218</v>
      </c>
      <c r="E5" s="1">
        <v>15</v>
      </c>
      <c r="F5" s="1">
        <v>75189556</v>
      </c>
      <c r="G5" s="1" t="s">
        <v>39</v>
      </c>
      <c r="H5" s="1" t="s">
        <v>30</v>
      </c>
      <c r="I5" s="1" t="s">
        <v>28</v>
      </c>
      <c r="J5" s="1" t="s">
        <v>40</v>
      </c>
      <c r="K5" s="1" t="s">
        <v>41</v>
      </c>
      <c r="L5" s="1">
        <v>230</v>
      </c>
      <c r="M5" s="1">
        <v>121262</v>
      </c>
      <c r="N5" s="1">
        <v>2</v>
      </c>
      <c r="O5" s="9">
        <f t="shared" si="0"/>
        <v>1.8967194999257805E-3</v>
      </c>
      <c r="P5" s="1">
        <v>8</v>
      </c>
      <c r="Q5" s="1">
        <v>10364</v>
      </c>
      <c r="R5" s="1">
        <v>0</v>
      </c>
      <c r="S5" s="1">
        <v>163</v>
      </c>
      <c r="T5" s="1">
        <v>8644</v>
      </c>
      <c r="U5" s="1">
        <v>1</v>
      </c>
      <c r="V5" s="1">
        <v>29</v>
      </c>
      <c r="W5" s="1">
        <v>66656</v>
      </c>
      <c r="X5" s="1">
        <v>0</v>
      </c>
      <c r="Y5" s="1">
        <v>0</v>
      </c>
      <c r="Z5" s="1">
        <v>6614</v>
      </c>
      <c r="AA5" s="1">
        <v>0</v>
      </c>
      <c r="AB5" s="1">
        <v>3</v>
      </c>
      <c r="AC5" s="1">
        <v>11570</v>
      </c>
      <c r="AD5" s="1">
        <v>0</v>
      </c>
      <c r="AE5" s="1">
        <v>4</v>
      </c>
      <c r="AF5" s="1">
        <v>908</v>
      </c>
      <c r="AG5" s="1">
        <v>0</v>
      </c>
      <c r="AH5" s="1">
        <v>23</v>
      </c>
      <c r="AI5" s="1">
        <v>16506</v>
      </c>
      <c r="AJ5" s="1">
        <v>1</v>
      </c>
    </row>
    <row r="6" spans="1:36" ht="22.95" customHeight="1">
      <c r="D6" s="2" t="s">
        <v>218</v>
      </c>
      <c r="E6" s="1">
        <v>15</v>
      </c>
      <c r="F6" s="1">
        <v>75182424</v>
      </c>
      <c r="G6" s="1" t="s">
        <v>42</v>
      </c>
      <c r="H6" s="1" t="s">
        <v>30</v>
      </c>
      <c r="I6" s="1" t="s">
        <v>28</v>
      </c>
      <c r="J6" s="1" t="s">
        <v>43</v>
      </c>
      <c r="K6" s="1" t="s">
        <v>44</v>
      </c>
      <c r="L6" s="1">
        <v>198</v>
      </c>
      <c r="M6" s="1">
        <v>117390</v>
      </c>
      <c r="N6" s="1">
        <v>0</v>
      </c>
      <c r="O6" s="9">
        <f t="shared" si="0"/>
        <v>1.6866854076156401E-3</v>
      </c>
      <c r="P6" s="1">
        <v>3</v>
      </c>
      <c r="Q6" s="1">
        <v>9968</v>
      </c>
      <c r="R6" s="1">
        <v>0</v>
      </c>
      <c r="S6" s="1">
        <v>0</v>
      </c>
      <c r="T6" s="1">
        <v>8526</v>
      </c>
      <c r="U6" s="1">
        <v>0</v>
      </c>
      <c r="V6" s="1">
        <v>130</v>
      </c>
      <c r="W6" s="1">
        <v>64896</v>
      </c>
      <c r="X6" s="1">
        <v>0</v>
      </c>
      <c r="Y6" s="1">
        <v>0</v>
      </c>
      <c r="Z6" s="1">
        <v>5524</v>
      </c>
      <c r="AA6" s="1">
        <v>0</v>
      </c>
      <c r="AB6" s="1">
        <v>38</v>
      </c>
      <c r="AC6" s="1">
        <v>11298</v>
      </c>
      <c r="AD6" s="1">
        <v>0</v>
      </c>
      <c r="AE6" s="1">
        <v>6</v>
      </c>
      <c r="AF6" s="1">
        <v>842</v>
      </c>
      <c r="AG6" s="1">
        <v>0</v>
      </c>
      <c r="AH6" s="1">
        <v>21</v>
      </c>
      <c r="AI6" s="1">
        <v>16336</v>
      </c>
      <c r="AJ6" s="1">
        <v>0</v>
      </c>
    </row>
    <row r="8" spans="1:36" ht="30" customHeight="1">
      <c r="D8" s="6" t="s">
        <v>45</v>
      </c>
      <c r="E8" s="11" t="s">
        <v>229</v>
      </c>
      <c r="F8" s="12"/>
      <c r="G8" s="12"/>
      <c r="H8" s="12"/>
      <c r="I8" s="12"/>
      <c r="J8" s="12"/>
      <c r="K8" s="12"/>
    </row>
    <row r="9" spans="1:36">
      <c r="A9" s="4" t="s">
        <v>226</v>
      </c>
      <c r="B9" s="4" t="s">
        <v>225</v>
      </c>
      <c r="C9" s="7" t="s">
        <v>222</v>
      </c>
      <c r="D9" s="6" t="s">
        <v>256</v>
      </c>
      <c r="E9" s="1" t="s">
        <v>0</v>
      </c>
      <c r="F9" s="1" t="s">
        <v>92</v>
      </c>
      <c r="G9" s="1" t="s">
        <v>1</v>
      </c>
      <c r="H9" s="1" t="s">
        <v>2</v>
      </c>
      <c r="I9" s="1" t="s">
        <v>3</v>
      </c>
      <c r="J9" s="1" t="s">
        <v>4</v>
      </c>
      <c r="K9" s="1" t="s">
        <v>5</v>
      </c>
      <c r="L9" s="1" t="s">
        <v>93</v>
      </c>
      <c r="M9" s="1" t="s">
        <v>94</v>
      </c>
      <c r="N9" s="1" t="s">
        <v>255</v>
      </c>
      <c r="O9" s="1" t="s">
        <v>254</v>
      </c>
      <c r="P9" s="1" t="s">
        <v>6</v>
      </c>
      <c r="Q9" s="1" t="s">
        <v>7</v>
      </c>
      <c r="R9" s="1" t="s">
        <v>8</v>
      </c>
      <c r="S9" s="1" t="s">
        <v>9</v>
      </c>
      <c r="T9" s="1" t="s">
        <v>10</v>
      </c>
      <c r="U9" s="1" t="s">
        <v>11</v>
      </c>
      <c r="V9" s="1" t="s">
        <v>12</v>
      </c>
      <c r="W9" s="1" t="s">
        <v>13</v>
      </c>
      <c r="X9" s="1" t="s">
        <v>14</v>
      </c>
      <c r="Y9" s="1" t="s">
        <v>15</v>
      </c>
      <c r="Z9" s="1" t="s">
        <v>16</v>
      </c>
      <c r="AA9" s="1" t="s">
        <v>17</v>
      </c>
      <c r="AB9" s="1" t="s">
        <v>18</v>
      </c>
      <c r="AC9" s="1" t="s">
        <v>19</v>
      </c>
      <c r="AD9" s="1" t="s">
        <v>20</v>
      </c>
      <c r="AE9" s="1" t="s">
        <v>21</v>
      </c>
      <c r="AF9" s="1" t="s">
        <v>22</v>
      </c>
      <c r="AG9" s="1" t="s">
        <v>23</v>
      </c>
      <c r="AH9" s="1" t="s">
        <v>24</v>
      </c>
      <c r="AI9" s="1" t="s">
        <v>25</v>
      </c>
      <c r="AJ9" s="1" t="s">
        <v>26</v>
      </c>
    </row>
    <row r="10" spans="1:36" ht="14.4">
      <c r="B10" s="4">
        <v>10914684</v>
      </c>
      <c r="C10" s="3" t="s">
        <v>224</v>
      </c>
      <c r="D10" s="2" t="s">
        <v>218</v>
      </c>
      <c r="E10" s="1">
        <v>1</v>
      </c>
      <c r="F10" s="1">
        <v>63881552</v>
      </c>
      <c r="G10" s="1" t="s">
        <v>46</v>
      </c>
      <c r="H10" s="1" t="s">
        <v>30</v>
      </c>
      <c r="I10" s="1" t="s">
        <v>28</v>
      </c>
      <c r="J10" s="1" t="s">
        <v>47</v>
      </c>
      <c r="K10" s="1" t="s">
        <v>48</v>
      </c>
      <c r="L10" s="1">
        <v>90263</v>
      </c>
      <c r="M10" s="1">
        <v>120122</v>
      </c>
      <c r="N10" s="1">
        <v>34408</v>
      </c>
      <c r="O10" s="9">
        <f>L10/M10</f>
        <v>0.75142771515625784</v>
      </c>
      <c r="P10" s="1">
        <v>8822</v>
      </c>
      <c r="Q10" s="1">
        <v>10224</v>
      </c>
      <c r="R10" s="1">
        <v>3808</v>
      </c>
      <c r="S10" s="1">
        <v>7384</v>
      </c>
      <c r="T10" s="1">
        <v>8590</v>
      </c>
      <c r="U10" s="1">
        <v>3184</v>
      </c>
      <c r="V10" s="1">
        <v>45349</v>
      </c>
      <c r="W10" s="1">
        <v>65958</v>
      </c>
      <c r="X10" s="1">
        <v>15616</v>
      </c>
      <c r="Y10" s="1">
        <v>4387</v>
      </c>
      <c r="Z10" s="1">
        <v>6536</v>
      </c>
      <c r="AA10" s="1">
        <v>1470</v>
      </c>
      <c r="AB10" s="1">
        <v>9559</v>
      </c>
      <c r="AC10" s="1">
        <v>11464</v>
      </c>
      <c r="AD10" s="1">
        <v>3994</v>
      </c>
      <c r="AE10" s="1">
        <v>671</v>
      </c>
      <c r="AF10" s="1">
        <v>898</v>
      </c>
      <c r="AG10" s="1">
        <v>251</v>
      </c>
      <c r="AH10" s="1">
        <v>14091</v>
      </c>
      <c r="AI10" s="1">
        <v>16452</v>
      </c>
      <c r="AJ10" s="1">
        <v>6085</v>
      </c>
    </row>
    <row r="11" spans="1:36" ht="14.4">
      <c r="A11" s="3" t="s">
        <v>227</v>
      </c>
      <c r="B11" s="4">
        <v>14517965</v>
      </c>
      <c r="C11" s="3" t="s">
        <v>223</v>
      </c>
      <c r="D11" s="2" t="s">
        <v>218</v>
      </c>
      <c r="E11" s="1">
        <v>1</v>
      </c>
      <c r="F11" s="1">
        <v>63872032</v>
      </c>
      <c r="G11" s="1" t="s">
        <v>49</v>
      </c>
      <c r="H11" s="1" t="s">
        <v>28</v>
      </c>
      <c r="I11" s="1" t="s">
        <v>30</v>
      </c>
      <c r="J11" s="1" t="s">
        <v>50</v>
      </c>
      <c r="K11" s="1" t="s">
        <v>51</v>
      </c>
      <c r="L11" s="1">
        <v>3476</v>
      </c>
      <c r="M11" s="1">
        <v>121148</v>
      </c>
      <c r="N11" s="1">
        <v>79</v>
      </c>
      <c r="O11" s="9">
        <f t="shared" ref="O11:O14" si="1">L11/M11</f>
        <v>2.8692178162247828E-2</v>
      </c>
      <c r="P11" s="1">
        <v>77</v>
      </c>
      <c r="Q11" s="1">
        <v>10380</v>
      </c>
      <c r="R11" s="1">
        <v>0</v>
      </c>
      <c r="S11" s="1">
        <v>0</v>
      </c>
      <c r="T11" s="1">
        <v>8644</v>
      </c>
      <c r="U11" s="1">
        <v>0</v>
      </c>
      <c r="V11" s="1">
        <v>2647</v>
      </c>
      <c r="W11" s="1">
        <v>66612</v>
      </c>
      <c r="X11" s="1">
        <v>59</v>
      </c>
      <c r="Y11" s="1">
        <v>284</v>
      </c>
      <c r="Z11" s="1">
        <v>6594</v>
      </c>
      <c r="AA11" s="1">
        <v>11</v>
      </c>
      <c r="AB11" s="1">
        <v>214</v>
      </c>
      <c r="AC11" s="1">
        <v>11518</v>
      </c>
      <c r="AD11" s="1">
        <v>4</v>
      </c>
      <c r="AE11" s="1">
        <v>28</v>
      </c>
      <c r="AF11" s="1">
        <v>906</v>
      </c>
      <c r="AG11" s="1">
        <v>0</v>
      </c>
      <c r="AH11" s="1">
        <v>226</v>
      </c>
      <c r="AI11" s="1">
        <v>16494</v>
      </c>
      <c r="AJ11" s="1">
        <v>5</v>
      </c>
    </row>
    <row r="12" spans="1:36" ht="14.4">
      <c r="D12" s="2" t="s">
        <v>219</v>
      </c>
      <c r="E12" s="1">
        <v>1</v>
      </c>
      <c r="F12" s="1">
        <v>63902524</v>
      </c>
      <c r="G12" s="1" t="s">
        <v>52</v>
      </c>
      <c r="H12" s="1" t="s">
        <v>30</v>
      </c>
      <c r="I12" s="1" t="s">
        <v>27</v>
      </c>
      <c r="J12" s="1" t="s">
        <v>53</v>
      </c>
      <c r="K12" s="1" t="s">
        <v>54</v>
      </c>
      <c r="L12" s="1">
        <v>1466</v>
      </c>
      <c r="M12" s="1">
        <v>121372</v>
      </c>
      <c r="N12" s="1">
        <v>20</v>
      </c>
      <c r="O12" s="9">
        <f t="shared" si="1"/>
        <v>1.2078568368322183E-2</v>
      </c>
      <c r="P12" s="1">
        <v>37</v>
      </c>
      <c r="Q12" s="1">
        <v>10404</v>
      </c>
      <c r="R12" s="1">
        <v>1</v>
      </c>
      <c r="S12" s="1">
        <v>0</v>
      </c>
      <c r="T12" s="1">
        <v>8654</v>
      </c>
      <c r="U12" s="1">
        <v>0</v>
      </c>
      <c r="V12" s="1">
        <v>1187</v>
      </c>
      <c r="W12" s="1">
        <v>66726</v>
      </c>
      <c r="X12" s="1">
        <v>18</v>
      </c>
      <c r="Y12" s="1">
        <v>104</v>
      </c>
      <c r="Z12" s="1">
        <v>6612</v>
      </c>
      <c r="AA12" s="1">
        <v>0</v>
      </c>
      <c r="AB12" s="1">
        <v>63</v>
      </c>
      <c r="AC12" s="1">
        <v>11568</v>
      </c>
      <c r="AD12" s="1">
        <v>0</v>
      </c>
      <c r="AE12" s="1">
        <v>15</v>
      </c>
      <c r="AF12" s="1">
        <v>908</v>
      </c>
      <c r="AG12" s="1">
        <v>0</v>
      </c>
      <c r="AH12" s="1">
        <v>60</v>
      </c>
      <c r="AI12" s="1">
        <v>16500</v>
      </c>
      <c r="AJ12" s="1">
        <v>1</v>
      </c>
    </row>
    <row r="13" spans="1:36" ht="14.4">
      <c r="D13" s="2" t="s">
        <v>218</v>
      </c>
      <c r="E13" s="1">
        <v>1</v>
      </c>
      <c r="F13" s="1">
        <v>63877000</v>
      </c>
      <c r="G13" s="1" t="s">
        <v>55</v>
      </c>
      <c r="H13" s="1" t="s">
        <v>27</v>
      </c>
      <c r="I13" s="1" t="s">
        <v>28</v>
      </c>
      <c r="J13" s="1" t="s">
        <v>56</v>
      </c>
      <c r="K13" s="1" t="s">
        <v>57</v>
      </c>
      <c r="L13" s="1">
        <v>530</v>
      </c>
      <c r="M13" s="1">
        <v>117738</v>
      </c>
      <c r="N13" s="1">
        <v>12</v>
      </c>
      <c r="O13" s="9">
        <f t="shared" si="1"/>
        <v>4.5015203247889381E-3</v>
      </c>
      <c r="P13" s="1">
        <v>514</v>
      </c>
      <c r="Q13" s="1">
        <v>9934</v>
      </c>
      <c r="R13" s="1">
        <v>12</v>
      </c>
      <c r="S13" s="1">
        <v>0</v>
      </c>
      <c r="T13" s="1">
        <v>8224</v>
      </c>
      <c r="U13" s="1">
        <v>0</v>
      </c>
      <c r="V13" s="1">
        <v>4</v>
      </c>
      <c r="W13" s="1">
        <v>64600</v>
      </c>
      <c r="X13" s="1">
        <v>0</v>
      </c>
      <c r="Y13" s="1">
        <v>0</v>
      </c>
      <c r="Z13" s="1">
        <v>6512</v>
      </c>
      <c r="AA13" s="1">
        <v>0</v>
      </c>
      <c r="AB13" s="1">
        <v>9</v>
      </c>
      <c r="AC13" s="1">
        <v>11208</v>
      </c>
      <c r="AD13" s="1">
        <v>0</v>
      </c>
      <c r="AE13" s="1">
        <v>1</v>
      </c>
      <c r="AF13" s="1">
        <v>884</v>
      </c>
      <c r="AG13" s="1">
        <v>0</v>
      </c>
      <c r="AH13" s="1">
        <v>2</v>
      </c>
      <c r="AI13" s="1">
        <v>16376</v>
      </c>
      <c r="AJ13" s="1">
        <v>0</v>
      </c>
    </row>
    <row r="14" spans="1:36" ht="14.4">
      <c r="D14" s="2" t="s">
        <v>218</v>
      </c>
      <c r="E14" s="1">
        <v>1</v>
      </c>
      <c r="F14" s="1">
        <v>63877667</v>
      </c>
      <c r="G14" s="1" t="s">
        <v>58</v>
      </c>
      <c r="H14" s="1" t="s">
        <v>29</v>
      </c>
      <c r="I14" s="1" t="s">
        <v>27</v>
      </c>
      <c r="J14" s="1" t="s">
        <v>59</v>
      </c>
      <c r="K14" s="1" t="s">
        <v>60</v>
      </c>
      <c r="L14" s="1">
        <v>230</v>
      </c>
      <c r="M14" s="5">
        <v>121334</v>
      </c>
      <c r="N14" s="1">
        <v>1</v>
      </c>
      <c r="O14" s="9">
        <f t="shared" si="1"/>
        <v>1.8955939802528558E-3</v>
      </c>
      <c r="P14" s="1">
        <v>218</v>
      </c>
      <c r="Q14" s="1">
        <v>10406</v>
      </c>
      <c r="R14" s="1">
        <v>1</v>
      </c>
      <c r="S14" s="1">
        <v>0</v>
      </c>
      <c r="T14" s="1">
        <v>8650</v>
      </c>
      <c r="U14" s="1">
        <v>0</v>
      </c>
      <c r="V14" s="1">
        <v>2</v>
      </c>
      <c r="W14" s="1">
        <v>66724</v>
      </c>
      <c r="X14" s="1">
        <v>0</v>
      </c>
      <c r="Y14" s="1">
        <v>0</v>
      </c>
      <c r="Z14" s="1">
        <v>6574</v>
      </c>
      <c r="AA14" s="1">
        <v>0</v>
      </c>
      <c r="AB14" s="1">
        <v>9</v>
      </c>
      <c r="AC14" s="1">
        <v>11560</v>
      </c>
      <c r="AD14" s="1">
        <v>0</v>
      </c>
      <c r="AE14" s="1">
        <v>0</v>
      </c>
      <c r="AF14" s="1">
        <v>908</v>
      </c>
      <c r="AG14" s="1">
        <v>0</v>
      </c>
      <c r="AH14" s="1">
        <v>1</v>
      </c>
      <c r="AI14" s="1">
        <v>16512</v>
      </c>
      <c r="AJ14" s="1">
        <v>0</v>
      </c>
    </row>
    <row r="17" spans="1:36" ht="29.25" customHeight="1">
      <c r="D17" s="6" t="s">
        <v>62</v>
      </c>
      <c r="E17" s="11" t="s">
        <v>230</v>
      </c>
      <c r="F17" s="12"/>
      <c r="G17" s="12"/>
      <c r="H17" s="12"/>
      <c r="I17" s="12"/>
      <c r="J17" s="12"/>
      <c r="K17" s="12"/>
    </row>
    <row r="18" spans="1:36">
      <c r="A18" s="4" t="s">
        <v>226</v>
      </c>
      <c r="B18" s="4" t="s">
        <v>225</v>
      </c>
      <c r="C18" s="7" t="s">
        <v>222</v>
      </c>
      <c r="D18" s="6" t="s">
        <v>256</v>
      </c>
      <c r="E18" s="1" t="s">
        <v>0</v>
      </c>
      <c r="F18" s="1" t="s">
        <v>92</v>
      </c>
      <c r="G18" s="1" t="s">
        <v>1</v>
      </c>
      <c r="H18" s="1" t="s">
        <v>2</v>
      </c>
      <c r="I18" s="1" t="s">
        <v>3</v>
      </c>
      <c r="J18" s="1" t="s">
        <v>4</v>
      </c>
      <c r="K18" s="1" t="s">
        <v>5</v>
      </c>
      <c r="L18" s="1" t="s">
        <v>93</v>
      </c>
      <c r="M18" s="1" t="s">
        <v>94</v>
      </c>
      <c r="N18" s="1" t="s">
        <v>255</v>
      </c>
      <c r="O18" s="1" t="s">
        <v>254</v>
      </c>
      <c r="P18" s="1" t="s">
        <v>6</v>
      </c>
      <c r="Q18" s="1" t="s">
        <v>7</v>
      </c>
      <c r="R18" s="1" t="s">
        <v>8</v>
      </c>
      <c r="S18" s="1" t="s">
        <v>9</v>
      </c>
      <c r="T18" s="1" t="s">
        <v>10</v>
      </c>
      <c r="U18" s="1" t="s">
        <v>11</v>
      </c>
      <c r="V18" s="1" t="s">
        <v>12</v>
      </c>
      <c r="W18" s="1" t="s">
        <v>13</v>
      </c>
      <c r="X18" s="1" t="s">
        <v>14</v>
      </c>
      <c r="Y18" s="1" t="s">
        <v>15</v>
      </c>
      <c r="Z18" s="1" t="s">
        <v>16</v>
      </c>
      <c r="AA18" s="1" t="s">
        <v>17</v>
      </c>
      <c r="AB18" s="1" t="s">
        <v>18</v>
      </c>
      <c r="AC18" s="1" t="s">
        <v>19</v>
      </c>
      <c r="AD18" s="1" t="s">
        <v>20</v>
      </c>
      <c r="AE18" s="1" t="s">
        <v>21</v>
      </c>
      <c r="AF18" s="1" t="s">
        <v>22</v>
      </c>
      <c r="AG18" s="1" t="s">
        <v>23</v>
      </c>
      <c r="AH18" s="1" t="s">
        <v>24</v>
      </c>
      <c r="AI18" s="1" t="s">
        <v>25</v>
      </c>
      <c r="AJ18" s="1" t="s">
        <v>26</v>
      </c>
    </row>
    <row r="19" spans="1:36" ht="14.4">
      <c r="D19" s="2" t="s">
        <v>218</v>
      </c>
      <c r="E19" s="1">
        <v>3</v>
      </c>
      <c r="F19" s="1">
        <v>183963381</v>
      </c>
      <c r="G19" s="1" t="s">
        <v>63</v>
      </c>
      <c r="H19" s="1" t="s">
        <v>28</v>
      </c>
      <c r="I19" s="1" t="s">
        <v>30</v>
      </c>
      <c r="J19" s="1" t="s">
        <v>33</v>
      </c>
      <c r="K19" s="1" t="s">
        <v>34</v>
      </c>
      <c r="L19" s="1">
        <v>1401</v>
      </c>
      <c r="M19" s="1">
        <v>114740</v>
      </c>
      <c r="N19" s="1">
        <v>15</v>
      </c>
      <c r="O19" s="10">
        <f>L19/M19</f>
        <v>1.2210214397768869E-2</v>
      </c>
      <c r="P19" s="1">
        <v>23</v>
      </c>
      <c r="Q19" s="1">
        <v>9122</v>
      </c>
      <c r="R19" s="1">
        <v>1</v>
      </c>
      <c r="S19" s="1">
        <v>0</v>
      </c>
      <c r="T19" s="1">
        <v>8172</v>
      </c>
      <c r="U19" s="1">
        <v>0</v>
      </c>
      <c r="V19" s="1">
        <v>1132</v>
      </c>
      <c r="W19" s="1">
        <v>63850</v>
      </c>
      <c r="X19" s="1">
        <v>9</v>
      </c>
      <c r="Y19" s="1">
        <v>10</v>
      </c>
      <c r="Z19" s="1">
        <v>6402</v>
      </c>
      <c r="AA19" s="1">
        <v>0</v>
      </c>
      <c r="AB19" s="1">
        <v>70</v>
      </c>
      <c r="AC19" s="1">
        <v>10666</v>
      </c>
      <c r="AD19" s="1">
        <v>0</v>
      </c>
      <c r="AE19" s="1">
        <v>10</v>
      </c>
      <c r="AF19" s="1">
        <v>856</v>
      </c>
      <c r="AG19" s="1">
        <v>1</v>
      </c>
      <c r="AH19" s="1">
        <v>156</v>
      </c>
      <c r="AI19" s="1">
        <v>15672</v>
      </c>
      <c r="AJ19" s="1">
        <v>4</v>
      </c>
    </row>
    <row r="20" spans="1:36" ht="14.4">
      <c r="D20" s="2" t="s">
        <v>218</v>
      </c>
      <c r="E20" s="1">
        <v>3</v>
      </c>
      <c r="F20" s="1">
        <v>183960348</v>
      </c>
      <c r="G20" s="1" t="s">
        <v>64</v>
      </c>
      <c r="H20" s="1" t="s">
        <v>27</v>
      </c>
      <c r="I20" s="1" t="s">
        <v>29</v>
      </c>
      <c r="J20" s="1" t="s">
        <v>65</v>
      </c>
      <c r="K20" s="1" t="s">
        <v>66</v>
      </c>
      <c r="L20" s="1">
        <v>198</v>
      </c>
      <c r="M20" s="1">
        <v>110988</v>
      </c>
      <c r="N20" s="1">
        <v>0</v>
      </c>
      <c r="O20" s="10">
        <f t="shared" ref="O20:O21" si="2">L20/M20</f>
        <v>1.7839766461239053E-3</v>
      </c>
      <c r="P20" s="1">
        <v>1</v>
      </c>
      <c r="Q20" s="1">
        <v>9004</v>
      </c>
      <c r="R20" s="1">
        <v>0</v>
      </c>
      <c r="S20" s="1">
        <v>172</v>
      </c>
      <c r="T20" s="1">
        <v>8122</v>
      </c>
      <c r="U20" s="1">
        <v>0</v>
      </c>
      <c r="V20" s="1">
        <v>2</v>
      </c>
      <c r="W20" s="1">
        <v>62548</v>
      </c>
      <c r="X20" s="1">
        <v>0</v>
      </c>
      <c r="Y20" s="1">
        <v>0</v>
      </c>
      <c r="Z20" s="1">
        <v>6152</v>
      </c>
      <c r="AA20" s="1">
        <v>0</v>
      </c>
      <c r="AB20" s="1">
        <v>5</v>
      </c>
      <c r="AC20" s="1">
        <v>10400</v>
      </c>
      <c r="AD20" s="1">
        <v>0</v>
      </c>
      <c r="AE20" s="1">
        <v>0</v>
      </c>
      <c r="AF20" s="1">
        <v>812</v>
      </c>
      <c r="AG20" s="1">
        <v>0</v>
      </c>
      <c r="AH20" s="1">
        <v>18</v>
      </c>
      <c r="AI20" s="1">
        <v>13950</v>
      </c>
      <c r="AJ20" s="1">
        <v>0</v>
      </c>
    </row>
    <row r="21" spans="1:36" ht="14.4">
      <c r="D21" s="2" t="s">
        <v>219</v>
      </c>
      <c r="E21" s="1">
        <v>3</v>
      </c>
      <c r="F21" s="1">
        <v>183960671</v>
      </c>
      <c r="G21" s="1" t="s">
        <v>67</v>
      </c>
      <c r="H21" s="1" t="s">
        <v>30</v>
      </c>
      <c r="I21" s="1" t="s">
        <v>28</v>
      </c>
      <c r="J21" s="1" t="s">
        <v>68</v>
      </c>
      <c r="K21" s="1" t="s">
        <v>69</v>
      </c>
      <c r="L21" s="1">
        <v>147</v>
      </c>
      <c r="M21" s="1">
        <v>120114</v>
      </c>
      <c r="N21" s="1">
        <v>0</v>
      </c>
      <c r="O21" s="10">
        <f t="shared" si="2"/>
        <v>1.2238373545132124E-3</v>
      </c>
      <c r="P21" s="1">
        <v>3</v>
      </c>
      <c r="Q21" s="1">
        <v>9776</v>
      </c>
      <c r="R21" s="1">
        <v>0</v>
      </c>
      <c r="S21" s="1">
        <v>43</v>
      </c>
      <c r="T21" s="1">
        <v>8618</v>
      </c>
      <c r="U21" s="1">
        <v>0</v>
      </c>
      <c r="V21" s="1">
        <v>85</v>
      </c>
      <c r="W21" s="1">
        <v>66372</v>
      </c>
      <c r="X21" s="1">
        <v>0</v>
      </c>
      <c r="Y21" s="1">
        <v>4</v>
      </c>
      <c r="Z21" s="1">
        <v>6488</v>
      </c>
      <c r="AA21" s="1">
        <v>0</v>
      </c>
      <c r="AB21" s="1">
        <v>4</v>
      </c>
      <c r="AC21" s="1">
        <v>11506</v>
      </c>
      <c r="AD21" s="1">
        <v>0</v>
      </c>
      <c r="AE21" s="1">
        <v>2</v>
      </c>
      <c r="AF21" s="1">
        <v>888</v>
      </c>
      <c r="AG21" s="1">
        <v>0</v>
      </c>
      <c r="AH21" s="1">
        <v>6</v>
      </c>
      <c r="AI21" s="1">
        <v>16466</v>
      </c>
      <c r="AJ21" s="1">
        <v>0</v>
      </c>
    </row>
    <row r="24" spans="1:36" ht="30.75" customHeight="1">
      <c r="D24" s="6" t="s">
        <v>71</v>
      </c>
      <c r="E24" s="11" t="s">
        <v>231</v>
      </c>
      <c r="F24" s="12"/>
      <c r="G24" s="12"/>
      <c r="H24" s="12"/>
      <c r="I24" s="12"/>
      <c r="J24" s="12"/>
      <c r="K24" s="12"/>
    </row>
    <row r="25" spans="1:36">
      <c r="A25" s="4" t="s">
        <v>226</v>
      </c>
      <c r="B25" s="4" t="s">
        <v>225</v>
      </c>
      <c r="C25" s="7" t="s">
        <v>222</v>
      </c>
      <c r="D25" s="6" t="s">
        <v>256</v>
      </c>
      <c r="E25" s="1" t="s">
        <v>0</v>
      </c>
      <c r="F25" s="1" t="s">
        <v>92</v>
      </c>
      <c r="G25" s="1" t="s">
        <v>1</v>
      </c>
      <c r="H25" s="1" t="s">
        <v>2</v>
      </c>
      <c r="I25" s="1" t="s">
        <v>3</v>
      </c>
      <c r="J25" s="1" t="s">
        <v>4</v>
      </c>
      <c r="K25" s="1" t="s">
        <v>5</v>
      </c>
      <c r="L25" s="1" t="s">
        <v>93</v>
      </c>
      <c r="M25" s="1" t="s">
        <v>94</v>
      </c>
      <c r="N25" s="1" t="s">
        <v>255</v>
      </c>
      <c r="O25" s="1" t="s">
        <v>254</v>
      </c>
      <c r="P25" s="1" t="s">
        <v>6</v>
      </c>
      <c r="Q25" s="1" t="s">
        <v>7</v>
      </c>
      <c r="R25" s="1" t="s">
        <v>8</v>
      </c>
      <c r="S25" s="1" t="s">
        <v>9</v>
      </c>
      <c r="T25" s="1" t="s">
        <v>10</v>
      </c>
      <c r="U25" s="1" t="s">
        <v>11</v>
      </c>
      <c r="V25" s="1" t="s">
        <v>12</v>
      </c>
      <c r="W25" s="1" t="s">
        <v>13</v>
      </c>
      <c r="X25" s="1" t="s">
        <v>14</v>
      </c>
      <c r="Y25" s="1" t="s">
        <v>15</v>
      </c>
      <c r="Z25" s="1" t="s">
        <v>16</v>
      </c>
      <c r="AA25" s="1" t="s">
        <v>17</v>
      </c>
      <c r="AB25" s="1" t="s">
        <v>18</v>
      </c>
      <c r="AC25" s="1" t="s">
        <v>19</v>
      </c>
      <c r="AD25" s="1" t="s">
        <v>20</v>
      </c>
      <c r="AE25" s="1" t="s">
        <v>21</v>
      </c>
      <c r="AF25" s="1" t="s">
        <v>22</v>
      </c>
      <c r="AG25" s="1" t="s">
        <v>23</v>
      </c>
      <c r="AH25" s="1" t="s">
        <v>24</v>
      </c>
      <c r="AI25" s="1" t="s">
        <v>25</v>
      </c>
      <c r="AJ25" s="1" t="s">
        <v>26</v>
      </c>
    </row>
    <row r="26" spans="1:36" ht="14.4">
      <c r="D26" s="2" t="s">
        <v>218</v>
      </c>
      <c r="E26" s="1">
        <v>20</v>
      </c>
      <c r="F26" s="1">
        <v>49575021</v>
      </c>
      <c r="G26" s="1" t="s">
        <v>72</v>
      </c>
      <c r="H26" s="1" t="s">
        <v>27</v>
      </c>
      <c r="I26" s="1" t="s">
        <v>29</v>
      </c>
      <c r="J26" s="1" t="s">
        <v>73</v>
      </c>
      <c r="K26" s="1" t="s">
        <v>74</v>
      </c>
      <c r="L26" s="1">
        <v>198</v>
      </c>
      <c r="M26" s="1">
        <v>121244</v>
      </c>
      <c r="N26" s="1">
        <v>0</v>
      </c>
      <c r="O26" s="10">
        <f t="shared" ref="O26" si="3">L26/M26</f>
        <v>1.6330705024578537E-3</v>
      </c>
      <c r="P26" s="1">
        <v>7</v>
      </c>
      <c r="Q26" s="1">
        <v>10382</v>
      </c>
      <c r="R26" s="1">
        <v>0</v>
      </c>
      <c r="S26" s="1">
        <v>0</v>
      </c>
      <c r="T26" s="1">
        <v>8640</v>
      </c>
      <c r="U26" s="1">
        <v>0</v>
      </c>
      <c r="V26" s="1">
        <v>154</v>
      </c>
      <c r="W26" s="1">
        <v>66626</v>
      </c>
      <c r="X26" s="1">
        <v>0</v>
      </c>
      <c r="Y26" s="1">
        <v>18</v>
      </c>
      <c r="Z26" s="1">
        <v>6614</v>
      </c>
      <c r="AA26" s="1">
        <v>0</v>
      </c>
      <c r="AB26" s="1">
        <v>17</v>
      </c>
      <c r="AC26" s="1">
        <v>11572</v>
      </c>
      <c r="AD26" s="1">
        <v>0</v>
      </c>
      <c r="AE26" s="1">
        <v>2</v>
      </c>
      <c r="AF26" s="1">
        <v>902</v>
      </c>
      <c r="AG26" s="1">
        <v>0</v>
      </c>
      <c r="AH26" s="1">
        <v>0</v>
      </c>
      <c r="AI26" s="1">
        <v>16508</v>
      </c>
      <c r="AJ26" s="1">
        <v>0</v>
      </c>
    </row>
    <row r="28" spans="1:36" ht="30" customHeight="1">
      <c r="D28" s="6" t="s">
        <v>76</v>
      </c>
      <c r="E28" s="11" t="s">
        <v>232</v>
      </c>
      <c r="F28" s="12"/>
      <c r="G28" s="12"/>
      <c r="H28" s="12"/>
      <c r="I28" s="12"/>
      <c r="J28" s="12"/>
      <c r="K28" s="12"/>
    </row>
    <row r="29" spans="1:36">
      <c r="A29" s="4" t="s">
        <v>226</v>
      </c>
      <c r="B29" s="4" t="s">
        <v>225</v>
      </c>
      <c r="C29" s="7" t="s">
        <v>222</v>
      </c>
      <c r="D29" s="6" t="s">
        <v>256</v>
      </c>
      <c r="E29" s="1" t="s">
        <v>0</v>
      </c>
      <c r="F29" s="1" t="s">
        <v>92</v>
      </c>
      <c r="G29" s="1" t="s">
        <v>1</v>
      </c>
      <c r="H29" s="1" t="s">
        <v>2</v>
      </c>
      <c r="I29" s="1" t="s">
        <v>3</v>
      </c>
      <c r="J29" s="1" t="s">
        <v>4</v>
      </c>
      <c r="K29" s="1" t="s">
        <v>5</v>
      </c>
      <c r="L29" s="1" t="s">
        <v>93</v>
      </c>
      <c r="M29" s="1" t="s">
        <v>94</v>
      </c>
      <c r="N29" s="1" t="s">
        <v>255</v>
      </c>
      <c r="O29" s="1" t="s">
        <v>254</v>
      </c>
      <c r="P29" s="1" t="s">
        <v>6</v>
      </c>
      <c r="Q29" s="1" t="s">
        <v>7</v>
      </c>
      <c r="R29" s="1" t="s">
        <v>8</v>
      </c>
      <c r="S29" s="1" t="s">
        <v>9</v>
      </c>
      <c r="T29" s="1" t="s">
        <v>10</v>
      </c>
      <c r="U29" s="1" t="s">
        <v>11</v>
      </c>
      <c r="V29" s="1" t="s">
        <v>12</v>
      </c>
      <c r="W29" s="1" t="s">
        <v>13</v>
      </c>
      <c r="X29" s="1" t="s">
        <v>14</v>
      </c>
      <c r="Y29" s="1" t="s">
        <v>15</v>
      </c>
      <c r="Z29" s="1" t="s">
        <v>16</v>
      </c>
      <c r="AA29" s="1" t="s">
        <v>17</v>
      </c>
      <c r="AB29" s="1" t="s">
        <v>18</v>
      </c>
      <c r="AC29" s="1" t="s">
        <v>19</v>
      </c>
      <c r="AD29" s="1" t="s">
        <v>20</v>
      </c>
      <c r="AE29" s="1" t="s">
        <v>21</v>
      </c>
      <c r="AF29" s="1" t="s">
        <v>22</v>
      </c>
      <c r="AG29" s="1" t="s">
        <v>23</v>
      </c>
      <c r="AH29" s="1" t="s">
        <v>24</v>
      </c>
      <c r="AI29" s="1" t="s">
        <v>25</v>
      </c>
      <c r="AJ29" s="1" t="s">
        <v>26</v>
      </c>
    </row>
    <row r="30" spans="1:36" ht="14.4">
      <c r="D30" s="2" t="s">
        <v>220</v>
      </c>
      <c r="E30" s="1">
        <v>17</v>
      </c>
      <c r="F30" s="1">
        <v>7490810</v>
      </c>
      <c r="G30" s="1" t="s">
        <v>77</v>
      </c>
      <c r="H30" s="1" t="s">
        <v>27</v>
      </c>
      <c r="I30" s="1" t="s">
        <v>29</v>
      </c>
      <c r="J30" s="1" t="s">
        <v>78</v>
      </c>
      <c r="K30" s="1" t="s">
        <v>79</v>
      </c>
      <c r="L30" s="1">
        <v>18670</v>
      </c>
      <c r="M30" s="1">
        <v>121246</v>
      </c>
      <c r="N30" s="1">
        <v>1582</v>
      </c>
      <c r="O30" s="10">
        <f>L30/M30</f>
        <v>0.15398446134305463</v>
      </c>
      <c r="P30" s="1">
        <v>1860</v>
      </c>
      <c r="Q30" s="1">
        <v>10362</v>
      </c>
      <c r="R30" s="1">
        <v>164</v>
      </c>
      <c r="S30" s="1">
        <v>1379</v>
      </c>
      <c r="T30" s="1">
        <v>8638</v>
      </c>
      <c r="U30" s="1">
        <v>116</v>
      </c>
      <c r="V30" s="1">
        <v>11166</v>
      </c>
      <c r="W30" s="1">
        <v>66676</v>
      </c>
      <c r="X30" s="1">
        <v>983</v>
      </c>
      <c r="Y30" s="1">
        <v>612</v>
      </c>
      <c r="Z30" s="1">
        <v>6614</v>
      </c>
      <c r="AA30" s="1">
        <v>26</v>
      </c>
      <c r="AB30" s="1">
        <v>1037</v>
      </c>
      <c r="AC30" s="1">
        <v>11558</v>
      </c>
      <c r="AD30" s="1">
        <v>50</v>
      </c>
      <c r="AE30" s="1">
        <v>123</v>
      </c>
      <c r="AF30" s="1">
        <v>906</v>
      </c>
      <c r="AG30" s="1">
        <v>10</v>
      </c>
      <c r="AH30" s="1">
        <v>2493</v>
      </c>
      <c r="AI30" s="1">
        <v>16492</v>
      </c>
      <c r="AJ30" s="1">
        <v>233</v>
      </c>
    </row>
    <row r="31" spans="1:36" ht="14.4">
      <c r="D31" s="2" t="s">
        <v>220</v>
      </c>
      <c r="E31" s="1">
        <v>17</v>
      </c>
      <c r="F31" s="1">
        <v>7490798</v>
      </c>
      <c r="G31" s="1" t="s">
        <v>80</v>
      </c>
      <c r="H31" s="1" t="s">
        <v>27</v>
      </c>
      <c r="I31" s="1" t="s">
        <v>29</v>
      </c>
      <c r="J31" s="1" t="s">
        <v>81</v>
      </c>
      <c r="K31" s="1" t="s">
        <v>82</v>
      </c>
      <c r="L31" s="1">
        <v>1169</v>
      </c>
      <c r="M31" s="1">
        <v>121248</v>
      </c>
      <c r="N31" s="1">
        <v>68</v>
      </c>
      <c r="O31" s="10">
        <f t="shared" ref="O31:O33" si="4">L31/M31</f>
        <v>9.6413961467405641E-3</v>
      </c>
      <c r="P31" s="1">
        <v>1092</v>
      </c>
      <c r="Q31" s="1">
        <v>10358</v>
      </c>
      <c r="R31" s="1">
        <v>67</v>
      </c>
      <c r="S31" s="1">
        <v>0</v>
      </c>
      <c r="T31" s="1">
        <v>8652</v>
      </c>
      <c r="U31" s="1">
        <v>0</v>
      </c>
      <c r="V31" s="1">
        <v>17</v>
      </c>
      <c r="W31" s="1">
        <v>66658</v>
      </c>
      <c r="X31" s="1">
        <v>0</v>
      </c>
      <c r="Y31" s="1">
        <v>0</v>
      </c>
      <c r="Z31" s="1">
        <v>6614</v>
      </c>
      <c r="AA31" s="1">
        <v>0</v>
      </c>
      <c r="AB31" s="1">
        <v>53</v>
      </c>
      <c r="AC31" s="1">
        <v>11564</v>
      </c>
      <c r="AD31" s="1">
        <v>1</v>
      </c>
      <c r="AE31" s="1">
        <v>3</v>
      </c>
      <c r="AF31" s="1">
        <v>908</v>
      </c>
      <c r="AG31" s="1">
        <v>0</v>
      </c>
      <c r="AH31" s="1">
        <v>4</v>
      </c>
      <c r="AI31" s="1">
        <v>16494</v>
      </c>
      <c r="AJ31" s="1">
        <v>0</v>
      </c>
    </row>
    <row r="32" spans="1:36" ht="14.4">
      <c r="D32" s="2" t="s">
        <v>218</v>
      </c>
      <c r="E32" s="1">
        <v>17</v>
      </c>
      <c r="F32" s="1">
        <v>7490231</v>
      </c>
      <c r="G32" s="1" t="s">
        <v>83</v>
      </c>
      <c r="H32" s="1" t="s">
        <v>27</v>
      </c>
      <c r="I32" s="1" t="s">
        <v>30</v>
      </c>
      <c r="J32" s="1" t="s">
        <v>84</v>
      </c>
      <c r="K32" s="1" t="s">
        <v>85</v>
      </c>
      <c r="L32" s="1">
        <v>509</v>
      </c>
      <c r="M32" s="1">
        <v>120836</v>
      </c>
      <c r="N32" s="1">
        <v>14</v>
      </c>
      <c r="O32" s="10">
        <f t="shared" si="4"/>
        <v>4.2123208315402692E-3</v>
      </c>
      <c r="P32" s="1">
        <v>18</v>
      </c>
      <c r="Q32" s="1">
        <v>10316</v>
      </c>
      <c r="R32" s="1">
        <v>0</v>
      </c>
      <c r="S32" s="1">
        <v>451</v>
      </c>
      <c r="T32" s="1">
        <v>8642</v>
      </c>
      <c r="U32" s="1">
        <v>14</v>
      </c>
      <c r="V32" s="1">
        <v>1</v>
      </c>
      <c r="W32" s="1">
        <v>66528</v>
      </c>
      <c r="X32" s="1">
        <v>0</v>
      </c>
      <c r="Y32" s="1">
        <v>0</v>
      </c>
      <c r="Z32" s="1">
        <v>6488</v>
      </c>
      <c r="AA32" s="1">
        <v>0</v>
      </c>
      <c r="AB32" s="1">
        <v>4</v>
      </c>
      <c r="AC32" s="1">
        <v>11508</v>
      </c>
      <c r="AD32" s="1">
        <v>0</v>
      </c>
      <c r="AE32" s="1">
        <v>2</v>
      </c>
      <c r="AF32" s="1">
        <v>894</v>
      </c>
      <c r="AG32" s="1">
        <v>0</v>
      </c>
      <c r="AH32" s="1">
        <v>33</v>
      </c>
      <c r="AI32" s="1">
        <v>16460</v>
      </c>
      <c r="AJ32" s="1">
        <v>0</v>
      </c>
    </row>
    <row r="33" spans="1:36" ht="14.4">
      <c r="D33" s="2" t="s">
        <v>218</v>
      </c>
      <c r="E33" s="1">
        <v>17</v>
      </c>
      <c r="F33" s="1">
        <v>7490777</v>
      </c>
      <c r="G33" s="1" t="s">
        <v>86</v>
      </c>
      <c r="H33" s="1" t="s">
        <v>27</v>
      </c>
      <c r="I33" s="1" t="s">
        <v>28</v>
      </c>
      <c r="J33" s="1" t="s">
        <v>87</v>
      </c>
      <c r="K33" s="1" t="s">
        <v>88</v>
      </c>
      <c r="L33" s="1">
        <v>249</v>
      </c>
      <c r="M33" s="1">
        <v>121230</v>
      </c>
      <c r="N33" s="1">
        <v>6</v>
      </c>
      <c r="O33" s="10">
        <f t="shared" si="4"/>
        <v>2.0539470428111856E-3</v>
      </c>
      <c r="P33" s="1">
        <v>3</v>
      </c>
      <c r="Q33" s="1">
        <v>10354</v>
      </c>
      <c r="R33" s="1">
        <v>0</v>
      </c>
      <c r="S33" s="1">
        <v>0</v>
      </c>
      <c r="T33" s="1">
        <v>8650</v>
      </c>
      <c r="U33" s="1">
        <v>0</v>
      </c>
      <c r="V33" s="1">
        <v>1</v>
      </c>
      <c r="W33" s="1">
        <v>66650</v>
      </c>
      <c r="X33" s="1">
        <v>0</v>
      </c>
      <c r="Y33" s="1">
        <v>0</v>
      </c>
      <c r="Z33" s="1">
        <v>6614</v>
      </c>
      <c r="AA33" s="1">
        <v>0</v>
      </c>
      <c r="AB33" s="1">
        <v>1</v>
      </c>
      <c r="AC33" s="1">
        <v>11560</v>
      </c>
      <c r="AD33" s="1">
        <v>0</v>
      </c>
      <c r="AE33" s="1">
        <v>1</v>
      </c>
      <c r="AF33" s="1">
        <v>908</v>
      </c>
      <c r="AG33" s="1">
        <v>0</v>
      </c>
      <c r="AH33" s="1">
        <v>243</v>
      </c>
      <c r="AI33" s="1">
        <v>16494</v>
      </c>
      <c r="AJ33" s="1">
        <v>6</v>
      </c>
    </row>
    <row r="36" spans="1:36" ht="30.75" customHeight="1">
      <c r="D36" s="6" t="s">
        <v>91</v>
      </c>
      <c r="E36" s="11" t="s">
        <v>233</v>
      </c>
      <c r="F36" s="12"/>
      <c r="G36" s="12"/>
      <c r="H36" s="12"/>
      <c r="I36" s="12"/>
      <c r="J36" s="12"/>
      <c r="K36" s="12"/>
    </row>
    <row r="37" spans="1:36">
      <c r="A37" s="4" t="s">
        <v>226</v>
      </c>
      <c r="B37" s="4" t="s">
        <v>225</v>
      </c>
      <c r="C37" s="7" t="s">
        <v>222</v>
      </c>
      <c r="D37" s="6" t="s">
        <v>256</v>
      </c>
      <c r="E37" s="1" t="s">
        <v>0</v>
      </c>
      <c r="F37" s="1" t="s">
        <v>92</v>
      </c>
      <c r="G37" s="1" t="s">
        <v>1</v>
      </c>
      <c r="H37" s="1" t="s">
        <v>2</v>
      </c>
      <c r="I37" s="1" t="s">
        <v>3</v>
      </c>
      <c r="J37" s="1" t="s">
        <v>4</v>
      </c>
      <c r="K37" s="1" t="s">
        <v>5</v>
      </c>
      <c r="L37" s="1" t="s">
        <v>93</v>
      </c>
      <c r="M37" s="1" t="s">
        <v>94</v>
      </c>
      <c r="N37" s="1" t="s">
        <v>95</v>
      </c>
      <c r="O37" s="1" t="s">
        <v>96</v>
      </c>
      <c r="P37" s="1" t="s">
        <v>6</v>
      </c>
      <c r="Q37" s="1" t="s">
        <v>7</v>
      </c>
      <c r="R37" s="1" t="s">
        <v>8</v>
      </c>
      <c r="S37" s="1" t="s">
        <v>9</v>
      </c>
      <c r="T37" s="1" t="s">
        <v>10</v>
      </c>
      <c r="U37" s="1" t="s">
        <v>11</v>
      </c>
      <c r="V37" s="1" t="s">
        <v>12</v>
      </c>
      <c r="W37" s="1" t="s">
        <v>13</v>
      </c>
      <c r="X37" s="1" t="s">
        <v>14</v>
      </c>
      <c r="Y37" s="1" t="s">
        <v>15</v>
      </c>
      <c r="Z37" s="1" t="s">
        <v>16</v>
      </c>
      <c r="AA37" s="1" t="s">
        <v>17</v>
      </c>
      <c r="AB37" s="1" t="s">
        <v>18</v>
      </c>
      <c r="AC37" s="1" t="s">
        <v>19</v>
      </c>
      <c r="AD37" s="1" t="s">
        <v>20</v>
      </c>
      <c r="AE37" s="1" t="s">
        <v>21</v>
      </c>
      <c r="AF37" s="1" t="s">
        <v>22</v>
      </c>
      <c r="AG37" s="1" t="s">
        <v>23</v>
      </c>
      <c r="AH37" s="1" t="s">
        <v>24</v>
      </c>
      <c r="AI37" s="1" t="s">
        <v>25</v>
      </c>
      <c r="AJ37" s="1" t="s">
        <v>26</v>
      </c>
    </row>
    <row r="38" spans="1:36" ht="14.4">
      <c r="D38" s="2" t="s">
        <v>219</v>
      </c>
      <c r="E38" s="1">
        <v>22</v>
      </c>
      <c r="F38" s="1">
        <v>50297888</v>
      </c>
      <c r="G38" s="1" t="s">
        <v>97</v>
      </c>
      <c r="H38" s="1" t="s">
        <v>28</v>
      </c>
      <c r="I38" s="1" t="s">
        <v>30</v>
      </c>
      <c r="J38" s="1" t="s">
        <v>98</v>
      </c>
      <c r="K38" s="1" t="s">
        <v>99</v>
      </c>
      <c r="L38" s="1">
        <v>13588</v>
      </c>
      <c r="M38" s="1">
        <v>121158</v>
      </c>
      <c r="N38" s="1">
        <v>944</v>
      </c>
      <c r="O38" s="10" t="s">
        <v>100</v>
      </c>
      <c r="P38" s="1">
        <v>473</v>
      </c>
      <c r="Q38" s="1">
        <v>10366</v>
      </c>
      <c r="R38" s="1">
        <v>11</v>
      </c>
      <c r="S38" s="1">
        <v>302</v>
      </c>
      <c r="T38" s="1">
        <v>8632</v>
      </c>
      <c r="U38" s="1">
        <v>3</v>
      </c>
      <c r="V38" s="1">
        <v>7909</v>
      </c>
      <c r="W38" s="1">
        <v>66568</v>
      </c>
      <c r="X38" s="1">
        <v>470</v>
      </c>
      <c r="Y38" s="1">
        <v>801</v>
      </c>
      <c r="Z38" s="1">
        <v>6604</v>
      </c>
      <c r="AA38" s="1">
        <v>55</v>
      </c>
      <c r="AB38" s="1">
        <v>715</v>
      </c>
      <c r="AC38" s="1">
        <v>11570</v>
      </c>
      <c r="AD38" s="1">
        <v>24</v>
      </c>
      <c r="AE38" s="1">
        <v>73</v>
      </c>
      <c r="AF38" s="1">
        <v>906</v>
      </c>
      <c r="AG38" s="1">
        <v>4</v>
      </c>
      <c r="AH38" s="1">
        <v>3315</v>
      </c>
      <c r="AI38" s="1">
        <v>16512</v>
      </c>
      <c r="AJ38" s="1">
        <v>377</v>
      </c>
    </row>
    <row r="39" spans="1:36" ht="14.4">
      <c r="D39" s="2" t="s">
        <v>218</v>
      </c>
      <c r="E39" s="1">
        <v>22</v>
      </c>
      <c r="F39" s="1">
        <v>50303575</v>
      </c>
      <c r="G39" s="1" t="s">
        <v>101</v>
      </c>
      <c r="H39" s="1" t="s">
        <v>27</v>
      </c>
      <c r="I39" s="1" t="s">
        <v>29</v>
      </c>
      <c r="J39" s="1" t="s">
        <v>102</v>
      </c>
      <c r="K39" s="1" t="s">
        <v>103</v>
      </c>
      <c r="L39" s="1">
        <v>1144</v>
      </c>
      <c r="M39" s="1">
        <v>120648</v>
      </c>
      <c r="N39" s="1">
        <v>19</v>
      </c>
      <c r="O39" s="10" t="s">
        <v>104</v>
      </c>
      <c r="P39" s="1">
        <v>39</v>
      </c>
      <c r="Q39" s="1">
        <v>10320</v>
      </c>
      <c r="R39" s="1">
        <v>0</v>
      </c>
      <c r="S39" s="1">
        <v>256</v>
      </c>
      <c r="T39" s="1">
        <v>8636</v>
      </c>
      <c r="U39" s="1">
        <v>8</v>
      </c>
      <c r="V39" s="1">
        <v>291</v>
      </c>
      <c r="W39" s="1">
        <v>66210</v>
      </c>
      <c r="X39" s="1">
        <v>1</v>
      </c>
      <c r="Y39" s="1">
        <v>9</v>
      </c>
      <c r="Z39" s="1">
        <v>6554</v>
      </c>
      <c r="AA39" s="1">
        <v>0</v>
      </c>
      <c r="AB39" s="1">
        <v>23</v>
      </c>
      <c r="AC39" s="1">
        <v>11540</v>
      </c>
      <c r="AD39" s="1">
        <v>0</v>
      </c>
      <c r="AE39" s="1">
        <v>11</v>
      </c>
      <c r="AF39" s="1">
        <v>896</v>
      </c>
      <c r="AG39" s="1">
        <v>0</v>
      </c>
      <c r="AH39" s="1">
        <v>515</v>
      </c>
      <c r="AI39" s="1">
        <v>16492</v>
      </c>
      <c r="AJ39" s="1">
        <v>10</v>
      </c>
    </row>
    <row r="40" spans="1:36" ht="14.4">
      <c r="D40" s="2" t="s">
        <v>218</v>
      </c>
      <c r="E40" s="1">
        <v>22</v>
      </c>
      <c r="F40" s="1">
        <v>50304192</v>
      </c>
      <c r="G40" s="1" t="s">
        <v>105</v>
      </c>
      <c r="H40" s="1" t="s">
        <v>30</v>
      </c>
      <c r="I40" s="1" t="s">
        <v>28</v>
      </c>
      <c r="J40" s="1" t="s">
        <v>106</v>
      </c>
      <c r="K40" s="1" t="s">
        <v>107</v>
      </c>
      <c r="L40" s="1">
        <v>343</v>
      </c>
      <c r="M40" s="1">
        <v>121270</v>
      </c>
      <c r="N40" s="1">
        <v>2</v>
      </c>
      <c r="O40" s="10" t="s">
        <v>108</v>
      </c>
      <c r="P40" s="1">
        <v>6</v>
      </c>
      <c r="Q40" s="1">
        <v>10386</v>
      </c>
      <c r="R40" s="1">
        <v>0</v>
      </c>
      <c r="S40" s="1">
        <v>0</v>
      </c>
      <c r="T40" s="1">
        <v>8644</v>
      </c>
      <c r="U40" s="1">
        <v>0</v>
      </c>
      <c r="V40" s="1">
        <v>246</v>
      </c>
      <c r="W40" s="1">
        <v>66634</v>
      </c>
      <c r="X40" s="1">
        <v>1</v>
      </c>
      <c r="Y40" s="1">
        <v>9</v>
      </c>
      <c r="Z40" s="1">
        <v>6614</v>
      </c>
      <c r="AA40" s="1">
        <v>0</v>
      </c>
      <c r="AB40" s="1">
        <v>8</v>
      </c>
      <c r="AC40" s="1">
        <v>11574</v>
      </c>
      <c r="AD40" s="1">
        <v>0</v>
      </c>
      <c r="AE40" s="1">
        <v>4</v>
      </c>
      <c r="AF40" s="1">
        <v>906</v>
      </c>
      <c r="AG40" s="1">
        <v>0</v>
      </c>
      <c r="AH40" s="1">
        <v>70</v>
      </c>
      <c r="AI40" s="1">
        <v>16512</v>
      </c>
      <c r="AJ40" s="1">
        <v>1</v>
      </c>
    </row>
    <row r="41" spans="1:36" ht="14.4">
      <c r="D41" s="2" t="s">
        <v>218</v>
      </c>
      <c r="E41" s="1">
        <v>22</v>
      </c>
      <c r="F41" s="1">
        <v>50302962</v>
      </c>
      <c r="G41" s="1" t="s">
        <v>109</v>
      </c>
      <c r="H41" s="1" t="s">
        <v>30</v>
      </c>
      <c r="I41" s="1" t="s">
        <v>28</v>
      </c>
      <c r="J41" s="1" t="s">
        <v>110</v>
      </c>
      <c r="K41" s="1" t="s">
        <v>111</v>
      </c>
      <c r="L41" s="1">
        <v>197</v>
      </c>
      <c r="M41" s="1">
        <v>121352</v>
      </c>
      <c r="N41" s="1">
        <v>0</v>
      </c>
      <c r="O41" s="10" t="s">
        <v>112</v>
      </c>
      <c r="P41" s="1">
        <v>172</v>
      </c>
      <c r="Q41" s="1">
        <v>10400</v>
      </c>
      <c r="R41" s="1">
        <v>0</v>
      </c>
      <c r="S41" s="1">
        <v>1</v>
      </c>
      <c r="T41" s="1">
        <v>8654</v>
      </c>
      <c r="U41" s="1">
        <v>0</v>
      </c>
      <c r="V41" s="1">
        <v>8</v>
      </c>
      <c r="W41" s="1">
        <v>66700</v>
      </c>
      <c r="X41" s="1">
        <v>0</v>
      </c>
      <c r="Y41" s="1">
        <v>0</v>
      </c>
      <c r="Z41" s="1">
        <v>6614</v>
      </c>
      <c r="AA41" s="1">
        <v>0</v>
      </c>
      <c r="AB41" s="1">
        <v>15</v>
      </c>
      <c r="AC41" s="1">
        <v>11566</v>
      </c>
      <c r="AD41" s="1">
        <v>0</v>
      </c>
      <c r="AE41" s="1">
        <v>0</v>
      </c>
      <c r="AF41" s="1">
        <v>906</v>
      </c>
      <c r="AG41" s="1">
        <v>0</v>
      </c>
      <c r="AH41" s="1">
        <v>1</v>
      </c>
      <c r="AI41" s="1">
        <v>16512</v>
      </c>
      <c r="AJ41" s="1">
        <v>0</v>
      </c>
    </row>
    <row r="44" spans="1:36" ht="30" customHeight="1">
      <c r="D44" s="6" t="s">
        <v>113</v>
      </c>
      <c r="E44" s="11" t="s">
        <v>234</v>
      </c>
      <c r="F44" s="12"/>
      <c r="G44" s="12"/>
      <c r="H44" s="12"/>
      <c r="I44" s="12"/>
      <c r="J44" s="12"/>
      <c r="K44" s="12"/>
    </row>
    <row r="45" spans="1:36">
      <c r="A45" s="4" t="s">
        <v>226</v>
      </c>
      <c r="B45" s="4" t="s">
        <v>225</v>
      </c>
      <c r="C45" s="7" t="s">
        <v>222</v>
      </c>
      <c r="D45" s="6" t="s">
        <v>256</v>
      </c>
      <c r="E45" s="1" t="s">
        <v>0</v>
      </c>
      <c r="F45" s="1" t="s">
        <v>92</v>
      </c>
      <c r="G45" s="1" t="s">
        <v>1</v>
      </c>
      <c r="H45" s="1" t="s">
        <v>2</v>
      </c>
      <c r="I45" s="1" t="s">
        <v>3</v>
      </c>
      <c r="J45" s="1" t="s">
        <v>4</v>
      </c>
      <c r="K45" s="1" t="s">
        <v>5</v>
      </c>
      <c r="L45" s="1" t="s">
        <v>93</v>
      </c>
      <c r="M45" s="1" t="s">
        <v>94</v>
      </c>
      <c r="N45" s="1" t="s">
        <v>255</v>
      </c>
      <c r="O45" s="1" t="s">
        <v>254</v>
      </c>
      <c r="P45" s="1" t="s">
        <v>6</v>
      </c>
      <c r="Q45" s="1" t="s">
        <v>7</v>
      </c>
      <c r="R45" s="1" t="s">
        <v>8</v>
      </c>
      <c r="S45" s="1" t="s">
        <v>9</v>
      </c>
      <c r="T45" s="1" t="s">
        <v>10</v>
      </c>
      <c r="U45" s="1" t="s">
        <v>11</v>
      </c>
      <c r="V45" s="1" t="s">
        <v>12</v>
      </c>
      <c r="W45" s="1" t="s">
        <v>13</v>
      </c>
      <c r="X45" s="1" t="s">
        <v>14</v>
      </c>
      <c r="Y45" s="1" t="s">
        <v>15</v>
      </c>
      <c r="Z45" s="1" t="s">
        <v>16</v>
      </c>
      <c r="AA45" s="1" t="s">
        <v>17</v>
      </c>
      <c r="AB45" s="1" t="s">
        <v>18</v>
      </c>
      <c r="AC45" s="1" t="s">
        <v>19</v>
      </c>
      <c r="AD45" s="1" t="s">
        <v>20</v>
      </c>
      <c r="AE45" s="1" t="s">
        <v>21</v>
      </c>
      <c r="AF45" s="1" t="s">
        <v>22</v>
      </c>
      <c r="AG45" s="1" t="s">
        <v>23</v>
      </c>
      <c r="AH45" s="1" t="s">
        <v>24</v>
      </c>
      <c r="AI45" s="1" t="s">
        <v>25</v>
      </c>
      <c r="AJ45" s="1" t="s">
        <v>26</v>
      </c>
    </row>
    <row r="46" spans="1:36" ht="14.4">
      <c r="D46" s="2" t="s">
        <v>218</v>
      </c>
      <c r="E46" s="1">
        <v>11</v>
      </c>
      <c r="F46" s="1">
        <v>77825320</v>
      </c>
      <c r="G46" s="1" t="s">
        <v>114</v>
      </c>
      <c r="H46" s="1" t="s">
        <v>28</v>
      </c>
      <c r="I46" s="1" t="s">
        <v>30</v>
      </c>
      <c r="J46" s="1" t="s">
        <v>115</v>
      </c>
      <c r="K46" s="1" t="s">
        <v>116</v>
      </c>
      <c r="L46" s="1">
        <v>24094</v>
      </c>
      <c r="M46" s="1">
        <v>121024</v>
      </c>
      <c r="N46" s="1">
        <v>2626</v>
      </c>
      <c r="O46" s="10">
        <f t="shared" ref="O46:O51" si="5">L46/M46</f>
        <v>0.19908447911158117</v>
      </c>
      <c r="P46" s="1">
        <v>661</v>
      </c>
      <c r="Q46" s="1">
        <v>10350</v>
      </c>
      <c r="R46" s="1">
        <v>18</v>
      </c>
      <c r="S46" s="1">
        <v>878</v>
      </c>
      <c r="T46" s="1">
        <v>8608</v>
      </c>
      <c r="U46" s="1">
        <v>45</v>
      </c>
      <c r="V46" s="1">
        <v>15324</v>
      </c>
      <c r="W46" s="1">
        <v>66538</v>
      </c>
      <c r="X46" s="1">
        <v>1804</v>
      </c>
      <c r="Y46" s="1">
        <v>1195</v>
      </c>
      <c r="Z46" s="1">
        <v>6596</v>
      </c>
      <c r="AA46" s="1">
        <v>103</v>
      </c>
      <c r="AB46" s="1">
        <v>2436</v>
      </c>
      <c r="AC46" s="1">
        <v>11546</v>
      </c>
      <c r="AD46" s="1">
        <v>256</v>
      </c>
      <c r="AE46" s="1">
        <v>197</v>
      </c>
      <c r="AF46" s="1">
        <v>906</v>
      </c>
      <c r="AG46" s="1">
        <v>24</v>
      </c>
      <c r="AH46" s="1">
        <v>3403</v>
      </c>
      <c r="AI46" s="1">
        <v>16480</v>
      </c>
      <c r="AJ46" s="1">
        <v>376</v>
      </c>
    </row>
    <row r="47" spans="1:36" ht="14.4">
      <c r="D47" s="2" t="s">
        <v>218</v>
      </c>
      <c r="E47" s="1">
        <v>11</v>
      </c>
      <c r="F47" s="1">
        <v>77815059</v>
      </c>
      <c r="G47" s="1" t="s">
        <v>117</v>
      </c>
      <c r="H47" s="1" t="s">
        <v>29</v>
      </c>
      <c r="I47" s="1" t="s">
        <v>27</v>
      </c>
      <c r="J47" s="1" t="s">
        <v>118</v>
      </c>
      <c r="K47" s="1" t="s">
        <v>119</v>
      </c>
      <c r="L47" s="1">
        <v>2597</v>
      </c>
      <c r="M47" s="1">
        <v>106562</v>
      </c>
      <c r="N47" s="1">
        <v>34</v>
      </c>
      <c r="O47" s="10">
        <f t="shared" si="5"/>
        <v>2.4370788836545861E-2</v>
      </c>
      <c r="P47" s="1">
        <v>45</v>
      </c>
      <c r="Q47" s="1">
        <v>8196</v>
      </c>
      <c r="R47" s="1">
        <v>1</v>
      </c>
      <c r="S47" s="1">
        <v>0</v>
      </c>
      <c r="T47" s="1">
        <v>8108</v>
      </c>
      <c r="U47" s="1">
        <v>0</v>
      </c>
      <c r="V47" s="1">
        <v>2131</v>
      </c>
      <c r="W47" s="1">
        <v>58404</v>
      </c>
      <c r="X47" s="1">
        <v>31</v>
      </c>
      <c r="Y47" s="1">
        <v>94</v>
      </c>
      <c r="Z47" s="1">
        <v>5942</v>
      </c>
      <c r="AA47" s="1">
        <v>1</v>
      </c>
      <c r="AB47" s="1">
        <v>154</v>
      </c>
      <c r="AC47" s="1">
        <v>10206</v>
      </c>
      <c r="AD47" s="1">
        <v>0</v>
      </c>
      <c r="AE47" s="1">
        <v>14</v>
      </c>
      <c r="AF47" s="1">
        <v>774</v>
      </c>
      <c r="AG47" s="1">
        <v>0</v>
      </c>
      <c r="AH47" s="1">
        <v>159</v>
      </c>
      <c r="AI47" s="1">
        <v>14932</v>
      </c>
      <c r="AJ47" s="1">
        <v>1</v>
      </c>
    </row>
    <row r="48" spans="1:36" ht="14.4">
      <c r="D48" s="2" t="s">
        <v>219</v>
      </c>
      <c r="E48" s="1">
        <v>11</v>
      </c>
      <c r="F48" s="1">
        <v>77823791</v>
      </c>
      <c r="G48" s="1" t="s">
        <v>120</v>
      </c>
      <c r="H48" s="1" t="s">
        <v>30</v>
      </c>
      <c r="I48" s="1" t="s">
        <v>28</v>
      </c>
      <c r="J48" s="1" t="s">
        <v>121</v>
      </c>
      <c r="K48" s="1" t="s">
        <v>61</v>
      </c>
      <c r="L48" s="1">
        <v>1659</v>
      </c>
      <c r="M48" s="1">
        <v>120310</v>
      </c>
      <c r="N48" s="1">
        <v>10</v>
      </c>
      <c r="O48" s="10">
        <f t="shared" si="5"/>
        <v>1.3789377441609177E-2</v>
      </c>
      <c r="P48" s="1">
        <v>38</v>
      </c>
      <c r="Q48" s="1">
        <v>10226</v>
      </c>
      <c r="R48" s="1">
        <v>0</v>
      </c>
      <c r="S48" s="1">
        <v>0</v>
      </c>
      <c r="T48" s="1">
        <v>8530</v>
      </c>
      <c r="U48" s="1">
        <v>0</v>
      </c>
      <c r="V48" s="1">
        <v>1416</v>
      </c>
      <c r="W48" s="1">
        <v>66154</v>
      </c>
      <c r="X48" s="1">
        <v>10</v>
      </c>
      <c r="Y48" s="1">
        <v>97</v>
      </c>
      <c r="Z48" s="1">
        <v>6604</v>
      </c>
      <c r="AA48" s="1">
        <v>0</v>
      </c>
      <c r="AB48" s="1">
        <v>74</v>
      </c>
      <c r="AC48" s="1">
        <v>11452</v>
      </c>
      <c r="AD48" s="1">
        <v>0</v>
      </c>
      <c r="AE48" s="1">
        <v>10</v>
      </c>
      <c r="AF48" s="1">
        <v>898</v>
      </c>
      <c r="AG48" s="1">
        <v>0</v>
      </c>
      <c r="AH48" s="1">
        <v>24</v>
      </c>
      <c r="AI48" s="1">
        <v>16446</v>
      </c>
      <c r="AJ48" s="1">
        <v>0</v>
      </c>
    </row>
    <row r="49" spans="1:36" ht="14.4">
      <c r="D49" s="2" t="s">
        <v>218</v>
      </c>
      <c r="E49" s="1">
        <v>11</v>
      </c>
      <c r="F49" s="1">
        <v>77823698</v>
      </c>
      <c r="G49" s="1" t="s">
        <v>122</v>
      </c>
      <c r="H49" s="1" t="s">
        <v>29</v>
      </c>
      <c r="I49" s="1" t="s">
        <v>27</v>
      </c>
      <c r="J49" s="1" t="s">
        <v>123</v>
      </c>
      <c r="K49" s="1" t="s">
        <v>124</v>
      </c>
      <c r="L49" s="1">
        <v>251</v>
      </c>
      <c r="M49" s="1">
        <v>121300</v>
      </c>
      <c r="N49" s="1">
        <v>3</v>
      </c>
      <c r="O49" s="10">
        <f t="shared" si="5"/>
        <v>2.0692497938994228E-3</v>
      </c>
      <c r="P49" s="1">
        <v>241</v>
      </c>
      <c r="Q49" s="1">
        <v>10380</v>
      </c>
      <c r="R49" s="1">
        <v>3</v>
      </c>
      <c r="S49" s="1">
        <v>0</v>
      </c>
      <c r="T49" s="1">
        <v>8644</v>
      </c>
      <c r="U49" s="1">
        <v>0</v>
      </c>
      <c r="V49" s="1">
        <v>3</v>
      </c>
      <c r="W49" s="1">
        <v>66692</v>
      </c>
      <c r="X49" s="1">
        <v>0</v>
      </c>
      <c r="Y49" s="1">
        <v>0</v>
      </c>
      <c r="Z49" s="1">
        <v>6612</v>
      </c>
      <c r="AA49" s="1">
        <v>0</v>
      </c>
      <c r="AB49" s="1">
        <v>6</v>
      </c>
      <c r="AC49" s="1">
        <v>11560</v>
      </c>
      <c r="AD49" s="1">
        <v>0</v>
      </c>
      <c r="AE49" s="1">
        <v>1</v>
      </c>
      <c r="AF49" s="1">
        <v>908</v>
      </c>
      <c r="AG49" s="1">
        <v>0</v>
      </c>
      <c r="AH49" s="1">
        <v>0</v>
      </c>
      <c r="AI49" s="1">
        <v>16504</v>
      </c>
      <c r="AJ49" s="1">
        <v>0</v>
      </c>
    </row>
    <row r="50" spans="1:36" ht="14.4">
      <c r="D50" s="2" t="s">
        <v>218</v>
      </c>
      <c r="E50" s="1">
        <v>11</v>
      </c>
      <c r="F50" s="1">
        <v>77815467</v>
      </c>
      <c r="G50" s="1" t="s">
        <v>125</v>
      </c>
      <c r="H50" s="1" t="s">
        <v>27</v>
      </c>
      <c r="I50" s="1" t="s">
        <v>29</v>
      </c>
      <c r="J50" s="1" t="s">
        <v>126</v>
      </c>
      <c r="K50" s="1" t="s">
        <v>127</v>
      </c>
      <c r="L50" s="1">
        <v>63</v>
      </c>
      <c r="M50" s="1">
        <v>46966</v>
      </c>
      <c r="N50" s="1">
        <v>0</v>
      </c>
      <c r="O50" s="10">
        <f t="shared" si="5"/>
        <v>1.341395903419495E-3</v>
      </c>
      <c r="P50" s="1">
        <v>1</v>
      </c>
      <c r="Q50" s="1">
        <v>5136</v>
      </c>
      <c r="R50" s="1">
        <v>0</v>
      </c>
      <c r="S50" s="1">
        <v>0</v>
      </c>
      <c r="T50" s="1">
        <v>3688</v>
      </c>
      <c r="U50" s="1">
        <v>0</v>
      </c>
      <c r="V50" s="1">
        <v>51</v>
      </c>
      <c r="W50" s="1">
        <v>24068</v>
      </c>
      <c r="X50" s="1">
        <v>0</v>
      </c>
      <c r="Y50" s="1">
        <v>2</v>
      </c>
      <c r="Z50" s="1">
        <v>1992</v>
      </c>
      <c r="AA50" s="1">
        <v>0</v>
      </c>
      <c r="AB50" s="1">
        <v>7</v>
      </c>
      <c r="AC50" s="1">
        <v>2420</v>
      </c>
      <c r="AD50" s="1">
        <v>0</v>
      </c>
      <c r="AE50" s="1">
        <v>1</v>
      </c>
      <c r="AF50" s="1">
        <v>348</v>
      </c>
      <c r="AG50" s="1">
        <v>0</v>
      </c>
      <c r="AH50" s="1">
        <v>1</v>
      </c>
      <c r="AI50" s="1">
        <v>9314</v>
      </c>
      <c r="AJ50" s="1">
        <v>0</v>
      </c>
    </row>
    <row r="51" spans="1:36" ht="14.4">
      <c r="D51" s="2" t="s">
        <v>218</v>
      </c>
      <c r="E51" s="1">
        <v>11</v>
      </c>
      <c r="F51" s="1">
        <v>77850603</v>
      </c>
      <c r="G51" s="1" t="s">
        <v>31</v>
      </c>
      <c r="H51" s="1" t="s">
        <v>30</v>
      </c>
      <c r="I51" s="1" t="s">
        <v>27</v>
      </c>
      <c r="J51" s="1" t="s">
        <v>128</v>
      </c>
      <c r="K51" s="1" t="s">
        <v>129</v>
      </c>
      <c r="L51" s="1">
        <v>24</v>
      </c>
      <c r="M51" s="1">
        <v>22088</v>
      </c>
      <c r="N51" s="1">
        <v>1</v>
      </c>
      <c r="O51" s="10">
        <f t="shared" si="5"/>
        <v>1.0865628395508873E-3</v>
      </c>
      <c r="P51" s="1">
        <v>0</v>
      </c>
      <c r="Q51" s="1">
        <v>2884</v>
      </c>
      <c r="R51" s="1">
        <v>0</v>
      </c>
      <c r="S51" s="1">
        <v>0</v>
      </c>
      <c r="T51" s="1">
        <v>858</v>
      </c>
      <c r="U51" s="1">
        <v>0</v>
      </c>
      <c r="V51" s="1">
        <v>0</v>
      </c>
      <c r="W51" s="1">
        <v>9488</v>
      </c>
      <c r="X51" s="1">
        <v>0</v>
      </c>
      <c r="Y51" s="1">
        <v>0</v>
      </c>
      <c r="Z51" s="1">
        <v>114</v>
      </c>
      <c r="AA51" s="1">
        <v>0</v>
      </c>
      <c r="AB51" s="1">
        <v>0</v>
      </c>
      <c r="AC51" s="1">
        <v>538</v>
      </c>
      <c r="AD51" s="1">
        <v>0</v>
      </c>
      <c r="AE51" s="1">
        <v>0</v>
      </c>
      <c r="AF51" s="1">
        <v>202</v>
      </c>
      <c r="AG51" s="1">
        <v>0</v>
      </c>
      <c r="AH51" s="1">
        <v>24</v>
      </c>
      <c r="AI51" s="1">
        <v>8004</v>
      </c>
      <c r="AJ51" s="1">
        <v>1</v>
      </c>
    </row>
    <row r="54" spans="1:36" ht="30" customHeight="1">
      <c r="D54" s="6" t="s">
        <v>130</v>
      </c>
      <c r="E54" s="11" t="s">
        <v>235</v>
      </c>
      <c r="F54" s="12"/>
      <c r="G54" s="12"/>
      <c r="H54" s="12"/>
      <c r="I54" s="12"/>
      <c r="J54" s="12"/>
      <c r="K54" s="12"/>
    </row>
    <row r="55" spans="1:36" ht="30" customHeight="1">
      <c r="E55" s="11" t="s">
        <v>245</v>
      </c>
      <c r="F55" s="12"/>
      <c r="G55" s="12"/>
      <c r="H55" s="12"/>
      <c r="I55" s="12"/>
      <c r="J55" s="12"/>
      <c r="K55" s="12"/>
    </row>
    <row r="56" spans="1:36">
      <c r="A56" s="4" t="s">
        <v>226</v>
      </c>
      <c r="B56" s="4" t="s">
        <v>225</v>
      </c>
      <c r="C56" s="7" t="s">
        <v>222</v>
      </c>
      <c r="D56" s="6" t="s">
        <v>256</v>
      </c>
      <c r="E56" s="1" t="s">
        <v>0</v>
      </c>
      <c r="F56" s="1" t="s">
        <v>92</v>
      </c>
      <c r="G56" s="1" t="s">
        <v>1</v>
      </c>
      <c r="H56" s="1" t="s">
        <v>2</v>
      </c>
      <c r="I56" s="1" t="s">
        <v>3</v>
      </c>
      <c r="J56" s="1" t="s">
        <v>4</v>
      </c>
      <c r="K56" s="1" t="s">
        <v>5</v>
      </c>
      <c r="L56" s="1" t="s">
        <v>93</v>
      </c>
      <c r="M56" s="1" t="s">
        <v>94</v>
      </c>
      <c r="N56" s="1" t="s">
        <v>255</v>
      </c>
      <c r="O56" s="1" t="s">
        <v>254</v>
      </c>
      <c r="P56" s="1" t="s">
        <v>6</v>
      </c>
      <c r="Q56" s="1" t="s">
        <v>7</v>
      </c>
      <c r="R56" s="1" t="s">
        <v>8</v>
      </c>
      <c r="S56" s="1" t="s">
        <v>9</v>
      </c>
      <c r="T56" s="1" t="s">
        <v>10</v>
      </c>
      <c r="U56" s="1" t="s">
        <v>11</v>
      </c>
      <c r="V56" s="1" t="s">
        <v>12</v>
      </c>
      <c r="W56" s="1" t="s">
        <v>13</v>
      </c>
      <c r="X56" s="1" t="s">
        <v>14</v>
      </c>
      <c r="Y56" s="1" t="s">
        <v>15</v>
      </c>
      <c r="Z56" s="1" t="s">
        <v>16</v>
      </c>
      <c r="AA56" s="1" t="s">
        <v>17</v>
      </c>
      <c r="AB56" s="1" t="s">
        <v>18</v>
      </c>
      <c r="AC56" s="1" t="s">
        <v>19</v>
      </c>
      <c r="AD56" s="1" t="s">
        <v>20</v>
      </c>
      <c r="AE56" s="1" t="s">
        <v>21</v>
      </c>
      <c r="AF56" s="1" t="s">
        <v>22</v>
      </c>
      <c r="AG56" s="1" t="s">
        <v>23</v>
      </c>
      <c r="AH56" s="1" t="s">
        <v>24</v>
      </c>
      <c r="AI56" s="1" t="s">
        <v>25</v>
      </c>
      <c r="AJ56" s="1" t="s">
        <v>26</v>
      </c>
    </row>
    <row r="57" spans="1:36" ht="14.4">
      <c r="D57" s="2" t="s">
        <v>218</v>
      </c>
      <c r="E57" s="1">
        <v>9</v>
      </c>
      <c r="F57" s="1">
        <v>101984146</v>
      </c>
      <c r="G57" s="1" t="s">
        <v>31</v>
      </c>
      <c r="H57" s="1" t="s">
        <v>29</v>
      </c>
      <c r="I57" s="1" t="s">
        <v>27</v>
      </c>
      <c r="J57" s="1" t="s">
        <v>131</v>
      </c>
      <c r="K57" s="1" t="s">
        <v>132</v>
      </c>
      <c r="L57" s="1">
        <v>6307</v>
      </c>
      <c r="M57" s="1">
        <v>86114</v>
      </c>
      <c r="N57" s="1">
        <v>219</v>
      </c>
      <c r="O57" s="10">
        <f>L57/M57</f>
        <v>7.3240123557145181E-2</v>
      </c>
      <c r="P57" s="1">
        <v>110</v>
      </c>
      <c r="Q57" s="1">
        <v>5914</v>
      </c>
      <c r="R57" s="1">
        <v>3</v>
      </c>
      <c r="S57" s="1">
        <v>44</v>
      </c>
      <c r="T57" s="1">
        <v>6550</v>
      </c>
      <c r="U57" s="1">
        <v>0</v>
      </c>
      <c r="V57" s="1">
        <v>4174</v>
      </c>
      <c r="W57" s="1">
        <v>47198</v>
      </c>
      <c r="X57" s="1">
        <v>139</v>
      </c>
      <c r="Y57" s="1">
        <v>305</v>
      </c>
      <c r="Z57" s="1">
        <v>3866</v>
      </c>
      <c r="AA57" s="1">
        <v>8</v>
      </c>
      <c r="AB57" s="1">
        <v>630</v>
      </c>
      <c r="AC57" s="1">
        <v>8834</v>
      </c>
      <c r="AD57" s="1">
        <v>16</v>
      </c>
      <c r="AE57" s="1">
        <v>34</v>
      </c>
      <c r="AF57" s="1">
        <v>594</v>
      </c>
      <c r="AG57" s="1">
        <v>0</v>
      </c>
      <c r="AH57" s="1">
        <v>1010</v>
      </c>
      <c r="AI57" s="1">
        <v>13158</v>
      </c>
      <c r="AJ57" s="1">
        <v>53</v>
      </c>
    </row>
    <row r="58" spans="1:36" ht="14.4">
      <c r="D58" s="2" t="s">
        <v>218</v>
      </c>
      <c r="E58" s="1">
        <v>9</v>
      </c>
      <c r="F58" s="1">
        <v>101980367</v>
      </c>
      <c r="G58" s="1" t="s">
        <v>133</v>
      </c>
      <c r="H58" s="1" t="s">
        <v>29</v>
      </c>
      <c r="I58" s="1" t="s">
        <v>27</v>
      </c>
      <c r="J58" s="1" t="s">
        <v>134</v>
      </c>
      <c r="K58" s="1" t="s">
        <v>135</v>
      </c>
      <c r="L58" s="1">
        <v>7237</v>
      </c>
      <c r="M58" s="1">
        <v>121248</v>
      </c>
      <c r="N58" s="1">
        <v>262</v>
      </c>
      <c r="O58" s="10">
        <f t="shared" ref="O58:O61" si="6">L58/M58</f>
        <v>5.9687582475587225E-2</v>
      </c>
      <c r="P58" s="1">
        <v>157</v>
      </c>
      <c r="Q58" s="1">
        <v>10406</v>
      </c>
      <c r="R58" s="1">
        <v>3</v>
      </c>
      <c r="S58" s="1">
        <v>49</v>
      </c>
      <c r="T58" s="1">
        <v>8654</v>
      </c>
      <c r="U58" s="1">
        <v>1</v>
      </c>
      <c r="V58" s="1">
        <v>4883</v>
      </c>
      <c r="W58" s="1">
        <v>66674</v>
      </c>
      <c r="X58" s="1">
        <v>174</v>
      </c>
      <c r="Y58" s="1">
        <v>370</v>
      </c>
      <c r="Z58" s="1">
        <v>6614</v>
      </c>
      <c r="AA58" s="1">
        <v>9</v>
      </c>
      <c r="AB58" s="1">
        <v>670</v>
      </c>
      <c r="AC58" s="1">
        <v>11578</v>
      </c>
      <c r="AD58" s="1">
        <v>19</v>
      </c>
      <c r="AE58" s="1">
        <v>47</v>
      </c>
      <c r="AF58" s="1">
        <v>906</v>
      </c>
      <c r="AG58" s="1">
        <v>1</v>
      </c>
      <c r="AH58" s="1">
        <v>1061</v>
      </c>
      <c r="AI58" s="1">
        <v>16416</v>
      </c>
      <c r="AJ58" s="1">
        <v>55</v>
      </c>
    </row>
    <row r="59" spans="1:36" ht="14.4">
      <c r="D59" s="2" t="s">
        <v>218</v>
      </c>
      <c r="E59" s="1">
        <v>9</v>
      </c>
      <c r="F59" s="1">
        <v>101984160</v>
      </c>
      <c r="G59" s="1" t="s">
        <v>136</v>
      </c>
      <c r="H59" s="1" t="s">
        <v>30</v>
      </c>
      <c r="I59" s="1" t="s">
        <v>27</v>
      </c>
      <c r="J59" s="1" t="s">
        <v>137</v>
      </c>
      <c r="K59" s="1" t="s">
        <v>138</v>
      </c>
      <c r="L59" s="1">
        <v>677</v>
      </c>
      <c r="M59" s="1">
        <v>72188</v>
      </c>
      <c r="N59" s="1">
        <v>3</v>
      </c>
      <c r="O59" s="10">
        <f t="shared" si="6"/>
        <v>9.3782900205020229E-3</v>
      </c>
      <c r="P59" s="1">
        <v>17</v>
      </c>
      <c r="Q59" s="1">
        <v>4844</v>
      </c>
      <c r="R59" s="1">
        <v>0</v>
      </c>
      <c r="S59" s="1">
        <v>0</v>
      </c>
      <c r="T59" s="1">
        <v>5748</v>
      </c>
      <c r="U59" s="1">
        <v>0</v>
      </c>
      <c r="V59" s="1">
        <v>454</v>
      </c>
      <c r="W59" s="1">
        <v>39208</v>
      </c>
      <c r="X59" s="1">
        <v>2</v>
      </c>
      <c r="Y59" s="1">
        <v>87</v>
      </c>
      <c r="Z59" s="1">
        <v>3014</v>
      </c>
      <c r="AA59" s="1">
        <v>0</v>
      </c>
      <c r="AB59" s="1">
        <v>65</v>
      </c>
      <c r="AC59" s="1">
        <v>7418</v>
      </c>
      <c r="AD59" s="1">
        <v>1</v>
      </c>
      <c r="AE59" s="1">
        <v>3</v>
      </c>
      <c r="AF59" s="1">
        <v>496</v>
      </c>
      <c r="AG59" s="1">
        <v>0</v>
      </c>
      <c r="AH59" s="1">
        <v>51</v>
      </c>
      <c r="AI59" s="1">
        <v>11460</v>
      </c>
      <c r="AJ59" s="1">
        <v>0</v>
      </c>
    </row>
    <row r="60" spans="1:36" ht="14.4">
      <c r="D60" s="2" t="s">
        <v>218</v>
      </c>
      <c r="E60" s="1">
        <v>9</v>
      </c>
      <c r="F60" s="1">
        <v>101984147</v>
      </c>
      <c r="G60" s="1" t="s">
        <v>139</v>
      </c>
      <c r="H60" s="1" t="s">
        <v>27</v>
      </c>
      <c r="I60" s="1" t="s">
        <v>30</v>
      </c>
      <c r="J60" s="1" t="s">
        <v>140</v>
      </c>
      <c r="K60" s="1" t="s">
        <v>141</v>
      </c>
      <c r="L60" s="1">
        <v>690</v>
      </c>
      <c r="M60" s="1">
        <v>83192</v>
      </c>
      <c r="N60" s="1">
        <v>16</v>
      </c>
      <c r="O60" s="10">
        <f t="shared" si="6"/>
        <v>8.2940667371862679E-3</v>
      </c>
      <c r="P60" s="1">
        <v>372</v>
      </c>
      <c r="Q60" s="1">
        <v>5836</v>
      </c>
      <c r="R60" s="1">
        <v>11</v>
      </c>
      <c r="S60" s="1">
        <v>0</v>
      </c>
      <c r="T60" s="1">
        <v>6494</v>
      </c>
      <c r="U60" s="1">
        <v>0</v>
      </c>
      <c r="V60" s="1">
        <v>7</v>
      </c>
      <c r="W60" s="1">
        <v>45312</v>
      </c>
      <c r="X60" s="1">
        <v>0</v>
      </c>
      <c r="Y60" s="1">
        <v>0</v>
      </c>
      <c r="Z60" s="1">
        <v>3678</v>
      </c>
      <c r="AA60" s="1">
        <v>0</v>
      </c>
      <c r="AB60" s="1">
        <v>19</v>
      </c>
      <c r="AC60" s="1">
        <v>8554</v>
      </c>
      <c r="AD60" s="1">
        <v>0</v>
      </c>
      <c r="AE60" s="1">
        <v>3</v>
      </c>
      <c r="AF60" s="1">
        <v>578</v>
      </c>
      <c r="AG60" s="1">
        <v>0</v>
      </c>
      <c r="AH60" s="1">
        <v>289</v>
      </c>
      <c r="AI60" s="1">
        <v>12740</v>
      </c>
      <c r="AJ60" s="1">
        <v>5</v>
      </c>
    </row>
    <row r="61" spans="1:36" ht="14.4">
      <c r="D61" s="2" t="s">
        <v>219</v>
      </c>
      <c r="E61" s="1">
        <v>9</v>
      </c>
      <c r="F61" s="1">
        <v>101984010</v>
      </c>
      <c r="G61" s="1" t="s">
        <v>31</v>
      </c>
      <c r="H61" s="1" t="s">
        <v>27</v>
      </c>
      <c r="I61" s="1" t="s">
        <v>29</v>
      </c>
      <c r="J61" s="1" t="s">
        <v>142</v>
      </c>
      <c r="K61" s="1" t="s">
        <v>143</v>
      </c>
      <c r="L61" s="1">
        <v>94</v>
      </c>
      <c r="M61" s="1">
        <v>90014</v>
      </c>
      <c r="N61" s="1">
        <v>2</v>
      </c>
      <c r="O61" s="10">
        <f t="shared" si="6"/>
        <v>1.044282000577688E-3</v>
      </c>
      <c r="P61" s="1">
        <v>4</v>
      </c>
      <c r="Q61" s="1">
        <v>5854</v>
      </c>
      <c r="R61" s="1">
        <v>0</v>
      </c>
      <c r="S61" s="1">
        <v>74</v>
      </c>
      <c r="T61" s="1">
        <v>7056</v>
      </c>
      <c r="U61" s="1">
        <v>2</v>
      </c>
      <c r="V61" s="1">
        <v>0</v>
      </c>
      <c r="W61" s="1">
        <v>49214</v>
      </c>
      <c r="X61" s="1">
        <v>0</v>
      </c>
      <c r="Y61" s="1">
        <v>0</v>
      </c>
      <c r="Z61" s="1">
        <v>3568</v>
      </c>
      <c r="AA61" s="1">
        <v>0</v>
      </c>
      <c r="AB61" s="1">
        <v>0</v>
      </c>
      <c r="AC61" s="1">
        <v>9618</v>
      </c>
      <c r="AD61" s="1">
        <v>0</v>
      </c>
      <c r="AE61" s="1">
        <v>0</v>
      </c>
      <c r="AF61" s="1">
        <v>622</v>
      </c>
      <c r="AG61" s="1">
        <v>0</v>
      </c>
      <c r="AH61" s="1">
        <v>16</v>
      </c>
      <c r="AI61" s="1">
        <v>14082</v>
      </c>
      <c r="AJ61" s="1">
        <v>0</v>
      </c>
    </row>
    <row r="62" spans="1:36">
      <c r="O62" s="10"/>
    </row>
    <row r="63" spans="1:36">
      <c r="O63" s="10"/>
    </row>
    <row r="64" spans="1:36" ht="30" customHeight="1">
      <c r="D64" s="6" t="s">
        <v>144</v>
      </c>
      <c r="E64" s="11" t="s">
        <v>236</v>
      </c>
      <c r="F64" s="12"/>
      <c r="G64" s="12"/>
      <c r="H64" s="12"/>
      <c r="I64" s="12"/>
      <c r="J64" s="12"/>
      <c r="K64" s="12"/>
      <c r="O64" s="10"/>
    </row>
    <row r="65" spans="1:36" ht="30" customHeight="1">
      <c r="E65" s="11" t="s">
        <v>246</v>
      </c>
      <c r="F65" s="12"/>
      <c r="G65" s="12"/>
      <c r="H65" s="12"/>
      <c r="I65" s="12"/>
      <c r="J65" s="12"/>
      <c r="K65" s="12"/>
      <c r="O65" s="10"/>
    </row>
    <row r="66" spans="1:36">
      <c r="A66" s="4" t="s">
        <v>226</v>
      </c>
      <c r="B66" s="4" t="s">
        <v>225</v>
      </c>
      <c r="C66" s="7" t="s">
        <v>222</v>
      </c>
      <c r="D66" s="6" t="s">
        <v>256</v>
      </c>
      <c r="E66" s="1" t="s">
        <v>0</v>
      </c>
      <c r="F66" s="1" t="s">
        <v>92</v>
      </c>
      <c r="G66" s="1" t="s">
        <v>1</v>
      </c>
      <c r="H66" s="1" t="s">
        <v>2</v>
      </c>
      <c r="I66" s="1" t="s">
        <v>3</v>
      </c>
      <c r="J66" s="1" t="s">
        <v>4</v>
      </c>
      <c r="K66" s="1" t="s">
        <v>5</v>
      </c>
      <c r="L66" s="1" t="s">
        <v>93</v>
      </c>
      <c r="M66" s="1" t="s">
        <v>94</v>
      </c>
      <c r="N66" s="1" t="s">
        <v>255</v>
      </c>
      <c r="O66" s="1" t="s">
        <v>254</v>
      </c>
      <c r="P66" s="1" t="s">
        <v>6</v>
      </c>
      <c r="Q66" s="1" t="s">
        <v>7</v>
      </c>
      <c r="R66" s="1" t="s">
        <v>8</v>
      </c>
      <c r="S66" s="1" t="s">
        <v>9</v>
      </c>
      <c r="T66" s="1" t="s">
        <v>10</v>
      </c>
      <c r="U66" s="1" t="s">
        <v>11</v>
      </c>
      <c r="V66" s="1" t="s">
        <v>12</v>
      </c>
      <c r="W66" s="1" t="s">
        <v>13</v>
      </c>
      <c r="X66" s="1" t="s">
        <v>14</v>
      </c>
      <c r="Y66" s="1" t="s">
        <v>15</v>
      </c>
      <c r="Z66" s="1" t="s">
        <v>16</v>
      </c>
      <c r="AA66" s="1" t="s">
        <v>17</v>
      </c>
      <c r="AB66" s="1" t="s">
        <v>18</v>
      </c>
      <c r="AC66" s="1" t="s">
        <v>19</v>
      </c>
      <c r="AD66" s="1" t="s">
        <v>20</v>
      </c>
      <c r="AE66" s="1" t="s">
        <v>21</v>
      </c>
      <c r="AF66" s="1" t="s">
        <v>22</v>
      </c>
      <c r="AG66" s="1" t="s">
        <v>23</v>
      </c>
      <c r="AH66" s="1" t="s">
        <v>24</v>
      </c>
      <c r="AI66" s="1" t="s">
        <v>25</v>
      </c>
      <c r="AJ66" s="1" t="s">
        <v>26</v>
      </c>
    </row>
    <row r="67" spans="1:36" ht="14.4">
      <c r="D67" s="2" t="s">
        <v>218</v>
      </c>
      <c r="E67" s="1">
        <v>11</v>
      </c>
      <c r="F67" s="1">
        <v>118967758</v>
      </c>
      <c r="G67" s="1" t="s">
        <v>145</v>
      </c>
      <c r="H67" s="1" t="s">
        <v>28</v>
      </c>
      <c r="I67" s="1" t="s">
        <v>30</v>
      </c>
      <c r="J67" s="1" t="s">
        <v>98</v>
      </c>
      <c r="K67" s="1" t="s">
        <v>99</v>
      </c>
      <c r="L67" s="1">
        <v>51106</v>
      </c>
      <c r="M67" s="1">
        <v>121256</v>
      </c>
      <c r="N67" s="1">
        <v>11492</v>
      </c>
      <c r="O67" s="10">
        <f>L67/M67</f>
        <v>0.4214719271623672</v>
      </c>
      <c r="P67" s="1">
        <v>3024</v>
      </c>
      <c r="Q67" s="1">
        <v>10384</v>
      </c>
      <c r="R67" s="1">
        <v>443</v>
      </c>
      <c r="S67" s="1">
        <v>5584</v>
      </c>
      <c r="T67" s="1">
        <v>8636</v>
      </c>
      <c r="U67" s="1">
        <v>1809</v>
      </c>
      <c r="V67" s="1">
        <v>28820</v>
      </c>
      <c r="W67" s="1">
        <v>66670</v>
      </c>
      <c r="X67" s="1">
        <v>6311</v>
      </c>
      <c r="Y67" s="1">
        <v>2507</v>
      </c>
      <c r="Z67" s="1">
        <v>6606</v>
      </c>
      <c r="AA67" s="1">
        <v>469</v>
      </c>
      <c r="AB67" s="1">
        <v>2833</v>
      </c>
      <c r="AC67" s="1">
        <v>11544</v>
      </c>
      <c r="AD67" s="1">
        <v>407</v>
      </c>
      <c r="AE67" s="1">
        <v>389</v>
      </c>
      <c r="AF67" s="1">
        <v>908</v>
      </c>
      <c r="AG67" s="1">
        <v>96</v>
      </c>
      <c r="AH67" s="1">
        <v>7949</v>
      </c>
      <c r="AI67" s="1">
        <v>16508</v>
      </c>
      <c r="AJ67" s="1">
        <v>1957</v>
      </c>
    </row>
    <row r="68" spans="1:36" ht="14.4">
      <c r="D68" s="2" t="s">
        <v>218</v>
      </c>
      <c r="E68" s="1">
        <v>11</v>
      </c>
      <c r="F68" s="1">
        <v>118968185</v>
      </c>
      <c r="G68" s="1" t="s">
        <v>146</v>
      </c>
      <c r="H68" s="1" t="s">
        <v>29</v>
      </c>
      <c r="I68" s="1" t="s">
        <v>30</v>
      </c>
      <c r="J68" s="1" t="s">
        <v>147</v>
      </c>
      <c r="K68" s="1" t="s">
        <v>148</v>
      </c>
      <c r="L68" s="1">
        <v>132</v>
      </c>
      <c r="M68" s="1">
        <v>121412</v>
      </c>
      <c r="N68" s="1">
        <v>0</v>
      </c>
      <c r="O68" s="10">
        <f t="shared" ref="O68" si="7">L68/M68</f>
        <v>1.0872071953348928E-3</v>
      </c>
      <c r="P68" s="1">
        <v>0</v>
      </c>
      <c r="Q68" s="1">
        <v>10406</v>
      </c>
      <c r="R68" s="1">
        <v>0</v>
      </c>
      <c r="S68" s="1">
        <v>0</v>
      </c>
      <c r="T68" s="1">
        <v>8654</v>
      </c>
      <c r="U68" s="1">
        <v>0</v>
      </c>
      <c r="V68" s="1">
        <v>118</v>
      </c>
      <c r="W68" s="1">
        <v>66740</v>
      </c>
      <c r="X68" s="1">
        <v>0</v>
      </c>
      <c r="Y68" s="1">
        <v>0</v>
      </c>
      <c r="Z68" s="1">
        <v>6614</v>
      </c>
      <c r="AA68" s="1">
        <v>0</v>
      </c>
      <c r="AB68" s="1">
        <v>10</v>
      </c>
      <c r="AC68" s="1">
        <v>11578</v>
      </c>
      <c r="AD68" s="1">
        <v>0</v>
      </c>
      <c r="AE68" s="1">
        <v>1</v>
      </c>
      <c r="AF68" s="1">
        <v>908</v>
      </c>
      <c r="AG68" s="1">
        <v>0</v>
      </c>
      <c r="AH68" s="1">
        <v>3</v>
      </c>
      <c r="AI68" s="1">
        <v>16512</v>
      </c>
      <c r="AJ68" s="1">
        <v>0</v>
      </c>
    </row>
    <row r="69" spans="1:36">
      <c r="O69" s="10"/>
    </row>
    <row r="71" spans="1:36" ht="30.75" customHeight="1">
      <c r="D71" s="6" t="s">
        <v>149</v>
      </c>
      <c r="E71" s="11" t="s">
        <v>237</v>
      </c>
      <c r="F71" s="12"/>
      <c r="G71" s="12"/>
      <c r="H71" s="12"/>
      <c r="I71" s="12"/>
      <c r="J71" s="12"/>
      <c r="K71" s="12"/>
    </row>
    <row r="72" spans="1:36">
      <c r="A72" s="4" t="s">
        <v>226</v>
      </c>
      <c r="B72" s="4" t="s">
        <v>225</v>
      </c>
      <c r="C72" s="7" t="s">
        <v>222</v>
      </c>
      <c r="D72" s="6" t="s">
        <v>256</v>
      </c>
      <c r="E72" s="1" t="s">
        <v>0</v>
      </c>
      <c r="F72" s="1" t="s">
        <v>92</v>
      </c>
      <c r="G72" s="1" t="s">
        <v>1</v>
      </c>
      <c r="H72" s="1" t="s">
        <v>2</v>
      </c>
      <c r="I72" s="1" t="s">
        <v>3</v>
      </c>
      <c r="J72" s="1" t="s">
        <v>4</v>
      </c>
      <c r="K72" s="1" t="s">
        <v>5</v>
      </c>
      <c r="L72" s="1" t="s">
        <v>93</v>
      </c>
      <c r="M72" s="1" t="s">
        <v>94</v>
      </c>
      <c r="N72" s="1" t="s">
        <v>255</v>
      </c>
      <c r="O72" s="1" t="s">
        <v>254</v>
      </c>
      <c r="P72" s="1" t="s">
        <v>6</v>
      </c>
      <c r="Q72" s="1" t="s">
        <v>7</v>
      </c>
      <c r="R72" s="1" t="s">
        <v>8</v>
      </c>
      <c r="S72" s="1" t="s">
        <v>9</v>
      </c>
      <c r="T72" s="1" t="s">
        <v>10</v>
      </c>
      <c r="U72" s="1" t="s">
        <v>11</v>
      </c>
      <c r="V72" s="1" t="s">
        <v>12</v>
      </c>
      <c r="W72" s="1" t="s">
        <v>13</v>
      </c>
      <c r="X72" s="1" t="s">
        <v>14</v>
      </c>
      <c r="Y72" s="1" t="s">
        <v>15</v>
      </c>
      <c r="Z72" s="1" t="s">
        <v>16</v>
      </c>
      <c r="AA72" s="1" t="s">
        <v>17</v>
      </c>
      <c r="AB72" s="1" t="s">
        <v>18</v>
      </c>
      <c r="AC72" s="1" t="s">
        <v>19</v>
      </c>
      <c r="AD72" s="1" t="s">
        <v>20</v>
      </c>
      <c r="AE72" s="1" t="s">
        <v>21</v>
      </c>
      <c r="AF72" s="1" t="s">
        <v>22</v>
      </c>
      <c r="AG72" s="1" t="s">
        <v>23</v>
      </c>
      <c r="AH72" s="1" t="s">
        <v>24</v>
      </c>
      <c r="AI72" s="1" t="s">
        <v>25</v>
      </c>
      <c r="AJ72" s="1" t="s">
        <v>26</v>
      </c>
    </row>
    <row r="73" spans="1:36" ht="14.4">
      <c r="D73" s="2" t="s">
        <v>218</v>
      </c>
      <c r="E73" s="1">
        <v>16</v>
      </c>
      <c r="F73" s="1">
        <v>5134774</v>
      </c>
      <c r="G73" s="1" t="s">
        <v>150</v>
      </c>
      <c r="H73" s="1" t="s">
        <v>28</v>
      </c>
      <c r="I73" s="1" t="s">
        <v>29</v>
      </c>
      <c r="J73" s="1" t="s">
        <v>151</v>
      </c>
      <c r="K73" s="1" t="s">
        <v>152</v>
      </c>
      <c r="L73" s="1">
        <v>13202</v>
      </c>
      <c r="M73" s="5">
        <v>112444</v>
      </c>
      <c r="N73" s="1">
        <v>814</v>
      </c>
      <c r="O73" s="10">
        <f t="shared" ref="O73:O77" si="8">L73/M73</f>
        <v>0.11740955497847817</v>
      </c>
      <c r="P73" s="1">
        <v>1182</v>
      </c>
      <c r="Q73" s="1">
        <v>8168</v>
      </c>
      <c r="R73" s="1">
        <v>84</v>
      </c>
      <c r="S73" s="1">
        <v>438</v>
      </c>
      <c r="T73" s="1">
        <v>8212</v>
      </c>
      <c r="U73" s="1">
        <v>14</v>
      </c>
      <c r="V73" s="1">
        <v>6509</v>
      </c>
      <c r="W73" s="1">
        <v>61230</v>
      </c>
      <c r="X73" s="1">
        <v>341</v>
      </c>
      <c r="Y73" s="1">
        <v>777</v>
      </c>
      <c r="Z73" s="1">
        <v>6544</v>
      </c>
      <c r="AA73" s="1">
        <v>50</v>
      </c>
      <c r="AB73" s="1">
        <v>1905</v>
      </c>
      <c r="AC73" s="1">
        <v>11256</v>
      </c>
      <c r="AD73" s="1">
        <v>149</v>
      </c>
      <c r="AE73" s="1">
        <v>124</v>
      </c>
      <c r="AF73" s="1">
        <v>840</v>
      </c>
      <c r="AG73" s="1">
        <v>5</v>
      </c>
      <c r="AH73" s="1">
        <v>2267</v>
      </c>
      <c r="AI73" s="1">
        <v>16194</v>
      </c>
      <c r="AJ73" s="1">
        <v>171</v>
      </c>
    </row>
    <row r="74" spans="1:36" ht="14.4">
      <c r="D74" s="2" t="s">
        <v>218</v>
      </c>
      <c r="E74" s="1">
        <v>16</v>
      </c>
      <c r="F74" s="1">
        <v>5128817</v>
      </c>
      <c r="G74" s="1" t="s">
        <v>153</v>
      </c>
      <c r="H74" s="1" t="s">
        <v>27</v>
      </c>
      <c r="I74" s="1" t="s">
        <v>29</v>
      </c>
      <c r="J74" s="1" t="s">
        <v>154</v>
      </c>
      <c r="K74" s="1" t="s">
        <v>155</v>
      </c>
      <c r="L74" s="1">
        <v>10918</v>
      </c>
      <c r="M74" s="1">
        <v>119010</v>
      </c>
      <c r="N74" s="1">
        <v>751</v>
      </c>
      <c r="O74" s="10">
        <f t="shared" si="8"/>
        <v>9.1740189900008401E-2</v>
      </c>
      <c r="P74" s="1">
        <v>144</v>
      </c>
      <c r="Q74" s="1">
        <v>9568</v>
      </c>
      <c r="R74" s="1">
        <v>1</v>
      </c>
      <c r="S74" s="1">
        <v>1262</v>
      </c>
      <c r="T74" s="1">
        <v>8614</v>
      </c>
      <c r="U74" s="1">
        <v>90</v>
      </c>
      <c r="V74" s="1">
        <v>5412</v>
      </c>
      <c r="W74" s="1">
        <v>65280</v>
      </c>
      <c r="X74" s="1">
        <v>226</v>
      </c>
      <c r="Y74" s="1">
        <v>593</v>
      </c>
      <c r="Z74" s="1">
        <v>6594</v>
      </c>
      <c r="AA74" s="1">
        <v>26</v>
      </c>
      <c r="AB74" s="1">
        <v>2893</v>
      </c>
      <c r="AC74" s="1">
        <v>11550</v>
      </c>
      <c r="AD74" s="1">
        <v>391</v>
      </c>
      <c r="AE74" s="1">
        <v>57</v>
      </c>
      <c r="AF74" s="1">
        <v>898</v>
      </c>
      <c r="AG74" s="1">
        <v>3</v>
      </c>
      <c r="AH74" s="1">
        <v>557</v>
      </c>
      <c r="AI74" s="1">
        <v>16506</v>
      </c>
      <c r="AJ74" s="1">
        <v>14</v>
      </c>
    </row>
    <row r="75" spans="1:36" ht="14.4">
      <c r="D75" s="2" t="s">
        <v>218</v>
      </c>
      <c r="E75" s="1">
        <v>16</v>
      </c>
      <c r="F75" s="1">
        <v>5127460</v>
      </c>
      <c r="G75" s="1" t="s">
        <v>156</v>
      </c>
      <c r="H75" s="1" t="s">
        <v>28</v>
      </c>
      <c r="I75" s="1" t="s">
        <v>27</v>
      </c>
      <c r="J75" s="1" t="s">
        <v>157</v>
      </c>
      <c r="K75" s="1" t="s">
        <v>158</v>
      </c>
      <c r="L75" s="1">
        <v>521</v>
      </c>
      <c r="M75" s="1">
        <v>121394</v>
      </c>
      <c r="N75" s="1">
        <v>8</v>
      </c>
      <c r="O75" s="10">
        <f t="shared" si="8"/>
        <v>4.2918101388866011E-3</v>
      </c>
      <c r="P75" s="1">
        <v>441</v>
      </c>
      <c r="Q75" s="1">
        <v>10406</v>
      </c>
      <c r="R75" s="1">
        <v>8</v>
      </c>
      <c r="S75" s="1">
        <v>0</v>
      </c>
      <c r="T75" s="1">
        <v>8650</v>
      </c>
      <c r="U75" s="1">
        <v>0</v>
      </c>
      <c r="V75" s="1">
        <v>20</v>
      </c>
      <c r="W75" s="1">
        <v>66726</v>
      </c>
      <c r="X75" s="1">
        <v>0</v>
      </c>
      <c r="Y75" s="1">
        <v>0</v>
      </c>
      <c r="Z75" s="1">
        <v>6614</v>
      </c>
      <c r="AA75" s="1">
        <v>0</v>
      </c>
      <c r="AB75" s="1">
        <v>56</v>
      </c>
      <c r="AC75" s="1">
        <v>11578</v>
      </c>
      <c r="AD75" s="1">
        <v>0</v>
      </c>
      <c r="AE75" s="1">
        <v>4</v>
      </c>
      <c r="AF75" s="1">
        <v>908</v>
      </c>
      <c r="AG75" s="1">
        <v>0</v>
      </c>
      <c r="AH75" s="1">
        <v>0</v>
      </c>
      <c r="AI75" s="1">
        <v>16512</v>
      </c>
      <c r="AJ75" s="1">
        <v>0</v>
      </c>
    </row>
    <row r="76" spans="1:36" ht="14.4">
      <c r="D76" s="2" t="s">
        <v>220</v>
      </c>
      <c r="E76" s="1">
        <v>16</v>
      </c>
      <c r="F76" s="1">
        <v>5122041</v>
      </c>
      <c r="G76" s="1" t="s">
        <v>159</v>
      </c>
      <c r="H76" s="1" t="s">
        <v>30</v>
      </c>
      <c r="I76" s="1" t="s">
        <v>29</v>
      </c>
      <c r="J76" s="1" t="s">
        <v>160</v>
      </c>
      <c r="K76" s="1" t="s">
        <v>161</v>
      </c>
      <c r="L76" s="1">
        <v>162</v>
      </c>
      <c r="M76" s="1">
        <v>46606</v>
      </c>
      <c r="N76" s="1">
        <v>0</v>
      </c>
      <c r="O76" s="10">
        <f t="shared" si="8"/>
        <v>3.4759473029223704E-3</v>
      </c>
      <c r="P76" s="1">
        <v>4</v>
      </c>
      <c r="Q76" s="1">
        <v>3874</v>
      </c>
      <c r="R76" s="1">
        <v>0</v>
      </c>
      <c r="S76" s="1">
        <v>0</v>
      </c>
      <c r="T76" s="1">
        <v>3416</v>
      </c>
      <c r="U76" s="1">
        <v>0</v>
      </c>
      <c r="V76" s="1">
        <v>134</v>
      </c>
      <c r="W76" s="1">
        <v>23626</v>
      </c>
      <c r="X76" s="1">
        <v>0</v>
      </c>
      <c r="Y76" s="1">
        <v>1</v>
      </c>
      <c r="Z76" s="1">
        <v>1186</v>
      </c>
      <c r="AA76" s="1">
        <v>0</v>
      </c>
      <c r="AB76" s="1">
        <v>3</v>
      </c>
      <c r="AC76" s="1">
        <v>3510</v>
      </c>
      <c r="AD76" s="1">
        <v>0</v>
      </c>
      <c r="AE76" s="1">
        <v>1</v>
      </c>
      <c r="AF76" s="1">
        <v>372</v>
      </c>
      <c r="AG76" s="1">
        <v>0</v>
      </c>
      <c r="AH76" s="1">
        <v>19</v>
      </c>
      <c r="AI76" s="1">
        <v>10622</v>
      </c>
      <c r="AJ76" s="1">
        <v>0</v>
      </c>
    </row>
    <row r="77" spans="1:36" ht="14.4">
      <c r="D77" s="2" t="s">
        <v>220</v>
      </c>
      <c r="E77" s="1">
        <v>16</v>
      </c>
      <c r="F77" s="1">
        <v>5121858</v>
      </c>
      <c r="G77" s="1" t="s">
        <v>31</v>
      </c>
      <c r="H77" s="1" t="s">
        <v>30</v>
      </c>
      <c r="I77" s="1" t="s">
        <v>29</v>
      </c>
      <c r="J77" s="1" t="s">
        <v>162</v>
      </c>
      <c r="K77" s="1" t="s">
        <v>163</v>
      </c>
      <c r="L77" s="1">
        <v>115</v>
      </c>
      <c r="M77" s="1">
        <v>88538</v>
      </c>
      <c r="N77" s="1">
        <v>2</v>
      </c>
      <c r="O77" s="10">
        <f t="shared" si="8"/>
        <v>1.2988773182136483E-3</v>
      </c>
      <c r="P77" s="1">
        <v>0</v>
      </c>
      <c r="Q77" s="1">
        <v>6544</v>
      </c>
      <c r="R77" s="1">
        <v>0</v>
      </c>
      <c r="S77" s="1">
        <v>1</v>
      </c>
      <c r="T77" s="1">
        <v>6314</v>
      </c>
      <c r="U77" s="1">
        <v>0</v>
      </c>
      <c r="V77" s="1">
        <v>5</v>
      </c>
      <c r="W77" s="1">
        <v>48790</v>
      </c>
      <c r="X77" s="1">
        <v>0</v>
      </c>
      <c r="Y77" s="1">
        <v>0</v>
      </c>
      <c r="Z77" s="1">
        <v>3668</v>
      </c>
      <c r="AA77" s="1">
        <v>0</v>
      </c>
      <c r="AB77" s="1">
        <v>3</v>
      </c>
      <c r="AC77" s="1">
        <v>8606</v>
      </c>
      <c r="AD77" s="1">
        <v>0</v>
      </c>
      <c r="AE77" s="1">
        <v>1</v>
      </c>
      <c r="AF77" s="1">
        <v>640</v>
      </c>
      <c r="AG77" s="1">
        <v>0</v>
      </c>
      <c r="AH77" s="1">
        <v>105</v>
      </c>
      <c r="AI77" s="1">
        <v>13976</v>
      </c>
      <c r="AJ77" s="1">
        <v>2</v>
      </c>
    </row>
    <row r="78" spans="1:36">
      <c r="O78" s="10"/>
    </row>
    <row r="79" spans="1:36">
      <c r="O79" s="10"/>
    </row>
    <row r="80" spans="1:36" ht="30.75" customHeight="1">
      <c r="D80" s="6" t="s">
        <v>164</v>
      </c>
      <c r="E80" s="11" t="s">
        <v>238</v>
      </c>
      <c r="F80" s="12"/>
      <c r="G80" s="12"/>
      <c r="H80" s="12"/>
      <c r="I80" s="12"/>
      <c r="J80" s="12"/>
      <c r="K80" s="12"/>
    </row>
    <row r="81" spans="1:36" ht="30.75" customHeight="1">
      <c r="E81" s="11" t="s">
        <v>247</v>
      </c>
      <c r="F81" s="12"/>
      <c r="G81" s="12"/>
      <c r="H81" s="12"/>
      <c r="I81" s="12"/>
      <c r="J81" s="12"/>
      <c r="K81" s="12"/>
    </row>
    <row r="82" spans="1:36">
      <c r="A82" s="4" t="s">
        <v>226</v>
      </c>
      <c r="B82" s="4" t="s">
        <v>225</v>
      </c>
      <c r="C82" s="7" t="s">
        <v>222</v>
      </c>
      <c r="D82" s="6" t="s">
        <v>256</v>
      </c>
      <c r="E82" s="1" t="s">
        <v>0</v>
      </c>
      <c r="F82" s="1" t="s">
        <v>92</v>
      </c>
      <c r="G82" s="1" t="s">
        <v>1</v>
      </c>
      <c r="H82" s="1" t="s">
        <v>2</v>
      </c>
      <c r="I82" s="1" t="s">
        <v>3</v>
      </c>
      <c r="J82" s="1" t="s">
        <v>4</v>
      </c>
      <c r="K82" s="1" t="s">
        <v>5</v>
      </c>
      <c r="L82" s="1" t="s">
        <v>93</v>
      </c>
      <c r="M82" s="1" t="s">
        <v>94</v>
      </c>
      <c r="N82" s="1" t="s">
        <v>255</v>
      </c>
      <c r="O82" s="1" t="s">
        <v>254</v>
      </c>
      <c r="P82" s="1" t="s">
        <v>6</v>
      </c>
      <c r="Q82" s="1" t="s">
        <v>7</v>
      </c>
      <c r="R82" s="1" t="s">
        <v>8</v>
      </c>
      <c r="S82" s="1" t="s">
        <v>9</v>
      </c>
      <c r="T82" s="1" t="s">
        <v>10</v>
      </c>
      <c r="U82" s="1" t="s">
        <v>11</v>
      </c>
      <c r="V82" s="1" t="s">
        <v>12</v>
      </c>
      <c r="W82" s="1" t="s">
        <v>13</v>
      </c>
      <c r="X82" s="1" t="s">
        <v>14</v>
      </c>
      <c r="Y82" s="1" t="s">
        <v>15</v>
      </c>
      <c r="Z82" s="1" t="s">
        <v>16</v>
      </c>
      <c r="AA82" s="1" t="s">
        <v>17</v>
      </c>
      <c r="AB82" s="1" t="s">
        <v>18</v>
      </c>
      <c r="AC82" s="1" t="s">
        <v>19</v>
      </c>
      <c r="AD82" s="1" t="s">
        <v>20</v>
      </c>
      <c r="AE82" s="1" t="s">
        <v>21</v>
      </c>
      <c r="AF82" s="1" t="s">
        <v>22</v>
      </c>
      <c r="AG82" s="1" t="s">
        <v>23</v>
      </c>
      <c r="AH82" s="1" t="s">
        <v>24</v>
      </c>
      <c r="AI82" s="1" t="s">
        <v>25</v>
      </c>
      <c r="AJ82" s="1" t="s">
        <v>26</v>
      </c>
    </row>
    <row r="83" spans="1:36" ht="14.4">
      <c r="D83" s="2" t="s">
        <v>220</v>
      </c>
      <c r="E83" s="1">
        <v>11</v>
      </c>
      <c r="F83" s="1">
        <v>111724397</v>
      </c>
      <c r="G83" s="1" t="s">
        <v>165</v>
      </c>
      <c r="H83" s="1" t="s">
        <v>27</v>
      </c>
      <c r="I83" s="1" t="s">
        <v>29</v>
      </c>
      <c r="J83" s="1" t="s">
        <v>251</v>
      </c>
      <c r="K83" s="1" t="s">
        <v>166</v>
      </c>
      <c r="L83" s="1">
        <v>418</v>
      </c>
      <c r="M83" s="1">
        <v>120290</v>
      </c>
      <c r="N83" s="1">
        <v>10</v>
      </c>
      <c r="O83" s="10">
        <f t="shared" ref="O83:O85" si="9">L83/M83</f>
        <v>3.4749355723667805E-3</v>
      </c>
      <c r="P83" s="1">
        <v>393</v>
      </c>
      <c r="Q83" s="1">
        <v>9700</v>
      </c>
      <c r="R83" s="1">
        <v>10</v>
      </c>
      <c r="S83" s="1">
        <v>0</v>
      </c>
      <c r="T83" s="1">
        <v>8610</v>
      </c>
      <c r="U83" s="1">
        <v>0</v>
      </c>
      <c r="V83" s="1">
        <v>3</v>
      </c>
      <c r="W83" s="1">
        <v>66462</v>
      </c>
      <c r="X83" s="1">
        <v>0</v>
      </c>
      <c r="Y83" s="1">
        <v>0</v>
      </c>
      <c r="Z83" s="1">
        <v>6612</v>
      </c>
      <c r="AA83" s="1">
        <v>0</v>
      </c>
      <c r="AB83" s="1">
        <v>21</v>
      </c>
      <c r="AC83" s="1">
        <v>11538</v>
      </c>
      <c r="AD83" s="1">
        <v>0</v>
      </c>
      <c r="AE83" s="1">
        <v>1</v>
      </c>
      <c r="AF83" s="1">
        <v>896</v>
      </c>
      <c r="AG83" s="1">
        <v>0</v>
      </c>
      <c r="AH83" s="1">
        <v>0</v>
      </c>
      <c r="AI83" s="1">
        <v>16472</v>
      </c>
      <c r="AJ83" s="1">
        <v>0</v>
      </c>
    </row>
    <row r="84" spans="1:36" ht="14.4">
      <c r="D84" s="2" t="s">
        <v>218</v>
      </c>
      <c r="E84" s="1">
        <v>11</v>
      </c>
      <c r="F84" s="1">
        <v>111680496</v>
      </c>
      <c r="G84" s="1" t="s">
        <v>167</v>
      </c>
      <c r="H84" s="1" t="s">
        <v>29</v>
      </c>
      <c r="I84" s="1" t="s">
        <v>30</v>
      </c>
      <c r="J84" s="1" t="s">
        <v>252</v>
      </c>
      <c r="K84" s="1" t="s">
        <v>168</v>
      </c>
      <c r="L84" s="1">
        <v>365</v>
      </c>
      <c r="M84" s="5">
        <v>120698</v>
      </c>
      <c r="N84" s="1">
        <v>11</v>
      </c>
      <c r="O84" s="10">
        <f t="shared" si="9"/>
        <v>3.02407662098792E-3</v>
      </c>
      <c r="P84" s="1">
        <v>0</v>
      </c>
      <c r="Q84" s="1">
        <v>9794</v>
      </c>
      <c r="R84" s="1">
        <v>0</v>
      </c>
      <c r="S84" s="1">
        <v>362</v>
      </c>
      <c r="T84" s="1">
        <v>8614</v>
      </c>
      <c r="U84" s="1">
        <v>11</v>
      </c>
      <c r="V84" s="1">
        <v>1</v>
      </c>
      <c r="W84" s="1">
        <v>66720</v>
      </c>
      <c r="X84" s="1">
        <v>0</v>
      </c>
      <c r="Y84" s="1">
        <v>0</v>
      </c>
      <c r="Z84" s="1">
        <v>6610</v>
      </c>
      <c r="AA84" s="1">
        <v>0</v>
      </c>
      <c r="AB84" s="1">
        <v>0</v>
      </c>
      <c r="AC84" s="1">
        <v>11552</v>
      </c>
      <c r="AD84" s="1">
        <v>0</v>
      </c>
      <c r="AE84" s="1">
        <v>2</v>
      </c>
      <c r="AF84" s="1">
        <v>900</v>
      </c>
      <c r="AG84" s="1">
        <v>0</v>
      </c>
      <c r="AH84" s="1">
        <v>0</v>
      </c>
      <c r="AI84" s="1">
        <v>16508</v>
      </c>
      <c r="AJ84" s="1">
        <v>0</v>
      </c>
    </row>
    <row r="85" spans="1:36" ht="14.4">
      <c r="D85" s="2" t="s">
        <v>218</v>
      </c>
      <c r="E85" s="1">
        <v>11</v>
      </c>
      <c r="F85" s="1">
        <v>111706952</v>
      </c>
      <c r="G85" s="1" t="s">
        <v>169</v>
      </c>
      <c r="H85" s="1" t="s">
        <v>27</v>
      </c>
      <c r="I85" s="1" t="s">
        <v>29</v>
      </c>
      <c r="J85" s="1" t="s">
        <v>253</v>
      </c>
      <c r="K85" s="1" t="s">
        <v>170</v>
      </c>
      <c r="L85" s="1">
        <v>323</v>
      </c>
      <c r="M85" s="5">
        <v>120714</v>
      </c>
      <c r="N85" s="1">
        <v>4</v>
      </c>
      <c r="O85" s="10">
        <f t="shared" si="9"/>
        <v>2.6757459780969895E-3</v>
      </c>
      <c r="P85" s="1">
        <v>7</v>
      </c>
      <c r="Q85" s="1">
        <v>9800</v>
      </c>
      <c r="R85" s="1">
        <v>0</v>
      </c>
      <c r="S85" s="1">
        <v>1</v>
      </c>
      <c r="T85" s="1">
        <v>8618</v>
      </c>
      <c r="U85" s="1">
        <v>0</v>
      </c>
      <c r="V85" s="1">
        <v>180</v>
      </c>
      <c r="W85" s="1">
        <v>66714</v>
      </c>
      <c r="X85" s="1">
        <v>2</v>
      </c>
      <c r="Y85" s="1">
        <v>1</v>
      </c>
      <c r="Z85" s="1">
        <v>6614</v>
      </c>
      <c r="AA85" s="1">
        <v>0</v>
      </c>
      <c r="AB85" s="1">
        <v>10</v>
      </c>
      <c r="AC85" s="1">
        <v>11560</v>
      </c>
      <c r="AD85" s="1">
        <v>0</v>
      </c>
      <c r="AE85" s="1">
        <v>2</v>
      </c>
      <c r="AF85" s="1">
        <v>900</v>
      </c>
      <c r="AG85" s="1">
        <v>0</v>
      </c>
      <c r="AH85" s="1">
        <v>122</v>
      </c>
      <c r="AI85" s="1">
        <v>16508</v>
      </c>
      <c r="AJ85" s="1">
        <v>2</v>
      </c>
    </row>
    <row r="86" spans="1:36">
      <c r="O86" s="10"/>
    </row>
    <row r="88" spans="1:36" ht="29.25" customHeight="1">
      <c r="D88" s="6" t="s">
        <v>172</v>
      </c>
      <c r="E88" s="11" t="s">
        <v>239</v>
      </c>
      <c r="F88" s="12"/>
      <c r="G88" s="12"/>
      <c r="H88" s="12"/>
      <c r="I88" s="12"/>
      <c r="J88" s="12"/>
      <c r="K88" s="12"/>
    </row>
    <row r="89" spans="1:36">
      <c r="A89" s="4" t="s">
        <v>226</v>
      </c>
      <c r="B89" s="4" t="s">
        <v>225</v>
      </c>
      <c r="C89" s="7" t="s">
        <v>222</v>
      </c>
      <c r="D89" s="6" t="s">
        <v>256</v>
      </c>
      <c r="E89" s="1" t="s">
        <v>0</v>
      </c>
      <c r="F89" s="1" t="s">
        <v>92</v>
      </c>
      <c r="G89" s="1" t="s">
        <v>1</v>
      </c>
      <c r="H89" s="1" t="s">
        <v>2</v>
      </c>
      <c r="I89" s="1" t="s">
        <v>3</v>
      </c>
      <c r="J89" s="1" t="s">
        <v>4</v>
      </c>
      <c r="K89" s="1" t="s">
        <v>5</v>
      </c>
      <c r="L89" s="1" t="s">
        <v>93</v>
      </c>
      <c r="M89" s="1" t="s">
        <v>94</v>
      </c>
      <c r="N89" s="1" t="s">
        <v>255</v>
      </c>
      <c r="O89" s="1" t="s">
        <v>254</v>
      </c>
      <c r="P89" s="1" t="s">
        <v>6</v>
      </c>
      <c r="Q89" s="1" t="s">
        <v>7</v>
      </c>
      <c r="R89" s="1" t="s">
        <v>8</v>
      </c>
      <c r="S89" s="1" t="s">
        <v>9</v>
      </c>
      <c r="T89" s="1" t="s">
        <v>10</v>
      </c>
      <c r="U89" s="1" t="s">
        <v>11</v>
      </c>
      <c r="V89" s="1" t="s">
        <v>12</v>
      </c>
      <c r="W89" s="1" t="s">
        <v>13</v>
      </c>
      <c r="X89" s="1" t="s">
        <v>14</v>
      </c>
      <c r="Y89" s="1" t="s">
        <v>15</v>
      </c>
      <c r="Z89" s="1" t="s">
        <v>16</v>
      </c>
      <c r="AA89" s="1" t="s">
        <v>17</v>
      </c>
      <c r="AB89" s="1" t="s">
        <v>18</v>
      </c>
      <c r="AC89" s="1" t="s">
        <v>19</v>
      </c>
      <c r="AD89" s="1" t="s">
        <v>20</v>
      </c>
      <c r="AE89" s="1" t="s">
        <v>21</v>
      </c>
      <c r="AF89" s="1" t="s">
        <v>22</v>
      </c>
      <c r="AG89" s="1" t="s">
        <v>23</v>
      </c>
      <c r="AH89" s="1" t="s">
        <v>24</v>
      </c>
      <c r="AI89" s="1" t="s">
        <v>25</v>
      </c>
      <c r="AJ89" s="1" t="s">
        <v>26</v>
      </c>
    </row>
    <row r="90" spans="1:36" ht="14.4">
      <c r="D90" s="2" t="s">
        <v>218</v>
      </c>
      <c r="E90" s="1">
        <v>9</v>
      </c>
      <c r="F90" s="1">
        <v>131708133</v>
      </c>
      <c r="G90" s="1" t="s">
        <v>173</v>
      </c>
      <c r="H90" s="1" t="s">
        <v>28</v>
      </c>
      <c r="I90" s="1" t="s">
        <v>30</v>
      </c>
      <c r="J90" s="1" t="s">
        <v>174</v>
      </c>
      <c r="K90" s="1" t="s">
        <v>175</v>
      </c>
      <c r="L90" s="1">
        <v>237</v>
      </c>
      <c r="M90" s="5">
        <v>121406</v>
      </c>
      <c r="N90" s="1">
        <v>4</v>
      </c>
      <c r="O90" s="10">
        <f t="shared" ref="O90:O93" si="10">L90/M90</f>
        <v>1.952127571948668E-3</v>
      </c>
      <c r="P90" s="1">
        <v>2</v>
      </c>
      <c r="Q90" s="1">
        <v>10404</v>
      </c>
      <c r="R90" s="1">
        <v>0</v>
      </c>
      <c r="S90" s="1">
        <v>0</v>
      </c>
      <c r="T90" s="1">
        <v>8654</v>
      </c>
      <c r="U90" s="1">
        <v>0</v>
      </c>
      <c r="V90" s="1">
        <v>48</v>
      </c>
      <c r="W90" s="1">
        <v>66738</v>
      </c>
      <c r="X90" s="1">
        <v>0</v>
      </c>
      <c r="Y90" s="1">
        <v>1</v>
      </c>
      <c r="Z90" s="1">
        <v>6614</v>
      </c>
      <c r="AA90" s="1">
        <v>0</v>
      </c>
      <c r="AB90" s="1">
        <v>0</v>
      </c>
      <c r="AC90" s="1">
        <v>11578</v>
      </c>
      <c r="AD90" s="1">
        <v>0</v>
      </c>
      <c r="AE90" s="1">
        <v>3</v>
      </c>
      <c r="AF90" s="1">
        <v>906</v>
      </c>
      <c r="AG90" s="1">
        <v>0</v>
      </c>
      <c r="AH90" s="1">
        <v>183</v>
      </c>
      <c r="AI90" s="1">
        <v>16512</v>
      </c>
      <c r="AJ90" s="1">
        <v>4</v>
      </c>
    </row>
    <row r="91" spans="1:36" ht="14.4">
      <c r="D91" s="2" t="s">
        <v>220</v>
      </c>
      <c r="E91" s="1">
        <v>9</v>
      </c>
      <c r="F91" s="1">
        <v>131708952</v>
      </c>
      <c r="G91" s="1" t="s">
        <v>176</v>
      </c>
      <c r="H91" s="1" t="s">
        <v>27</v>
      </c>
      <c r="I91" s="1" t="s">
        <v>29</v>
      </c>
      <c r="J91" s="1" t="s">
        <v>102</v>
      </c>
      <c r="K91" s="1" t="s">
        <v>103</v>
      </c>
      <c r="L91" s="1">
        <v>218</v>
      </c>
      <c r="M91" s="5">
        <v>121326</v>
      </c>
      <c r="N91" s="1">
        <v>0</v>
      </c>
      <c r="O91" s="10">
        <f t="shared" si="10"/>
        <v>1.7968118952244366E-3</v>
      </c>
      <c r="P91" s="1">
        <v>14</v>
      </c>
      <c r="Q91" s="1">
        <v>10376</v>
      </c>
      <c r="R91" s="1">
        <v>0</v>
      </c>
      <c r="S91" s="1">
        <v>0</v>
      </c>
      <c r="T91" s="1">
        <v>8652</v>
      </c>
      <c r="U91" s="1">
        <v>0</v>
      </c>
      <c r="V91" s="1">
        <v>162</v>
      </c>
      <c r="W91" s="1">
        <v>66700</v>
      </c>
      <c r="X91" s="1">
        <v>0</v>
      </c>
      <c r="Y91" s="1">
        <v>4</v>
      </c>
      <c r="Z91" s="1">
        <v>6614</v>
      </c>
      <c r="AA91" s="1">
        <v>0</v>
      </c>
      <c r="AB91" s="1">
        <v>20</v>
      </c>
      <c r="AC91" s="1">
        <v>11570</v>
      </c>
      <c r="AD91" s="1">
        <v>0</v>
      </c>
      <c r="AE91" s="1">
        <v>0</v>
      </c>
      <c r="AF91" s="1">
        <v>908</v>
      </c>
      <c r="AG91" s="1">
        <v>0</v>
      </c>
      <c r="AH91" s="1">
        <v>18</v>
      </c>
      <c r="AI91" s="1">
        <v>16506</v>
      </c>
      <c r="AJ91" s="1">
        <v>0</v>
      </c>
    </row>
    <row r="92" spans="1:36" ht="14.4">
      <c r="D92" s="2" t="s">
        <v>220</v>
      </c>
      <c r="E92" s="1">
        <v>9</v>
      </c>
      <c r="F92" s="1">
        <v>131708504</v>
      </c>
      <c r="G92" s="1" t="s">
        <v>177</v>
      </c>
      <c r="H92" s="1" t="s">
        <v>28</v>
      </c>
      <c r="I92" s="1" t="s">
        <v>30</v>
      </c>
      <c r="J92" s="1" t="s">
        <v>178</v>
      </c>
      <c r="K92" s="1" t="s">
        <v>179</v>
      </c>
      <c r="L92" s="1">
        <v>181</v>
      </c>
      <c r="M92" s="5">
        <v>121280</v>
      </c>
      <c r="N92" s="1">
        <v>0</v>
      </c>
      <c r="O92" s="10">
        <f t="shared" si="10"/>
        <v>1.4924142480211083E-3</v>
      </c>
      <c r="P92" s="1">
        <v>4</v>
      </c>
      <c r="Q92" s="1">
        <v>10394</v>
      </c>
      <c r="R92" s="1">
        <v>0</v>
      </c>
      <c r="S92" s="1">
        <v>0</v>
      </c>
      <c r="T92" s="1">
        <v>8638</v>
      </c>
      <c r="U92" s="1">
        <v>0</v>
      </c>
      <c r="V92" s="1">
        <v>112</v>
      </c>
      <c r="W92" s="1">
        <v>66668</v>
      </c>
      <c r="X92" s="1">
        <v>0</v>
      </c>
      <c r="Y92" s="1">
        <v>0</v>
      </c>
      <c r="Z92" s="1">
        <v>6586</v>
      </c>
      <c r="AA92" s="1">
        <v>0</v>
      </c>
      <c r="AB92" s="1">
        <v>44</v>
      </c>
      <c r="AC92" s="1">
        <v>11578</v>
      </c>
      <c r="AD92" s="1">
        <v>0</v>
      </c>
      <c r="AE92" s="1">
        <v>4</v>
      </c>
      <c r="AF92" s="1">
        <v>904</v>
      </c>
      <c r="AG92" s="1">
        <v>0</v>
      </c>
      <c r="AH92" s="1">
        <v>17</v>
      </c>
      <c r="AI92" s="1">
        <v>16512</v>
      </c>
      <c r="AJ92" s="1">
        <v>0</v>
      </c>
    </row>
    <row r="93" spans="1:36" ht="14.4">
      <c r="D93" s="2" t="s">
        <v>218</v>
      </c>
      <c r="E93" s="1">
        <v>9</v>
      </c>
      <c r="F93" s="1">
        <v>131708883</v>
      </c>
      <c r="G93" s="1" t="s">
        <v>180</v>
      </c>
      <c r="H93" s="1" t="s">
        <v>28</v>
      </c>
      <c r="I93" s="1" t="s">
        <v>30</v>
      </c>
      <c r="J93" s="1" t="s">
        <v>181</v>
      </c>
      <c r="K93" s="1" t="s">
        <v>182</v>
      </c>
      <c r="L93" s="1">
        <v>146</v>
      </c>
      <c r="M93" s="5">
        <v>121374</v>
      </c>
      <c r="N93" s="1">
        <v>0</v>
      </c>
      <c r="O93" s="10">
        <f t="shared" si="10"/>
        <v>1.2028935356830951E-3</v>
      </c>
      <c r="P93" s="1">
        <v>2</v>
      </c>
      <c r="Q93" s="1">
        <v>10402</v>
      </c>
      <c r="R93" s="1">
        <v>0</v>
      </c>
      <c r="S93" s="1">
        <v>0</v>
      </c>
      <c r="T93" s="1">
        <v>8652</v>
      </c>
      <c r="U93" s="1">
        <v>0</v>
      </c>
      <c r="V93" s="1">
        <v>127</v>
      </c>
      <c r="W93" s="1">
        <v>66716</v>
      </c>
      <c r="X93" s="1">
        <v>0</v>
      </c>
      <c r="Y93" s="1">
        <v>14</v>
      </c>
      <c r="Z93" s="1">
        <v>6614</v>
      </c>
      <c r="AA93" s="1">
        <v>0</v>
      </c>
      <c r="AB93" s="1">
        <v>3</v>
      </c>
      <c r="AC93" s="1">
        <v>11574</v>
      </c>
      <c r="AD93" s="1">
        <v>0</v>
      </c>
      <c r="AE93" s="1">
        <v>0</v>
      </c>
      <c r="AF93" s="1">
        <v>906</v>
      </c>
      <c r="AG93" s="1">
        <v>0</v>
      </c>
      <c r="AH93" s="1">
        <v>0</v>
      </c>
      <c r="AI93" s="1">
        <v>16510</v>
      </c>
      <c r="AJ93" s="1">
        <v>0</v>
      </c>
    </row>
    <row r="94" spans="1:36">
      <c r="O94" s="10"/>
    </row>
    <row r="96" spans="1:36" ht="30" customHeight="1">
      <c r="D96" s="6" t="s">
        <v>183</v>
      </c>
      <c r="E96" s="11" t="s">
        <v>240</v>
      </c>
      <c r="F96" s="12"/>
      <c r="G96" s="12"/>
      <c r="H96" s="12"/>
      <c r="I96" s="12"/>
      <c r="J96" s="12"/>
      <c r="K96" s="12"/>
    </row>
    <row r="97" spans="1:36">
      <c r="A97" s="4" t="s">
        <v>226</v>
      </c>
      <c r="B97" s="4" t="s">
        <v>225</v>
      </c>
      <c r="C97" s="7" t="s">
        <v>222</v>
      </c>
      <c r="D97" s="6" t="s">
        <v>256</v>
      </c>
      <c r="E97" s="1" t="s">
        <v>0</v>
      </c>
      <c r="F97" s="1" t="s">
        <v>92</v>
      </c>
      <c r="G97" s="1" t="s">
        <v>1</v>
      </c>
      <c r="H97" s="1" t="s">
        <v>2</v>
      </c>
      <c r="I97" s="1" t="s">
        <v>3</v>
      </c>
      <c r="J97" s="1" t="s">
        <v>4</v>
      </c>
      <c r="K97" s="1" t="s">
        <v>5</v>
      </c>
      <c r="L97" s="1" t="s">
        <v>93</v>
      </c>
      <c r="M97" s="1" t="s">
        <v>94</v>
      </c>
      <c r="N97" s="1" t="s">
        <v>255</v>
      </c>
      <c r="O97" s="1" t="s">
        <v>254</v>
      </c>
      <c r="P97" s="1" t="s">
        <v>6</v>
      </c>
      <c r="Q97" s="1" t="s">
        <v>7</v>
      </c>
      <c r="R97" s="1" t="s">
        <v>8</v>
      </c>
      <c r="S97" s="1" t="s">
        <v>9</v>
      </c>
      <c r="T97" s="1" t="s">
        <v>10</v>
      </c>
      <c r="U97" s="1" t="s">
        <v>11</v>
      </c>
      <c r="V97" s="1" t="s">
        <v>12</v>
      </c>
      <c r="W97" s="1" t="s">
        <v>13</v>
      </c>
      <c r="X97" s="1" t="s">
        <v>14</v>
      </c>
      <c r="Y97" s="1" t="s">
        <v>15</v>
      </c>
      <c r="Z97" s="1" t="s">
        <v>16</v>
      </c>
      <c r="AA97" s="1" t="s">
        <v>17</v>
      </c>
      <c r="AB97" s="1" t="s">
        <v>18</v>
      </c>
      <c r="AC97" s="1" t="s">
        <v>19</v>
      </c>
      <c r="AD97" s="1" t="s">
        <v>20</v>
      </c>
      <c r="AE97" s="1" t="s">
        <v>21</v>
      </c>
      <c r="AF97" s="1" t="s">
        <v>22</v>
      </c>
      <c r="AG97" s="1" t="s">
        <v>23</v>
      </c>
      <c r="AH97" s="1" t="s">
        <v>24</v>
      </c>
      <c r="AI97" s="1" t="s">
        <v>25</v>
      </c>
      <c r="AJ97" s="1" t="s">
        <v>26</v>
      </c>
    </row>
    <row r="98" spans="1:36" ht="14.4">
      <c r="D98" s="2" t="s">
        <v>220</v>
      </c>
      <c r="E98" s="1">
        <v>3</v>
      </c>
      <c r="F98" s="1">
        <v>53155720</v>
      </c>
      <c r="G98" s="1" t="s">
        <v>184</v>
      </c>
      <c r="H98" s="1" t="s">
        <v>30</v>
      </c>
      <c r="I98" s="1" t="s">
        <v>28</v>
      </c>
      <c r="J98" s="1" t="s">
        <v>185</v>
      </c>
      <c r="K98" s="1" t="s">
        <v>186</v>
      </c>
      <c r="L98" s="1">
        <v>1797</v>
      </c>
      <c r="M98" s="1">
        <v>107128</v>
      </c>
      <c r="N98" s="1">
        <v>120</v>
      </c>
      <c r="O98" s="10">
        <f>L98/M98</f>
        <v>1.6774326039877531E-2</v>
      </c>
      <c r="P98" s="1">
        <v>1691</v>
      </c>
      <c r="Q98" s="1">
        <v>9212</v>
      </c>
      <c r="R98" s="1">
        <v>118</v>
      </c>
      <c r="S98" s="1">
        <v>0</v>
      </c>
      <c r="T98" s="1">
        <v>7616</v>
      </c>
      <c r="U98" s="1">
        <v>0</v>
      </c>
      <c r="V98" s="1">
        <v>22</v>
      </c>
      <c r="W98" s="1">
        <v>58850</v>
      </c>
      <c r="X98" s="1">
        <v>0</v>
      </c>
      <c r="Y98" s="1">
        <v>0</v>
      </c>
      <c r="Z98" s="1">
        <v>6032</v>
      </c>
      <c r="AA98" s="1">
        <v>0</v>
      </c>
      <c r="AB98" s="1">
        <v>73</v>
      </c>
      <c r="AC98" s="1">
        <v>10244</v>
      </c>
      <c r="AD98" s="1">
        <v>2</v>
      </c>
      <c r="AE98" s="1">
        <v>8</v>
      </c>
      <c r="AF98" s="1">
        <v>804</v>
      </c>
      <c r="AG98" s="1">
        <v>0</v>
      </c>
      <c r="AH98" s="1">
        <v>3</v>
      </c>
      <c r="AI98" s="1">
        <v>14370</v>
      </c>
      <c r="AJ98" s="1">
        <v>0</v>
      </c>
    </row>
    <row r="99" spans="1:36" ht="14.4">
      <c r="D99" s="2" t="s">
        <v>218</v>
      </c>
      <c r="E99" s="1">
        <v>3</v>
      </c>
      <c r="F99" s="1">
        <v>53164412</v>
      </c>
      <c r="G99" s="1" t="s">
        <v>187</v>
      </c>
      <c r="H99" s="1" t="s">
        <v>30</v>
      </c>
      <c r="I99" s="1" t="s">
        <v>28</v>
      </c>
      <c r="J99" s="1" t="s">
        <v>188</v>
      </c>
      <c r="K99" s="1" t="s">
        <v>189</v>
      </c>
      <c r="L99" s="1">
        <v>28</v>
      </c>
      <c r="M99" s="1">
        <v>17170</v>
      </c>
      <c r="N99" s="1">
        <v>0</v>
      </c>
      <c r="O99" s="10">
        <f t="shared" ref="O99:O100" si="11">L99/M99</f>
        <v>1.6307513104251601E-3</v>
      </c>
      <c r="P99" s="1">
        <v>1</v>
      </c>
      <c r="Q99" s="1">
        <v>1728</v>
      </c>
      <c r="R99" s="1">
        <v>0</v>
      </c>
      <c r="S99" s="1">
        <v>0</v>
      </c>
      <c r="T99" s="1">
        <v>586</v>
      </c>
      <c r="U99" s="1">
        <v>0</v>
      </c>
      <c r="V99" s="1">
        <v>25</v>
      </c>
      <c r="W99" s="1">
        <v>6384</v>
      </c>
      <c r="X99" s="1">
        <v>0</v>
      </c>
      <c r="Y99" s="1">
        <v>0</v>
      </c>
      <c r="Z99" s="1">
        <v>48</v>
      </c>
      <c r="AA99" s="1">
        <v>0</v>
      </c>
      <c r="AB99" s="1">
        <v>1</v>
      </c>
      <c r="AC99" s="1">
        <v>398</v>
      </c>
      <c r="AD99" s="1">
        <v>0</v>
      </c>
      <c r="AE99" s="1">
        <v>0</v>
      </c>
      <c r="AF99" s="1">
        <v>174</v>
      </c>
      <c r="AG99" s="1">
        <v>0</v>
      </c>
      <c r="AH99" s="1">
        <v>1</v>
      </c>
      <c r="AI99" s="1">
        <v>7852</v>
      </c>
      <c r="AJ99" s="1">
        <v>0</v>
      </c>
    </row>
    <row r="100" spans="1:36" ht="14.4">
      <c r="D100" s="2" t="s">
        <v>220</v>
      </c>
      <c r="E100" s="1">
        <v>3</v>
      </c>
      <c r="F100" s="1">
        <v>53164370</v>
      </c>
      <c r="G100" s="1" t="s">
        <v>190</v>
      </c>
      <c r="H100" s="1" t="s">
        <v>27</v>
      </c>
      <c r="I100" s="1" t="s">
        <v>30</v>
      </c>
      <c r="J100" s="1" t="s">
        <v>191</v>
      </c>
      <c r="K100" s="1" t="s">
        <v>192</v>
      </c>
      <c r="L100" s="1">
        <v>28</v>
      </c>
      <c r="M100" s="1">
        <v>20396</v>
      </c>
      <c r="N100" s="1">
        <v>0</v>
      </c>
      <c r="O100" s="10">
        <f t="shared" si="11"/>
        <v>1.3728181996469895E-3</v>
      </c>
      <c r="P100" s="1">
        <v>1</v>
      </c>
      <c r="Q100" s="1">
        <v>2160</v>
      </c>
      <c r="R100" s="1">
        <v>0</v>
      </c>
      <c r="S100" s="1">
        <v>0</v>
      </c>
      <c r="T100" s="1">
        <v>930</v>
      </c>
      <c r="U100" s="1">
        <v>0</v>
      </c>
      <c r="V100" s="1">
        <v>26</v>
      </c>
      <c r="W100" s="1">
        <v>8288</v>
      </c>
      <c r="X100" s="1">
        <v>0</v>
      </c>
      <c r="Y100" s="1">
        <v>0</v>
      </c>
      <c r="Z100" s="1">
        <v>130</v>
      </c>
      <c r="AA100" s="1">
        <v>0</v>
      </c>
      <c r="AB100" s="1">
        <v>1</v>
      </c>
      <c r="AC100" s="1">
        <v>640</v>
      </c>
      <c r="AD100" s="1">
        <v>0</v>
      </c>
      <c r="AE100" s="1">
        <v>0</v>
      </c>
      <c r="AF100" s="1">
        <v>196</v>
      </c>
      <c r="AG100" s="1">
        <v>0</v>
      </c>
      <c r="AH100" s="1">
        <v>0</v>
      </c>
      <c r="AI100" s="1">
        <v>8052</v>
      </c>
      <c r="AJ100" s="1">
        <v>0</v>
      </c>
    </row>
    <row r="101" spans="1:36">
      <c r="O101" s="10"/>
    </row>
    <row r="102" spans="1:36">
      <c r="O102" s="10"/>
    </row>
    <row r="103" spans="1:36" ht="30" customHeight="1">
      <c r="D103" s="6" t="s">
        <v>193</v>
      </c>
      <c r="E103" s="11" t="s">
        <v>241</v>
      </c>
      <c r="F103" s="12"/>
      <c r="G103" s="12"/>
      <c r="H103" s="12"/>
      <c r="I103" s="12"/>
      <c r="J103" s="12"/>
      <c r="K103" s="12"/>
    </row>
    <row r="104" spans="1:36">
      <c r="A104" s="4" t="s">
        <v>226</v>
      </c>
      <c r="B104" s="4" t="s">
        <v>225</v>
      </c>
      <c r="C104" s="7" t="s">
        <v>222</v>
      </c>
      <c r="D104" s="6" t="s">
        <v>256</v>
      </c>
      <c r="E104" s="1" t="s">
        <v>0</v>
      </c>
      <c r="F104" s="1" t="s">
        <v>92</v>
      </c>
      <c r="G104" s="1" t="s">
        <v>1</v>
      </c>
      <c r="H104" s="1" t="s">
        <v>2</v>
      </c>
      <c r="I104" s="1" t="s">
        <v>3</v>
      </c>
      <c r="J104" s="1" t="s">
        <v>4</v>
      </c>
      <c r="K104" s="1" t="s">
        <v>5</v>
      </c>
      <c r="L104" s="1" t="s">
        <v>93</v>
      </c>
      <c r="M104" s="1" t="s">
        <v>94</v>
      </c>
      <c r="N104" s="1" t="s">
        <v>255</v>
      </c>
      <c r="O104" s="1" t="s">
        <v>254</v>
      </c>
      <c r="P104" s="1" t="s">
        <v>6</v>
      </c>
      <c r="Q104" s="1" t="s">
        <v>7</v>
      </c>
      <c r="R104" s="1" t="s">
        <v>8</v>
      </c>
      <c r="S104" s="1" t="s">
        <v>9</v>
      </c>
      <c r="T104" s="1" t="s">
        <v>10</v>
      </c>
      <c r="U104" s="1" t="s">
        <v>11</v>
      </c>
      <c r="V104" s="1" t="s">
        <v>12</v>
      </c>
      <c r="W104" s="1" t="s">
        <v>13</v>
      </c>
      <c r="X104" s="1" t="s">
        <v>14</v>
      </c>
      <c r="Y104" s="1" t="s">
        <v>15</v>
      </c>
      <c r="Z104" s="1" t="s">
        <v>16</v>
      </c>
      <c r="AA104" s="1" t="s">
        <v>17</v>
      </c>
      <c r="AB104" s="1" t="s">
        <v>18</v>
      </c>
      <c r="AC104" s="1" t="s">
        <v>19</v>
      </c>
      <c r="AD104" s="1" t="s">
        <v>20</v>
      </c>
      <c r="AE104" s="1" t="s">
        <v>21</v>
      </c>
      <c r="AF104" s="1" t="s">
        <v>22</v>
      </c>
      <c r="AG104" s="1" t="s">
        <v>23</v>
      </c>
      <c r="AH104" s="1" t="s">
        <v>24</v>
      </c>
      <c r="AI104" s="1" t="s">
        <v>25</v>
      </c>
      <c r="AJ104" s="1" t="s">
        <v>26</v>
      </c>
    </row>
    <row r="105" spans="1:36" ht="15">
      <c r="D105" s="8" t="s">
        <v>221</v>
      </c>
      <c r="E105" s="1">
        <v>1</v>
      </c>
      <c r="F105" s="1">
        <v>155112662</v>
      </c>
      <c r="G105" s="1" t="s">
        <v>194</v>
      </c>
      <c r="H105" s="1" t="s">
        <v>30</v>
      </c>
      <c r="I105" s="1" t="s">
        <v>29</v>
      </c>
      <c r="J105" s="1" t="s">
        <v>195</v>
      </c>
      <c r="K105" s="1" t="s">
        <v>171</v>
      </c>
      <c r="L105" s="1">
        <v>15</v>
      </c>
      <c r="M105" s="1">
        <v>119426</v>
      </c>
      <c r="N105" s="1">
        <v>0</v>
      </c>
      <c r="O105" s="10">
        <f>L105/M105</f>
        <v>1.2560079044764122E-4</v>
      </c>
      <c r="P105" s="1">
        <v>14</v>
      </c>
      <c r="Q105" s="1">
        <v>10106</v>
      </c>
      <c r="R105" s="1">
        <v>0</v>
      </c>
      <c r="S105" s="1">
        <v>0</v>
      </c>
      <c r="T105" s="1">
        <v>8584</v>
      </c>
      <c r="U105" s="1">
        <v>0</v>
      </c>
      <c r="V105" s="1">
        <v>0</v>
      </c>
      <c r="W105" s="1">
        <v>65452</v>
      </c>
      <c r="X105" s="1">
        <v>0</v>
      </c>
      <c r="Y105" s="1">
        <v>0</v>
      </c>
      <c r="Z105" s="1">
        <v>6496</v>
      </c>
      <c r="AA105" s="1">
        <v>0</v>
      </c>
      <c r="AB105" s="1">
        <v>1</v>
      </c>
      <c r="AC105" s="1">
        <v>11494</v>
      </c>
      <c r="AD105" s="1">
        <v>0</v>
      </c>
      <c r="AE105" s="1">
        <v>0</v>
      </c>
      <c r="AF105" s="1">
        <v>880</v>
      </c>
      <c r="AG105" s="1">
        <v>0</v>
      </c>
      <c r="AH105" s="1">
        <v>0</v>
      </c>
      <c r="AI105" s="1">
        <v>16414</v>
      </c>
      <c r="AJ105" s="1">
        <v>0</v>
      </c>
    </row>
    <row r="108" spans="1:36" ht="30" customHeight="1">
      <c r="D108" s="6" t="s">
        <v>196</v>
      </c>
      <c r="E108" s="11" t="s">
        <v>242</v>
      </c>
      <c r="F108" s="12"/>
      <c r="G108" s="12"/>
      <c r="H108" s="12"/>
      <c r="I108" s="12"/>
      <c r="J108" s="12"/>
      <c r="K108" s="12"/>
    </row>
    <row r="109" spans="1:36">
      <c r="A109" s="4" t="s">
        <v>226</v>
      </c>
      <c r="B109" s="4" t="s">
        <v>225</v>
      </c>
      <c r="C109" s="7" t="s">
        <v>222</v>
      </c>
      <c r="D109" s="6" t="s">
        <v>256</v>
      </c>
      <c r="E109" s="1" t="s">
        <v>0</v>
      </c>
      <c r="F109" s="1" t="s">
        <v>92</v>
      </c>
      <c r="G109" s="1" t="s">
        <v>1</v>
      </c>
      <c r="H109" s="1" t="s">
        <v>2</v>
      </c>
      <c r="I109" s="1" t="s">
        <v>3</v>
      </c>
      <c r="J109" s="1" t="s">
        <v>4</v>
      </c>
      <c r="K109" s="1" t="s">
        <v>5</v>
      </c>
      <c r="L109" s="1" t="s">
        <v>93</v>
      </c>
      <c r="M109" s="1" t="s">
        <v>94</v>
      </c>
      <c r="N109" s="1" t="s">
        <v>255</v>
      </c>
      <c r="O109" s="1" t="s">
        <v>254</v>
      </c>
      <c r="P109" s="1" t="s">
        <v>6</v>
      </c>
      <c r="Q109" s="1" t="s">
        <v>7</v>
      </c>
      <c r="R109" s="1" t="s">
        <v>8</v>
      </c>
      <c r="S109" s="1" t="s">
        <v>9</v>
      </c>
      <c r="T109" s="1" t="s">
        <v>10</v>
      </c>
      <c r="U109" s="1" t="s">
        <v>11</v>
      </c>
      <c r="V109" s="1" t="s">
        <v>12</v>
      </c>
      <c r="W109" s="1" t="s">
        <v>13</v>
      </c>
      <c r="X109" s="1" t="s">
        <v>14</v>
      </c>
      <c r="Y109" s="1" t="s">
        <v>15</v>
      </c>
      <c r="Z109" s="1" t="s">
        <v>16</v>
      </c>
      <c r="AA109" s="1" t="s">
        <v>17</v>
      </c>
      <c r="AB109" s="1" t="s">
        <v>18</v>
      </c>
      <c r="AC109" s="1" t="s">
        <v>19</v>
      </c>
      <c r="AD109" s="1" t="s">
        <v>20</v>
      </c>
      <c r="AE109" s="1" t="s">
        <v>21</v>
      </c>
      <c r="AF109" s="1" t="s">
        <v>22</v>
      </c>
      <c r="AG109" s="1" t="s">
        <v>23</v>
      </c>
      <c r="AH109" s="1" t="s">
        <v>24</v>
      </c>
      <c r="AI109" s="1" t="s">
        <v>25</v>
      </c>
      <c r="AJ109" s="1" t="s">
        <v>26</v>
      </c>
    </row>
    <row r="110" spans="1:36" ht="14.4">
      <c r="D110" s="2" t="s">
        <v>218</v>
      </c>
      <c r="E110" s="1">
        <v>13</v>
      </c>
      <c r="F110" s="1">
        <v>52598189</v>
      </c>
      <c r="G110" s="1" t="s">
        <v>197</v>
      </c>
      <c r="H110" s="1" t="s">
        <v>29</v>
      </c>
      <c r="I110" s="1" t="s">
        <v>27</v>
      </c>
      <c r="J110" s="1" t="s">
        <v>89</v>
      </c>
      <c r="K110" s="1" t="s">
        <v>90</v>
      </c>
      <c r="L110" s="1">
        <v>2727</v>
      </c>
      <c r="M110" s="1">
        <v>121364</v>
      </c>
      <c r="N110" s="1">
        <v>168</v>
      </c>
      <c r="O110" s="10">
        <f>L110/M110</f>
        <v>2.2469595596717313E-2</v>
      </c>
      <c r="P110" s="1">
        <v>61</v>
      </c>
      <c r="Q110" s="1">
        <v>10378</v>
      </c>
      <c r="R110" s="1">
        <v>0</v>
      </c>
      <c r="S110" s="1">
        <v>4</v>
      </c>
      <c r="T110" s="1">
        <v>8654</v>
      </c>
      <c r="U110" s="1">
        <v>0</v>
      </c>
      <c r="V110" s="1">
        <v>684</v>
      </c>
      <c r="W110" s="1">
        <v>66726</v>
      </c>
      <c r="X110" s="1">
        <v>5</v>
      </c>
      <c r="Y110" s="1">
        <v>20</v>
      </c>
      <c r="Z110" s="1">
        <v>6612</v>
      </c>
      <c r="AA110" s="1">
        <v>0</v>
      </c>
      <c r="AB110" s="1">
        <v>1751</v>
      </c>
      <c r="AC110" s="1">
        <v>11578</v>
      </c>
      <c r="AD110" s="1">
        <v>160</v>
      </c>
      <c r="AE110" s="1">
        <v>10</v>
      </c>
      <c r="AF110" s="1">
        <v>906</v>
      </c>
      <c r="AG110" s="1">
        <v>0</v>
      </c>
      <c r="AH110" s="1">
        <v>197</v>
      </c>
      <c r="AI110" s="1">
        <v>16510</v>
      </c>
      <c r="AJ110" s="1">
        <v>3</v>
      </c>
    </row>
    <row r="111" spans="1:36" ht="14.4">
      <c r="D111" s="2" t="s">
        <v>218</v>
      </c>
      <c r="E111" s="1">
        <v>13</v>
      </c>
      <c r="F111" s="1">
        <v>52593177</v>
      </c>
      <c r="G111" s="1" t="s">
        <v>198</v>
      </c>
      <c r="H111" s="1" t="s">
        <v>29</v>
      </c>
      <c r="I111" s="1" t="s">
        <v>28</v>
      </c>
      <c r="J111" s="1" t="s">
        <v>199</v>
      </c>
      <c r="K111" s="1" t="s">
        <v>200</v>
      </c>
      <c r="L111" s="1">
        <v>123</v>
      </c>
      <c r="M111" s="1">
        <v>121404</v>
      </c>
      <c r="N111" s="1">
        <v>0</v>
      </c>
      <c r="O111" s="10">
        <f t="shared" ref="O111" si="12">L111/M111</f>
        <v>1.0131461895818918E-3</v>
      </c>
      <c r="P111" s="1">
        <v>111</v>
      </c>
      <c r="Q111" s="1">
        <v>10406</v>
      </c>
      <c r="R111" s="1">
        <v>0</v>
      </c>
      <c r="S111" s="1">
        <v>0</v>
      </c>
      <c r="T111" s="1">
        <v>8654</v>
      </c>
      <c r="U111" s="1">
        <v>0</v>
      </c>
      <c r="V111" s="1">
        <v>1</v>
      </c>
      <c r="W111" s="1">
        <v>66732</v>
      </c>
      <c r="X111" s="1">
        <v>0</v>
      </c>
      <c r="Y111" s="1">
        <v>0</v>
      </c>
      <c r="Z111" s="1">
        <v>6614</v>
      </c>
      <c r="AA111" s="1">
        <v>0</v>
      </c>
      <c r="AB111" s="1">
        <v>11</v>
      </c>
      <c r="AC111" s="1">
        <v>11578</v>
      </c>
      <c r="AD111" s="1">
        <v>0</v>
      </c>
      <c r="AE111" s="1">
        <v>0</v>
      </c>
      <c r="AF111" s="1">
        <v>908</v>
      </c>
      <c r="AG111" s="1">
        <v>0</v>
      </c>
      <c r="AH111" s="1">
        <v>0</v>
      </c>
      <c r="AI111" s="1">
        <v>16512</v>
      </c>
      <c r="AJ111" s="1">
        <v>0</v>
      </c>
    </row>
    <row r="114" spans="1:36" ht="30" customHeight="1">
      <c r="D114" s="6" t="s">
        <v>248</v>
      </c>
      <c r="E114" s="11" t="s">
        <v>249</v>
      </c>
      <c r="F114" s="12"/>
      <c r="G114" s="12"/>
      <c r="H114" s="12"/>
      <c r="I114" s="12"/>
      <c r="J114" s="12"/>
      <c r="K114" s="12"/>
    </row>
    <row r="115" spans="1:36" ht="30" customHeight="1">
      <c r="E115" s="11" t="s">
        <v>250</v>
      </c>
      <c r="F115" s="12"/>
      <c r="G115" s="12"/>
      <c r="H115" s="12"/>
      <c r="I115" s="12"/>
      <c r="J115" s="12"/>
      <c r="K115" s="12"/>
    </row>
    <row r="116" spans="1:36">
      <c r="A116" s="4" t="s">
        <v>226</v>
      </c>
      <c r="B116" s="4" t="s">
        <v>225</v>
      </c>
      <c r="C116" s="7" t="s">
        <v>222</v>
      </c>
      <c r="D116" s="6" t="s">
        <v>256</v>
      </c>
      <c r="E116" s="1" t="s">
        <v>0</v>
      </c>
      <c r="F116" s="1" t="s">
        <v>92</v>
      </c>
      <c r="G116" s="1" t="s">
        <v>1</v>
      </c>
      <c r="H116" s="1" t="s">
        <v>2</v>
      </c>
      <c r="I116" s="1" t="s">
        <v>3</v>
      </c>
      <c r="J116" s="1" t="s">
        <v>4</v>
      </c>
      <c r="K116" s="1" t="s">
        <v>5</v>
      </c>
      <c r="L116" s="1" t="s">
        <v>93</v>
      </c>
      <c r="M116" s="1" t="s">
        <v>94</v>
      </c>
      <c r="N116" s="1" t="s">
        <v>255</v>
      </c>
      <c r="O116" s="1" t="s">
        <v>254</v>
      </c>
      <c r="P116" s="1" t="s">
        <v>6</v>
      </c>
      <c r="Q116" s="1" t="s">
        <v>7</v>
      </c>
      <c r="R116" s="1" t="s">
        <v>8</v>
      </c>
      <c r="S116" s="1" t="s">
        <v>9</v>
      </c>
      <c r="T116" s="1" t="s">
        <v>10</v>
      </c>
      <c r="U116" s="1" t="s">
        <v>11</v>
      </c>
      <c r="V116" s="1" t="s">
        <v>12</v>
      </c>
      <c r="W116" s="1" t="s">
        <v>13</v>
      </c>
      <c r="X116" s="1" t="s">
        <v>14</v>
      </c>
      <c r="Y116" s="1" t="s">
        <v>15</v>
      </c>
      <c r="Z116" s="1" t="s">
        <v>16</v>
      </c>
      <c r="AA116" s="1" t="s">
        <v>17</v>
      </c>
      <c r="AB116" s="1" t="s">
        <v>18</v>
      </c>
      <c r="AC116" s="1" t="s">
        <v>19</v>
      </c>
      <c r="AD116" s="1" t="s">
        <v>20</v>
      </c>
      <c r="AE116" s="1" t="s">
        <v>21</v>
      </c>
      <c r="AF116" s="1" t="s">
        <v>22</v>
      </c>
      <c r="AG116" s="1" t="s">
        <v>23</v>
      </c>
      <c r="AH116" s="1" t="s">
        <v>24</v>
      </c>
      <c r="AI116" s="1" t="s">
        <v>25</v>
      </c>
      <c r="AJ116" s="1" t="s">
        <v>26</v>
      </c>
    </row>
    <row r="117" spans="1:36" ht="14.4">
      <c r="D117" s="2" t="s">
        <v>220</v>
      </c>
      <c r="E117" s="1">
        <v>4</v>
      </c>
      <c r="F117" s="1">
        <v>56236226</v>
      </c>
      <c r="G117" s="1" t="s">
        <v>201</v>
      </c>
      <c r="H117" s="1" t="s">
        <v>30</v>
      </c>
      <c r="I117" s="1" t="s">
        <v>27</v>
      </c>
      <c r="J117" s="1" t="s">
        <v>202</v>
      </c>
      <c r="K117" s="1" t="s">
        <v>203</v>
      </c>
      <c r="L117" s="1">
        <v>511</v>
      </c>
      <c r="M117" s="5">
        <v>121334</v>
      </c>
      <c r="N117" s="1">
        <v>9</v>
      </c>
      <c r="O117" s="10">
        <f>L117/M117</f>
        <v>4.2115153213443885E-3</v>
      </c>
      <c r="P117" s="1">
        <v>486</v>
      </c>
      <c r="Q117" s="1">
        <v>10378</v>
      </c>
      <c r="R117" s="1">
        <v>9</v>
      </c>
      <c r="S117" s="1">
        <v>0</v>
      </c>
      <c r="T117" s="1">
        <v>8652</v>
      </c>
      <c r="U117" s="1">
        <v>0</v>
      </c>
      <c r="V117" s="1">
        <v>0</v>
      </c>
      <c r="W117" s="1">
        <v>66706</v>
      </c>
      <c r="X117" s="1">
        <v>0</v>
      </c>
      <c r="Y117" s="1">
        <v>0</v>
      </c>
      <c r="Z117" s="1">
        <v>6614</v>
      </c>
      <c r="AA117" s="1">
        <v>0</v>
      </c>
      <c r="AB117" s="1">
        <v>23</v>
      </c>
      <c r="AC117" s="1">
        <v>11574</v>
      </c>
      <c r="AD117" s="1">
        <v>0</v>
      </c>
      <c r="AE117" s="1">
        <v>2</v>
      </c>
      <c r="AF117" s="1">
        <v>908</v>
      </c>
      <c r="AG117" s="1">
        <v>0</v>
      </c>
      <c r="AH117" s="1">
        <v>0</v>
      </c>
      <c r="AI117" s="1">
        <v>16502</v>
      </c>
      <c r="AJ117" s="1">
        <v>0</v>
      </c>
    </row>
    <row r="118" spans="1:36">
      <c r="O118" s="10"/>
    </row>
    <row r="120" spans="1:36" ht="29.25" customHeight="1">
      <c r="D120" s="6" t="s">
        <v>204</v>
      </c>
      <c r="E120" s="11" t="s">
        <v>243</v>
      </c>
      <c r="F120" s="12"/>
      <c r="G120" s="12"/>
      <c r="H120" s="12"/>
      <c r="I120" s="12"/>
      <c r="J120" s="12"/>
      <c r="K120" s="12"/>
    </row>
    <row r="121" spans="1:36">
      <c r="A121" s="4" t="s">
        <v>226</v>
      </c>
      <c r="B121" s="4" t="s">
        <v>225</v>
      </c>
      <c r="C121" s="7" t="s">
        <v>222</v>
      </c>
      <c r="D121" s="6" t="s">
        <v>256</v>
      </c>
      <c r="E121" s="1" t="s">
        <v>0</v>
      </c>
      <c r="F121" s="1" t="s">
        <v>92</v>
      </c>
      <c r="G121" s="1" t="s">
        <v>1</v>
      </c>
      <c r="H121" s="1" t="s">
        <v>2</v>
      </c>
      <c r="I121" s="1" t="s">
        <v>3</v>
      </c>
      <c r="J121" s="1" t="s">
        <v>4</v>
      </c>
      <c r="K121" s="1" t="s">
        <v>5</v>
      </c>
      <c r="L121" s="1" t="s">
        <v>93</v>
      </c>
      <c r="M121" s="1" t="s">
        <v>94</v>
      </c>
      <c r="N121" s="1" t="s">
        <v>255</v>
      </c>
      <c r="O121" s="1" t="s">
        <v>254</v>
      </c>
      <c r="P121" s="1" t="s">
        <v>6</v>
      </c>
      <c r="Q121" s="1" t="s">
        <v>7</v>
      </c>
      <c r="R121" s="1" t="s">
        <v>8</v>
      </c>
      <c r="S121" s="1" t="s">
        <v>9</v>
      </c>
      <c r="T121" s="1" t="s">
        <v>10</v>
      </c>
      <c r="U121" s="1" t="s">
        <v>11</v>
      </c>
      <c r="V121" s="1" t="s">
        <v>12</v>
      </c>
      <c r="W121" s="1" t="s">
        <v>13</v>
      </c>
      <c r="X121" s="1" t="s">
        <v>14</v>
      </c>
      <c r="Y121" s="1" t="s">
        <v>15</v>
      </c>
      <c r="Z121" s="1" t="s">
        <v>16</v>
      </c>
      <c r="AA121" s="1" t="s">
        <v>17</v>
      </c>
      <c r="AB121" s="1" t="s">
        <v>18</v>
      </c>
      <c r="AC121" s="1" t="s">
        <v>19</v>
      </c>
      <c r="AD121" s="1" t="s">
        <v>20</v>
      </c>
      <c r="AE121" s="1" t="s">
        <v>21</v>
      </c>
      <c r="AF121" s="1" t="s">
        <v>22</v>
      </c>
      <c r="AG121" s="1" t="s">
        <v>23</v>
      </c>
      <c r="AH121" s="1" t="s">
        <v>24</v>
      </c>
      <c r="AI121" s="1" t="s">
        <v>25</v>
      </c>
      <c r="AJ121" s="1" t="s">
        <v>26</v>
      </c>
    </row>
    <row r="122" spans="1:36" ht="14.4">
      <c r="D122" s="2" t="s">
        <v>218</v>
      </c>
      <c r="E122" s="1">
        <v>1</v>
      </c>
      <c r="F122" s="1">
        <v>20987873</v>
      </c>
      <c r="G122" s="1" t="s">
        <v>205</v>
      </c>
      <c r="H122" s="1" t="s">
        <v>27</v>
      </c>
      <c r="I122" s="1" t="s">
        <v>30</v>
      </c>
      <c r="J122" s="1" t="s">
        <v>75</v>
      </c>
      <c r="K122" s="1" t="s">
        <v>32</v>
      </c>
      <c r="L122" s="1">
        <v>112219</v>
      </c>
      <c r="M122" s="1">
        <v>113062</v>
      </c>
      <c r="N122" s="5">
        <v>55726</v>
      </c>
      <c r="O122" s="10">
        <f>L122/M122</f>
        <v>0.99254391395871289</v>
      </c>
      <c r="P122" s="1">
        <v>8428</v>
      </c>
      <c r="Q122" s="1">
        <v>9186</v>
      </c>
      <c r="R122" s="1">
        <v>3873</v>
      </c>
      <c r="S122" s="1">
        <v>8232</v>
      </c>
      <c r="T122" s="1">
        <v>8232</v>
      </c>
      <c r="U122" s="1">
        <v>4116</v>
      </c>
      <c r="V122" s="1">
        <v>61491</v>
      </c>
      <c r="W122" s="1">
        <v>61516</v>
      </c>
      <c r="X122" s="1">
        <v>30733</v>
      </c>
      <c r="Y122" s="1">
        <v>6066</v>
      </c>
      <c r="Z122" s="1">
        <v>6066</v>
      </c>
      <c r="AA122" s="1">
        <v>3033</v>
      </c>
      <c r="AB122" s="1">
        <v>11049</v>
      </c>
      <c r="AC122" s="1">
        <v>11104</v>
      </c>
      <c r="AD122" s="1">
        <v>5497</v>
      </c>
      <c r="AE122" s="1">
        <v>833</v>
      </c>
      <c r="AF122" s="1">
        <v>838</v>
      </c>
      <c r="AG122" s="1">
        <v>414</v>
      </c>
      <c r="AH122" s="1">
        <v>16120</v>
      </c>
      <c r="AI122" s="1">
        <v>16120</v>
      </c>
      <c r="AJ122" s="1">
        <v>8060</v>
      </c>
    </row>
    <row r="123" spans="1:36" ht="14.4">
      <c r="D123" s="2" t="s">
        <v>219</v>
      </c>
      <c r="E123" s="1">
        <v>1</v>
      </c>
      <c r="F123" s="1">
        <v>20980169</v>
      </c>
      <c r="G123" s="1" t="s">
        <v>206</v>
      </c>
      <c r="H123" s="1" t="s">
        <v>30</v>
      </c>
      <c r="I123" s="1" t="s">
        <v>28</v>
      </c>
      <c r="J123" s="1" t="s">
        <v>207</v>
      </c>
      <c r="K123" s="1" t="s">
        <v>208</v>
      </c>
      <c r="L123" s="1">
        <v>357</v>
      </c>
      <c r="M123" s="1">
        <v>120840</v>
      </c>
      <c r="N123" s="1">
        <v>5</v>
      </c>
      <c r="O123" s="10">
        <f t="shared" ref="O123:O125" si="13">L123/M123</f>
        <v>2.9543197616683217E-3</v>
      </c>
      <c r="P123" s="1">
        <v>0</v>
      </c>
      <c r="Q123" s="1">
        <v>10378</v>
      </c>
      <c r="R123" s="1">
        <v>0</v>
      </c>
      <c r="S123" s="1">
        <v>319</v>
      </c>
      <c r="T123" s="1">
        <v>8638</v>
      </c>
      <c r="U123" s="1">
        <v>5</v>
      </c>
      <c r="V123" s="1">
        <v>17</v>
      </c>
      <c r="W123" s="1">
        <v>66492</v>
      </c>
      <c r="X123" s="1">
        <v>0</v>
      </c>
      <c r="Y123" s="1">
        <v>1</v>
      </c>
      <c r="Z123" s="1">
        <v>6574</v>
      </c>
      <c r="AA123" s="1">
        <v>0</v>
      </c>
      <c r="AB123" s="1">
        <v>1</v>
      </c>
      <c r="AC123" s="1">
        <v>11552</v>
      </c>
      <c r="AD123" s="1">
        <v>0</v>
      </c>
      <c r="AE123" s="1">
        <v>5</v>
      </c>
      <c r="AF123" s="1">
        <v>898</v>
      </c>
      <c r="AG123" s="1">
        <v>0</v>
      </c>
      <c r="AH123" s="1">
        <v>14</v>
      </c>
      <c r="AI123" s="1">
        <v>16308</v>
      </c>
      <c r="AJ123" s="1">
        <v>0</v>
      </c>
    </row>
    <row r="124" spans="1:36" ht="14.4">
      <c r="D124" s="2" t="s">
        <v>218</v>
      </c>
      <c r="E124" s="1">
        <v>1</v>
      </c>
      <c r="F124" s="1">
        <v>20980734</v>
      </c>
      <c r="G124" s="1" t="s">
        <v>209</v>
      </c>
      <c r="H124" s="1" t="s">
        <v>27</v>
      </c>
      <c r="I124" s="1" t="s">
        <v>29</v>
      </c>
      <c r="J124" s="1" t="s">
        <v>210</v>
      </c>
      <c r="K124" s="1" t="s">
        <v>211</v>
      </c>
      <c r="L124" s="1">
        <v>31</v>
      </c>
      <c r="M124" s="1">
        <v>20336</v>
      </c>
      <c r="N124" s="1">
        <v>0</v>
      </c>
      <c r="O124" s="10">
        <f t="shared" si="13"/>
        <v>1.5243902439024391E-3</v>
      </c>
      <c r="P124" s="1">
        <v>0</v>
      </c>
      <c r="Q124" s="1">
        <v>2532</v>
      </c>
      <c r="R124" s="1">
        <v>0</v>
      </c>
      <c r="S124" s="1">
        <v>4</v>
      </c>
      <c r="T124" s="1">
        <v>640</v>
      </c>
      <c r="U124" s="1">
        <v>0</v>
      </c>
      <c r="V124" s="1">
        <v>13</v>
      </c>
      <c r="W124" s="1">
        <v>8598</v>
      </c>
      <c r="X124" s="1">
        <v>0</v>
      </c>
      <c r="Y124" s="1">
        <v>4</v>
      </c>
      <c r="Z124" s="1">
        <v>42</v>
      </c>
      <c r="AA124" s="1">
        <v>0</v>
      </c>
      <c r="AB124" s="1">
        <v>0</v>
      </c>
      <c r="AC124" s="1">
        <v>406</v>
      </c>
      <c r="AD124" s="1">
        <v>0</v>
      </c>
      <c r="AE124" s="1">
        <v>0</v>
      </c>
      <c r="AF124" s="1">
        <v>200</v>
      </c>
      <c r="AG124" s="1">
        <v>0</v>
      </c>
      <c r="AH124" s="1">
        <v>10</v>
      </c>
      <c r="AI124" s="1">
        <v>7918</v>
      </c>
      <c r="AJ124" s="1">
        <v>0</v>
      </c>
    </row>
    <row r="125" spans="1:36" ht="14.4">
      <c r="D125" s="2" t="s">
        <v>219</v>
      </c>
      <c r="E125" s="1">
        <v>1</v>
      </c>
      <c r="F125" s="1">
        <v>20979136</v>
      </c>
      <c r="G125" s="1" t="s">
        <v>212</v>
      </c>
      <c r="H125" s="1" t="s">
        <v>27</v>
      </c>
      <c r="I125" s="1" t="s">
        <v>29</v>
      </c>
      <c r="J125" s="1" t="s">
        <v>213</v>
      </c>
      <c r="K125" s="1" t="s">
        <v>214</v>
      </c>
      <c r="L125" s="1">
        <v>129</v>
      </c>
      <c r="M125" s="1">
        <v>121404</v>
      </c>
      <c r="N125" s="1">
        <v>0</v>
      </c>
      <c r="O125" s="10">
        <f t="shared" si="13"/>
        <v>1.06256795492735E-3</v>
      </c>
      <c r="P125" s="1">
        <v>5</v>
      </c>
      <c r="Q125" s="1">
        <v>10406</v>
      </c>
      <c r="R125" s="1">
        <v>0</v>
      </c>
      <c r="S125" s="1">
        <v>0</v>
      </c>
      <c r="T125" s="1">
        <v>8654</v>
      </c>
      <c r="U125" s="1">
        <v>0</v>
      </c>
      <c r="V125" s="1">
        <v>109</v>
      </c>
      <c r="W125" s="1">
        <v>66734</v>
      </c>
      <c r="X125" s="1">
        <v>0</v>
      </c>
      <c r="Y125" s="1">
        <v>0</v>
      </c>
      <c r="Z125" s="1">
        <v>6614</v>
      </c>
      <c r="AA125" s="1">
        <v>0</v>
      </c>
      <c r="AB125" s="1">
        <v>14</v>
      </c>
      <c r="AC125" s="1">
        <v>11578</v>
      </c>
      <c r="AD125" s="1">
        <v>0</v>
      </c>
      <c r="AE125" s="1">
        <v>1</v>
      </c>
      <c r="AF125" s="1">
        <v>908</v>
      </c>
      <c r="AG125" s="1">
        <v>0</v>
      </c>
      <c r="AH125" s="1">
        <v>0</v>
      </c>
      <c r="AI125" s="1">
        <v>16510</v>
      </c>
      <c r="AJ125" s="1">
        <v>0</v>
      </c>
    </row>
    <row r="128" spans="1:36" ht="30" customHeight="1">
      <c r="D128" s="6" t="s">
        <v>215</v>
      </c>
      <c r="E128" s="11" t="s">
        <v>244</v>
      </c>
      <c r="F128" s="12"/>
      <c r="G128" s="12"/>
      <c r="H128" s="12"/>
      <c r="I128" s="12"/>
      <c r="J128" s="12"/>
      <c r="K128" s="12"/>
    </row>
    <row r="129" spans="1:36">
      <c r="A129" s="4" t="s">
        <v>226</v>
      </c>
      <c r="B129" s="4" t="s">
        <v>225</v>
      </c>
      <c r="C129" s="7" t="s">
        <v>222</v>
      </c>
      <c r="D129" s="6" t="s">
        <v>256</v>
      </c>
      <c r="E129" s="1" t="s">
        <v>0</v>
      </c>
      <c r="F129" s="1" t="s">
        <v>92</v>
      </c>
      <c r="G129" s="1" t="s">
        <v>1</v>
      </c>
      <c r="H129" s="1" t="s">
        <v>2</v>
      </c>
      <c r="I129" s="1" t="s">
        <v>3</v>
      </c>
      <c r="J129" s="1" t="s">
        <v>4</v>
      </c>
      <c r="K129" s="1" t="s">
        <v>5</v>
      </c>
      <c r="L129" s="1" t="s">
        <v>93</v>
      </c>
      <c r="M129" s="1" t="s">
        <v>94</v>
      </c>
      <c r="N129" s="1" t="s">
        <v>255</v>
      </c>
      <c r="O129" s="1" t="s">
        <v>254</v>
      </c>
      <c r="P129" s="1" t="s">
        <v>6</v>
      </c>
      <c r="Q129" s="1" t="s">
        <v>7</v>
      </c>
      <c r="R129" s="1" t="s">
        <v>8</v>
      </c>
      <c r="S129" s="1" t="s">
        <v>9</v>
      </c>
      <c r="T129" s="1" t="s">
        <v>10</v>
      </c>
      <c r="U129" s="1" t="s">
        <v>11</v>
      </c>
      <c r="V129" s="1" t="s">
        <v>12</v>
      </c>
      <c r="W129" s="1" t="s">
        <v>13</v>
      </c>
      <c r="X129" s="1" t="s">
        <v>14</v>
      </c>
      <c r="Y129" s="1" t="s">
        <v>15</v>
      </c>
      <c r="Z129" s="1" t="s">
        <v>16</v>
      </c>
      <c r="AA129" s="1" t="s">
        <v>17</v>
      </c>
      <c r="AB129" s="1" t="s">
        <v>18</v>
      </c>
      <c r="AC129" s="1" t="s">
        <v>19</v>
      </c>
      <c r="AD129" s="1" t="s">
        <v>20</v>
      </c>
      <c r="AE129" s="1" t="s">
        <v>21</v>
      </c>
      <c r="AF129" s="1" t="s">
        <v>22</v>
      </c>
      <c r="AG129" s="1" t="s">
        <v>23</v>
      </c>
      <c r="AH129" s="1" t="s">
        <v>24</v>
      </c>
      <c r="AI129" s="1" t="s">
        <v>25</v>
      </c>
      <c r="AJ129" s="1" t="s">
        <v>26</v>
      </c>
    </row>
    <row r="130" spans="1:36" ht="14.4">
      <c r="D130" s="2" t="s">
        <v>218</v>
      </c>
      <c r="E130" s="1">
        <v>9</v>
      </c>
      <c r="F130" s="1">
        <v>130698029</v>
      </c>
      <c r="G130" s="1" t="s">
        <v>216</v>
      </c>
      <c r="H130" s="1" t="s">
        <v>27</v>
      </c>
      <c r="I130" s="1" t="s">
        <v>30</v>
      </c>
      <c r="J130" s="1" t="s">
        <v>217</v>
      </c>
      <c r="K130" s="1" t="s">
        <v>70</v>
      </c>
      <c r="L130" s="1">
        <v>95263</v>
      </c>
      <c r="M130" s="1">
        <v>121000</v>
      </c>
      <c r="N130" s="1">
        <v>38367</v>
      </c>
      <c r="O130" s="10">
        <f>L130/M130</f>
        <v>0.78729752066115699</v>
      </c>
      <c r="P130" s="1">
        <v>6924</v>
      </c>
      <c r="Q130" s="1">
        <v>10380</v>
      </c>
      <c r="R130" s="1">
        <v>2292</v>
      </c>
      <c r="S130" s="1">
        <v>3898</v>
      </c>
      <c r="T130" s="1">
        <v>8600</v>
      </c>
      <c r="U130" s="1">
        <v>880</v>
      </c>
      <c r="V130" s="1">
        <v>57100</v>
      </c>
      <c r="W130" s="1">
        <v>66560</v>
      </c>
      <c r="X130" s="1">
        <v>24522</v>
      </c>
      <c r="Y130" s="1">
        <v>5754</v>
      </c>
      <c r="Z130" s="1">
        <v>6592</v>
      </c>
      <c r="AA130" s="1">
        <v>2508</v>
      </c>
      <c r="AB130" s="1">
        <v>9316</v>
      </c>
      <c r="AC130" s="1">
        <v>11490</v>
      </c>
      <c r="AD130" s="1">
        <v>3778</v>
      </c>
      <c r="AE130" s="1">
        <v>690</v>
      </c>
      <c r="AF130" s="1">
        <v>904</v>
      </c>
      <c r="AG130" s="1">
        <v>267</v>
      </c>
      <c r="AH130" s="1">
        <v>11581</v>
      </c>
      <c r="AI130" s="1">
        <v>16474</v>
      </c>
      <c r="AJ130" s="1">
        <v>4120</v>
      </c>
    </row>
  </sheetData>
  <sortState ref="D4:AO124">
    <sortCondition descending="1" ref="L4:L124"/>
  </sortState>
  <mergeCells count="22">
    <mergeCell ref="E2:K2"/>
    <mergeCell ref="E8:K8"/>
    <mergeCell ref="E17:K17"/>
    <mergeCell ref="E24:K24"/>
    <mergeCell ref="E28:K28"/>
    <mergeCell ref="E36:K36"/>
    <mergeCell ref="E44:K44"/>
    <mergeCell ref="E54:K54"/>
    <mergeCell ref="E64:K64"/>
    <mergeCell ref="E120:K120"/>
    <mergeCell ref="E55:K55"/>
    <mergeCell ref="E65:K65"/>
    <mergeCell ref="E71:K71"/>
    <mergeCell ref="E128:K128"/>
    <mergeCell ref="E80:K80"/>
    <mergeCell ref="E88:K88"/>
    <mergeCell ref="E96:K96"/>
    <mergeCell ref="E103:K103"/>
    <mergeCell ref="E108:K108"/>
    <mergeCell ref="E81:K81"/>
    <mergeCell ref="E114:K114"/>
    <mergeCell ref="E115:K115"/>
  </mergeCells>
  <hyperlinks>
    <hyperlink ref="D2" r:id="rId1" tooltip="Fosfato di mannosio isomerasi" display="https://en.wikipedia.org/wiki/Mannose_phosphate_isomerase"/>
    <hyperlink ref="D17" r:id="rId2" tooltip="ALG3" display="https://en.wikipedia.org/wiki/ALG3"/>
    <hyperlink ref="D24" r:id="rId3" tooltip="DPM1" display="https://en.wikipedia.org/wiki/DPM1"/>
    <hyperlink ref="D28" r:id="rId4" tooltip="MPDU1" display="https://en.wikipedia.org/wiki/MPDU1"/>
    <hyperlink ref="C11" r:id="rId5" display="http://www.ncbi.nlm.nih.gov/sites/entrez?cmd=Retrieve&amp;db=PubMed&amp;list_uids=14517965&amp;dopt=Abstract"/>
    <hyperlink ref="C10" r:id="rId6" display="http://www.ncbi.nlm.nih.gov/sites/entrez?cmd=Retrieve&amp;db=PubMed&amp;list_uids=10914684&amp;dopt=Abstract"/>
    <hyperlink ref="A11" r:id="rId7" display="https://doi.org/10.1002/humu.9195"/>
    <hyperlink ref="E2" r:id="rId8" display="http://www.uniprot.org/diseases/DI-00334"/>
    <hyperlink ref="E8" r:id="rId9" display="http://www.uniprot.org/diseases/DI-00335"/>
    <hyperlink ref="E17" r:id="rId10" display="http://www.uniprot.org/diseases/DI-00336"/>
    <hyperlink ref="E24" r:id="rId11" display="http://www.uniprot.org/diseases/DI-00337"/>
    <hyperlink ref="E28" r:id="rId12" display="http://www.uniprot.org/diseases/DI-00338"/>
    <hyperlink ref="E36" r:id="rId13" display="http://www.uniprot.org/diseases/DI-00339"/>
    <hyperlink ref="E44" r:id="rId14" display="http://www.uniprot.org/diseases/DI-00340"/>
    <hyperlink ref="E54" r:id="rId15" display="http://www.uniprot.org/diseases/DI-00341"/>
    <hyperlink ref="E64" r:id="rId16" display="http://www.uniprot.org/diseases/DI-00342"/>
    <hyperlink ref="E71" r:id="rId17" display="http://www.uniprot.org/diseases/DI-00343"/>
    <hyperlink ref="E80" r:id="rId18" display="http://www.uniprot.org/diseases/DI-00344"/>
    <hyperlink ref="E88" r:id="rId19" display="http://www.uniprot.org/diseases/DI-00345"/>
    <hyperlink ref="E96" r:id="rId20" display="http://www.uniprot.org/diseases/DI-00346"/>
    <hyperlink ref="E103" r:id="rId21" display="http://www.uniprot.org/diseases/DI-02496"/>
    <hyperlink ref="E108" r:id="rId22" display="http://www.uniprot.org/diseases/DI-02950"/>
    <hyperlink ref="E120" r:id="rId23" display="http://www.uniprot.org/diseases/DI-03397"/>
    <hyperlink ref="E128" r:id="rId24" display="http://www.uniprot.org/diseases/DI-03685"/>
  </hyperlinks>
  <pageMargins left="0.7" right="0.7" top="0.75" bottom="0.75" header="0.3" footer="0.3"/>
  <pageSetup paperSize="9" orientation="portrait" horizontalDpi="0" verticalDpi="0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18</vt:i4>
      </vt:variant>
    </vt:vector>
  </HeadingPairs>
  <TitlesOfParts>
    <vt:vector size="19" baseType="lpstr">
      <vt:lpstr>Foglio1</vt:lpstr>
      <vt:lpstr>Foglio1!_8</vt:lpstr>
      <vt:lpstr>Foglio1!ALG</vt:lpstr>
      <vt:lpstr>Foglio1!ALG1_</vt:lpstr>
      <vt:lpstr>Foglio1!alg12_</vt:lpstr>
      <vt:lpstr>Foglio1!alg2_</vt:lpstr>
      <vt:lpstr>Foglio1!alg3_</vt:lpstr>
      <vt:lpstr>Foglio1!alg6_</vt:lpstr>
      <vt:lpstr>Foglio1!ALG9_</vt:lpstr>
      <vt:lpstr>Foglio1!BA</vt:lpstr>
      <vt:lpstr>Foglio1!DDOST</vt:lpstr>
      <vt:lpstr>Foglio1!DOLK</vt:lpstr>
      <vt:lpstr>Foglio1!dpagt1</vt:lpstr>
      <vt:lpstr>Foglio1!DPM1_</vt:lpstr>
      <vt:lpstr>Foglio1!DPM2_</vt:lpstr>
      <vt:lpstr>Foglio1!DPM3_</vt:lpstr>
      <vt:lpstr>Foglio1!MPDU1</vt:lpstr>
      <vt:lpstr>Foglio1!MPI</vt:lpstr>
      <vt:lpstr>Foglio1!RFT1_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Anonymous</dc:creator>
  <cp:lastModifiedBy>Vittoria</cp:lastModifiedBy>
  <dcterms:created xsi:type="dcterms:W3CDTF">2018-03-12T17:42:43Z</dcterms:created>
  <dcterms:modified xsi:type="dcterms:W3CDTF">2018-04-26T14:39:06Z</dcterms:modified>
</cp:coreProperties>
</file>