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0" yWindow="2085" windowWidth="17715" windowHeight="4050"/>
  </bookViews>
  <sheets>
    <sheet name="Lipid metabolism_90_genes" sheetId="1" r:id="rId1"/>
  </sheets>
  <calcPr calcId="145621"/>
</workbook>
</file>

<file path=xl/calcChain.xml><?xml version="1.0" encoding="utf-8"?>
<calcChain xmlns="http://schemas.openxmlformats.org/spreadsheetml/2006/main">
  <c r="B80" i="1" l="1"/>
  <c r="C80" i="1"/>
  <c r="D80" i="1"/>
  <c r="E80" i="1"/>
  <c r="B50" i="1"/>
  <c r="C50" i="1"/>
  <c r="D50" i="1"/>
  <c r="E50" i="1"/>
  <c r="B6" i="1"/>
  <c r="C6" i="1"/>
  <c r="D6" i="1"/>
  <c r="E6" i="1"/>
  <c r="B48" i="1"/>
  <c r="C48" i="1"/>
  <c r="D48" i="1"/>
  <c r="E48" i="1"/>
  <c r="B29" i="1"/>
  <c r="C29" i="1"/>
  <c r="D29" i="1"/>
  <c r="E29" i="1"/>
  <c r="B18" i="1"/>
  <c r="C18" i="1"/>
  <c r="D18" i="1"/>
  <c r="E18" i="1"/>
  <c r="B92" i="1"/>
  <c r="C92" i="1"/>
  <c r="D92" i="1"/>
  <c r="E92" i="1"/>
  <c r="B86" i="1"/>
  <c r="C86" i="1"/>
  <c r="D86" i="1"/>
  <c r="E86" i="1"/>
  <c r="B51" i="1"/>
  <c r="C51" i="1"/>
  <c r="D51" i="1"/>
  <c r="E51" i="1"/>
  <c r="B31" i="1"/>
  <c r="C31" i="1"/>
  <c r="D31" i="1"/>
  <c r="E31" i="1"/>
  <c r="B53" i="1"/>
  <c r="C53" i="1"/>
  <c r="D53" i="1"/>
  <c r="E53" i="1"/>
  <c r="B38" i="1"/>
  <c r="C38" i="1"/>
  <c r="D38" i="1"/>
  <c r="E38" i="1"/>
  <c r="B55" i="1"/>
  <c r="C55" i="1"/>
  <c r="D55" i="1"/>
  <c r="E55" i="1"/>
  <c r="B54" i="1"/>
  <c r="C54" i="1"/>
  <c r="D54" i="1"/>
  <c r="E54" i="1"/>
  <c r="B7" i="1"/>
  <c r="C7" i="1"/>
  <c r="D7" i="1"/>
  <c r="E7" i="1"/>
  <c r="B65" i="1"/>
  <c r="C65" i="1"/>
  <c r="D65" i="1"/>
  <c r="E65" i="1"/>
  <c r="B70" i="1"/>
  <c r="C70" i="1"/>
  <c r="D70" i="1"/>
  <c r="E70" i="1"/>
  <c r="B46" i="1"/>
  <c r="C46" i="1"/>
  <c r="D46" i="1"/>
  <c r="E46" i="1"/>
  <c r="B58" i="1"/>
  <c r="C58" i="1"/>
  <c r="D58" i="1"/>
  <c r="E58" i="1"/>
  <c r="B12" i="1"/>
  <c r="C12" i="1"/>
  <c r="D12" i="1"/>
  <c r="E12" i="1"/>
  <c r="B77" i="1"/>
  <c r="C77" i="1"/>
  <c r="D77" i="1"/>
  <c r="E77" i="1"/>
  <c r="B26" i="1"/>
  <c r="C26" i="1"/>
  <c r="D26" i="1"/>
  <c r="E26" i="1"/>
  <c r="B83" i="1"/>
  <c r="C83" i="1"/>
  <c r="D83" i="1"/>
  <c r="E83" i="1"/>
  <c r="B34" i="1"/>
  <c r="C34" i="1"/>
  <c r="D34" i="1"/>
  <c r="E34" i="1"/>
  <c r="B89" i="1"/>
  <c r="C89" i="1"/>
  <c r="D89" i="1"/>
  <c r="E89" i="1"/>
  <c r="B79" i="1"/>
  <c r="C79" i="1"/>
  <c r="D79" i="1"/>
  <c r="E79" i="1"/>
  <c r="B81" i="1"/>
  <c r="C81" i="1"/>
  <c r="D81" i="1"/>
  <c r="E81" i="1"/>
  <c r="B63" i="1"/>
  <c r="C63" i="1"/>
  <c r="D63" i="1"/>
  <c r="E63" i="1"/>
  <c r="B15" i="1"/>
  <c r="C15" i="1"/>
  <c r="D15" i="1"/>
  <c r="E15" i="1"/>
  <c r="B17" i="1"/>
  <c r="C17" i="1"/>
  <c r="D17" i="1"/>
  <c r="E17" i="1"/>
  <c r="B25" i="1"/>
  <c r="C25" i="1"/>
  <c r="D25" i="1"/>
  <c r="E25" i="1"/>
  <c r="B30" i="1"/>
  <c r="C30" i="1"/>
  <c r="D30" i="1"/>
  <c r="E30" i="1"/>
  <c r="B24" i="1"/>
  <c r="C24" i="1"/>
  <c r="D24" i="1"/>
  <c r="E24" i="1"/>
  <c r="B60" i="1"/>
  <c r="C60" i="1"/>
  <c r="D60" i="1"/>
  <c r="E60" i="1"/>
  <c r="B11" i="1"/>
  <c r="C11" i="1"/>
  <c r="D11" i="1"/>
  <c r="E11" i="1"/>
  <c r="B84" i="1"/>
  <c r="C84" i="1"/>
  <c r="D84" i="1"/>
  <c r="E84" i="1"/>
  <c r="B22" i="1"/>
  <c r="C22" i="1"/>
  <c r="D22" i="1"/>
  <c r="E22" i="1"/>
  <c r="B72" i="1"/>
  <c r="C72" i="1"/>
  <c r="D72" i="1"/>
  <c r="E72" i="1"/>
  <c r="B69" i="1"/>
  <c r="C69" i="1"/>
  <c r="D69" i="1"/>
  <c r="E69" i="1"/>
  <c r="B49" i="1"/>
  <c r="C49" i="1"/>
  <c r="D49" i="1"/>
  <c r="E49" i="1"/>
  <c r="B35" i="1"/>
  <c r="C35" i="1"/>
  <c r="D35" i="1"/>
  <c r="E35" i="1"/>
  <c r="B64" i="1"/>
  <c r="C64" i="1"/>
  <c r="D64" i="1"/>
  <c r="E64" i="1"/>
  <c r="B42" i="1"/>
  <c r="C42" i="1"/>
  <c r="D42" i="1"/>
  <c r="E42" i="1"/>
  <c r="B67" i="1"/>
  <c r="C67" i="1"/>
  <c r="D67" i="1"/>
  <c r="E67" i="1"/>
  <c r="B37" i="1"/>
  <c r="C37" i="1"/>
  <c r="D37" i="1"/>
  <c r="E37" i="1"/>
  <c r="B8" i="1"/>
  <c r="C8" i="1"/>
  <c r="D8" i="1"/>
  <c r="E8" i="1"/>
  <c r="B44" i="1"/>
  <c r="C44" i="1"/>
  <c r="D44" i="1"/>
  <c r="E44" i="1"/>
  <c r="B75" i="1"/>
  <c r="C75" i="1"/>
  <c r="D75" i="1"/>
  <c r="E75" i="1"/>
  <c r="B62" i="1"/>
  <c r="C62" i="1"/>
  <c r="D62" i="1"/>
  <c r="E62" i="1"/>
  <c r="B76" i="1"/>
  <c r="C76" i="1"/>
  <c r="D76" i="1"/>
  <c r="E76" i="1"/>
  <c r="B9" i="1"/>
  <c r="C9" i="1"/>
  <c r="D9" i="1"/>
  <c r="E9" i="1"/>
  <c r="B14" i="1"/>
  <c r="C14" i="1"/>
  <c r="D14" i="1"/>
  <c r="E14" i="1"/>
  <c r="B23" i="1"/>
  <c r="C23" i="1"/>
  <c r="D23" i="1"/>
  <c r="E23" i="1"/>
  <c r="B88" i="1"/>
  <c r="C88" i="1"/>
  <c r="D88" i="1"/>
  <c r="E88" i="1"/>
  <c r="B57" i="1"/>
  <c r="C57" i="1"/>
  <c r="D57" i="1"/>
  <c r="E57" i="1"/>
  <c r="B10" i="1"/>
  <c r="C10" i="1"/>
  <c r="D10" i="1"/>
  <c r="E10" i="1"/>
  <c r="B56" i="1"/>
  <c r="C56" i="1"/>
  <c r="D56" i="1"/>
  <c r="E56" i="1"/>
  <c r="B74" i="1"/>
  <c r="C74" i="1"/>
  <c r="D74" i="1"/>
  <c r="E74" i="1"/>
  <c r="B43" i="1"/>
  <c r="C43" i="1"/>
  <c r="D43" i="1"/>
  <c r="E43" i="1"/>
  <c r="B19" i="1"/>
  <c r="C19" i="1"/>
  <c r="D19" i="1"/>
  <c r="E19" i="1"/>
  <c r="B28" i="1"/>
  <c r="C28" i="1"/>
  <c r="D28" i="1"/>
  <c r="E28" i="1"/>
  <c r="B21" i="1"/>
  <c r="C21" i="1"/>
  <c r="D21" i="1"/>
  <c r="E21" i="1"/>
  <c r="B32" i="1"/>
  <c r="C32" i="1"/>
  <c r="D32" i="1"/>
  <c r="E32" i="1"/>
  <c r="B2" i="1"/>
  <c r="C2" i="1"/>
  <c r="D2" i="1"/>
  <c r="E2" i="1"/>
  <c r="B61" i="1"/>
  <c r="C61" i="1"/>
  <c r="D61" i="1"/>
  <c r="E61" i="1"/>
  <c r="B52" i="1"/>
  <c r="C52" i="1"/>
  <c r="D52" i="1"/>
  <c r="E52" i="1"/>
  <c r="B45" i="1"/>
  <c r="C45" i="1"/>
  <c r="D45" i="1"/>
  <c r="E45" i="1"/>
  <c r="B41" i="1"/>
  <c r="C41" i="1"/>
  <c r="D41" i="1"/>
  <c r="E41" i="1"/>
  <c r="B78" i="1"/>
  <c r="C78" i="1"/>
  <c r="D78" i="1"/>
  <c r="E78" i="1"/>
  <c r="B13" i="1"/>
  <c r="C13" i="1"/>
  <c r="D13" i="1"/>
  <c r="E13" i="1"/>
  <c r="B73" i="1"/>
  <c r="C73" i="1"/>
  <c r="D73" i="1"/>
  <c r="E73" i="1"/>
  <c r="B36" i="1"/>
  <c r="C36" i="1"/>
  <c r="D36" i="1"/>
  <c r="E36" i="1"/>
  <c r="B66" i="1"/>
  <c r="C66" i="1"/>
  <c r="D66" i="1"/>
  <c r="E66" i="1"/>
  <c r="B90" i="1"/>
  <c r="C90" i="1"/>
  <c r="D90" i="1"/>
  <c r="E90" i="1"/>
  <c r="B3" i="1"/>
  <c r="C3" i="1"/>
  <c r="D3" i="1"/>
  <c r="E3" i="1"/>
  <c r="B16" i="1"/>
  <c r="C16" i="1"/>
  <c r="D16" i="1"/>
  <c r="E16" i="1"/>
  <c r="B59" i="1"/>
  <c r="C59" i="1"/>
  <c r="D59" i="1"/>
  <c r="E59" i="1"/>
  <c r="B47" i="1"/>
  <c r="C47" i="1"/>
  <c r="D47" i="1"/>
  <c r="E47" i="1"/>
  <c r="B87" i="1"/>
  <c r="C87" i="1"/>
  <c r="D87" i="1"/>
  <c r="E87" i="1"/>
  <c r="B20" i="1"/>
  <c r="C20" i="1"/>
  <c r="D20" i="1"/>
  <c r="E20" i="1"/>
  <c r="B91" i="1"/>
  <c r="C91" i="1"/>
  <c r="D91" i="1"/>
  <c r="E91" i="1"/>
  <c r="B39" i="1"/>
  <c r="C39" i="1"/>
  <c r="D39" i="1"/>
  <c r="E39" i="1"/>
  <c r="B68" i="1"/>
  <c r="C68" i="1"/>
  <c r="D68" i="1"/>
  <c r="E68" i="1"/>
  <c r="B33" i="1"/>
  <c r="C33" i="1"/>
  <c r="D33" i="1"/>
  <c r="E33" i="1"/>
  <c r="B27" i="1"/>
  <c r="C27" i="1"/>
  <c r="D27" i="1"/>
  <c r="E27" i="1"/>
  <c r="B5" i="1"/>
  <c r="C5" i="1"/>
  <c r="D5" i="1"/>
  <c r="E5" i="1"/>
  <c r="B71" i="1"/>
  <c r="C71" i="1"/>
  <c r="D71" i="1"/>
  <c r="E71" i="1"/>
  <c r="B85" i="1"/>
  <c r="C85" i="1"/>
  <c r="D85" i="1"/>
  <c r="E85" i="1"/>
  <c r="B82" i="1"/>
  <c r="C82" i="1"/>
  <c r="D82" i="1"/>
  <c r="E82" i="1"/>
  <c r="E40" i="1"/>
  <c r="D40" i="1"/>
  <c r="C40" i="1"/>
  <c r="B40" i="1"/>
</calcChain>
</file>

<file path=xl/sharedStrings.xml><?xml version="1.0" encoding="utf-8"?>
<sst xmlns="http://schemas.openxmlformats.org/spreadsheetml/2006/main" count="1576" uniqueCount="600">
  <si>
    <t>#ID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</si>
  <si>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</si>
  <si>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</si>
  <si>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</si>
  <si>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</si>
  <si>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</si>
  <si>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</si>
  <si>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</si>
  <si>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</si>
  <si>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</si>
  <si>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</si>
  <si>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</si>
  <si>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</si>
  <si>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T01_T02_T03_vs_T04_T05_T06_DESeq_FDR</t>
  </si>
  <si>
    <t>T01_T02_T03_vs_T04_T05_T06_DESeq_log2FC</t>
  </si>
  <si>
    <t>T01_T02_T03_vs_T04_T05_T06_DESeq_(FDR_0.01_FC_2)_regulated</t>
  </si>
  <si>
    <t>T01_T02_T03_vs_T07_T08_T09_DESeq_FDR</t>
  </si>
  <si>
    <t>T01_T02_T03_vs_T07_T08_T09_DESeq_log2FC</t>
  </si>
  <si>
    <t>T01_T02_T03_vs_T07_T08_T09_DESeq_(FDR_0.01_FC_2)_regulated</t>
  </si>
  <si>
    <t>T01_T02_T03_vs_T10_T11_T12_DESeq_FDR</t>
  </si>
  <si>
    <t>T01_T02_T03_vs_T10_T11_T12_DESeq_log2FC</t>
  </si>
  <si>
    <t>T01_T02_T03_vs_T10_T11_T12_DESeq_(FDR_0.01_FC_2)_regulated</t>
  </si>
  <si>
    <t>COG_class</t>
  </si>
  <si>
    <t>COG_class_annotation</t>
  </si>
  <si>
    <t>GO_annotation</t>
  </si>
  <si>
    <t>KEGG_annotation</t>
  </si>
  <si>
    <t>KEGG_pathway_annotation</t>
  </si>
  <si>
    <t>KOG_class</t>
  </si>
  <si>
    <t>KOG_class_annotation</t>
  </si>
  <si>
    <t>Pfam_annotation</t>
  </si>
  <si>
    <t>Swiss_Prot_annotation</t>
  </si>
  <si>
    <t>eggNOG_class</t>
  </si>
  <si>
    <t>eggNOG_class_annotation</t>
  </si>
  <si>
    <t>NR_annotation</t>
  </si>
  <si>
    <t>GO_second_level_annotation</t>
  </si>
  <si>
    <t>BnaA01g01360D</t>
  </si>
  <si>
    <t>normal</t>
  </si>
  <si>
    <t>up</t>
  </si>
  <si>
    <t>[C]</t>
  </si>
  <si>
    <t>Energy production and conversion</t>
  </si>
  <si>
    <t xml:space="preserve">Molecular Function: 3-chloroallyl aldehyde dehydrogenase activity (GO:0004028);; Molecular Function: aldehyde dehydrogenase (NAD) activity (GO:0004029);; Molecular Function: aldehyde dehydrogenase [NAD(P)+] activity (GO:0004030);; Cellular Component: endoplasmic reticulum (GO:0005783);; Biological Process: cellular aldehyde metabolic process (GO:0006081);; Biological Process: response to mechanical stimulus (GO:0009612);; Cellular Component: membrane (GO:0016020);; Biological Process: calcium-mediated signaling (GO:0019722);; Biological Process: cellular response to water deprivation (GO:0042631);; Biological Process: oxidation-reduction process (GO:0055114);; </t>
  </si>
  <si>
    <t>K00128|0|brp:103869258|aldehyde dehydrogenase family 3 member F1; K00128 aldehyde dehydrogenase (NAD+) [EC:1.2.1.3] (A)</t>
  </si>
  <si>
    <t>Glycolysis / Gluconeogenesis (ko00010);; Pentose and glucuronate interconversions (ko00040);; Ascorbate and aldarate metabolism (ko00053);; Fatty acid degradation (ko00071);; Valine, leucine and isoleucine degradation (ko00280);; Lysine degradation (ko00310);; Arginine and proline metabolism (ko00330);; Histidine metabolism (ko00340);; Tryptophan metabolism (ko00380);; beta-Alanine metabolism (ko00410);; Glycerolipid metabolism (ko00561);; Pyruvate metabolism (ko00620);; Limonene and pinene degradation (ko00903)</t>
  </si>
  <si>
    <t>Aldehyde dehydrogenase family</t>
  </si>
  <si>
    <t>Aldehyde dehydrogenase family 3 member F1 GN=ALDH3F1 OS=Arabidopsis thaliana (Mouse-ear cress) PE=2 SV=2</t>
  </si>
  <si>
    <t>C</t>
  </si>
  <si>
    <t>BnaA01g01360D [Brassica napus]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</si>
  <si>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cell part (GO:0044464);; biological process: cellular process (GO:0009987);; biological process: response to stimulus (GO:0050896);; cellular component: membrane (GO:0016020);; biological process: signaling (GO:0023052);; biological process: biological regulation (GO:0065007)</t>
  </si>
  <si>
    <t>BnaA01g02510D</t>
  </si>
  <si>
    <t>down</t>
  </si>
  <si>
    <t>[I]</t>
  </si>
  <si>
    <t>Lipid transport and metabolism</t>
  </si>
  <si>
    <t xml:space="preserve">Molecular Function: farnesyl-diphosphate farnesyltransferase activity (GO:0004310);; Cellular Component: endoplasmic reticulum membrane (GO:0005789);; Cellular Component: plasma membrane (GO:0005886);; Biological Process: acetyl-CoA metabolic process (GO:0006084);; Biological Process: polyamine catabolic process (GO:0006598);; Biological Process: phenylpropanoid metabolic process (GO:0009698);; Cellular Component: integral component of membrane (GO:0016021);; Biological Process: sterol biosynthetic process (GO:0016126);; Biological Process: brassinosteroid biosynthetic process (GO:0016132);; Biological Process: cellular modified amino acid biosynthetic process (GO:0042398);; </t>
  </si>
  <si>
    <t>K00801|0|brp:103836007|squalene synthase; K00801 farnesyl-diphosphate farnesyltransferase [EC:2.5.1.21] (A)</t>
  </si>
  <si>
    <t>Steroid biosynthesis (ko00100);; Sesquiterpenoid and triterpenoid biosynthesis (ko00909)</t>
  </si>
  <si>
    <t>Squalene/phytoene synthase</t>
  </si>
  <si>
    <t>Squalene synthase GN=SQS1 OS=Arabidopsis thaliana (Mouse-ear cress) PE=1 SV=1</t>
  </si>
  <si>
    <t>I</t>
  </si>
  <si>
    <t>BnaA01g02510D [Brassica napus]</t>
  </si>
  <si>
    <t>biological process: metabolic process (GO:0008152);; molecular function: catalytic activity (GO:0003824);; cellular component: cell (GO:0005623);; cellular component: membrane (GO:0016020);; cellular component: organelle (GO:0043226);; cellular component: organelle part (GO:0044422);; cellular component: membrane part (GO:0044425);; cellular component: cell part (GO:0044464);; biological process: cellular process (GO:0009987);; biological process: single-organism process (GO:0044699);; biological process: biological regulation (GO:0065007)</t>
  </si>
  <si>
    <t>BnaA01g03200D</t>
  </si>
  <si>
    <t>[Q]</t>
  </si>
  <si>
    <t>Secondary metabolites biosynthesis, transport and catabolism</t>
  </si>
  <si>
    <t xml:space="preserve">Molecular Function: nucleotide binding (GO:0000166);; Cellular Component: endoplasmic reticulum (GO:0005783);; Biological Process: microsporogenesis (GO:0009556);; Biological Process: wax biosynthetic process (GO:0010025);; Molecular Function: oxidoreductase activity, acting on the CH-CH group of donors (GO:0016627);; Biological Process: oxidation-reduction process (GO:0055114);; Molecular Function: fatty-acyl-CoA reductase (alcohol-forming) activity (GO:0080019);; </t>
  </si>
  <si>
    <t>K13356|0|brp:103844166|fatty acyl-CoA reductase 3; K13356 fatty acyl-CoA reductase [EC:1.2.1.-] (A)</t>
  </si>
  <si>
    <t>Cutin, suberine and wax biosynthesis (ko00073);; Peroxisome (ko04146)</t>
  </si>
  <si>
    <t>Fatty acyl-CoA reductase 3 GN=T16L1.280 OS=Arabidopsis thaliana (Mouse-ear cress) PE=2 SV=1</t>
  </si>
  <si>
    <t xml:space="preserve">alcohol-forming fatty acyl-CoA reductase [Brassica napus] </t>
  </si>
  <si>
    <t>molecular function: binding (GO:0005488);; cellular component: cell (GO:0005623);; cellular component: organelle (GO:0043226);; cellular component: cell part (GO:0044464);; biological process: reproduction (GO:0000003);; biological process: cellular process (GO:0009987);; biological process: reproductive process (GO:0022414);; biological process: developmental process (GO:0032502);; biological process: single-organism process (GO:0044699);; biological process: metabolic process (GO:0008152);; molecular function: catalytic activity (GO:0003824)</t>
  </si>
  <si>
    <t>BnaA01g06700D</t>
  </si>
  <si>
    <t>--</t>
  </si>
  <si>
    <t xml:space="preserve">Molecular Function: NAD+ kinase activity (GO:0003951);; Molecular Function: diacylglycerol kinase activity (GO:0004143);; Cellular Component: nucleus (GO:0005634);; Cellular Component: plasma membrane (GO:0005886);; Biological Process: protein targeting to membrane (GO:0006612);; Biological Process: protein kinase C-activating G-protein coupled receptor signaling pathway (GO:0007205);; Cellular Component: plasmodesma (GO:0009506);; Biological Process: positive regulation of flavonoid biosynthetic process (GO:0009963);; Biological Process: regulation of plant-type hypersensitive response (GO:0010363);; Biological Process: negative regulation of defense response (GO:0031348);; Biological Process: root development (GO:0048364);; Biological Process: leaf development (GO:0048366);; </t>
  </si>
  <si>
    <t>K00901|0|brp:103852752|diacylglycerol kinase 7; K00901 diacylglycerol kinase (ATP) [EC:2.7.1.107] (A)</t>
  </si>
  <si>
    <t>Glycerolipid metabolism (ko00561);; Glycerophospholipid metabolism (ko00564);; Phosphatidylinositol signaling system (ko04070)</t>
  </si>
  <si>
    <t>[IT]</t>
  </si>
  <si>
    <t>Lipid transport and metabolism;; Signal transduction mechanisms</t>
  </si>
  <si>
    <t>Diacylglycerol kinase accessory domain;; Diacylglycerol kinase catalytic domain</t>
  </si>
  <si>
    <t>Diacylglycerol kinase 7 GN=DGK7 OS=Arabidopsis thaliana (Mouse-ear cress) PE=1 SV=1</t>
  </si>
  <si>
    <t>T</t>
  </si>
  <si>
    <t>Signal transduction mechanisms</t>
  </si>
  <si>
    <t xml:space="preserve">PREDICTED: diacylglycerol kinase 7 [Brassica rapa] 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</si>
  <si>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cellular component: membrane (GO:0016020);; biological process: single-organism process (GO:0044699);; biological process: localization (GO:0051179);; biological process: cellular component organization or biogenesis (GO:0071840);; biological process: signaling (GO:0023052);; biological process: response to stimulus (GO:0050896);; biological process: biological regulation (GO:0065007);; cellular component: cell junction (GO:0030054);; biological process: multicellular organismal process (GO:0032501);; biological process: developmental process (GO:0032502)</t>
  </si>
  <si>
    <t>BnaA02g21680D</t>
  </si>
  <si>
    <t>[O]</t>
  </si>
  <si>
    <t>Posttranslational modification, protein turnover, chaperones</t>
  </si>
  <si>
    <t xml:space="preserve">Molecular Function: glutathione peroxidase activity (GO:0004602);; Cellular Component: mitochondrion (GO:0005739);; Cellular Component: cytosol (GO:0005829);; Cellular Component: plasma membrane (GO:0005886);; Biological Process: chromatin assembly or disassembly (GO:0006333);; Biological Process: response to oxidative stress (GO:0006979);; Biological Process: circadian rhythm (GO:0007623);; Biological Process: toxin catabolic process (GO:0009407);; Cellular Component: chloroplast (GO:0009507);; Biological Process: response to salt stress (GO:0009651);; Biological Process: response to cadmium ion (GO:0046686);; Cellular Component: apoplast (GO:0048046);; Biological Process: oxidation-reduction process (GO:0055114);; </t>
  </si>
  <si>
    <t>K00432|1.32584e-154|brp:103853516|probable phospholipid hydroperoxide glutathione peroxidase 6, mitochondrial; K00432 glutathione peroxidase [EC:1.11.1.9] (A)</t>
  </si>
  <si>
    <t>Glutathione metabolism (ko00480);; Arachidonic acid metabolism (ko00590)</t>
  </si>
  <si>
    <t>O</t>
  </si>
  <si>
    <t>BnaA02g21680D [Brassica napus]</t>
  </si>
  <si>
    <t>biological process: metabolic process (GO:0008152);; biological process: single-organism process (GO:0044699);; molecular function: catalytic activity (GO:0003824);; molecular function: antioxidant activity (GO:0016209);; cellular component: cell (GO:0005623);; cellular component: organelle (GO:0043226);; cellular component: cell part (GO:0044464);; cellular component: membrane (GO:0016020);; biological process: cellular process (GO:0009987);; biological process: cellular component organization or biogenesis (GO:0071840);; biological process: response to stimulus (GO:0050896);; biological process: rhythmic process (GO:0048511);; cellular component: extracellular region (GO:0005576)</t>
  </si>
  <si>
    <t>BnaA02g22340D</t>
  </si>
  <si>
    <t xml:space="preserve">Biological Process: very long-chain fatty acid metabolic process (GO:0000038);; Cellular Component: nucleus (GO:0005634);; Biological Process: fatty acid biosynthetic process (GO:0006633);; Biological Process: response to osmotic stress (GO:0006970);; Biological Process: response to cold (GO:0009409);; Biological Process: response to UV (GO:0009411);; Biological Process: response to wounding (GO:0009611);; Biological Process: flavonoid biosynthetic process (GO:0009813);; Molecular Function: fatty acid elongase activity (GO:0009922);; Biological Process: suberin biosynthetic process (GO:0010345);; Cellular Component: membrane (GO:0016020);; Biological Process: cuticle development (GO:0042335);; </t>
  </si>
  <si>
    <t>K15397|0|brp:103848834|3-ketoacyl-CoA synthase 19-like; K15397 3-ketoacyl-CoA synthase [EC:2.3.1.199] (A)</t>
  </si>
  <si>
    <t>Fatty acid elongation (ko00062)</t>
  </si>
  <si>
    <t>FAE1/Type III polyketide synthase-like protein;; 3-Oxoacyl-[acyl-carrier-protein (ACP)] synthase III C terminal;; Chalcone and stilbene synthases, C-terminal domain;; 3-Oxoacyl-[acyl-carrier-protein (ACP)] synthase III</t>
  </si>
  <si>
    <t>3-ketoacyl-CoA synthase 19 GN=KCS19 OS=Arabidopsis thaliana (Mouse-ear cress) PE=2 SV=1</t>
  </si>
  <si>
    <t>BnaA02g22340D [Brassica napus]</t>
  </si>
  <si>
    <t>biological process: metabolic process (GO:0008152);; biological process: cellular process (GO:0009987);; biological process: single-organism process (GO:0044699);; cellular component: cell (GO:0005623);; cellular component: organelle (GO:0043226);; cellular component: cell part (GO:0044464);; biological process: response to stimulus (GO:0050896);; molecular function: catalytic activity (GO:0003824);; cellular component: membrane (GO:0016020);; biological process: developmental process (GO:0032502)</t>
  </si>
  <si>
    <t>BnaA02g37020D</t>
  </si>
  <si>
    <t>[HC]</t>
  </si>
  <si>
    <t>Coenzyme transport and metabolism;; Energy production and conversion</t>
  </si>
  <si>
    <t xml:space="preserve">Molecular Function: squalene monooxygenase activity (GO:0004506);; Cellular Component: extracellular region (GO:0005576);; Cellular Component: integral component of membrane (GO:0016021);; Biological Process: sterol biosynthetic process (GO:0016126);; Biological Process: pentacyclic triterpenoid biosynthetic process (GO:0019745);; Molecular Function: flavin adenine dinucleotide binding (GO:0050660);; Biological Process: oxidation-reduction process (GO:0055114);; </t>
  </si>
  <si>
    <t>K00511|0|brp:103854874|squalene epoxidase 5-like; K00511 squalene monooxygenase [EC:1.14.13.132] (A)</t>
  </si>
  <si>
    <t>Squalene epoxidase;; FAD binding domain;; FAD dependent oxidoreductase;; NAD(P)-binding Rossmann-like domain;; FAD binding domain;; Glucose inhibited division protein A;; Thi4 family</t>
  </si>
  <si>
    <t>Squalene epoxidase 5 GN=K12G2.2 OS=Arabidopsis thaliana (Mouse-ear cress) PE=2 SV=2</t>
  </si>
  <si>
    <t>BnaA02g37020D [Brassica napus]</t>
  </si>
  <si>
    <t>biological process: metabolic process (GO:0008152);; biological process: single-organism process (GO:0044699);; molecular function: catalytic activity (GO:0003824);; cellular component: extracellular region (GO:0005576);; cellular component: membrane (GO:0016020);; cellular component: membrane part (GO:0044425);; biological process: cellular process (GO:0009987);; molecular function: binding (GO:0005488)</t>
  </si>
  <si>
    <t>BnaA03g14580D</t>
  </si>
  <si>
    <t xml:space="preserve">Molecular Function: glutathione peroxidase activity (GO:0004602);; Molecular Function: protein binding (GO:0005515);; Cellular Component: nucleus (GO:0005634);; Cellular Component: mitochondrion (GO:0005739);; Cellular Component: cytosol (GO:0005829);; Cellular Component: plasma membrane (GO:0005886);; Biological Process: toxin catabolic process (GO:0009407);; Biological Process: abscisic acid-activated signaling pathway (GO:0009738);; Biological Process: response to hydrogen peroxide (GO:0042542);; Biological Process: cellular response to water deprivation (GO:0042631);; Biological Process: oxidation-reduction process (GO:0055114);; </t>
  </si>
  <si>
    <t>K00432|1.87437e-120|brp:103857388|probable glutathione peroxidase 2; K00432 glutathione peroxidase [EC:1.11.1.9] (A)</t>
  </si>
  <si>
    <t>Probable glutathione peroxidase 2 GN=GPX2 OS=Arabidopsis thaliana (Mouse-ear cress) PE=1 SV=1</t>
  </si>
  <si>
    <t xml:space="preserve">PREDICTED: probable glutathione peroxidase 2 [Brassica rapa] </t>
  </si>
  <si>
    <t>biological process: metabolic process (GO:0008152);; biological process: single-organism process (GO:0044699);; molecular function: catalytic activity (GO:0003824);; molecular function: antioxidant activity (GO:0016209);; molecular function: binding (GO:0005488);; cellular component: cell (GO:0005623);; cellular component: organelle (GO:0043226);; cellular component: cell part (GO:0044464);; cellular component: membrane (GO:0016020);; biological process: cellular process (GO:0009987);; biological process: signaling (GO:0023052);; biological process: response to stimulus (GO:0050896);; biological process: biological regulation (GO:0065007)</t>
  </si>
  <si>
    <t>BnaA03g17410D</t>
  </si>
  <si>
    <t>[R]</t>
  </si>
  <si>
    <t>General function prediction only</t>
  </si>
  <si>
    <t xml:space="preserve">Molecular Function: alcohol dehydrogenase (NADP+) activity (GO:0008106);; Biological Process: response to cold (GO:0009409);; Biological Process: response to water deprivation (GO:0009414);; Cellular Component: chloroplast (GO:0009507);; Biological Process: response to salt stress (GO:0009651);; Molecular Function: steroid dehydrogenase activity (GO:0016229);; Biological Process: oxidation-reduction process (GO:0055114);; Molecular Function: NADP+ binding (GO:0070401);; </t>
  </si>
  <si>
    <t>K00011|0|brp:103857735|aldo-keto reductase family 4 member C9-like; K00011 aldehyde reductase [EC:1.1.1.21] (A)</t>
  </si>
  <si>
    <t>Pentose and glucuronate interconversions (ko00040);; Fructose and mannose metabolism (ko00051);; Galactose metabolism (ko00052);; Glycerolipid metabolism (ko00561)</t>
  </si>
  <si>
    <t>Aldo/keto reductase family</t>
  </si>
  <si>
    <t>Aldo-keto reductase family 4 member C9 GN=AKR4C9 OS=Arabidopsis thaliana (Mouse-ear cress) PE=1 SV=1</t>
  </si>
  <si>
    <t>R</t>
  </si>
  <si>
    <t>BnaA03g17410D [Brassica napus]</t>
  </si>
  <si>
    <t>biological process: metabolic process (GO:0008152);; biological process: single-organism process (GO:0044699);; molecular function: catalytic activity (GO:0003824);; biological process: response to stimulus (GO:0050896);; cellular component: cell (GO:0005623);; cellular component: organelle (GO:0043226);; cellular component: cell part (GO:0044464);; molecular function: binding (GO:0005488)</t>
  </si>
  <si>
    <t>BnaA03g59170D</t>
  </si>
  <si>
    <t>K00128|0|brp:103862462|aldehyde dehydrogenase family 3 member F1-like; K00128 aldehyde dehydrogenase (NAD+) [EC:1.2.1.3] (A)</t>
  </si>
  <si>
    <t>BnaA03g59170D [Brassica napus]</t>
  </si>
  <si>
    <t>BnaA04g03890D</t>
  </si>
  <si>
    <t xml:space="preserve">Cellular Component: plasma membrane (GO:0005886);; Molecular Function: CDP-diacylglycerol-glycerol-3-phosphate 3-phosphatidyltransferase activity (GO:0008444);; Biological Process: phospholipid biosynthetic process (GO:0008654);; Cellular Component: chloroplast envelope (GO:0009941);; Cellular Component: integral component of membrane (GO:0016021);; Biological Process: methylglyoxal catabolic process to D-lactate (GO:0019243);; </t>
  </si>
  <si>
    <t>K00995|2.49412e-145|brp:103863195|CDP-diacylglycerol--glycerol-3-phosphate 3-phosphatidyltransferase 2-like; K00995 CDP-diacylglycerol--glycerol-3-phosphate 3-phosphatidyltransferase [EC:2.7.8.5] (A)</t>
  </si>
  <si>
    <t>Glycerophospholipid metabolism (ko00564)</t>
  </si>
  <si>
    <t>CDP-alcohol phosphatidyltransferase</t>
  </si>
  <si>
    <t>CDP-diacylglycerol--glycerol-3-phosphate 3-phosphatidyltransferase 2 GN=T15C9.30 OS=Arabidopsis thaliana (Mouse-ear cress) PE=1 SV=1</t>
  </si>
  <si>
    <t xml:space="preserve">PREDICTED: CDP-diacylglycerol--glycerol-3-phosphate 3-phosphatidyltransferase 2-like [Brassica rapa] </t>
  </si>
  <si>
    <t>cellular component: cell (GO:0005623);; cellular component: membrane (GO:0016020);; cellular component: cell part (GO:0044464);; biological process: metabolic process (GO:0008152);; molecular function: catalytic activity (GO:0003824);; biological process: cellular process (GO:0009987);; biological process: single-organism process (GO:0044699);; cellular component: organelle (GO:0043226);; cellular component: organelle part (GO:0044422);; cellular component: membrane part (GO:0044425)</t>
  </si>
  <si>
    <t>BnaA04g12710D</t>
  </si>
  <si>
    <t xml:space="preserve">Biological Process: polysaccharide biosynthetic process (GO:0000271);; Biological Process: polysaccharide catabolic process (GO:0000272);; Cellular Component: cell wall (GO:0005618);; Biological Process: starch metabolic process (GO:0005982);; Biological Process: fatty acid biosynthetic process (GO:0006633);; Biological Process: ubiquinone biosynthetic process (GO:0006744);; Cellular Component: chloroplast thylakoid (GO:0009534);; Biological Process: plant-type cell wall organization (GO:0009664);; Biological Process: defense response to fungus, incompatible interaction (GO:0009817);; Biological Process: multidimensional cell growth (GO:0009825);; Biological Process: plant-type cell wall biogenesis (GO:0009832);; Biological Process: cell tip growth (GO:0009932);; Biological Process: regulation of meristem growth (GO:0010075);; Biological Process: regulation of hormone levels (GO:0010817);; Biological Process: cysteine biosynthetic process (GO:0019344);; Biological Process: anthocyanin accumulation in tissues in response to UV light (GO:0043481);; Molecular Function: crotonoyl-[acyl-carrier-protein] hydratase activity (GO:0047450);; Biological Process: anther development (GO:0048653);; Biological Process: root hair elongation (GO:0048767);; </t>
  </si>
  <si>
    <t>K02372|4.52055e-153|brp:103864335|uncharacterized LOC103864335; K02372 3-hydroxyacyl-[acyl-carrier-protein] dehydratase [EC:4.2.1.59] (A)</t>
  </si>
  <si>
    <t>Fatty acid biosynthesis (ko00061);; Biotin metabolism (ko00780);; Fatty acid metabolism (ko01212)</t>
  </si>
  <si>
    <t>FabA-like domain</t>
  </si>
  <si>
    <t>BnaA04g12710D [Brassica napus]</t>
  </si>
  <si>
    <t>biological process: metabolic process (GO:0008152);; biological process: single-organism process (GO:0044699);; cellular component: cell (GO:0005623);; cellular component: cell part (GO:0044464);; biological process: cellular process (GO:0009987);; cellular component: organelle (GO:0043226);; cellular component: organelle part (GO:0044422);; biological process: cellular component organization or biogenesis (GO:0071840);; biological process: immune system process (GO:0002376);; biological process: response to stimulus (GO:0050896);; biological process: multi-organism process (GO:0051704);; biological process: growth (GO:0040007);; biological process: developmental process (GO:0032502);; biological process: biological regulation (GO:0065007);; biological process: multicellular organismal process (GO:0032501);; molecular function: catalytic activity (GO:0003824);; biological process: reproductive process (GO:0022414)</t>
  </si>
  <si>
    <t>BnaA05g00640D</t>
  </si>
  <si>
    <t xml:space="preserve">Biological Process: long-chain fatty acid metabolic process (GO:0001676);; Molecular Function: long-chain fatty acid-CoA ligase activity (GO:0004467);; Cellular Component: nucleus (GO:0005634);; Cellular Component: endoplasmic reticulum (GO:0005783);; Biological Process: fatty acid biosynthetic process (GO:0006633);; Biological Process: systemic acquired resistance (GO:0009627);; Biological Process: wax biosynthetic process (GO:0010025);; Biological Process: stomatal complex morphogenesis (GO:0010103);; Biological Process: cutin biosynthetic process (GO:0010143);; Molecular Function: very long-chain fatty acid-CoA ligase activity (GO:0031957);; Biological Process: response to endoplasmic reticulum stress (GO:0034976);; </t>
  </si>
  <si>
    <t>K01897|0|brp:103866392|long chain acyl-CoA synthetase 1-like; K01897 long-chain acyl-CoA synthetase [EC:6.2.1.3] (A)</t>
  </si>
  <si>
    <t>Fatty acid biosynthesis (ko00061);; Fatty acid degradation (ko00071);; Fatty acid metabolism (ko01212);; Peroxisome (ko04146)</t>
  </si>
  <si>
    <t>AMP-binding enzyme</t>
  </si>
  <si>
    <t>Long chain acyl-CoA synthetase 1 GN=T8I13.8 OS=Arabidopsis thaliana (Mouse-ear cress) PE=2 SV=1</t>
  </si>
  <si>
    <t>BnaA05g00640D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</si>
  <si>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biological process: immune system process (GO:0002376);; biological process: response to stimulus (GO:0050896);; biological process: multi-organism process (GO:0051704);; biological process: multicellular organismal process (GO:0032501);; biological process: developmental process (GO:0032502)</t>
  </si>
  <si>
    <t>BnaA05g01150D</t>
  </si>
  <si>
    <t xml:space="preserve">Biological Process: very long-chain fatty acid metabolic process (GO:0000038);; Cellular Component: extracellular region (GO:0005576);; Cellular Component: endoplasmic reticulum (GO:0005783);; Biological Process: response to cold (GO:0009409);; Biological Process: response to light stimulus (GO:0009416);; Biological Process: response to wounding (GO:0009611);; Biological Process: coumarin biosynthetic process (GO:0009805);; Molecular Function: fatty acid elongase activity (GO:0009922);; Biological Process: wax biosynthetic process (GO:0010025);; Cellular Component: membrane (GO:0016020);; Cellular Component: cytosolic ribosome (GO:0022626);; Biological Process: fatty acid elongation (GO:0030497);; Biological Process: cuticle development (GO:0042335);; </t>
  </si>
  <si>
    <t>K15397|0|brp:103866440|3-ketoacyl-CoA synthase 13; K15397 3-ketoacyl-CoA synthase [EC:2.3.1.199] (A)</t>
  </si>
  <si>
    <t>3-ketoacyl-CoA synthase 13 (Precursor) GN=T3A4.10 OS=Arabidopsis thaliana (Mouse-ear cress) PE=2 SV=1</t>
  </si>
  <si>
    <t>BnaA05g01150D [Brassica napus]</t>
  </si>
  <si>
    <t>biological process: metabolic process (GO:0008152);; biological process: cellular process (GO:0009987);; biological process: single-organism process (GO:0044699);; cellular component: extracellular region (GO:0005576);; cellular component: cell (GO:0005623);; cellular component: organelle (GO:0043226);; cellular component: cell part (GO:0044464);; biological process: response to stimulus (GO:0050896);; molecular function: catalytic activity (GO:0003824);; cellular component: membrane (GO:0016020);; cellular component: macromolecular complex (GO:0032991);; biological process: developmental process (GO:0032502)</t>
  </si>
  <si>
    <t>BnaA05g10200D</t>
  </si>
  <si>
    <t xml:space="preserve">Molecular Function: calcium ion binding (GO:0005509);; Cellular Component: vacuole (GO:0005773);; Biological Process: response to desiccation (GO:0009269);; Biological Process: response to cold (GO:0009409);; Biological Process: response to fungus (GO:0009620);; Biological Process: response to abscisic acid (GO:0009737);; Biological Process: response to salicylic acid (GO:0009751);; Biological Process: stomatal movement (GO:0010118);; Molecular Function: linoleate 13S-lipoxygenase activity (GO:0016165);; Biological Process: oxylipin metabolic process (GO:0031407);; Cellular Component: chloroplast membrane (GO:0031969);; Biological Process: hyperosmotic salinity response (GO:0042538);; Molecular Function: plant seed peroxidase activity (GO:1990137);; </t>
  </si>
  <si>
    <t>K17991|2.01443e-167|brp:103867540|probable peroxygenase 3; K17991 peroxygenase [EC:1.11.2.3] (A)</t>
  </si>
  <si>
    <t>Cutin, suberine and wax biosynthesis (ko00073)</t>
  </si>
  <si>
    <t>Caleosin related protein</t>
  </si>
  <si>
    <t>Probable peroxygenase 3 GN=F4P9.15 OS=Arabidopsis thaliana (Mouse-ear cress) PE=1 SV=1</t>
  </si>
  <si>
    <t>BnaA05g10200D [Brassica napus]</t>
  </si>
  <si>
    <t>molecular function: binding (GO:0005488);; cellular component: cell (GO:0005623);; cellular component: organelle (GO:0043226);; cellular component: cell part (GO:0044464);; biological process: response to stimulus (GO:0050896);; biological process: multi-organism process (GO:0051704);; biological process: cellular process (GO:0009987);; biological process: single-organism process (GO:0044699);; biological process: metabolic process (GO:0008152);; molecular function: catalytic activity (GO:0003824);; cellular component: membrane (GO:0016020);; cellular component: organelle part (GO:0044422)</t>
  </si>
  <si>
    <t>BnaA05g22260D</t>
  </si>
  <si>
    <t>[QR]</t>
  </si>
  <si>
    <t>Secondary metabolites biosynthesis, transport and catabolism;; General function prediction only</t>
  </si>
  <si>
    <t xml:space="preserve">Biological Process: maltose metabolic process (GO:0000023);; Molecular Function: phosphoethanolamine N-methyltransferase activity (GO:0000234);; Molecular Function: glycylpeptide N-tetradecanoyltransferase activity (GO:0004379);; Cellular Component: cytosol (GO:0005829);; Cellular Component: ribosome (GO:0005840);; Biological Process: N-terminal protein myristoylation (GO:0006499);; Biological Process: ubiquitin-dependent protein catabolic process (GO:0006511);; Biological Process: polyamine catabolic process (GO:0006598);; Biological Process: phosphatidylcholine biosynthetic process (GO:0006656);; Biological Process: pollen development (GO:0009555);; Biological Process: phenylpropanoid metabolic process (GO:0009698);; Biological Process: photorespiration (GO:0009853);; Biological Process: pollen tube growth (GO:0009860);; Biological Process: embryonic shoot morphogenesis (GO:0010064);; Biological Process: pollen tube guidance (GO:0010183);; Biological Process: starch biosynthetic process (GO:0019252);; Biological Process: calcium-mediated signaling (GO:0019722);; Biological Process: methylation (GO:0032259);; Biological Process: cellular modified amino acid biosynthetic process (GO:0042398);; Biological Process: choline biosynthetic process (GO:0042425);; Biological Process: positive regulation of catalytic activity (GO:0043085);; Biological Process: post-embryonic root development (GO:0048528);; Biological Process: response to misfolded protein (GO:0051788);; Molecular Function: phosphomethylethanolamine N-methyltransferase activity (GO:0052667);; Biological Process: proteasome core complex assembly (GO:0080129);; </t>
  </si>
  <si>
    <t>K05929|0|brp:103869623|phosphoethanolamine N-methyltransferase 1; K05929 phosphoethanolamine N-methyltransferase [EC:2.1.1.103] (A)</t>
  </si>
  <si>
    <t>[IR]</t>
  </si>
  <si>
    <t>Lipid transport and metabolism;; General function prediction only</t>
  </si>
  <si>
    <t>Methyltransferase domain;; Methyltransferase domain;; Methyltransferase domain;; Methyltransferase domain;; Methyltransferase domain;; Methyltransferase domain;; ubiE/COQ5 methyltransferase family;; Mycolic acid cyclopropane synthetase;; Methyltransferase domain;; Tellurite resistance protein TehB;; Methyltransferase small domain;; CheR methyltransferase, SAM binding domain;; AdoMet dependent proline di-methyltransferase;; Protein-L-isoaspartate(D-aspartate) O-methyltransferase (PCMT);; Nodulation protein S (NodS);; Methionine biosynthesis protein MetW;; Ribosomal RNA adenine dimethylase;; Putative methyltransferase;; Protein of unknown function (DUF1698);; FtsJ-like methyltransferase</t>
  </si>
  <si>
    <t>Phosphoethanolamine N-methyltransferase 1 GN=MEB5.22 OS=Arabidopsis thaliana (Mouse-ear cress) PE=1 SV=1</t>
  </si>
  <si>
    <t>BnaA05g22260D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</si>
  <si>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cell part (GO:0044464);; cellular component: macromolecular complex (GO:0032991);; cellular component: organelle (GO:0043226);; biological process: multicellular organismal process (GO:0032501);; biological process: developmental process (GO:0032502);; biological process: reproductive process (GO:0022414);; biological process: growth (GO:0040007);; biological process: cellular component organization or biogenesis (GO:0071840);; biological process: locomotion (GO:0040011);; biological process: response to stimulus (GO:0050896);; biological process: signaling (GO:0023052);; biological process: biological regulation (GO:0065007)</t>
  </si>
  <si>
    <t>BnaA06g06290D</t>
  </si>
  <si>
    <t xml:space="preserve">Biological Process: fatty acid alpha-oxidation (GO:0001561);; Molecular Function: peroxidase activity (GO:0004601);; Cellular Component: extracellular region (GO:0005576);; Biological Process: iron ion transport (GO:0006826);; Biological Process: cell death (GO:0008219);; Biological Process: systemic acquired resistance (GO:0009627);; Biological Process: response to abscisic acid (GO:0009737);; Biological Process: cell wall modification involved in abscission (GO:0009830);; Biological Process: cellular response to iron ion starvation (GO:0010106);; Biological Process: response to nitrate (GO:0010167);; Biological Process: nitrate transport (GO:0015706);; Molecular Function: linoleate 13S-lipoxygenase activity (GO:0016165);; Molecular Function: heme binding (GO:0020037);; Biological Process: defense response to bacterium (GO:0042742);; Biological Process: cellular response to salicylic acid stimulus (GO:0071446);; Biological Process: cellular response to nitric oxide (GO:0071732);; </t>
  </si>
  <si>
    <t>K10529|0|brp:103870978|alpha-dioxygenase 1; K10529 alpha-dioxygenase [EC:1.-.-.-] (A)</t>
  </si>
  <si>
    <t>alpha-Linolenic acid metabolism (ko00592)</t>
  </si>
  <si>
    <t>Animal haem peroxidase</t>
  </si>
  <si>
    <t>Alpha-dioxygenase 1 (Precursor) GN=T13O15.6 OS=Arabidopsis thaliana (Mouse-ear cress) PE=1 SV=1</t>
  </si>
  <si>
    <t>BnaA06g06290D [Brassica napus]</t>
  </si>
  <si>
    <t>biological process: metabolic process (GO:0008152);; biological process: cellular process (GO:0009987);; biological process: single-organism process (GO:0044699);; molecular function: catalytic activity (GO:0003824);; molecular function: antioxidant activity (GO:0016209);; cellular component: extracellular region (GO:0005576);; biological process: localization (GO:0051179);; biological process: immune system process (GO:0002376);; biological process: response to stimulus (GO:0050896);; biological process: multi-organism process (GO:0051704);; biological process: cellular component organization or biogenesis (GO:0071840);; molecular function: binding (GO:0005488)</t>
  </si>
  <si>
    <t>BnaA06g09070D</t>
  </si>
  <si>
    <t xml:space="preserve">Molecular Function: sphingosine hydroxylase activity (GO:0000170);; Molecular Function: iron ion binding (GO:0005506);; Cellular Component: endoplasmic reticulum (GO:0005783);; Cellular Component: Golgi apparatus (GO:0005794);; Biological Process: fatty acid biosynthetic process (GO:0006633);; Biological Process: photomorphogenesis (GO:0009640);; Cellular Component: integral component of membrane (GO:0016021);; Biological Process: sterol biosynthetic process (GO:0016126);; Biological Process: sphingoid biosynthetic process (GO:0046520);; Biological Process: oxidation-reduction process (GO:0055114);; </t>
  </si>
  <si>
    <t>K04713|0|brp:103872122|sphinganine C(4)-monooxygenase 2; K04713 sphinganine C4-monooxygenase [EC:1.14.13.169] (A)</t>
  </si>
  <si>
    <t>Sphingolipid metabolism (ko00600)</t>
  </si>
  <si>
    <t>Fatty acid hydroxylase superfamily</t>
  </si>
  <si>
    <t>Sphinganine C(4)-monooxygenase 2 GN=SBH2 OS=Arabidopsis thaliana (Mouse-ear cress) PE=1 SV=1</t>
  </si>
  <si>
    <t>BnaA06g09070D [Brassica napus]</t>
  </si>
  <si>
    <t>biological process: metabolic process (GO:0008152);; biological process: single-organism process (GO:0044699);; molecular function: catalytic activity (GO:0003824);; molecular function: binding (GO:0005488);; cellular component: cell (GO:0005623);; cellular component: organelle (GO:0043226);; cellular component: cell part (GO:0044464);; biological process: cellular process (GO:0009987);; biological process: multicellular organismal process (GO:0032501);; biological process: developmental process (GO:0032502);; biological process: response to stimulus (GO:0050896);; cellular component: membrane (GO:0016020);; cellular component: membrane part (GO:0044425)</t>
  </si>
  <si>
    <t>BnaA07g01550D</t>
  </si>
  <si>
    <t>K00901|0|brp:103828372|diacylglycerol kinase 3; K00901 diacylglycerol kinase (ATP) [EC:2.7.1.107] (A)</t>
  </si>
  <si>
    <t>Diacylglycerol kinase 3 GN=DGK3 OS=Arabidopsis thaliana (Mouse-ear cress) PE=2 SV=1</t>
  </si>
  <si>
    <t>BnaA07g01550D [Brassica napus]</t>
  </si>
  <si>
    <t>BnaA07g22620D</t>
  </si>
  <si>
    <t xml:space="preserve">Biological Process: maltose metabolic process (GO:0000023);; Molecular Function: phosphoethanolamine N-methyltransferase activity (GO:0000234);; Cellular Component: cytoplasm (GO:0005737);; Biological Process: phosphatidylcholine biosynthetic process (GO:0006656);; Biological Process: starch biosynthetic process (GO:0019252);; Biological Process: methylation (GO:0032259);; </t>
  </si>
  <si>
    <t>K05929|0|brp:103830744|phosphoethanolamine N-methyltransferase 3; K05929 phosphoethanolamine N-methyltransferase [EC:2.1.1.103] (A)</t>
  </si>
  <si>
    <t>Methyltransferase domain;; Methyltransferase domain;; Methyltransferase domain;; Methyltransferase domain;; Methyltransferase domain;; Methyltransferase domain;; ubiE/COQ5 methyltransferase family;; Mycolic acid cyclopropane synthetase;; Tellurite resistance protein TehB;; CheR methyltransferase, SAM binding domain;; Methyltransferase domain;; Methyltransferase small domain;; AdoMet dependent proline di-methyltransferase;; Protein-L-isoaspartate(D-aspartate) O-methyltransferase (PCMT);; Ribosomal RNA adenine dimethylase;; Putative methyltransferase;; Nodulation protein S (NodS);; Methionine biosynthesis protein MetW;; FtsJ-like methyltransferase;; RNA cap guanine-N2 methyltransferase;; Met-10+ like-protein</t>
  </si>
  <si>
    <t>Phosphoethanolamine N-methyltransferase 3 GN=NMT3 OS=Arabidopsis thaliana (Mouse-ear cress) PE=2 SV=2</t>
  </si>
  <si>
    <t>BnaA07g22620D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</si>
  <si>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cell part (GO:0044464)</t>
  </si>
  <si>
    <t>BnaA07g24880D</t>
  </si>
  <si>
    <t xml:space="preserve">Molecular Function: iron ion binding (GO:0005506);; Molecular Function: linoleate 13S-lipoxygenase activity (GO:0016165);; Biological Process: oxylipin biosynthetic process (GO:0031408);; Biological Process: oxidation-reduction process (GO:0055114);; </t>
  </si>
  <si>
    <t>K00454|0|brp:103830995|lipoxygenase 2, chloroplastic-like; K00454 lipoxygenase [EC:1.13.11.12] (A)</t>
  </si>
  <si>
    <t>Linoleic acid metabolism (ko00591);; alpha-Linolenic acid metabolism (ko00592)</t>
  </si>
  <si>
    <t>Lipoxygenase</t>
  </si>
  <si>
    <t>Lipoxygenase 2, chloroplastic (Precursor) GN=LOX2 OS=Arabidopsis thaliana (Mouse-ear cress) PE=1 SV=1</t>
  </si>
  <si>
    <t>E</t>
  </si>
  <si>
    <t>Amino acid transport and metabolism</t>
  </si>
  <si>
    <t>BnaA07g24880D [Brassica napus]</t>
  </si>
  <si>
    <t>molecular function: binding (GO:0005488);; biological process: metabolic process (GO:0008152);; biological process: single-organism process (GO:0044699);; molecular function: catalytic activity (GO:0003824);; biological process: cellular process (GO:0009987)</t>
  </si>
  <si>
    <t>BnaA07g29470D</t>
  </si>
  <si>
    <t xml:space="preserve">Molecular Function: choline kinase activity (GO:0004103);; Molecular Function: ethanolamine kinase activity (GO:0004305);; Cellular Component: nucleus (GO:0005634);; Cellular Component: cytoplasm (GO:0005737);; Biological Process: CDP-choline pathway (GO:0006657);; Cellular Component: plasmodesma (GO:0009506);; Biological Process: response to wounding (GO:0009611);; Biological Process: response to fungus (GO:0009620);; Biological Process: jasmonic acid biosynthetic process (GO:0009695);; Biological Process: response to jasmonic acid (GO:0009753);; Biological Process: response to chitin (GO:0010200);; Biological Process: phosphorylation (GO:0016310);; </t>
  </si>
  <si>
    <t>K14156|0|brp:103831678|probable choline kinase 1; K14156 choline/ethanolamine kinase [EC:2.7.1.32 2.7.1.82] (A)</t>
  </si>
  <si>
    <t>[M]</t>
  </si>
  <si>
    <t>Cell wall/membrane/envelope biogenesis</t>
  </si>
  <si>
    <t>Choline/ethanolamine kinase;; Phosphotransferase enzyme family;; Ecdysteroid kinase</t>
  </si>
  <si>
    <t>Probable choline kinase 1 OS=Arabidopsis thaliana (Mouse-ear cress) PE=2 SV=1</t>
  </si>
  <si>
    <t xml:space="preserve">PREDICTED: probable choline kinase 1 [Brassica rapa] 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</si>
  <si>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single-organism process (GO:0044699);; cellular component: cell junction (GO:0030054);; biological process: response to stimulus (GO:0050896);; biological process: multi-organism process (GO:0051704)</t>
  </si>
  <si>
    <t>BnaA07g35620D</t>
  </si>
  <si>
    <t xml:space="preserve">Biological Process: response to molecule of bacterial origin (GO:0002237);; Molecular Function: glycerol kinase activity (GO:0004370);; Cellular Component: mitochondrion (GO:0005739);; Cellular Component: cytosol (GO:0005829);; Biological Process: glycerol-3-phosphate metabolic process (GO:0006072);; Biological Process: fatty acid beta-oxidation (GO:0006635);; Biological Process: response to microbial phytotoxin (GO:0010188);; Molecular Function: carbohydrate kinase activity (GO:0019200);; Biological Process: glycerol catabolic process (GO:0019563);; Biological Process: defense response to bacterium (GO:0042742);; Biological Process: carbohydrate phosphorylation (GO:0046835);; Biological Process: response to karrikin (GO:0080167);; </t>
  </si>
  <si>
    <t>K00864|0|brp:103832485|glycerol kinase-like; K00864 glycerol kinase [EC:2.7.1.30] (A)</t>
  </si>
  <si>
    <t>Glycerolipid metabolism (ko00561);; Plant-pathogen interaction (ko04626)</t>
  </si>
  <si>
    <t>[G]</t>
  </si>
  <si>
    <t>Carbohydrate transport and metabolism</t>
  </si>
  <si>
    <t>FGGY family of carbohydrate kinases, N-terminal domain;; FGGY family of carbohydrate kinases, C-terminal domain</t>
  </si>
  <si>
    <t>Glycerol kinase GN=T21F11.21 OS=Arabidopsis thaliana (Mouse-ear cress) PE=1 SV=1</t>
  </si>
  <si>
    <t>G</t>
  </si>
  <si>
    <t>BnaA07g35620D [Brassica napus]</t>
  </si>
  <si>
    <t>biological process: response to stimulus (GO:0050896);; 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single-organism process (GO:0044699);; biological process: multi-organism process (GO:0051704)</t>
  </si>
  <si>
    <t>BnaA07g36660D</t>
  </si>
  <si>
    <t xml:space="preserve">Molecular Function: phosphatidylcholine-sterol O-acyltransferase activity (GO:0004607);; Cellular Component: extracellular region (GO:0005576);; Cellular Component: vacuolar membrane (GO:0005774);; Biological Process: lipid metabolic process (GO:0006629);; Biological Process: mRNA modification (GO:0016556);; Biological Process: cellular cation homeostasis (GO:0030003);; Biological Process: divalent metal ion transport (GO:0070838);; </t>
  </si>
  <si>
    <t>K06129|0|brp:103829056|lecithin-cholesterol acyltransferase-like 1; K06129 lysophospholipase III [EC:3.1.1.5] (A)</t>
  </si>
  <si>
    <t>Lecithin:cholesterol acyltransferase;; Alpha/beta hydrolase family;; PGAP1-like protein</t>
  </si>
  <si>
    <t>Lecithin-cholesterol acyltransferase-like 1 OS=Arabidopsis thaliana (Mouse-ear cress) PE=2 SV=1</t>
  </si>
  <si>
    <t>BnaA07g36660D [Brassica napus]</t>
  </si>
  <si>
    <t>biological process: metabolic process (GO:0008152);; molecular function: catalytic activity (GO:0003824);; cellular component: extracellular region (GO:0005576);; cellular component: cell (GO:0005623);; cellular component: membrane (GO:0016020);; cellular component: organelle (GO:0043226);; cellular component: organelle part (GO:0044422);; cellular component: cell part (GO:0044464);; biological process: single-organism process (GO:0044699);; biological process: cellular process (GO:0009987);; biological process: biological regulation (GO:0065007);; biological process: localization (GO:0051179)</t>
  </si>
  <si>
    <t>BnaA07g38540D</t>
  </si>
  <si>
    <t xml:space="preserve">Biological Process: maltose metabolic process (GO:0000023);; Biological Process: sulfur amino acid metabolic process (GO:0000096);; Molecular Function: iron ion binding (GO:0005506);; Molecular Function: protein binding (GO:0005515);; Biological Process: glycine catabolic process (GO:0006546);; Biological Process: unsaturated fatty acid biosynthetic process (GO:0006636);; Biological Process: oxidoreduction coenzyme metabolic process (GO:0006733);; Biological Process: vitamin metabolic process (GO:0006766);; Biological Process: calcium ion transport (GO:0006816);; Biological Process: Golgi organization (GO:0007030);; Biological Process: cellular amino acid biosynthetic process (GO:0008652);; Biological Process: aromatic amino acid family metabolic process (GO:0009072);; Biological Process: lipoate metabolic process (GO:0009106);; Biological Process: coenzyme biosynthetic process (GO:0009108);; Biological Process: nucleotide metabolic process (GO:0009117);; Biological Process: response to desiccation (GO:0009269);; Biological Process: response to cold (GO:0009409);; Biological Process: response to light stimulus (GO:0009416);; Cellular Component: chloroplast thylakoid membrane (GO:0009535);; Cellular Component: chloroplast stroma (GO:0009570);; Biological Process: response to wounding (GO:0009611);; Biological Process: response to bacterium (GO:0009617);; Biological Process: response to fungus (GO:0009620);; Biological Process: response to salt stress (GO:0009651);; Biological Process: jasmonic acid biosynthetic process (GO:0009695);; Biological Process: response to abscisic acid (GO:0009737);; Biological Process: response to jasmonic acid (GO:0009753);; Cellular Component: chloroplast envelope (GO:0009941);; Biological Process: chlorophyll biosynthetic process (GO:0015995);; Biological Process: carotenoid biosynthetic process (GO:0016117);; Molecular Function: linoleate 13S-lipoxygenase activity (GO:0016165);; Biological Process: regulation of lipid metabolic process (GO:0019216);; Biological Process: starch biosynthetic process (GO:0019252);; Biological Process: isopentenyl diphosphate biosynthetic process, methylerythritol 4-phosphate pathway (GO:0019288);; Biological Process: secondary metabolic process (GO:0019748);; Biological Process: cellular cation homeostasis (GO:0030003);; Biological Process: oxylipin biosynthetic process (GO:0031408);; Biological Process: lipid oxidation (GO:0034440);; Biological Process: sulfur compound biosynthetic process (GO:0044272);; Biological Process: response to herbivore (GO:0080027);; </t>
  </si>
  <si>
    <t>K00454|0|brp:103830997|lipoxygenase 2, chloroplastic-like; K00454 lipoxygenase [EC:1.13.11.12] (A)</t>
  </si>
  <si>
    <t>BnaA07g38540D, partial [Brassica napus]</t>
  </si>
  <si>
    <t>biological process: metabolic process (GO:0008152);; biological process: cellular process (GO:0009987);; biological process: single-organism process (GO:0044699);; molecular function: binding (GO:0005488);; biological process: localization (GO:0051179);; biological process: cellular component organization or biogenesis (GO:0071840);; biological process: response to stimulus (GO:0050896);; cellular component: cell (GO:0005623);; cellular component: membrane (GO:0016020);; cellular component: organelle (GO:0043226);; cellular component: organelle part (GO:0044422);; cellular component: cell part (GO:0044464);; biological process: multi-organism process (GO:0051704);; molecular function: catalytic activity (GO:0003824);; biological process: biological regulation (GO:0065007)</t>
  </si>
  <si>
    <t>BnaA08g00900D</t>
  </si>
  <si>
    <t xml:space="preserve">Biological Process: response to superoxide (GO:0000303);; Molecular Function: 3-chloroallyl aldehyde dehydrogenase activity (GO:0004028);; Molecular Function: aldehyde dehydrogenase (NAD) activity (GO:0004029);; Cellular Component: cytosol (GO:0005829);; Biological Process: cellular aldehyde metabolic process (GO:0006081);; Biological Process: response to desiccation (GO:0009269);; Biological Process: response to salt stress (GO:0009651);; Biological Process: response to auxin (GO:0009733);; Biological Process: response to abscisic acid (GO:0009737);; Biological Process: response to carbohydrate (GO:0009743);; Biological Process: ethylene-activated signaling pathway (GO:0009873);; Biological Process: chlorophyll catabolic process (GO:0015996);; Biological Process: oxidation-reduction process (GO:0055114);; </t>
  </si>
  <si>
    <t>K14085|0|brp:103832634|aldehyde dehydrogenase family 7 member A1; K14085 aldehyde dehydrogenase family 7 member A1 [EC:1.2.1.31 1.2.1.8 1.2.1.3] (A)</t>
  </si>
  <si>
    <t>Glycolysis / Gluconeogenesis (ko00010);; Ascorbate and aldarate metabolism (ko00053);; Fatty acid degradation (ko00071);; Glycine, serine and threonine metabolism (ko00260);; Valine, leucine and isoleucine degradation (ko00280);; Lysine biosynthesis (ko00300);; Lysine degradation (ko00310);; Arginine and proline metabolism (ko00330);; Histidine metabolism (ko00340);; Tryptophan metabolism (ko00380);; beta-Alanine metabolism (ko00410);; Glycerolipid metabolism (ko00561);; Pyruvate metabolism (ko00620);; Biosynthesis of amino acids (ko01230)</t>
  </si>
  <si>
    <t>Aldehyde dehydrogenase family 7 member A1 GN=BTG-26 OS=Brassica napus (Rape) PE=1 SV=3</t>
  </si>
  <si>
    <t>BnaA08g00900D [Brassica napus]</t>
  </si>
  <si>
    <t>biological process: response to stimulus (GO:0050896);; biological process: metabolic process (GO:0008152);; biological process: single-organism process (GO:0044699);; molecular function: catalytic activity (GO:0003824);; cellular component: cell (GO:0005623);; cellular component: cell part (GO:0044464);; biological process: cellular process (GO:0009987);; biological process: signaling (GO:0023052);; biological process: biological regulation (GO:0065007)</t>
  </si>
  <si>
    <t>BnaA08g11440D</t>
  </si>
  <si>
    <t>K13356|0|brp:103834459|fatty acyl-CoA reductase 3-like; K13356 fatty acyl-CoA reductase [EC:1.2.1.-] (A)</t>
  </si>
  <si>
    <t>Male sterility protein;; Male sterility protein;; NAD dependent epimerase/dehydratase family;; RmlD substrate binding domain;; 3-beta hydroxysteroid dehydrogenase/isomerase family</t>
  </si>
  <si>
    <t>BnaA08g11440D [Brassica napus]</t>
  </si>
  <si>
    <t>BnaA09g18440D</t>
  </si>
  <si>
    <t xml:space="preserve">Molecular Function: acetyl-CoA C-acetyltransferase activity (GO:0003985);; Cellular Component: cytoplasm (GO:0005737);; Biological Process: sterol biosynthetic process (GO:0016126);; Biological Process: pentacyclic triterpenoid biosynthetic process (GO:0019745);; </t>
  </si>
  <si>
    <t>K00626|0|brp:103839509|probable acetyl-CoA acetyltransferase, cytosolic 2; K00626 acetyl-CoA C-acetyltransferase [EC:2.3.1.9] (A)</t>
  </si>
  <si>
    <t>Fatty acid degradation (ko00071);; Synthesis and degradation of ketone bodies (ko00072);; Valine, leucine and isoleucine degradation (ko00280);; Lysine degradation (ko00310);; Tryptophan metabolism (ko00380);; Pyruvate metabolism (ko00620);; Glyoxylate and dicarboxylate metabolism (ko00630);; Propanoate metabolism (ko00640);; Butanoate metabolism (ko00650);; Terpenoid backbone biosynthesis (ko00900);; Carbon metabolism (ko01200);; Fatty acid metabolism (ko01212)</t>
  </si>
  <si>
    <t>Thiolase, N-terminal domain;; Thiolase, C-terminal domain;; Beta-ketoacyl synthase, N-terminal domain</t>
  </si>
  <si>
    <t>Probable acetyl-CoA acetyltransferase, cytosolic 2 GN=At5g47720 OS=Arabidopsis thaliana (Mouse-ear cress) PE=2 SV=1</t>
  </si>
  <si>
    <t xml:space="preserve">PREDICTED: probable acetyl-CoA acetyltransferase, cytosolic 2 isoform X1 [Brassica rapa] </t>
  </si>
  <si>
    <t>biological process: metabolic process (GO:0008152);; molecular function: catalytic activity (GO:0003824);; cellular component: cell (GO:0005623);; cellular component: cell part (GO:0044464);; biological process: single-organism process (GO:0044699);; biological process: cellular process (GO:0009987)</t>
  </si>
  <si>
    <t>BnaA09g42770D</t>
  </si>
  <si>
    <t>K02372|1.73521e-126|brp:103837905|uncharacterized LOC103837905; K02372 3-hydroxyacyl-[acyl-carrier-protein] dehydratase [EC:4.2.1.59] (A)</t>
  </si>
  <si>
    <t>FabA-like domain;; MaoC like domain</t>
  </si>
  <si>
    <t>BnaA09g42770D [Brassica napus]</t>
  </si>
  <si>
    <t>BnaA09g44160D</t>
  </si>
  <si>
    <t xml:space="preserve">Biological Process: very long-chain fatty acid metabolic process (GO:0000038);; Cellular Component: nucleus (GO:0005634);; Biological Process: fatty acid biosynthetic process (GO:0006633);; Biological Process: response to cold (GO:0009409);; Cellular Component: membrane (GO:0016020);; Molecular Function: transferase activity, transferring acyl groups other than amino-acyl groups (GO:0016747);; Biological Process: cuticle development (GO:0042335);; </t>
  </si>
  <si>
    <t>K15397|0|brp:103842643|3-ketoacyl-CoA synthase 4; K15397 3-ketoacyl-CoA synthase [EC:2.3.1.199] (A)</t>
  </si>
  <si>
    <t>3-ketoacyl-CoA synthase 4 GN=KCS4 OS=Arabidopsis thaliana (Mouse-ear cress) PE=2 SV=1</t>
  </si>
  <si>
    <t>BnaA09g44160D [Brassica napus]</t>
  </si>
  <si>
    <t>biological process: metabolic process (GO:0008152);; biological process: cellular process (GO:0009987);; biological process: single-organism process (GO:0044699);; cellular component: cell (GO:0005623);; cellular component: organelle (GO:0043226);; cellular component: cell part (GO:0044464);; biological process: response to stimulus (GO:0050896);; cellular component: membrane (GO:0016020);; molecular function: catalytic activity (GO:0003824);; biological process: developmental process (GO:0032502)</t>
  </si>
  <si>
    <t>BnaA09g44740D</t>
  </si>
  <si>
    <t xml:space="preserve">Cellular Component: cytoplasm (GO:0005737);; Biological Process: response to wounding (GO:0009611);; Biological Process: jasmonic acid biosynthetic process (GO:0009695);; Molecular Function: FMN binding (GO:0010181);; Molecular Function: 12-oxophytodienoate reductase activity (GO:0016629);; Biological Process: oxidation-reduction process (GO:0055114);; </t>
  </si>
  <si>
    <t>K05894|0|crb:CARUB_v10012098mg|hypothetical protein; K05894 12-oxophytodienoic acid reductase [EC:1.3.1.42] (A)</t>
  </si>
  <si>
    <t>[CR]</t>
  </si>
  <si>
    <t>Energy production and conversion;; General function prediction only</t>
  </si>
  <si>
    <t>NADH:flavin oxidoreductase / NADH oxidase family</t>
  </si>
  <si>
    <t>12-oxophytodienoate reductase 2 GN=OPR2 OS=Arabidopsis thaliana (Mouse-ear cress) PE=1 SV=2</t>
  </si>
  <si>
    <t>BnaA09g44740D [Brassica napus]</t>
  </si>
  <si>
    <t>cellular component: cell (GO:0005623);; cellular component: cell part (GO:0044464);; biological process: response to stimulus (GO:0050896);; biological process: metabolic process (GO:0008152);; biological process: cellular process (GO:0009987);; biological process: single-organism process (GO:0044699);; molecular function: binding (GO:0005488);; molecular function: catalytic activity (GO:0003824)</t>
  </si>
  <si>
    <t>BnaA09g45010D</t>
  </si>
  <si>
    <t xml:space="preserve">Molecular Function: iron ion binding (GO:0005506);; Cellular Component: chloroplast (GO:0009507);; Biological Process: pollen development (GO:0009555);; Biological Process: response to wounding (GO:0009611);; Biological Process: response to bacterium (GO:0009617);; Biological Process: response to fungus (GO:0009620);; Biological Process: response to high light intensity (GO:0009644);; Biological Process: ethylene biosynthetic process (GO:0009693);; Biological Process: jasmonic acid biosynthetic process (GO:0009695);; Biological Process: response to jasmonic acid (GO:0009753);; Biological Process: ethylene-activated signaling pathway (GO:0009873);; Biological Process: anther dehiscence (GO:0009901);; Biological Process: response to ozone (GO:0010193);; Biological Process: response to chitin (GO:0010200);; Molecular Function: linoleate 13S-lipoxygenase activity (GO:0016165);; Biological Process: oxylipin biosynthetic process (GO:0031408);; Biological Process: lipid oxidation (GO:0034440);; Biological Process: growth (GO:0040007);; Biological Process: defense response by callose deposition (GO:0052542);; Biological Process: stamen filament development (GO:0080086);; </t>
  </si>
  <si>
    <t>K00454|0|brp:103842751|lipoxygenase 3, chloroplastic; K00454 lipoxygenase [EC:1.13.11.12] (A)</t>
  </si>
  <si>
    <t>Lipoxygenase;; PLAT/LH2 domain</t>
  </si>
  <si>
    <t>Lipoxygenase 3, chloroplastic (Precursor) GN=LOX3 OS=Arabidopsis thaliana (Mouse-ear cress) PE=2 SV=1</t>
  </si>
  <si>
    <t>BnaA09g45010D [Brassica napus]</t>
  </si>
  <si>
    <t>molecular function: binding (GO:0005488);; cellular component: cell (GO:0005623);; cellular component: organelle (GO:0043226);; cellular component: cell part (GO:0044464);; biological process: multicellular organismal process (GO:0032501);; biological process: developmental process (GO:0032502);; biological process: single-organism process (GO:0044699);; biological process: response to stimulus (GO:0050896);; biological process: multi-organism process (GO:0051704);; biological process: metabolic process (GO:0008152);; biological process: cellular process (GO:0009987);; biological process: signaling (GO:0023052);; biological process: biological regulation (GO:0065007);; biological process: reproduction (GO:0000003);; biological process: reproductive process (GO:0022414);; molecular function: catalytic activity (GO:0003824);; biological process: growth (GO:0040007);; biological process: localization (GO:0051179)</t>
  </si>
  <si>
    <t>BnaA09g51710D</t>
  </si>
  <si>
    <t xml:space="preserve">Molecular Function: iron ion binding (GO:0005506);; Molecular Function: protein binding (GO:0005515);; Cellular Component: extracellular region (GO:0005576);; Biological Process: fatty acid metabolic process (GO:0006631);; Molecular Function: electron carrier activity (GO:0009055);; Molecular Function: alkane 1-monooxygenase activity (GO:0018685);; Molecular Function: oxygen binding (GO:0019825);; Molecular Function: heme binding (GO:0020037);; Biological Process: oxidation-reduction process (GO:0055114);; </t>
  </si>
  <si>
    <t>K15398|0|brp:103836926|cytochrome P450 86A2; K15398 fatty acid omega-hydroxylase [EC:1.14.-.-] (A)</t>
  </si>
  <si>
    <t>[QI]</t>
  </si>
  <si>
    <t>Secondary metabolites biosynthesis, transport and catabolism;; Lipid transport and metabolism</t>
  </si>
  <si>
    <t>Cytochrome P450</t>
  </si>
  <si>
    <t>Cytochrome P450 86A2 OS=Arabidopsis thaliana (Mouse-ear cress) PE=1 SV=1</t>
  </si>
  <si>
    <t>Q</t>
  </si>
  <si>
    <t>BnaA09g51710D [Brassica napus]</t>
  </si>
  <si>
    <t>molecular function: binding (GO:0005488);; cellular component: extracellular region (GO:0005576);; biological process: metabolic process (GO:0008152);; biological process: cellular process (GO:0009987);; biological process: single-organism process (GO:0044699);; molecular function: electron carrier activity (GO:0009055);; molecular function: catalytic activity (GO:0003824)</t>
  </si>
  <si>
    <t>BnaA10g00370D</t>
  </si>
  <si>
    <t xml:space="preserve">Biological Process: very long-chain fatty acid metabolic process (GO:0000038);; Biological Process: polysaccharide biosynthetic process (GO:0000271);; Cellular Component: endoplasmic reticulum (GO:0005783);; Biological Process: phosphatidylglycerol biosynthetic process (GO:0006655);; Biological Process: pattern specification process (GO:0007389);; Biological Process: regulation of cell size (GO:0008361);; Cellular Component: chloroplast (GO:0009507);; Biological Process: multidimensional cell growth (GO:0009825);; Biological Process: auxin polar transport (GO:0009926);; Biological Process: cell tip growth (GO:0009932);; Biological Process: regulation of meristem growth (GO:0010075);; Biological Process: cutin biosynthetic process (GO:0010143);; Biological Process: dephosphorylation (GO:0016311);; Molecular Function: phosphatase activity (GO:0016791);; Biological Process: cuticle development (GO:0042335);; Biological Process: anthocyanin accumulation in tissues in response to UV light (GO:0043481);; Biological Process: root hair elongation (GO:0048767);; Biological Process: cell wall organization (GO:0071555);; Molecular Function: glycerol-3-phosphate 2-O-acyltransferase activity (GO:0090447);; </t>
  </si>
  <si>
    <t>K13508|0|brp:103844663|glycerol-3-phosphate 2-O-acyltransferase 4; K13508 glycerol-3-phosphate acyltransferase [EC:2.3.1.15] (A)</t>
  </si>
  <si>
    <t>Glycerolipid metabolism (ko00561);; Glycerophospholipid metabolism (ko00564)</t>
  </si>
  <si>
    <t>haloacid dehalogenase-like hydrolase;; Acyltransferase</t>
  </si>
  <si>
    <t>Glycerol-3-phosphate 2-O-acyltransferase 4 GN=GPAT4 OS=Arabidopsis thaliana (Mouse-ear cress) PE=1 SV=1</t>
  </si>
  <si>
    <t xml:space="preserve">sn-glycerol-3-phosphate acyltransferase 4 isoform A1 [Brassica napus] </t>
  </si>
  <si>
    <t>biological process: metabolic process (GO:0008152);; biological process: cellular process (GO:0009987);; biological process: single-organism process (GO:0044699);; cellular component: cell (GO:0005623);; cellular component: organelle (GO:0043226);; cellular component: cell part (GO:0044464);; biological process: multicellular organismal process (GO:0032501);; biological process: developmental process (GO:0032502);; biological process: biological regulation (GO:0065007);; biological process: cellular component organization or biogenesis (GO:0071840);; biological process: growth (GO:0040007);; biological process: localization (GO:0051179);; molecular function: catalytic activity (GO:0003824);; biological process: response to stimulus (GO:0050896)</t>
  </si>
  <si>
    <t>BnaA10g02480D</t>
  </si>
  <si>
    <t>K15397|0|brp:103844277|3-ketoacyl-CoA synthase 17; K15397 3-ketoacyl-CoA synthase [EC:2.3.1.199] (A)</t>
  </si>
  <si>
    <t>3-ketoacyl-CoA synthase 17 GN=KCS17 OS=Arabidopsis thaliana (Mouse-ear cress) PE=2 SV=2</t>
  </si>
  <si>
    <t>BnaA10g02480D [Brassica napus]</t>
  </si>
  <si>
    <t>BnaA10g04680D</t>
  </si>
  <si>
    <t xml:space="preserve">Cellular Component: plasma membrane (GO:0005886);; Molecular Function: hydrolase activity, acting on ester bonds (GO:0016788);; </t>
  </si>
  <si>
    <t>K01114|0|brp:103843966|non-specific phospholipase C1; K01114 phospholipase C [EC:3.1.4.3] (A)</t>
  </si>
  <si>
    <t>Inositol phosphate metabolism (ko00562);; Glycerophospholipid metabolism (ko00564);; Ether lipid metabolism (ko00565)</t>
  </si>
  <si>
    <t>Phosphoesterase family</t>
  </si>
  <si>
    <t>Non-specific phospholipase C1 (Precursor) GN=NPC1 OS=Arabidopsis thaliana (Mouse-ear cress) PE=2 SV=1</t>
  </si>
  <si>
    <t>BnaA10g04680D [Brassica napus]</t>
  </si>
  <si>
    <t>cellular component: cell (GO:0005623);; cellular component: membrane (GO:0016020);; cellular component: cell part (GO:0044464);; biological process: metabolic process (GO:0008152);; molecular function: catalytic activity (GO:0003824)</t>
  </si>
  <si>
    <t>BnaA10g18310D</t>
  </si>
  <si>
    <t xml:space="preserve">Molecular Function: 3-oxo-5-alpha-steroid 4-dehydrogenase activity (GO:0003865);; Biological Process: lipid metabolic process (GO:0006629);; Cellular Component: chloroplast envelope (GO:0009941);; Cellular Component: integral component of membrane (GO:0016021);; </t>
  </si>
  <si>
    <t>K10258|3.25879e-163|brp:103846366|very-long-chain enoyl-CoA reductase; K10258 very-long-chain enoyl-CoA reductase [EC:1.3.1.93] (A)</t>
  </si>
  <si>
    <t>Fatty acid elongation (ko00062);; Biosynthesis of unsaturated fatty acids (ko01040);; Fatty acid metabolism (ko01212)</t>
  </si>
  <si>
    <t>3-oxo-5-alpha-steroid 4-dehydrogenase</t>
  </si>
  <si>
    <t>BnaA10g18310D [Brassica napus]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</si>
  <si>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organelle part (GO:0044422);; cellular component: cell part (GO:0044464);; cellular component: membrane (GO:0016020);; cellular component: membrane part (GO:0044425)</t>
  </si>
  <si>
    <t>BnaA10g26130D</t>
  </si>
  <si>
    <t xml:space="preserve">Molecular Function: triglyceride lipase activity (GO:0004806);; Molecular Function: GTP binding (GO:0005525);; Biological Process: fatty acid beta-oxidation (GO:0006635);; Cellular Component: monolayer-surrounded lipid storage body (GO:0012511);; Biological Process: protein import into peroxisome matrix (GO:0016558);; Biological Process: triglyceride catabolic process (GO:0019433);; Biological Process: cellular macromolecule catabolic process (GO:0044265);; </t>
  </si>
  <si>
    <t>K14674|0|brp:103847336|triacylglycerol lipase SDP1; K14674 TAG lipase / steryl ester hydrolase / phospholipase A2 / LPA acyltransferase [EC:3.1.1.3 3.1.1.13 3.1.1.4 2.3.1.51] (A)</t>
  </si>
  <si>
    <t>Steroid biosynthesis (ko00100);; Glycerolipid metabolism (ko00561);; Glycerophospholipid metabolism (ko00564);; Ether lipid metabolism (ko00565);; Arachidonic acid metabolism (ko00590);; Linoleic acid metabolism (ko00591);; alpha-Linolenic acid metabolism (ko00592)</t>
  </si>
  <si>
    <t>Domain of unknown function (DUF3336);; Ligand-gated ion channel;; Patatin-like phospholipase;; Bacterial extracellular solute-binding proteins, family 3;; Periplasmic binding protein;; Receptor family ligand binding region</t>
  </si>
  <si>
    <t>Triacylglycerol lipase SDP1 GN=SDP1 OS=Arabidopsis thaliana (Mouse-ear cress) PE=1 SV=1</t>
  </si>
  <si>
    <t>BnaA10g26130D [Brassica napus]</t>
  </si>
  <si>
    <t>biological process: metabolic process (GO:0008152);; molecular function: catalytic activity (GO:0003824);; molecular function: binding (GO:0005488);; biological process: cellular process (GO:0009987);; biological process: single-organism process (GO:0044699);; cellular component: cell (GO:0005623);; cellular component: organelle (GO:0043226);; cellular component: cell part (GO:0044464);; biological process: localization (GO:0051179);; biological process: cellular component organization or biogenesis (GO:0071840)</t>
  </si>
  <si>
    <t>BnaAnng34320D</t>
  </si>
  <si>
    <t>BnaAnng34320D [Brassica napus]</t>
  </si>
  <si>
    <t>BnaAnng37650D</t>
  </si>
  <si>
    <t>K01897|1.88813e-90|brp:103866392|long chain acyl-CoA synthetase 1-like; K01897 long-chain acyl-CoA synthetase [EC:6.2.1.3] (A)</t>
  </si>
  <si>
    <t>BnaAnng37650D, partial [Brassica napus]</t>
  </si>
  <si>
    <t>BnaC01g03770D</t>
  </si>
  <si>
    <t>BnaC01g03770D [Brassica napus]</t>
  </si>
  <si>
    <t>BnaC01g04140D</t>
  </si>
  <si>
    <t xml:space="preserve">Molecular Function: 3-chloroallyl aldehyde dehydrogenase activity (GO:0004028);; Molecular Function: aldehyde dehydrogenase (NAD) activity (GO:0004029);; Molecular Function: aldehyde dehydrogenase [NAD(P)+] activity (GO:0004030);; Cellular Component: mitochondrion (GO:0005739);; Biological Process: cellular aldehyde metabolic process (GO:0006081);; Biological Process: response to water deprivation (GO:0009414);; Biological Process: response to abscisic acid (GO:0009737);; Cellular Component: chloroplast envelope (GO:0009941);; Molecular Function: aldehyde dehydrogenase (NADP+) activity (GO:0033721);; Biological Process: oxidation-reduction process (GO:0055114);; </t>
  </si>
  <si>
    <t>K00128|0|brp:103840237|aldehyde dehydrogenase family 3 member I1, chloroplastic; K00128 aldehyde dehydrogenase (NAD+) [EC:1.2.1.3] (A)</t>
  </si>
  <si>
    <t>Aldehyde dehydrogenase family 3 member I1, chloroplastic (Precursor) GN=F10M10.10 OS=Arabidopsis thaliana (Mouse-ear cress) PE=1 SV=2</t>
  </si>
  <si>
    <t>BnaC01g04140D [Brassica napus]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</si>
  <si>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cell part (GO:0044464);; biological process: cellular process (GO:0009987);; biological process: response to stimulus (GO:0050896);; cellular component: organelle part (GO:0044422)</t>
  </si>
  <si>
    <t>BnaC01g23350D</t>
  </si>
  <si>
    <t xml:space="preserve">Molecular Function: diacylglycerol O-acyltransferase activity (GO:0004144);; Cellular Component: chloroplast (GO:0009507);; Biological Process: triglyceride biosynthetic process (GO:0019432);; </t>
  </si>
  <si>
    <t>K14457|0|brp:103872340|diacylglycerol O-acyltransferase 2; K14457 2-acylglycerol O-acyltransferase 2 [EC:2.3.1.22] (A)</t>
  </si>
  <si>
    <t>Glycerolipid metabolism (ko00561)</t>
  </si>
  <si>
    <t>Diacylglycerol acyltransferase</t>
  </si>
  <si>
    <t>Diacylglycerol O-acyltransferase 2 GN=DGAT2 OS=Arabidopsis thaliana (Mouse-ear cress) PE=2 SV=1</t>
  </si>
  <si>
    <t>BnaC01g23350D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</si>
  <si>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biological process: single-organism process (GO:0044699)</t>
  </si>
  <si>
    <t>BnaC01g30560D</t>
  </si>
  <si>
    <t xml:space="preserve">Molecular Function: glucosylceramidase activity (GO:0004348);; Cellular Component: plasma membrane (GO:0005886);; Biological Process: glucosylceramide catabolic process (GO:0006680);; Cellular Component: integral component of membrane (GO:0016021);; </t>
  </si>
  <si>
    <t>K17108|0|brp:103832395|non-lysosomal glucosylceramidase-like; K17108 non-lysosomal glucosylceramidase [EC:3.2.1.45] (A)</t>
  </si>
  <si>
    <t>Other glycan degradation (ko00511);; Sphingolipid metabolism (ko00600)</t>
  </si>
  <si>
    <t>Protein of unknown function, DUF608;; beta-Glucocerebrosidase 2 N terminal</t>
  </si>
  <si>
    <t>BnaC01g30560D [Brassica napus]</t>
  </si>
  <si>
    <t>biological process: metabolic process (GO:0008152);; molecular function: catalytic activity (GO:0003824);; cellular component: cell (GO:0005623);; cellular component: membrane (GO:0016020);; cellular component: cell part (GO:0044464);; biological process: cellular process (GO:0009987);; biological process: single-organism process (GO:0044699);; cellular component: membrane part (GO:0044425)</t>
  </si>
  <si>
    <t>BnaC02g01400D</t>
  </si>
  <si>
    <t xml:space="preserve">Molecular Function: NAD+ kinase activity (GO:0003951);; Molecular Function: diacylglycerol kinase activity (GO:0004143);; Molecular Function: calcium ion binding (GO:0005509);; Cellular Component: cytoplasm (GO:0005737);; Biological Process: membrane fusion (GO:0006944);; Biological Process: protein kinase C-activating G-protein coupled receptor signaling pathway (GO:0007205);; Biological Process: phosphorylation (GO:0016310);; Biological Process: intracellular signal transduction (GO:0035556);; </t>
  </si>
  <si>
    <t>K00901|0|brp:103850671|diacylglycerol kinase 1; K00901 diacylglycerol kinase (ATP) [EC:2.7.1.107] (A)</t>
  </si>
  <si>
    <t>Diacylglycerol kinase accessory domain;; Diacylglycerol kinase catalytic domain;; Phorbol esters/diacylglycerol binding domain (C1 domain)</t>
  </si>
  <si>
    <t>Diacylglycerol kinase 1 GN=DGK1 OS=Arabidopsis thaliana (Mouse-ear cress) PE=1 SV=2</t>
  </si>
  <si>
    <t>BnaC02g01400D [Brassica napus]</t>
  </si>
  <si>
    <t>biological process: metabolic process (GO:0008152);; biological process: cellular process (GO:0009987);; molecular function: catalytic activity (GO:0003824);; molecular function: binding (GO:0005488);; cellular component: cell (GO:0005623);; cellular component: cell part (GO:0044464);; biological process: signaling (GO:0023052);; biological process: single-organism process (GO:0044699);; biological process: response to stimulus (GO:0050896);; biological process: biological regulation (GO:0065007)</t>
  </si>
  <si>
    <t>BnaC02g26020D</t>
  </si>
  <si>
    <t xml:space="preserve">Molecular Function: phosphatidyl-N-methylethanolamine N-methyltransferase activity (GO:0000773);; Biological Process: phospholipid biosynthetic process (GO:0008654);; Cellular Component: chloroplast (GO:0009507);; Biological Process: methylation (GO:0032259);; Molecular Function: phosphatidyl-N-dimethylethanolamine N-methyltransferase activity (GO:0080101);; </t>
  </si>
  <si>
    <t>K00550|3.80983e-114|brp:103853212|phosphatidyl-N-methylethanolamine N-methyltransferase; K00550 methylene-fatty-acyl-phospholipid synthase [EC:2.1.1.16] (A)</t>
  </si>
  <si>
    <t>Phospholipid methyltransferase</t>
  </si>
  <si>
    <t>Phosphatidyl-N-methylethanolamine N-methyltransferase GN=PLMT OS=Arabidopsis thaliana (Mouse-ear cress) PE=2 SV=1</t>
  </si>
  <si>
    <t>S</t>
  </si>
  <si>
    <t>Function unknown</t>
  </si>
  <si>
    <t>BnaC02g26020D [Brassica napus]</t>
  </si>
  <si>
    <t>biological process: metabolic process (GO:0008152);; molecular function: catalytic activity (GO:0003824);; biological process: cellular process (GO:0009987);; biological process: single-organism process (GO:0044699);; cellular component: cell (GO:0005623);; cellular component: organelle (GO:0043226);; cellular component: cell part (GO:0044464)</t>
  </si>
  <si>
    <t>BnaC02g30500D</t>
  </si>
  <si>
    <t>BnaC02g30500D [Brassica napus]</t>
  </si>
  <si>
    <t>BnaC02g40590D</t>
  </si>
  <si>
    <t xml:space="preserve">Molecular Function: phospholipase D activity (GO:0004630);; Molecular Function: calcium ion binding (GO:0005509);; Biological Process: response to water deprivation (GO:0009414);; Biological Process: response to salt stress (GO:0009651);; Biological Process: response to abscisic acid (GO:0009737);; Cellular Component: membrane (GO:0016020);; Biological Process: membrane lipid catabolic process (GO:0046466);; Biological Process: phosphatidylcholine metabolic process (GO:0046470);; Molecular Function: N-acylphosphatidylethanolamine-specific phospholipase D activity (GO:0070290);; </t>
  </si>
  <si>
    <t>K01115|0|brp:103854757|phospholipase D zeta-like; K01115 phospholipase D1/2 [EC:3.1.4.4] (A)</t>
  </si>
  <si>
    <t>Glycerophospholipid metabolism (ko00564);; Ether lipid metabolism (ko00565);; Endocytosis (ko04144)</t>
  </si>
  <si>
    <t>Phospholipase D C terminal;; Phospholipase D Active site motif;; PLD-like domain</t>
  </si>
  <si>
    <t>Phospholipase D zeta GN=PLDZETA OS=Arabidopsis thaliana (Mouse-ear cress) PE=2 SV=1</t>
  </si>
  <si>
    <t>BnaC02g40590D [Brassica napus]</t>
  </si>
  <si>
    <t>biological process: metabolic process (GO:0008152);; molecular function: catalytic activity (GO:0003824);; molecular function: binding (GO:0005488);; biological process: response to stimulus (GO:0050896);; cellular component: membrane (GO:0016020);; biological process: cellular process (GO:0009987);; biological process: single-organism process (GO:0044699)</t>
  </si>
  <si>
    <t>BnaC03g53360D</t>
  </si>
  <si>
    <t xml:space="preserve">Molecular Function: 3-chloroallyl aldehyde dehydrogenase activity (GO:0004028);; Molecular Function: aldehyde dehydrogenase (NAD) activity (GO:0004029);; Molecular Function: ATP binding (GO:0005524);; Cellular Component: mitochondrion (GO:0005739);; Cellular Component: chloroplast (GO:0009507);; Biological Process: response to cadmium ion (GO:0046686);; Biological Process: oxidation-reduction process (GO:0055114);; </t>
  </si>
  <si>
    <t>K00128|0|brp:103873557|aldehyde dehydrogenase family 2 member B4, mitochondrial-like; K00128 aldehyde dehydrogenase (NAD+) [EC:1.2.1.3] (A)</t>
  </si>
  <si>
    <t>Aldehyde dehydrogenase family 2 member B4, mitochondrial (Precursor) GN=T17F15.130 OS=Arabidopsis thaliana (Mouse-ear cress) PE=2 SV=1</t>
  </si>
  <si>
    <t>BnaC03g53360D [Brassica napus]</t>
  </si>
  <si>
    <t>biological process: metabolic process (GO:0008152);; biological process: single-organism process (GO:0044699);; molecular function: catalytic activity (GO:0003824);; molecular function: binding (GO:0005488);; cellular component: cell (GO:0005623);; cellular component: organelle (GO:0043226);; cellular component: cell part (GO:0044464);; biological process: response to stimulus (GO:0050896)</t>
  </si>
  <si>
    <t>BnaC04g00710D</t>
  </si>
  <si>
    <t>BnaC04g00710D [Brassica napus]</t>
  </si>
  <si>
    <t>BnaC04g11110D</t>
  </si>
  <si>
    <t>K17991|2.57659e-166|brp:103867540|probable peroxygenase 3; K17991 peroxygenase [EC:1.11.2.3] (A)</t>
  </si>
  <si>
    <t>BnaC04g11110D [Brassica napus]</t>
  </si>
  <si>
    <t>BnaC04g25830D</t>
  </si>
  <si>
    <t>K00995|5.55667e-144|brp:103863195|CDP-diacylglycerol--glycerol-3-phosphate 3-phosphatidyltransferase 2-like; K00995 CDP-diacylglycerol--glycerol-3-phosphate 3-phosphatidyltransferase [EC:2.7.8.5] (A)</t>
  </si>
  <si>
    <t>BnaC04g25830D [Brassica napus]</t>
  </si>
  <si>
    <t>BnaC04g27780D</t>
  </si>
  <si>
    <t xml:space="preserve">Molecular Function: beta-galactosidase activity (GO:0004565);; Cellular Component: cell wall (GO:0005618);; Biological Process: carbohydrate metabolic process (GO:0005975);; Biological Process: cellular cation homeostasis (GO:0030003);; Molecular Function: cation binding (GO:0043169);; Cellular Component: apoplast (GO:0048046);; Biological Process: divalent metal ion transport (GO:0070838);; </t>
  </si>
  <si>
    <t>K12309|0|brp:103872148|beta-galactosidase 2; K12309 beta-galactosidase [EC:3.2.1.23] (A)</t>
  </si>
  <si>
    <t>Galactose metabolism (ko00052);; Other glycan degradation (ko00511);; Glycosaminoglycan degradation (ko00531);; Sphingolipid metabolism (ko00600);; Glycosphingolipid biosynthesis - ganglio series (ko00604)</t>
  </si>
  <si>
    <t>Glycosyl hydrolases family 35;; Beta-galactosidase;; Glycosyl hydrolases family 2, sugar binding domain;; Beta-galactosidase jelly roll domain</t>
  </si>
  <si>
    <t>Beta-galactosidase 2 (Precursor) GN=BGAL2 OS=Arabidopsis thaliana (Mouse-ear cress) PE=2 SV=2</t>
  </si>
  <si>
    <t>BnaC04g27780D [Brassica napus]</t>
  </si>
  <si>
    <t>biological process: metabolic process (GO:0008152);; molecular function: catalytic activity (GO:0003824);; cellular component: cell (GO:0005623);; cellular component: cell part (GO:0044464);; biological process: cellular process (GO:0009987);; biological process: single-organism process (GO:0044699);; biological process: biological regulation (GO:0065007);; molecular function: binding (GO:0005488);; cellular component: extracellular region (GO:0005576);; biological process: localization (GO:0051179)</t>
  </si>
  <si>
    <t>BnaC04g34640D</t>
  </si>
  <si>
    <t>K02372|1.2694e-141|brp:103864335|uncharacterized LOC103864335; K02372 3-hydroxyacyl-[acyl-carrier-protein] dehydratase [EC:4.2.1.59] (A)</t>
  </si>
  <si>
    <t>BnaC04g34640D [Brassica napus]</t>
  </si>
  <si>
    <t>BnaC04g40760D</t>
  </si>
  <si>
    <t xml:space="preserve">Cellular Component: endoplasmic reticulum membrane (GO:0005789);; Biological Process: unsaturated fatty acid biosynthetic process (GO:0006636);; Cellular Component: integral component of membrane (GO:0016021);; Molecular Function: oxidoreductase activity, acting on paired donors, with oxidation of a pair of donors resulting in the reduction of molecular oxygen to two molecules of water (GO:0016717);; Biological Process: oxidation-reduction process (GO:0055114);; </t>
  </si>
  <si>
    <t>K10257|0|brp:103864998|omega-3 fatty acid desaturase, endoplasmic reticulum-like; K10257 omega-3 fatty acid desaturase (delta-15 desaturase) [EC:1.14.19.-] (A)</t>
  </si>
  <si>
    <t>Biosynthesis of unsaturated fatty acids (ko01040);; Fatty acid metabolism (ko01212)</t>
  </si>
  <si>
    <t>Fatty acid desaturase;; Domain of unknown function (DUF3474)</t>
  </si>
  <si>
    <t>Omega-3 fatty acid desaturase, endoplasmic reticulum GN=FAD3 OS=Brassica napus (Rape) PE=2 SV=1</t>
  </si>
  <si>
    <t xml:space="preserve">fatty acid desaturase BnaC.FAD3.b [Brassica napus] </t>
  </si>
  <si>
    <t>cellular component: cell (GO:0005623);; cellular component: membrane (GO:0016020);; cellular component: organelle (GO:0043226);; cellular component: organelle part (GO:0044422);; cellular component: membrane part (GO:0044425);; cellular component: cell part (GO:0044464);; biological process: metabolic process (GO:0008152);; biological process: cellular process (GO:0009987);; biological process: single-organism process (GO:0044699);; molecular function: catalytic activity (GO:0003824)</t>
  </si>
  <si>
    <t>BnaC05g02350D</t>
  </si>
  <si>
    <t>BnaC05g02350D [Brassica napus]</t>
  </si>
  <si>
    <t>BnaC05g10520D</t>
  </si>
  <si>
    <t>BnaC05g10520D [Brassica napus]</t>
  </si>
  <si>
    <t>BnaC05g17990D</t>
  </si>
  <si>
    <t>K15730|1.27956e-51|brp:103840830|uncharacterized protein OsI_027940-like; K15730 cytosolic prostaglandin-E synthase [EC:5.3.99.3] (A)</t>
  </si>
  <si>
    <t>Arachidonic acid metabolism (ko00590)</t>
  </si>
  <si>
    <t>CS domain</t>
  </si>
  <si>
    <t>Uncharacterized protein Os08g0359500 OS=Oryza sativa subsp. japonica (Rice) PE=2 SV=1</t>
  </si>
  <si>
    <t>BnaC05g17990D [Brassica napus]</t>
  </si>
  <si>
    <t>BnaC05g30190D</t>
  </si>
  <si>
    <t>K15718|0|brp:103869043|linoleate 9S-lipoxygenase 5, chloroplastic; K15718 linoleate 9S-lipoxygenase [EC:1.13.11.58] (A)</t>
  </si>
  <si>
    <t>Linoleic acid metabolism (ko00591)</t>
  </si>
  <si>
    <t>Linoleate 9S-lipoxygenase 5, chloroplastic GN=LOX5 OS=Arabidopsis thaliana (Mouse-ear cress) PE=2 SV=2</t>
  </si>
  <si>
    <t>BnaC05g30190D [Brassica napus]</t>
  </si>
  <si>
    <t>molecular function: binding (GO:0005488);; cellular component: cell (GO:0005623);; cellular component: organelle (GO:0043226);; cellular component: cell part (GO:0044464);; biological process: response to stimulus (GO:0050896);; biological process: metabolic process (GO:0008152);; biological process: cellular process (GO:0009987);; biological process: single-organism process (GO:0044699);; biological process: multicellular organismal process (GO:0032501);; biological process: developmental process (GO:0032502);; molecular function: catalytic activity (GO:0003824);; biological process: biological regulation (GO:0065007)</t>
  </si>
  <si>
    <t>BnaC05g35500D</t>
  </si>
  <si>
    <t>Methyltransferase domain;; Methyltransferase domain;; Methyltransferase domain;; Methyltransferase domain;; Methyltransferase domain;; Methyltransferase domain;; ubiE/COQ5 methyltransferase family;; Mycolic acid cyclopropane synthetase;; Methyltransferase domain;; Tellurite resistance protein TehB;; Methyltransferase small domain;; CheR methyltransferase, SAM binding domain;; AdoMet dependent proline di-methyltransferase;; Protein-L-isoaspartate(D-aspartate) O-methyltransferase (PCMT);; Nodulation protein S (NodS);; Methionine biosynthesis protein MetW;; Ribosomal RNA adenine dimethylase;; Protein of unknown function (DUF1698);; Putative methyltransferase;; FtsJ-like methyltransferase</t>
  </si>
  <si>
    <t>BnaC05g35500D [Brassica napus]</t>
  </si>
  <si>
    <t>BnaC05g37450D</t>
  </si>
  <si>
    <t xml:space="preserve">Biological Process: long-chain fatty acid metabolic process (GO:0001676);; Biological Process: defense response to insect (GO:0002213);; Biological Process: fatty acid biosynthetic process (GO:0006633);; Cellular Component: chloroplast (GO:0009507);; Cellular Component: integral component of membrane (GO:0016021);; Molecular Function: oxidoreductase activity, acting on paired donors, with oxidation of a pair of donors resulting in the reduction of molecular oxygen to two molecules of water (GO:0016717);; Biological Process: oxidation-reduction process (GO:0055114);; </t>
  </si>
  <si>
    <t>K00507|7.41664e-160|eus:EUTSA_v10021971mg|hypothetical protein; K00507 stearoyl-CoA desaturase (delta-9 desaturase) [EC:1.14.19.1] (A)</t>
  </si>
  <si>
    <t>Fatty acid desaturase</t>
  </si>
  <si>
    <t>Probable lipid desaturase ADS3.2, chloroplastic (Precursor) GN=ADS3.2 OS=Arabidopsis thaliana (Mouse-ear cress) PE=2 SV=3</t>
  </si>
  <si>
    <t>BnaC05g37450D [Brassica napus]</t>
  </si>
  <si>
    <t>biological process: metabolic process (GO:0008152);; biological process: cellular process (GO:0009987);; biological process: single-organism process (GO:0044699);; biological process: response to stimulus (GO:0050896);; biological process: multi-organism process (GO:0051704);; cellular component: cell (GO:0005623);; cellular component: organelle (GO:0043226);; cellular component: cell part (GO:0044464);; cellular component: membrane (GO:0016020);; cellular component: membrane part (GO:0044425);; molecular function: catalytic activity (GO:0003824)</t>
  </si>
  <si>
    <t>BnaC05g45860D</t>
  </si>
  <si>
    <t xml:space="preserve">Biological Process: long-chain fatty acid metabolic process (GO:0001676);; Biological Process: defense response to insect (GO:0002213);; Molecular Function: long-chain fatty acid-CoA ligase activity (GO:0004467);; Cellular Component: peroxisome (GO:0005777);; Biological Process: fatty acid biosynthetic process (GO:0006633);; Biological Process: fatty acid beta-oxidation (GO:0006635);; Cellular Component: chloroplast (GO:0009507);; Biological Process: response to ozone (GO:0010193);; Cellular Component: membrane (GO:0016020);; </t>
  </si>
  <si>
    <t>K01897|0|brp:103854439|long chain acyl-CoA synthetase 6, peroxisomal; K01897 long-chain acyl-CoA synthetase [EC:6.2.1.3] (A)</t>
  </si>
  <si>
    <t>Long chain acyl-CoA synthetase 6, peroxisomal (Precursor) GN=LACS6 OS=Arabidopsis thaliana (Mouse-ear cress) PE=1 SV=1</t>
  </si>
  <si>
    <t>BnaC05g45860D [Brassica napus]</t>
  </si>
  <si>
    <t>biological process: metabolic process (GO:0008152);; biological process: cellular process (GO:0009987);; biological process: single-organism process (GO:0044699);; biological process: response to stimulus (GO:0050896);; biological process: multi-organism process (GO:0051704);; molecular function: catalytic activity (GO:0003824);; cellular component: cell (GO:0005623);; cellular component: organelle (GO:0043226);; cellular component: cell part (GO:0044464);; cellular component: membrane (GO:0016020)</t>
  </si>
  <si>
    <t>BnaC05g46590D</t>
  </si>
  <si>
    <t>BnaC05g46590D [Brassica napus]</t>
  </si>
  <si>
    <t>BnaC05g47740D</t>
  </si>
  <si>
    <t xml:space="preserve">Cellular Component: cytoplasm (GO:0005737);; Molecular Function: acetyl CoA:(Z)-3-hexen-1-ol acetyltransferase activity (GO:0010327);; Biological Process: green leaf volatile biosynthetic process (GO:0010597);; </t>
  </si>
  <si>
    <t>K18858|0|brp:103855163|(Z)-3-hexen-1-ol acetyltransferase-like; K18858 (Z)-3-hexen-1-ol acetyltransferase [EC:2.3.1.195] (A)</t>
  </si>
  <si>
    <t>Transferase family</t>
  </si>
  <si>
    <t>(Z)-3-hexen-1-ol acetyltransferase GN=CHAT OS=Arabidopsis thaliana (Mouse-ear cress) PE=1 SV=1</t>
  </si>
  <si>
    <t>BnaC05g47740D [Brassica napus]</t>
  </si>
  <si>
    <t>cellular component: cell (GO:0005623);; cellular component: cell part (GO:0044464);; biological process: metabolic process (GO:0008152);; molecular function: catalytic activity (GO:0003824);; biological process: cellular process (GO:0009987);; biological process: single-organism process (GO:0044699)</t>
  </si>
  <si>
    <t>BnaC06g23520D</t>
  </si>
  <si>
    <t>Methyltransferase domain;; Methyltransferase domain;; Methyltransferase domain;; Methyltransferase domain;; Methyltransferase domain;; Methyltransferase domain;; ubiE/COQ5 methyltransferase family;; Mycolic acid cyclopropane synthetase;; Tellurite resistance protein TehB;; Methyltransferase domain;; CheR methyltransferase, SAM binding domain;; Methyltransferase small domain;; AdoMet dependent proline di-methyltransferase;; Protein-L-isoaspartate(D-aspartate) O-methyltransferase (PCMT);; Ribosomal RNA adenine dimethylase;; Methionine biosynthesis protein MetW;; Putative methyltransferase;; Nodulation protein S (NodS);; RNA cap guanine-N2 methyltransferase;; FtsJ-like methyltransferase;; Met-10+ like-protein</t>
  </si>
  <si>
    <t>BnaC06g23520D [Brassica napus]</t>
  </si>
  <si>
    <t>BnaC06g26190D</t>
  </si>
  <si>
    <t xml:space="preserve">Biological Process: maltose metabolic process (GO:0000023);; Biological Process: sulfur amino acid metabolic process (GO:0000096);; Molecular Function: iron ion binding (GO:0005506);; Biological Process: glycine catabolic process (GO:0006546);; Biological Process: unsaturated fatty acid biosynthetic process (GO:0006636);; Biological Process: oxidoreduction coenzyme metabolic process (GO:0006733);; Biological Process: vitamin metabolic process (GO:0006766);; Biological Process: calcium ion transport (GO:0006816);; Biological Process: Golgi organization (GO:0007030);; Biological Process: cellular amino acid biosynthetic process (GO:0008652);; Biological Process: aromatic amino acid family metabolic process (GO:0009072);; Biological Process: lipoate metabolic process (GO:0009106);; Biological Process: coenzyme biosynthetic process (GO:0009108);; Biological Process: nucleotide metabolic process (GO:0009117);; Biological Process: response to desiccation (GO:0009269);; Biological Process: response to cold (GO:0009409);; Biological Process: response to light stimulus (GO:0009416);; Cellular Component: chloroplast thylakoid membrane (GO:0009535);; Cellular Component: chloroplast stroma (GO:0009570);; Biological Process: response to salt stress (GO:0009651);; Biological Process: jasmonic acid biosynthetic process (GO:0009695);; Biological Process: response to abscisic acid (GO:0009737);; Cellular Component: chloroplast envelope (GO:0009941);; Biological Process: chlorophyll biosynthetic process (GO:0015995);; Biological Process: carotenoid biosynthetic process (GO:0016117);; Molecular Function: linoleate 13S-lipoxygenase activity (GO:0016165);; Biological Process: regulation of lipid metabolic process (GO:0019216);; Biological Process: starch biosynthetic process (GO:0019252);; Biological Process: isopentenyl diphosphate biosynthetic process, methylerythritol 4-phosphate pathway (GO:0019288);; Biological Process: secondary metabolic process (GO:0019748);; Biological Process: cellular cation homeostasis (GO:0030003);; Biological Process: oxylipin biosynthetic process (GO:0031408);; Biological Process: lipid oxidation (GO:0034440);; Biological Process: sulfur compound biosynthetic process (GO:0044272);; Biological Process: response to other organism (GO:0051707);; </t>
  </si>
  <si>
    <t>BnaC06g26190D [Brassica napus]</t>
  </si>
  <si>
    <t>biological process: metabolic process (GO:0008152);; biological process: cellular process (GO:0009987);; biological process: single-organism process (GO:0044699);; molecular function: binding (GO:0005488);; biological process: localization (GO:0051179);; biological process: cellular component organization or biogenesis (GO:0071840);; biological process: response to stimulus (GO:0050896);; cellular component: cell (GO:0005623);; cellular component: membrane (GO:0016020);; cellular component: organelle (GO:0043226);; cellular component: organelle part (GO:0044422);; cellular component: cell part (GO:0044464);; molecular function: catalytic activity (GO:0003824);; biological process: biological regulation (GO:0065007);; biological process: multi-organism process (GO:0051704)</t>
  </si>
  <si>
    <t>BnaC06g28830D</t>
  </si>
  <si>
    <t xml:space="preserve">Molecular Function: nucleotide binding (GO:0000166);; Cellular Component: endoplasmic reticulum (GO:0005783);; Cellular Component: chloroplast (GO:0009507);; Biological Process: embryo development (GO:0009790);; Cellular Component: membrane (GO:0016020);; Biological Process: sterol biosynthetic process (GO:0016126);; Molecular Function: acetoacetyl-CoA reductase activity (GO:0018454);; Biological Process: cuticle development (GO:0042335);; Biological Process: very long-chain fatty acid biosynthetic process (GO:0042761);; Molecular Function: ketoreductase activity (GO:0045703);; Biological Process: sphingoid biosynthetic process (GO:0046520);; Biological Process: oxidation-reduction process (GO:0055114);; </t>
  </si>
  <si>
    <t>K10251|0|brp:103831198|very-long-chain 3-oxoacyl-CoA reductase 1; K10251 17beta-estradiol 17-dehydrogenase / very-long-chain 3-oxoacyl-CoA reductase [EC:1.1.1.62 1.1.1.330] (A)</t>
  </si>
  <si>
    <t>short chain dehydrogenase;; Enoyl-(Acyl carrier protein) reductase</t>
  </si>
  <si>
    <t>Very-long-chain 3-oxoacyl-CoA reductase 1 GN=F12A21.31 OS=Arabidopsis thaliana (Mouse-ear cress) PE=1 SV=1</t>
  </si>
  <si>
    <t>BnaC06g28830D [Brassica napus]</t>
  </si>
  <si>
    <t>molecular function: binding (GO:0005488);; cellular component: cell (GO:0005623);; cellular component: organelle (GO:0043226);; cellular component: cell part (GO:0044464);; biological process: developmental process (GO:0032502);; biological process: single-organism process (GO:0044699);; cellular component: membrane (GO:0016020);; biological process: metabolic process (GO:0008152);; molecular function: catalytic activity (GO:0003824);; biological process: cellular process (GO:0009987)</t>
  </si>
  <si>
    <t>BnaC06g32670D</t>
  </si>
  <si>
    <t>BnaC06g32670D [Brassica napus]</t>
  </si>
  <si>
    <t>BnaC06g37860D</t>
  </si>
  <si>
    <t xml:space="preserve">Molecular Function: nucleotide binding (GO:0000166);; Molecular Function: alcohol dehydrogenase (NAD) activity (GO:0004022);; Cellular Component: cytosol (GO:0005829);; Cellular Component: plasma membrane (GO:0005886);; Biological Process: response to osmotic stress (GO:0006970);; Molecular Function: zinc ion binding (GO:0008270);; Biological Process: systemic acquired resistance, salicylic acid mediated signaling pathway (GO:0009862);; Biological Process: regulation of hydrogen peroxide metabolic process (GO:0010310);; Biological Process: cellular respiration (GO:0045333);; </t>
  </si>
  <si>
    <t>K18857|0|brp:103832166|adh1; alcohol dehydrogenase class-P; K18857 alcohol dehydrogenase class-P [EC:1.1.1.1] (A)</t>
  </si>
  <si>
    <t>Glycolysis / Gluconeogenesis (ko00010);; Fatty acid degradation (ko00071);; Tyrosine metabolism (ko00350);; alpha-Linolenic acid metabolism (ko00592)</t>
  </si>
  <si>
    <t>Alcohol dehydrogenase GroES-like domain;; Zinc-binding dehydrogenase</t>
  </si>
  <si>
    <t>Alcohol dehydrogenase class-P GN=F22K20.19 OS=Arabidopsis thaliana (Mouse-ear cress) PE=1 SV=2</t>
  </si>
  <si>
    <t>BnaC06g37860D [Brassica napus]</t>
  </si>
  <si>
    <t>molecular function: binding (GO:0005488);; biological process: metabolic process (GO:0008152);; biological process: single-organism process (GO:0044699);; molecular function: catalytic activity (GO:0003824);; cellular component: cell (GO:0005623);; cellular component: cell part (GO:0044464);; cellular component: membrane (GO:0016020);; biological process: response to stimulus (GO:0050896);; biological process: cellular process (GO:0009987);; biological process: signaling (GO:0023052);; biological process: biological regulation (GO:0065007)</t>
  </si>
  <si>
    <t>BnaC06g40550D</t>
  </si>
  <si>
    <t>BnaC06g40550D [Brassica napus]</t>
  </si>
  <si>
    <t>BnaC07g11530D</t>
  </si>
  <si>
    <t>Lecithin:cholesterol acyltransferase;; Alpha/beta hydrolase family</t>
  </si>
  <si>
    <t>BnaC07g11530D [Brassica napus]</t>
  </si>
  <si>
    <t>BnaC07g17300D</t>
  </si>
  <si>
    <t>K15397|0|brp:103827956|3-ketoacyl-CoA synthase 19; K15397 3-ketoacyl-CoA synthase [EC:2.3.1.199] (A)</t>
  </si>
  <si>
    <t>BnaC07g17300D [Brassica napus]</t>
  </si>
  <si>
    <t>BnaC07g32980D</t>
  </si>
  <si>
    <t xml:space="preserve">Molecular Function: monooxygenase activity (GO:0004497);; Molecular Function: iron ion binding (GO:0005506);; Biological Process: tryptophan catabolic process (GO:0006569);; Biological Process: fatty acid metabolic process (GO:0006631);; Molecular Function: electron carrier activity (GO:0009055);; Biological Process: response to wounding (GO:0009611);; Biological Process: indoleacetic acid biosynthetic process (GO:0009684);; Cellular Component: chloroplast envelope (GO:0009941);; Molecular Function: oxidoreductase activity, acting on paired donors, with incorporation or reduction of molecular oxygen (GO:0016705);; Molecular Function: lyase activity (GO:0016829);; Molecular Function: heme binding (GO:0020037);; Biological Process: oxidation-reduction process (GO:0055114);; </t>
  </si>
  <si>
    <t>K10528|0|brp:103860780|allene oxide synthase 2; K10528 hydroperoxide lyase [EC:4.1.2.-] (A)</t>
  </si>
  <si>
    <t>Probable inactive linolenate hydroperoxide lyase {ECO:0000305|PubMed:9701595} GN=At4g15440 OS=Arabidopsis thaliana (Mouse-ear cress) PE=2 SV=1</t>
  </si>
  <si>
    <t>BnaC07g32980D [Brassica napus]</t>
  </si>
  <si>
    <t>biological process: metabolic process (GO:0008152);; biological process: single-organism process (GO:0044699);; molecular function: catalytic activity (GO:0003824);; molecular function: binding (GO:0005488);; biological process: cellular process (GO:0009987);; molecular function: electron carrier activity (GO:0009055);; biological process: response to stimulus (GO:0050896);; biological process: biological regulation (GO:0065007);; cellular component: cell (GO:0005623);; cellular component: organelle (GO:0043226);; cellular component: organelle part (GO:0044422);; cellular component: cell part (GO:0044464)</t>
  </si>
  <si>
    <t>BnaC07g46060D</t>
  </si>
  <si>
    <t>BnaC07g46060D [Brassica napus]</t>
  </si>
  <si>
    <t>BnaC08g36720D</t>
  </si>
  <si>
    <t>BnaC08g36720D [Brassica napus]</t>
  </si>
  <si>
    <t>BnaC09g04540D</t>
  </si>
  <si>
    <t>K00511|0|brp:103865842|squalene monooxygenase 1,1; K00511 squalene monooxygenase [EC:1.14.13.132] (A)</t>
  </si>
  <si>
    <t>BnaC09g04540D [Brassica napus]</t>
  </si>
  <si>
    <t>BnaC09g11030D</t>
  </si>
  <si>
    <t xml:space="preserve">Biological Process: long-chain fatty acid metabolic process (GO:0001676);; Biological Process: defense response to insect (GO:0002213);; Molecular Function: long-chain fatty acid-CoA ligase activity (GO:0004467);; Cellular Component: nucleus (GO:0005634);; Cellular Component: endoplasmic reticulum (GO:0005783);; Cellular Component: Golgi apparatus (GO:0005794);; Cellular Component: cytosol (GO:0005829);; Cellular Component: plasma membrane (GO:0005886);; Biological Process: fatty acid biosynthetic process (GO:0006633);; Biological Process: response to wounding (GO:0009611);; Biological Process: coumarin biosynthetic process (GO:0009805);; </t>
  </si>
  <si>
    <t>K01897|0|brp:103838201|long chain acyl-CoA synthetase 3; K01897 long-chain acyl-CoA synthetase [EC:6.2.1.3] (A)</t>
  </si>
  <si>
    <t>Long chain acyl-CoA synthetase 3 GN=LACS3 OS=Arabidopsis thaliana (Mouse-ear cress) PE=2 SV=1</t>
  </si>
  <si>
    <t>BnaC09g11030D [Brassica napus]</t>
  </si>
  <si>
    <t>BnaC09g20370D</t>
  </si>
  <si>
    <t>BnaC09g20370D [Brassica napus]</t>
  </si>
  <si>
    <t>BnaC09g21030D</t>
  </si>
  <si>
    <t>K00249|2.14572e-22|ath:AT3G06810|IBR3; acyl-CoA dehydrogenase-related protein; K00249 acyl-CoA dehydrogenase [EC:1.3.8.7] (A)</t>
  </si>
  <si>
    <t>Fatty acid degradation (ko00071);; Valine, leucine and isoleucine degradation (ko00280);; beta-Alanine metabolism (ko00410);; Propanoate metabolism (ko00640);; Carbon metabolism (ko01200);; Fatty acid metabolism (ko01212)</t>
  </si>
  <si>
    <t>BnaC09g21030D [Brassica napus]</t>
  </si>
  <si>
    <t>biological process: metabolic process (GO:0008152);; biological process: single-organism process (GO:0044699);; molecular function: catalytic activity (GO:0003824);; cellular component: cell (GO:0005623);; cellular component: cell part (GO:0044464);; biological process: response to stimulus (GO:0050896);; biological process: multi-organism process (GO:0051704);; biological process: cellular process (GO:0009987);; biological process: developmental process (GO:0032502);; biological process: growth (GO:0040007);; molecular function: binding (GO:0005488)</t>
  </si>
  <si>
    <t>BnaCnng02380D</t>
  </si>
  <si>
    <t>BnaCnng02380D [Brassica napus]</t>
  </si>
  <si>
    <t>BnaCnng03870D</t>
  </si>
  <si>
    <t xml:space="preserve">Cellular Component: plasma membrane (GO:0005886);; Biological Process: unsaturated fatty acid biosynthetic process (GO:0006636);; Cellular Component: chloroplast envelope (GO:0009941);; Biological Process: chlorophyll biosynthetic process (GO:0015995);; Biological Process: cellular response to phosphate starvation (GO:0016036);; Biological Process: carotenoid biosynthetic process (GO:0016117);; Biological Process: isopentenyl diphosphate biosynthetic process, methylerythritol 4-phosphate pathway (GO:0019288);; Biological Process: galactolipid biosynthetic process (GO:0019375);; Biological Process: glucosinolate biosynthetic process (GO:0019761);; Biological Process: sulfolipid biosynthetic process (GO:0046506);; Molecular Function: UDP-sulfoquinovose:DAG sulfoquinovosyltransferase activity (GO:0046510);; </t>
  </si>
  <si>
    <t>K06119|0|brp:103847496|uncharacterized LOC103847496; K06119 sulfoquinovosyltransferase [EC:2.4.1.-] (A)</t>
  </si>
  <si>
    <t>[MOI]</t>
  </si>
  <si>
    <t>Cell wall/membrane/envelope biogenesis;; Posttranslational modification, protein turnover, chaperones;; Lipid transport and metabolism</t>
  </si>
  <si>
    <t>Glycosyl transferases group 1;; Glycosyl transferase 4-like domain;; Glycosyl transferases group 1;; Glycosyl transferases group 1;; Glycosyltransferase Family 4;; Glycosyl transferase 4-like</t>
  </si>
  <si>
    <t>M</t>
  </si>
  <si>
    <t>BnaCnng03870D [Brassica napus]</t>
  </si>
  <si>
    <t>cellular component: cell (GO:0005623);; cellular component: membrane (GO:0016020);; cellular component: cell part (GO:0044464);; biological process: metabolic process (GO:0008152);; biological process: cellular process (GO:0009987);; biological process: single-organism process (GO:0044699);; cellular component: organelle (GO:0043226);; cellular component: organelle part (GO:0044422);; biological process: response to stimulus (GO:0050896);; molecular function: catalytic activity (GO:0003824)</t>
  </si>
  <si>
    <t>BnaCnng10030D</t>
  </si>
  <si>
    <t>K00507|2.12607e-93|brp:103838455|probable lipid desaturase ADS3.2, chloroplastic; K00507 stearoyl-CoA desaturase (delta-9 desaturase) [EC:1.14.19.1] (A)</t>
  </si>
  <si>
    <t>BnaCnng10030D [Brassica napus]</t>
  </si>
  <si>
    <t>BnaCnng38640D</t>
  </si>
  <si>
    <t>BnaCnng38640D [Brassica napus]</t>
  </si>
  <si>
    <t>BnaCnng43470D</t>
  </si>
  <si>
    <t>[E]</t>
  </si>
  <si>
    <t xml:space="preserve">Molecular Function: 1-acylglycerol-3-phosphate O-acyltransferase activity (GO:0003841);; Cellular Component: mitochondrion (GO:0005739);; Biological Process: phosphatidylglycerol biosynthetic process (GO:0006655);; Biological Process: flower development (GO:0009908);; Biological Process: cutin biosynthetic process (GO:0010143);; Biological Process: dephosphorylation (GO:0016311);; Molecular Function: phosphatase activity (GO:0016791);; Molecular Function: glycerol-3-phosphate 2-O-acyltransferase activity (GO:0090447);; </t>
  </si>
  <si>
    <t>K13508|0|brp:103867137|glycerol-3-phosphate 2-O-acyltransferase 6; K13508 glycerol-3-phosphate acyltransferase [EC:2.3.1.15] (A)</t>
  </si>
  <si>
    <t>Glycerol-3-phosphate 2-O-acyltransferase 6 GN=GPAT6 OS=Arabidopsis thaliana (Mouse-ear cress) PE=1 SV=1</t>
  </si>
  <si>
    <t>BnaCnng43470D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</si>
  <si>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biological process: single-organism process (GO:0044699);; biological process: reproductive process (GO:0022414);; biological process: multicellular organismal process (GO:0032501);; biological process: developmental process (GO:0032502)</t>
  </si>
  <si>
    <t>BnaCnng45600D</t>
  </si>
  <si>
    <t xml:space="preserve">Molecular Function: nucleotide binding (GO:0000166);; Cellular Component: cytoplasm (GO:0005737);; Molecular Function: zinc ion binding (GO:0008270);; Molecular Function: S-(hydroxymethyl)glutathione dehydrogenase activity (GO:0051903);; Biological Process: oxidation-reduction process (GO:0055114);; </t>
  </si>
  <si>
    <t>K00121|0|brp:103827804|alcohol dehydrogenase-like 7; K00121 S-(hydroxymethyl)glutathione dehydrogenase / alcohol dehydrogenase [EC:1.1.1.284 1.1.1.1] (A)</t>
  </si>
  <si>
    <t>Glycolysis / Gluconeogenesis (ko00010);; Fatty acid degradation (ko00071);; Tyrosine metabolism (ko00350);; Carbon metabolism (ko01200);; Degradation of aromatic compounds (ko01220)</t>
  </si>
  <si>
    <t>Alcohol dehydrogenase-like 7 GN=At5g42250 OS=Arabidopsis thaliana (Mouse-ear cress) PE=2 SV=1</t>
  </si>
  <si>
    <t>BnaCnng45600D [Brassica napus]</t>
  </si>
  <si>
    <t>molecular function: binding (GO:0005488);; cellular component: cell (GO:0005623);; cellular component: cell part (GO:0044464);; biological process: metabolic process (GO:0008152);; biological process: single-organism process (GO:0044699);; molecular function: catalytic activity (GO:0003824)</t>
  </si>
  <si>
    <t>BnaCnng77750D</t>
  </si>
  <si>
    <t>K10529|1.30916e-71|eus:EUTSA_v10020279mg|hypothetical protein; K10529 alpha-dioxygenase [EC:1.-.-.-] (A)</t>
  </si>
  <si>
    <t>BnaCnng77750D [Brassica napus]</t>
  </si>
  <si>
    <t>BnaCnng78230D</t>
  </si>
  <si>
    <t>BnaCnng78230D [Brassica napus]</t>
  </si>
  <si>
    <t>Brassica_napus_newGene_1425</t>
  </si>
  <si>
    <t xml:space="preserve">Cellular Component: endoplasmic reticulum (GO:0005783);; Biological Process: phosphatidylglycerol biosynthetic process (GO:0006655);; Biological Process: regulation of meristem growth (GO:0010075);; Biological Process: cutin biosynthetic process (GO:0010143);; Biological Process: dephosphorylation (GO:0016311);; Molecular Function: phosphatase activity (GO:0016791);; Molecular Function: glycerol-3-phosphate 2-O-acyltransferase activity (GO:0090447);; </t>
  </si>
  <si>
    <t>K13508|2.31319e-148|brp:103836923|probable glycerol-3-phosphate acyltransferase 8; K13508 glycerol-3-phosphate acyltransferase [EC:2.3.1.15] (A)</t>
  </si>
  <si>
    <t>haloacid dehalogenase-like hydrolase</t>
  </si>
  <si>
    <t>Probable glycerol-3-phosphate acyltransferase 8 GN=F5I10.4/F5I10.5 OS=Arabidopsis thaliana (Mouse-ear cress) PE=2 SV=1</t>
  </si>
  <si>
    <t>PREDICTED: probable glycerol-3-phosphate acyltransferase 8 [Brassica rapa]</t>
  </si>
  <si>
    <t>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biological process: biological regulation (GO:0065007);; molecular function: catalytic activity (GO:0003824)</t>
  </si>
  <si>
    <t>Brassica_napus_newGene_387</t>
  </si>
  <si>
    <t xml:space="preserve">Molecular Function: sterol 24-C-methyltransferase activity (GO:0003838);; Cellular Component: vacuole (GO:0005773);; Cellular Component: endoplasmic reticulum (GO:0005783);; Cellular Component: cytosol (GO:0005829);; Biological Process: acetyl-CoA metabolic process (GO:0006084);; Biological Process: polyamine catabolic process (GO:0006598);; Cellular Component: plasmodesma (GO:0009506);; Biological Process: response to wounding (GO:0009611);; Biological Process: embryo development ending in seed dormancy (GO:0009793);; Biological Process: coumarin biosynthetic process (GO:0009805);; Biological Process: sterol biosynthetic process (GO:0016126);; Biological Process: brassinosteroid biosynthetic process (GO:0016132);; Biological Process: pentacyclic triterpenoid biosynthetic process (GO:0019745);; Biological Process: methylation (GO:0032259);; Biological Process: cellular modified amino acid biosynthetic process (GO:0042398);; </t>
  </si>
  <si>
    <t>K00559|0|brp:103856028|cycloartenol-C-24-methyltransferase; K00559 sterol 24-C-methyltransferase [EC:2.1.1.41] (A)</t>
  </si>
  <si>
    <t>Steroid biosynthesis (ko00100)</t>
  </si>
  <si>
    <t>Sterol methyltransferase C-terminal;; Methyltransferase domain;; Methyltransferase domain;; Methyltransferase domain;; Methyltransferase domain;; Mycolic acid cyclopropane synthetase;; ubiE/COQ5 methyltransferase family;; Methyltransferase domain;; Methyltransferase domain;; Methyltransferase domain;; Methyltransferase small domain</t>
  </si>
  <si>
    <t>Cycloartenol-C-24-methyltransferase GN=MSH12.18 OS=Arabidopsis thaliana (Mouse-ear cress) PE=1 SV=1</t>
  </si>
  <si>
    <t>H</t>
  </si>
  <si>
    <t>Coenzyme transport and metabolism</t>
  </si>
  <si>
    <t>PREDICTED: cycloartenol-C-24-methyltransferase [Brassica rapa]</t>
  </si>
  <si>
    <t>biological process: metabolic process (GO:0008152);; molecular function: catalytic activity (GO:0003824);; cellular component: cell (GO:0005623);; cellular component: organelle (GO:0043226);; cellular component: cell part (GO:0044464);; biological process: cellular process (GO:0009987);; cellular component: cell junction (GO:0030054);; biological process: response to stimulus (GO:0050896);; biological process: reproductive process (GO:0022414);; biological process: multicellular organismal process (GO:0032501);; biological process: developmental process (GO:0032502);; biological process: single-organism process (GO:0044699);; biological process: biological regulation (GO:0065007)</t>
  </si>
  <si>
    <t>Brassica_napus_newGene_4663</t>
  </si>
  <si>
    <t xml:space="preserve">Biological Process: very long-chain fatty acid metabolic process (GO:0000038);; Biological Process: polysaccharide biosynthetic process (GO:0000271);; Cellular Component: endoplasmic reticulum (GO:0005783);; Biological Process: phosphatidylglycerol biosynthetic process (GO:0006655);; Biological Process: pattern specification process (GO:0007389);; Biological Process: regulation of cell size (GO:0008361);; Biological Process: multidimensional cell growth (GO:0009825);; Biological Process: auxin polar transport (GO:0009926);; Biological Process: cell tip growth (GO:0009932);; Biological Process: regulation of meristem growth (GO:0010075);; Biological Process: cutin biosynthetic process (GO:0010143);; Biological Process: dephosphorylation (GO:0016311);; Molecular Function: phosphatase activity (GO:0016791);; Biological Process: cuticle development (GO:0042335);; Biological Process: anthocyanin accumulation in tissues in response to UV light (GO:0043481);; Biological Process: root hair elongation (GO:0048767);; Biological Process: cell wall organization (GO:0071555);; Molecular Function: glycerol-3-phosphate 2-O-acyltransferase activity (GO:0090447);; </t>
  </si>
  <si>
    <t>K13508|0|brp:103836923|probable glycerol-3-phosphate acyltransferase 8; K13508 glycerol-3-phosphate acyltransferase [EC:2.3.1.15] (A)</t>
  </si>
  <si>
    <t>0h</t>
    <phoneticPr fontId="18" type="noConversion"/>
  </si>
  <si>
    <t>1h</t>
    <phoneticPr fontId="18" type="noConversion"/>
  </si>
  <si>
    <t>3h</t>
    <phoneticPr fontId="18" type="noConversion"/>
  </si>
  <si>
    <t>24h</t>
    <phoneticPr fontId="18" type="noConversion"/>
  </si>
  <si>
    <t>Glycerolipid metabolism (ko00561);; Glycerophospholipid metabolism (ko00564);; Phosphatidylinositol signaling system (ko04070)</t>
    <phoneticPr fontId="18" type="noConversion"/>
  </si>
  <si>
    <t>FAE1/Type III polyketide synthase-like protein;; 3-Oxoacyl-[acyl-carrier-protein (ACP)] synthase III C terminal;; Chalcone and stilbene synthases, C-terminal domain;; Chalcone and stilbene synthases, N-terminal domain</t>
    <phoneticPr fontId="18" type="noConversion"/>
  </si>
  <si>
    <t>3-ketoacyl-CoA synthase 13 (Precursor) GN=T3A4.10 OS=Arabidopsis thaliana (Mouse-ear cress) PE=2 SV=1</t>
    <phoneticPr fontId="18" type="noConversion"/>
  </si>
  <si>
    <t>Lipoxygenase 2, chloroplastic (Precursor) GN=LOX2 OS=Arabidopsis thaliana (Mouse-ear cress) PE=1 SV=1</t>
    <phoneticPr fontId="18" type="noConversion"/>
  </si>
  <si>
    <t>Fatty acid desaturase</t>
    <phoneticPr fontId="18" type="noConversion"/>
  </si>
  <si>
    <t>Biosynthesis of unsaturated fatty acids (ko01040);; Fatty acid metabolism (ko01212)</t>
    <phoneticPr fontId="18" type="noConversion"/>
  </si>
  <si>
    <t>Squalene epoxidase;; FAD binding domain;; FAD dependent oxidoreductase;; FAD binding domain;; NAD(P)-binding Rossmann-like domain;; Glucose inhibited division protein A;; Thi4 family</t>
    <phoneticPr fontId="18" type="noConversion"/>
  </si>
  <si>
    <t>3-ketoacyl-CoA synthase 17 GN=KCS17 OS=Arabidopsis thaliana (Mouse-ear cress) PE=2 SV=2</t>
    <phoneticPr fontId="18" type="noConversion"/>
  </si>
  <si>
    <t>Fatty acid elongation (ko00062);; Biosynthesis of unsaturated fatty acids (ko01040);; Fatty acid metabolism (ko01212)</t>
    <phoneticPr fontId="18" type="noConversion"/>
  </si>
  <si>
    <t>Male sterility protein;; Male sterility protein;; NAD dependent epimerase/dehydratase family</t>
    <phoneticPr fontId="18" type="noConversion"/>
  </si>
  <si>
    <t>Lipoxygenase</t>
    <phoneticPr fontId="18" type="noConversion"/>
  </si>
  <si>
    <t>Glutathione peroxidase;; AhpC/TSA family;; Redoxin</t>
    <phoneticPr fontId="18" type="noConversion"/>
  </si>
  <si>
    <t>AMP-binding enzyme</t>
    <phoneticPr fontId="18" type="noConversion"/>
  </si>
  <si>
    <t>AMP-binding enzyme</t>
    <phoneticPr fontId="18" type="noConversion"/>
  </si>
  <si>
    <t>Squalene monooxygenase 1,1 GN=SQP1,1 OS=Brassica napus (Rape) PE=2 SV=1</t>
    <phoneticPr fontId="18" type="noConversion"/>
  </si>
  <si>
    <t xml:space="preserve">Molecular Function: acyl-CoA dehydrogenase activity (GO:0003995);; Cellular Component: cytosol (GO:0005829);; Biological Process: response to symbiotic fungus (GO:0009610);; Molecular Function: transferase activity, transferring phosphorus-containing groups (GO:0016772);; Biological Process: root hair elongation (GO:0048767);; Molecular Function: flavin adenine dinucleotide binding (GO:0050660);; Biological Process: oxidation-reduction process (GO:0055114);; </t>
    <phoneticPr fontId="18" type="noConversion"/>
  </si>
  <si>
    <t xml:space="preserve">Molecular Function: iron ion binding (GO:0005506);; Molecular Function: linoleate 13S-lipoxygenase activity (GO:0016165);; Biological Process: oxylipin biosynthetic process (GO:0031408);; Biological Process: oxidation-reduction process (GO:0055114);; </t>
    <phoneticPr fontId="18" type="noConversion"/>
  </si>
  <si>
    <t xml:space="preserve">Molecular Function: iron ion binding (GO:0005506);; Cellular Component: chloroplast (GO:0009507);; Biological Process: response to wounding (GO:0009611);; Biological Process: jasmonic acid biosynthetic process (GO:0009695);; Biological Process: lateral root formation (GO:0010311);; Molecular Function: linoleate 13S-lipoxygenase activity (GO:0016165);; Biological Process: oxylipin biosynthetic process (GO:0031408);; Biological Process: lipid oxidation (GO:0034440);; Biological Process: negative regulation of defense response to insect (GO:1900366);; Molecular Function: linoleate 9S-lipoxygenase activity (GO:1990136);; </t>
    <phoneticPr fontId="18" type="noConversion"/>
  </si>
  <si>
    <t>Steroid 5-alpha-reductase DET2 GN=DET2 OS=Gossypium hirsutum (Upland cotton) PE=1 SV=1</t>
    <phoneticPr fontId="18" type="noConversion"/>
  </si>
  <si>
    <t>Probable phospholipid hydroperoxide glutathione peroxidase 6, mitochondrial (Precursor) GN=T5C23.30 OS=Arabidopsis thaliana (Mouse-ear cress) PE=2 SV=2</t>
    <phoneticPr fontId="18" type="noConversion"/>
  </si>
  <si>
    <t>Table S19 the DEGs related "Lipid metabolism"pathway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</si>
</sst>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1" fontId="19" fillId="0" borderId="0" xfId="0" applyNumberFormat="1" applyFont="1" applyFill="1">
      <alignment vertical="center"/>
    </xf>
    <xf numFmtId="0" fontId="19" fillId="0" borderId="0" xfId="0" applyFont="1" applyFill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2"/>
  <sheetViews>
    <sheetView tabSelected="1" topLeftCell="A4" workbookViewId="0">
      <pane xSplit="1" topLeftCell="B1" activePane="topRight" state="frozen"/>
      <selection pane="topRight" activeCell="D8" sqref="D8"/>
    </sheetView>
  </sheetViews>
  <sheetFormatPr defaultRowHeight="13.5"/>
  <cols>
    <col min="1" max="1" width="15.625" style="2" customWidth="1"/>
    <col min="2" max="17" width="9.25" style="2" bestFit="1" customWidth="1"/>
    <col min="18" max="18" width="10.75" style="2" bestFit="1" customWidth="1"/>
    <col min="19" max="19" width="9.25" style="2" bestFit="1" customWidth="1"/>
    <col min="20" max="20" width="9" style="2"/>
    <col min="21" max="21" width="10.875" style="2" bestFit="1" customWidth="1"/>
    <col min="22" max="22" width="9.25" style="2" bestFit="1" customWidth="1"/>
    <col min="23" max="23" width="9" style="2"/>
    <col min="24" max="24" width="10.875" style="2" bestFit="1" customWidth="1"/>
    <col min="25" max="25" width="9.25" style="2" bestFit="1" customWidth="1"/>
    <col min="26" max="30" width="9" style="2"/>
    <col min="31" max="31" width="19" style="2" customWidth="1"/>
    <col min="32" max="16384" width="9" style="2"/>
  </cols>
  <sheetData>
    <row r="1" spans="1:39">
      <c r="A1" s="2" t="s">
        <v>0</v>
      </c>
      <c r="B1" s="2" t="s">
        <v>575</v>
      </c>
      <c r="C1" s="2" t="s">
        <v>576</v>
      </c>
      <c r="D1" s="2" t="s">
        <v>577</v>
      </c>
      <c r="E1" s="2" t="s">
        <v>578</v>
      </c>
      <c r="F1" s="2" t="s">
        <v>1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22</v>
      </c>
      <c r="AB1" s="2" t="s">
        <v>23</v>
      </c>
      <c r="AC1" s="2" t="s">
        <v>24</v>
      </c>
      <c r="AD1" s="2" t="s">
        <v>25</v>
      </c>
      <c r="AE1" s="2" t="s">
        <v>26</v>
      </c>
      <c r="AF1" s="2" t="s">
        <v>27</v>
      </c>
      <c r="AG1" s="2" t="s">
        <v>28</v>
      </c>
      <c r="AH1" s="2" t="s">
        <v>29</v>
      </c>
      <c r="AI1" s="2" t="s">
        <v>30</v>
      </c>
      <c r="AJ1" s="2" t="s">
        <v>31</v>
      </c>
      <c r="AK1" s="2" t="s">
        <v>32</v>
      </c>
      <c r="AL1" s="2" t="s">
        <v>33</v>
      </c>
      <c r="AM1" s="2" t="s">
        <v>34</v>
      </c>
    </row>
    <row r="2" spans="1:39">
      <c r="A2" s="2" t="s">
        <v>192</v>
      </c>
      <c r="B2" s="2">
        <f t="shared" ref="B2:B34" si="0">AVERAGE(F2:H2)</f>
        <v>4.0542869276666664</v>
      </c>
      <c r="C2" s="2">
        <f t="shared" ref="C2:C34" si="1">AVERAGE(I2:K2)</f>
        <v>6.593900333333333</v>
      </c>
      <c r="D2" s="2">
        <f t="shared" ref="D2:D34" si="2">AVERAGE(L2:N2)</f>
        <v>9.6996233333333333</v>
      </c>
      <c r="E2" s="2">
        <f t="shared" ref="E2:E34" si="3">AVERAGE(O2:Q2)</f>
        <v>8.7322593333333334</v>
      </c>
      <c r="F2" s="2">
        <v>3.428925</v>
      </c>
      <c r="G2" s="2">
        <v>4.6888738700000001</v>
      </c>
      <c r="H2" s="2">
        <v>4.0450619129999996</v>
      </c>
      <c r="I2" s="2">
        <v>7.0965199999999999</v>
      </c>
      <c r="J2" s="2">
        <v>6.7709609999999998</v>
      </c>
      <c r="K2" s="2">
        <v>5.9142200000000003</v>
      </c>
      <c r="L2" s="2">
        <v>8.1464499999999997</v>
      </c>
      <c r="M2" s="2">
        <v>10.8248</v>
      </c>
      <c r="N2" s="2">
        <v>10.12762</v>
      </c>
      <c r="O2" s="2">
        <v>8.9774700000000003</v>
      </c>
      <c r="P2" s="2">
        <v>8.91751</v>
      </c>
      <c r="Q2" s="2">
        <v>8.3017979999999998</v>
      </c>
      <c r="R2" s="2">
        <v>9.6759980964616299E-2</v>
      </c>
      <c r="S2" s="2">
        <v>0.67585575393876995</v>
      </c>
      <c r="T2" s="2" t="s">
        <v>36</v>
      </c>
      <c r="U2" s="1">
        <v>2.82544899760606E-6</v>
      </c>
      <c r="V2" s="2">
        <v>1.17851985709965</v>
      </c>
      <c r="W2" s="2" t="s">
        <v>37</v>
      </c>
      <c r="X2" s="2">
        <v>4.3888442717282002E-4</v>
      </c>
      <c r="Y2" s="2">
        <v>1.0207494177638601</v>
      </c>
      <c r="Z2" s="2" t="s">
        <v>37</v>
      </c>
      <c r="AA2" s="2" t="s">
        <v>170</v>
      </c>
      <c r="AB2" s="2" t="s">
        <v>171</v>
      </c>
      <c r="AC2" s="2" t="s">
        <v>71</v>
      </c>
      <c r="AD2" s="2" t="s">
        <v>193</v>
      </c>
      <c r="AE2" s="2" t="s">
        <v>579</v>
      </c>
      <c r="AF2" s="2" t="s">
        <v>74</v>
      </c>
      <c r="AG2" s="2" t="s">
        <v>75</v>
      </c>
      <c r="AH2" s="2" t="s">
        <v>76</v>
      </c>
      <c r="AI2" s="2" t="s">
        <v>194</v>
      </c>
      <c r="AJ2" s="2" t="s">
        <v>78</v>
      </c>
      <c r="AK2" s="2" t="s">
        <v>79</v>
      </c>
      <c r="AL2" s="2" t="s">
        <v>195</v>
      </c>
      <c r="AM2" s="2" t="s">
        <v>81</v>
      </c>
    </row>
    <row r="3" spans="1:39">
      <c r="A3" s="2" t="s">
        <v>60</v>
      </c>
      <c r="B3" s="2">
        <f t="shared" si="0"/>
        <v>85.425374514433329</v>
      </c>
      <c r="C3" s="2">
        <f t="shared" si="1"/>
        <v>122.78393725480002</v>
      </c>
      <c r="D3" s="2">
        <f t="shared" si="2"/>
        <v>246.63657808493335</v>
      </c>
      <c r="E3" s="2">
        <f t="shared" si="3"/>
        <v>268.12418363116666</v>
      </c>
      <c r="F3" s="2">
        <v>62.052987334000001</v>
      </c>
      <c r="G3" s="2">
        <v>74.893637677100003</v>
      </c>
      <c r="H3" s="2">
        <v>119.32949853220001</v>
      </c>
      <c r="I3" s="2">
        <v>158.2937763868</v>
      </c>
      <c r="J3" s="2">
        <v>107.94607000000001</v>
      </c>
      <c r="K3" s="2">
        <v>102.1119653776</v>
      </c>
      <c r="L3" s="2">
        <v>218.86095202679999</v>
      </c>
      <c r="M3" s="2">
        <v>260.92694116889999</v>
      </c>
      <c r="N3" s="2">
        <v>260.12184105910001</v>
      </c>
      <c r="O3" s="2">
        <v>248.76216109449999</v>
      </c>
      <c r="P3" s="2">
        <v>283.3263376891</v>
      </c>
      <c r="Q3" s="2">
        <v>272.28405210990002</v>
      </c>
      <c r="R3" s="2">
        <v>0.527875649338998</v>
      </c>
      <c r="S3" s="2">
        <v>0.50911128977396403</v>
      </c>
      <c r="T3" s="2" t="s">
        <v>36</v>
      </c>
      <c r="U3" s="1">
        <v>1.83626310149E-8</v>
      </c>
      <c r="V3" s="2">
        <v>1.2514275928156799</v>
      </c>
      <c r="W3" s="2" t="s">
        <v>37</v>
      </c>
      <c r="X3" s="1">
        <v>5.5662296202761401E-10</v>
      </c>
      <c r="Y3" s="2">
        <v>1.4634478253277901</v>
      </c>
      <c r="Z3" s="2" t="s">
        <v>37</v>
      </c>
      <c r="AA3" s="2" t="s">
        <v>61</v>
      </c>
      <c r="AB3" s="2" t="s">
        <v>62</v>
      </c>
      <c r="AC3" s="2" t="s">
        <v>63</v>
      </c>
      <c r="AD3" s="2" t="s">
        <v>64</v>
      </c>
      <c r="AE3" s="2" t="s">
        <v>65</v>
      </c>
      <c r="AF3" s="2" t="s">
        <v>50</v>
      </c>
      <c r="AG3" s="2" t="s">
        <v>51</v>
      </c>
      <c r="AH3" s="2" t="s">
        <v>588</v>
      </c>
      <c r="AI3" s="2" t="s">
        <v>66</v>
      </c>
      <c r="AJ3" s="2" t="s">
        <v>57</v>
      </c>
      <c r="AK3" s="2" t="s">
        <v>51</v>
      </c>
      <c r="AL3" s="2" t="s">
        <v>67</v>
      </c>
      <c r="AM3" s="2" t="s">
        <v>68</v>
      </c>
    </row>
    <row r="4" spans="1:39" ht="18.75" customHeight="1">
      <c r="A4" s="2" t="s">
        <v>599</v>
      </c>
      <c r="U4" s="1"/>
      <c r="X4" s="1"/>
    </row>
    <row r="5" spans="1:39">
      <c r="A5" s="2" t="s">
        <v>151</v>
      </c>
      <c r="B5" s="2">
        <f t="shared" si="0"/>
        <v>46.128733333333336</v>
      </c>
      <c r="C5" s="2">
        <f t="shared" si="1"/>
        <v>54.047066666666666</v>
      </c>
      <c r="D5" s="2">
        <f t="shared" si="2"/>
        <v>98.807533333333325</v>
      </c>
      <c r="E5" s="2">
        <f t="shared" si="3"/>
        <v>130.99666666666664</v>
      </c>
      <c r="F5" s="2">
        <v>31.132100000000001</v>
      </c>
      <c r="G5" s="2">
        <v>38.816200000000002</v>
      </c>
      <c r="H5" s="2">
        <v>68.437899999999999</v>
      </c>
      <c r="I5" s="2">
        <v>65.949700000000007</v>
      </c>
      <c r="J5" s="2">
        <v>53.469099999999997</v>
      </c>
      <c r="K5" s="2">
        <v>42.7224</v>
      </c>
      <c r="L5" s="2">
        <v>88.991600000000005</v>
      </c>
      <c r="M5" s="2">
        <v>106.09099999999999</v>
      </c>
      <c r="N5" s="2">
        <v>101.34</v>
      </c>
      <c r="O5" s="2">
        <v>124.15</v>
      </c>
      <c r="P5" s="2">
        <v>152.13999999999999</v>
      </c>
      <c r="Q5" s="2">
        <v>116.7</v>
      </c>
      <c r="R5" s="2">
        <v>0.91496112251425998</v>
      </c>
      <c r="S5" s="2">
        <v>0.22810074200041999</v>
      </c>
      <c r="T5" s="2" t="s">
        <v>36</v>
      </c>
      <c r="U5" s="2">
        <v>2.18109673057049E-4</v>
      </c>
      <c r="V5" s="2">
        <v>1.10943860722087</v>
      </c>
      <c r="W5" s="2" t="s">
        <v>37</v>
      </c>
      <c r="X5" s="1">
        <v>6.5367075343502499E-7</v>
      </c>
      <c r="Y5" s="2">
        <v>1.50848315009783</v>
      </c>
      <c r="Z5" s="2" t="s">
        <v>37</v>
      </c>
      <c r="AA5" s="2" t="s">
        <v>70</v>
      </c>
      <c r="AB5" s="2" t="s">
        <v>70</v>
      </c>
      <c r="AC5" s="2" t="s">
        <v>152</v>
      </c>
      <c r="AD5" s="2" t="s">
        <v>153</v>
      </c>
      <c r="AE5" s="2" t="s">
        <v>94</v>
      </c>
      <c r="AF5" s="2" t="s">
        <v>70</v>
      </c>
      <c r="AG5" s="2" t="s">
        <v>70</v>
      </c>
      <c r="AH5" s="2" t="s">
        <v>580</v>
      </c>
      <c r="AI5" s="2" t="s">
        <v>154</v>
      </c>
      <c r="AJ5" s="2" t="s">
        <v>57</v>
      </c>
      <c r="AK5" s="2" t="s">
        <v>51</v>
      </c>
      <c r="AL5" s="2" t="s">
        <v>155</v>
      </c>
      <c r="AM5" s="2" t="s">
        <v>156</v>
      </c>
    </row>
    <row r="6" spans="1:39">
      <c r="A6" s="2" t="s">
        <v>555</v>
      </c>
      <c r="B6" s="2">
        <f t="shared" si="0"/>
        <v>6.4764533333333345</v>
      </c>
      <c r="C6" s="2">
        <f t="shared" si="1"/>
        <v>8.0657233333333327</v>
      </c>
      <c r="D6" s="2">
        <f t="shared" si="2"/>
        <v>17.268133333333335</v>
      </c>
      <c r="E6" s="2">
        <f t="shared" si="3"/>
        <v>21.269366666666667</v>
      </c>
      <c r="F6" s="2">
        <v>3.8180800000000001</v>
      </c>
      <c r="G6" s="2">
        <v>5.9113600000000002</v>
      </c>
      <c r="H6" s="2">
        <v>9.6999200000000005</v>
      </c>
      <c r="I6" s="2">
        <v>8.0176999999999996</v>
      </c>
      <c r="J6" s="2">
        <v>7.7305200000000003</v>
      </c>
      <c r="K6" s="2">
        <v>8.44895</v>
      </c>
      <c r="L6" s="2">
        <v>17.8</v>
      </c>
      <c r="M6" s="2">
        <v>13.8904</v>
      </c>
      <c r="N6" s="2">
        <v>20.114000000000001</v>
      </c>
      <c r="O6" s="2">
        <v>17.222000000000001</v>
      </c>
      <c r="P6" s="2">
        <v>22.062200000000001</v>
      </c>
      <c r="Q6" s="2">
        <v>24.523900000000001</v>
      </c>
      <c r="R6" s="2">
        <v>0.83052396634346004</v>
      </c>
      <c r="S6" s="2">
        <v>0.324975784048952</v>
      </c>
      <c r="T6" s="2" t="s">
        <v>36</v>
      </c>
      <c r="U6" s="2">
        <v>1.1610872904157201E-4</v>
      </c>
      <c r="V6" s="2">
        <v>1.4384479817515401</v>
      </c>
      <c r="W6" s="2" t="s">
        <v>37</v>
      </c>
      <c r="X6" s="1">
        <v>9.8200654934386998E-7</v>
      </c>
      <c r="Y6" s="2">
        <v>1.7286836354647299</v>
      </c>
      <c r="Z6" s="2" t="s">
        <v>37</v>
      </c>
      <c r="AA6" s="2" t="s">
        <v>70</v>
      </c>
      <c r="AB6" s="2" t="s">
        <v>70</v>
      </c>
      <c r="AC6" s="2" t="s">
        <v>556</v>
      </c>
      <c r="AD6" s="2" t="s">
        <v>557</v>
      </c>
      <c r="AE6" s="2" t="s">
        <v>303</v>
      </c>
      <c r="AF6" s="2" t="s">
        <v>70</v>
      </c>
      <c r="AG6" s="2" t="s">
        <v>70</v>
      </c>
      <c r="AH6" s="2" t="s">
        <v>558</v>
      </c>
      <c r="AI6" s="2" t="s">
        <v>559</v>
      </c>
      <c r="AJ6" s="2" t="s">
        <v>57</v>
      </c>
      <c r="AK6" s="2" t="s">
        <v>51</v>
      </c>
      <c r="AL6" s="2" t="s">
        <v>560</v>
      </c>
      <c r="AM6" s="2" t="s">
        <v>561</v>
      </c>
    </row>
    <row r="7" spans="1:39">
      <c r="A7" s="2" t="s">
        <v>508</v>
      </c>
      <c r="B7" s="2">
        <f t="shared" si="0"/>
        <v>2.8121447149666667</v>
      </c>
      <c r="C7" s="2">
        <f t="shared" si="1"/>
        <v>6.8800750000076176</v>
      </c>
      <c r="D7" s="2">
        <f t="shared" si="2"/>
        <v>6.7330998962284232</v>
      </c>
      <c r="E7" s="2">
        <f t="shared" si="3"/>
        <v>10.358243014667096</v>
      </c>
      <c r="F7" s="2">
        <v>2.7450373240000001</v>
      </c>
      <c r="G7" s="2">
        <v>2.2516672852999999</v>
      </c>
      <c r="H7" s="2">
        <v>3.4397295356000002</v>
      </c>
      <c r="I7" s="2">
        <v>4.6045000000003</v>
      </c>
      <c r="J7" s="2">
        <v>7.9162800000096096</v>
      </c>
      <c r="K7" s="2">
        <v>8.1194450000129397</v>
      </c>
      <c r="L7" s="2">
        <v>6.7736696855999998</v>
      </c>
      <c r="M7" s="2">
        <v>6.7639600000004902</v>
      </c>
      <c r="N7" s="2">
        <v>6.6616700030847804</v>
      </c>
      <c r="O7" s="2">
        <v>8.8391700000006903</v>
      </c>
      <c r="P7" s="2">
        <v>12.833790000000601</v>
      </c>
      <c r="Q7" s="2">
        <v>9.4017690439999999</v>
      </c>
      <c r="R7" s="2">
        <v>7.8648032195037104E-3</v>
      </c>
      <c r="S7" s="2">
        <v>1.3028740850912299</v>
      </c>
      <c r="T7" s="2" t="s">
        <v>37</v>
      </c>
      <c r="U7" s="1">
        <v>2.5992816965936999E-7</v>
      </c>
      <c r="V7" s="2">
        <v>1.2437283636944501</v>
      </c>
      <c r="W7" s="2" t="s">
        <v>37</v>
      </c>
      <c r="X7" s="1">
        <v>9.7233717293396908E-9</v>
      </c>
      <c r="Y7" s="2">
        <v>1.8564002789085801</v>
      </c>
      <c r="Z7" s="2" t="s">
        <v>37</v>
      </c>
      <c r="AA7" s="2" t="s">
        <v>50</v>
      </c>
      <c r="AB7" s="2" t="s">
        <v>51</v>
      </c>
      <c r="AC7" s="2" t="s">
        <v>509</v>
      </c>
      <c r="AD7" s="2" t="s">
        <v>510</v>
      </c>
      <c r="AE7" s="2" t="s">
        <v>146</v>
      </c>
      <c r="AF7" s="2" t="s">
        <v>50</v>
      </c>
      <c r="AG7" s="2" t="s">
        <v>51</v>
      </c>
      <c r="AH7" s="2" t="s">
        <v>147</v>
      </c>
      <c r="AI7" s="2" t="s">
        <v>511</v>
      </c>
      <c r="AJ7" s="2" t="s">
        <v>57</v>
      </c>
      <c r="AK7" s="2" t="s">
        <v>51</v>
      </c>
      <c r="AL7" s="2" t="s">
        <v>512</v>
      </c>
      <c r="AM7" s="2" t="s">
        <v>453</v>
      </c>
    </row>
    <row r="8" spans="1:39">
      <c r="A8" s="2" t="s">
        <v>379</v>
      </c>
      <c r="B8" s="2">
        <f t="shared" si="0"/>
        <v>2.2629066666666664</v>
      </c>
      <c r="C8" s="2">
        <f t="shared" si="1"/>
        <v>2.4791566666666669</v>
      </c>
      <c r="D8" s="2">
        <f t="shared" si="2"/>
        <v>9.6611400000000014</v>
      </c>
      <c r="E8" s="2">
        <f t="shared" si="3"/>
        <v>6.7251633333333336</v>
      </c>
      <c r="F8" s="2">
        <v>1.88381</v>
      </c>
      <c r="G8" s="2">
        <v>2.3940299999999999</v>
      </c>
      <c r="H8" s="2">
        <v>2.5108799999999998</v>
      </c>
      <c r="I8" s="2">
        <v>2.5275300000000001</v>
      </c>
      <c r="J8" s="2">
        <v>1.9885600000000001</v>
      </c>
      <c r="K8" s="2">
        <v>2.9213800000000001</v>
      </c>
      <c r="L8" s="2">
        <v>9.3075700000000001</v>
      </c>
      <c r="M8" s="2">
        <v>9.7751999999999999</v>
      </c>
      <c r="N8" s="2">
        <v>9.9006500000000006</v>
      </c>
      <c r="O8" s="2">
        <v>5.5843400000000001</v>
      </c>
      <c r="P8" s="2">
        <v>7.274</v>
      </c>
      <c r="Q8" s="2">
        <v>7.3171499999999998</v>
      </c>
      <c r="R8" s="2">
        <v>0.97940896452793103</v>
      </c>
      <c r="S8" s="2">
        <v>0.107397187257986</v>
      </c>
      <c r="T8" s="2" t="s">
        <v>36</v>
      </c>
      <c r="U8" s="1">
        <v>7.53937937273448E-14</v>
      </c>
      <c r="V8" s="2">
        <v>2.1172329818815898</v>
      </c>
      <c r="W8" s="2" t="s">
        <v>37</v>
      </c>
      <c r="X8" s="1">
        <v>5.5403678754030902E-6</v>
      </c>
      <c r="Y8" s="2">
        <v>1.5705583094465501</v>
      </c>
      <c r="Z8" s="2" t="s">
        <v>37</v>
      </c>
      <c r="AA8" s="2" t="s">
        <v>70</v>
      </c>
      <c r="AB8" s="2" t="s">
        <v>70</v>
      </c>
      <c r="AC8" s="2" t="s">
        <v>92</v>
      </c>
      <c r="AD8" s="2" t="s">
        <v>93</v>
      </c>
      <c r="AE8" s="2" t="s">
        <v>94</v>
      </c>
      <c r="AF8" s="2" t="s">
        <v>70</v>
      </c>
      <c r="AG8" s="2" t="s">
        <v>70</v>
      </c>
      <c r="AH8" s="2" t="s">
        <v>95</v>
      </c>
      <c r="AI8" s="2" t="s">
        <v>96</v>
      </c>
      <c r="AJ8" s="2" t="s">
        <v>57</v>
      </c>
      <c r="AK8" s="2" t="s">
        <v>51</v>
      </c>
      <c r="AL8" s="2" t="s">
        <v>380</v>
      </c>
      <c r="AM8" s="2" t="s">
        <v>98</v>
      </c>
    </row>
    <row r="9" spans="1:39">
      <c r="A9" s="2" t="s">
        <v>327</v>
      </c>
      <c r="B9" s="2">
        <f t="shared" si="0"/>
        <v>1.7982356969836666</v>
      </c>
      <c r="C9" s="2">
        <f t="shared" si="1"/>
        <v>5.1336958116886331</v>
      </c>
      <c r="D9" s="2">
        <f t="shared" si="2"/>
        <v>6.5275996511667005</v>
      </c>
      <c r="E9" s="2">
        <f t="shared" si="3"/>
        <v>6.0252947070000005</v>
      </c>
      <c r="F9" s="2">
        <v>1.4477904244269999</v>
      </c>
      <c r="G9" s="2">
        <v>2.6134462100000002</v>
      </c>
      <c r="H9" s="2">
        <v>1.3334704565240001</v>
      </c>
      <c r="I9" s="2">
        <v>5.1819702150658999</v>
      </c>
      <c r="J9" s="2">
        <v>5.0184950199999996</v>
      </c>
      <c r="K9" s="2">
        <v>5.2006221999999998</v>
      </c>
      <c r="L9" s="2">
        <v>6.6115225950000003</v>
      </c>
      <c r="M9" s="2">
        <v>6.0584702035001001</v>
      </c>
      <c r="N9" s="2">
        <v>6.9128061550000002</v>
      </c>
      <c r="O9" s="2">
        <v>6.0353070999999998</v>
      </c>
      <c r="P9" s="2">
        <v>7.3687943020000004</v>
      </c>
      <c r="Q9" s="2">
        <v>4.6717827190000003</v>
      </c>
      <c r="R9" s="1">
        <v>3.1984573433144702E-8</v>
      </c>
      <c r="S9" s="2">
        <v>1.54234326462964</v>
      </c>
      <c r="T9" s="2" t="s">
        <v>37</v>
      </c>
      <c r="U9" s="1">
        <v>6.4467807266909402E-16</v>
      </c>
      <c r="V9" s="2">
        <v>1.87435000350198</v>
      </c>
      <c r="W9" s="2" t="s">
        <v>37</v>
      </c>
      <c r="X9" s="1">
        <v>1.17344664977439E-5</v>
      </c>
      <c r="Y9" s="2">
        <v>1.7522996344284101</v>
      </c>
      <c r="Z9" s="2" t="s">
        <v>37</v>
      </c>
      <c r="AA9" s="2" t="s">
        <v>70</v>
      </c>
      <c r="AB9" s="2" t="s">
        <v>70</v>
      </c>
      <c r="AC9" s="2" t="s">
        <v>328</v>
      </c>
      <c r="AD9" s="2" t="s">
        <v>329</v>
      </c>
      <c r="AE9" s="2" t="s">
        <v>330</v>
      </c>
      <c r="AF9" s="2" t="s">
        <v>115</v>
      </c>
      <c r="AG9" s="2" t="s">
        <v>116</v>
      </c>
      <c r="AH9" s="2" t="s">
        <v>331</v>
      </c>
      <c r="AI9" s="2" t="s">
        <v>332</v>
      </c>
      <c r="AJ9" s="2" t="s">
        <v>57</v>
      </c>
      <c r="AK9" s="2" t="s">
        <v>51</v>
      </c>
      <c r="AL9" s="2" t="s">
        <v>333</v>
      </c>
      <c r="AM9" s="2" t="s">
        <v>334</v>
      </c>
    </row>
    <row r="10" spans="1:39">
      <c r="A10" s="2" t="s">
        <v>264</v>
      </c>
      <c r="B10" s="2">
        <f t="shared" si="0"/>
        <v>0.92799380146666666</v>
      </c>
      <c r="C10" s="2">
        <f t="shared" si="1"/>
        <v>1.4582781866733334</v>
      </c>
      <c r="D10" s="2">
        <f t="shared" si="2"/>
        <v>3.2505568965872764</v>
      </c>
      <c r="E10" s="2">
        <f t="shared" si="3"/>
        <v>4.9348001737697738</v>
      </c>
      <c r="F10" s="2">
        <v>1.1387710043999999</v>
      </c>
      <c r="G10" s="2">
        <v>0.79530350000000005</v>
      </c>
      <c r="H10" s="2">
        <v>0.84990690000000002</v>
      </c>
      <c r="I10" s="2">
        <v>1.99208140772</v>
      </c>
      <c r="J10" s="2">
        <v>2.0770621522999999</v>
      </c>
      <c r="K10" s="2">
        <v>0.30569099999999999</v>
      </c>
      <c r="L10" s="2">
        <v>3.3187799999999998</v>
      </c>
      <c r="M10" s="2">
        <v>4.3695000014258296</v>
      </c>
      <c r="N10" s="2">
        <v>2.0633906883359998</v>
      </c>
      <c r="O10" s="2">
        <v>5.15639</v>
      </c>
      <c r="P10" s="2">
        <v>4.6075105164729999</v>
      </c>
      <c r="Q10" s="2">
        <v>5.0405000048363204</v>
      </c>
      <c r="R10" s="2">
        <v>0.81407378693963695</v>
      </c>
      <c r="S10" s="2">
        <v>0.724441075110271</v>
      </c>
      <c r="T10" s="2" t="s">
        <v>36</v>
      </c>
      <c r="U10" s="2">
        <v>3.57695256881014E-3</v>
      </c>
      <c r="V10" s="2">
        <v>1.8668329157160399</v>
      </c>
      <c r="W10" s="2" t="s">
        <v>37</v>
      </c>
      <c r="X10" s="1">
        <v>7.53645911792054E-9</v>
      </c>
      <c r="Y10" s="2">
        <v>2.4750552536230299</v>
      </c>
      <c r="Z10" s="2" t="s">
        <v>37</v>
      </c>
      <c r="AA10" s="2" t="s">
        <v>50</v>
      </c>
      <c r="AB10" s="2" t="s">
        <v>51</v>
      </c>
      <c r="AC10" s="2" t="s">
        <v>137</v>
      </c>
      <c r="AD10" s="2" t="s">
        <v>265</v>
      </c>
      <c r="AE10" s="2" t="s">
        <v>139</v>
      </c>
      <c r="AF10" s="2" t="s">
        <v>70</v>
      </c>
      <c r="AG10" s="2" t="s">
        <v>70</v>
      </c>
      <c r="AH10" s="2" t="s">
        <v>266</v>
      </c>
      <c r="AI10" s="2" t="s">
        <v>70</v>
      </c>
      <c r="AJ10" s="2" t="s">
        <v>57</v>
      </c>
      <c r="AK10" s="2" t="s">
        <v>51</v>
      </c>
      <c r="AL10" s="2" t="s">
        <v>267</v>
      </c>
      <c r="AM10" s="2" t="s">
        <v>142</v>
      </c>
    </row>
    <row r="11" spans="1:39">
      <c r="A11" s="2" t="s">
        <v>432</v>
      </c>
      <c r="B11" s="2">
        <f t="shared" si="0"/>
        <v>1.1177254000000001</v>
      </c>
      <c r="C11" s="2">
        <f t="shared" si="1"/>
        <v>1.8449253333333333</v>
      </c>
      <c r="D11" s="2">
        <f t="shared" si="2"/>
        <v>2.4680266666666668</v>
      </c>
      <c r="E11" s="2">
        <f t="shared" si="3"/>
        <v>3.2574656666666666</v>
      </c>
      <c r="F11" s="2">
        <v>1.3243431999999999</v>
      </c>
      <c r="G11" s="2">
        <v>0.81166700000000003</v>
      </c>
      <c r="H11" s="2">
        <v>1.217166</v>
      </c>
      <c r="I11" s="2">
        <v>1.7331970000000001</v>
      </c>
      <c r="J11" s="2">
        <v>2.1636410000000001</v>
      </c>
      <c r="K11" s="2">
        <v>1.6379379999999999</v>
      </c>
      <c r="L11" s="2">
        <v>2.2571400000000001</v>
      </c>
      <c r="M11" s="2">
        <v>2.8740030000000001</v>
      </c>
      <c r="N11" s="2">
        <v>2.2729370000000002</v>
      </c>
      <c r="O11" s="2">
        <v>2.6931099999999999</v>
      </c>
      <c r="P11" s="2">
        <v>4.258273</v>
      </c>
      <c r="Q11" s="2">
        <v>2.8210139999999999</v>
      </c>
      <c r="R11" s="2">
        <v>0.17682043594104399</v>
      </c>
      <c r="S11" s="2">
        <v>0.77864268239734802</v>
      </c>
      <c r="T11" s="2" t="s">
        <v>36</v>
      </c>
      <c r="U11" s="2">
        <v>5.6355724844168E-4</v>
      </c>
      <c r="V11" s="2">
        <v>1.18723289871261</v>
      </c>
      <c r="W11" s="2" t="s">
        <v>37</v>
      </c>
      <c r="X11" s="2">
        <v>1.3683101668993599E-4</v>
      </c>
      <c r="Y11" s="2">
        <v>1.56417908773487</v>
      </c>
      <c r="Z11" s="2" t="s">
        <v>37</v>
      </c>
      <c r="AA11" s="2" t="s">
        <v>70</v>
      </c>
      <c r="AB11" s="2" t="s">
        <v>70</v>
      </c>
      <c r="AC11" s="2" t="s">
        <v>596</v>
      </c>
      <c r="AD11" s="2" t="s">
        <v>433</v>
      </c>
      <c r="AE11" s="2" t="s">
        <v>434</v>
      </c>
      <c r="AF11" s="2" t="s">
        <v>70</v>
      </c>
      <c r="AG11" s="2" t="s">
        <v>70</v>
      </c>
      <c r="AH11" s="2" t="s">
        <v>286</v>
      </c>
      <c r="AI11" s="2" t="s">
        <v>435</v>
      </c>
      <c r="AJ11" s="2" t="s">
        <v>375</v>
      </c>
      <c r="AK11" s="2" t="s">
        <v>376</v>
      </c>
      <c r="AL11" s="2" t="s">
        <v>436</v>
      </c>
      <c r="AM11" s="2" t="s">
        <v>437</v>
      </c>
    </row>
    <row r="12" spans="1:39">
      <c r="A12" s="2" t="s">
        <v>487</v>
      </c>
      <c r="B12" s="2">
        <f t="shared" si="0"/>
        <v>2.5606944999999999</v>
      </c>
      <c r="C12" s="2">
        <f t="shared" si="1"/>
        <v>4.9812931599999999</v>
      </c>
      <c r="D12" s="2">
        <f t="shared" si="2"/>
        <v>5.764267433333333</v>
      </c>
      <c r="E12" s="2">
        <f t="shared" si="3"/>
        <v>5.6579580333333332</v>
      </c>
      <c r="F12" s="2">
        <v>2.3794508699999999</v>
      </c>
      <c r="G12" s="2">
        <v>1.9584205299999999</v>
      </c>
      <c r="H12" s="2">
        <v>3.3442121</v>
      </c>
      <c r="I12" s="2">
        <v>5.0135574800000002</v>
      </c>
      <c r="J12" s="2">
        <v>4.7160120000000001</v>
      </c>
      <c r="K12" s="2">
        <v>5.2143100000000002</v>
      </c>
      <c r="L12" s="2">
        <v>6.0958112</v>
      </c>
      <c r="M12" s="2">
        <v>4.3477997000000004</v>
      </c>
      <c r="N12" s="2">
        <v>6.8491913999999996</v>
      </c>
      <c r="O12" s="2">
        <v>5.9941348000000003</v>
      </c>
      <c r="P12" s="2">
        <v>6.0214752999999996</v>
      </c>
      <c r="Q12" s="2">
        <v>4.9582639999999998</v>
      </c>
      <c r="R12" s="2">
        <v>8.7271509144810997E-3</v>
      </c>
      <c r="S12" s="2">
        <v>0.973589999630883</v>
      </c>
      <c r="T12" s="2" t="s">
        <v>36</v>
      </c>
      <c r="U12" s="2">
        <v>3.1744909935791498E-3</v>
      </c>
      <c r="V12" s="2">
        <v>1.1328338857536</v>
      </c>
      <c r="W12" s="2" t="s">
        <v>37</v>
      </c>
      <c r="X12" s="2">
        <v>3.1129242998629197E-4</v>
      </c>
      <c r="Y12" s="2">
        <v>1.1216315500706899</v>
      </c>
      <c r="Z12" s="2" t="s">
        <v>37</v>
      </c>
      <c r="AA12" s="2" t="s">
        <v>38</v>
      </c>
      <c r="AB12" s="2" t="s">
        <v>39</v>
      </c>
      <c r="AC12" s="2" t="s">
        <v>223</v>
      </c>
      <c r="AD12" s="2" t="s">
        <v>224</v>
      </c>
      <c r="AE12" s="2" t="s">
        <v>225</v>
      </c>
      <c r="AF12" s="2" t="s">
        <v>226</v>
      </c>
      <c r="AG12" s="2" t="s">
        <v>227</v>
      </c>
      <c r="AH12" s="2" t="s">
        <v>228</v>
      </c>
      <c r="AI12" s="2" t="s">
        <v>229</v>
      </c>
      <c r="AJ12" s="2" t="s">
        <v>230</v>
      </c>
      <c r="AK12" s="2" t="s">
        <v>227</v>
      </c>
      <c r="AL12" s="2" t="s">
        <v>488</v>
      </c>
      <c r="AM12" s="2" t="s">
        <v>232</v>
      </c>
    </row>
    <row r="13" spans="1:39">
      <c r="A13" s="2" t="s">
        <v>240</v>
      </c>
      <c r="B13" s="2">
        <f t="shared" si="0"/>
        <v>5.5815300000000008</v>
      </c>
      <c r="C13" s="2">
        <f t="shared" si="1"/>
        <v>8.361463333333333</v>
      </c>
      <c r="D13" s="2">
        <f t="shared" si="2"/>
        <v>12.077233333333332</v>
      </c>
      <c r="E13" s="2">
        <f t="shared" si="3"/>
        <v>12.560933333333333</v>
      </c>
      <c r="F13" s="2">
        <v>5.2834000000000003</v>
      </c>
      <c r="G13" s="2">
        <v>4.3117000000000001</v>
      </c>
      <c r="H13" s="2">
        <v>7.1494900000000001</v>
      </c>
      <c r="I13" s="2">
        <v>10.779500000000001</v>
      </c>
      <c r="J13" s="2">
        <v>7.0011200000000002</v>
      </c>
      <c r="K13" s="2">
        <v>7.3037700000000001</v>
      </c>
      <c r="L13" s="2">
        <v>11.598800000000001</v>
      </c>
      <c r="M13" s="2">
        <v>15.231</v>
      </c>
      <c r="N13" s="2">
        <v>9.4018999999999995</v>
      </c>
      <c r="O13" s="2">
        <v>12.4551</v>
      </c>
      <c r="P13" s="2">
        <v>13.6378</v>
      </c>
      <c r="Q13" s="2">
        <v>11.5899</v>
      </c>
      <c r="R13" s="2">
        <v>0.37522884987534999</v>
      </c>
      <c r="S13" s="2">
        <v>0.623919745878179</v>
      </c>
      <c r="T13" s="2" t="s">
        <v>36</v>
      </c>
      <c r="U13" s="2">
        <v>5.7795125774820601E-3</v>
      </c>
      <c r="V13" s="2">
        <v>1.07733616319065</v>
      </c>
      <c r="W13" s="2" t="s">
        <v>37</v>
      </c>
      <c r="X13" s="1">
        <v>2.3644209557088099E-5</v>
      </c>
      <c r="Y13" s="2">
        <v>1.15377137824127</v>
      </c>
      <c r="Z13" s="2" t="s">
        <v>37</v>
      </c>
      <c r="AA13" s="2" t="s">
        <v>70</v>
      </c>
      <c r="AB13" s="2" t="s">
        <v>70</v>
      </c>
      <c r="AC13" s="2" t="s">
        <v>241</v>
      </c>
      <c r="AD13" s="2" t="s">
        <v>242</v>
      </c>
      <c r="AE13" s="2" t="s">
        <v>206</v>
      </c>
      <c r="AF13" s="2" t="s">
        <v>70</v>
      </c>
      <c r="AG13" s="2" t="s">
        <v>70</v>
      </c>
      <c r="AH13" s="2" t="s">
        <v>589</v>
      </c>
      <c r="AI13" s="2" t="s">
        <v>582</v>
      </c>
      <c r="AJ13" s="2" t="s">
        <v>209</v>
      </c>
      <c r="AK13" s="2" t="s">
        <v>210</v>
      </c>
      <c r="AL13" s="2" t="s">
        <v>243</v>
      </c>
      <c r="AM13" s="2" t="s">
        <v>244</v>
      </c>
    </row>
    <row r="14" spans="1:39">
      <c r="A14" s="2" t="s">
        <v>335</v>
      </c>
      <c r="B14" s="2">
        <f t="shared" si="0"/>
        <v>1.9888666666666666</v>
      </c>
      <c r="C14" s="2">
        <f t="shared" si="1"/>
        <v>1.9370600000000004</v>
      </c>
      <c r="D14" s="2">
        <f t="shared" si="2"/>
        <v>5.6558066666666669</v>
      </c>
      <c r="E14" s="2">
        <f t="shared" si="3"/>
        <v>5.8317033333333335</v>
      </c>
      <c r="F14" s="2">
        <v>1.3669899999999999</v>
      </c>
      <c r="G14" s="2">
        <v>1.31124</v>
      </c>
      <c r="H14" s="2">
        <v>3.28837</v>
      </c>
      <c r="I14" s="2">
        <v>2.4841600000000001</v>
      </c>
      <c r="J14" s="2">
        <v>2.1551300000000002</v>
      </c>
      <c r="K14" s="2">
        <v>1.1718900000000001</v>
      </c>
      <c r="L14" s="2">
        <v>5.9759799999999998</v>
      </c>
      <c r="M14" s="2">
        <v>6.3567799999999997</v>
      </c>
      <c r="N14" s="2">
        <v>4.6346600000000002</v>
      </c>
      <c r="O14" s="2">
        <v>4.5565199999999999</v>
      </c>
      <c r="P14" s="2">
        <v>7.1800199999999998</v>
      </c>
      <c r="Q14" s="2">
        <v>5.7585699999999997</v>
      </c>
      <c r="R14" s="2">
        <v>1</v>
      </c>
      <c r="S14" s="2">
        <v>-4.43360561894178E-2</v>
      </c>
      <c r="T14" s="2" t="s">
        <v>36</v>
      </c>
      <c r="U14" s="1">
        <v>8.4360633294482297E-5</v>
      </c>
      <c r="V14" s="2">
        <v>1.5469596648075601</v>
      </c>
      <c r="W14" s="2" t="s">
        <v>37</v>
      </c>
      <c r="X14" s="2">
        <v>1.2033892402923199E-3</v>
      </c>
      <c r="Y14" s="2">
        <v>1.56689472588736</v>
      </c>
      <c r="Z14" s="2" t="s">
        <v>37</v>
      </c>
      <c r="AA14" s="2" t="s">
        <v>70</v>
      </c>
      <c r="AB14" s="2" t="s">
        <v>70</v>
      </c>
      <c r="AC14" s="2" t="s">
        <v>595</v>
      </c>
      <c r="AD14" s="2" t="s">
        <v>242</v>
      </c>
      <c r="AE14" s="2" t="s">
        <v>206</v>
      </c>
      <c r="AF14" s="2" t="s">
        <v>70</v>
      </c>
      <c r="AG14" s="2" t="s">
        <v>70</v>
      </c>
      <c r="AH14" s="2" t="s">
        <v>207</v>
      </c>
      <c r="AI14" s="2" t="s">
        <v>208</v>
      </c>
      <c r="AJ14" s="2" t="s">
        <v>209</v>
      </c>
      <c r="AK14" s="2" t="s">
        <v>210</v>
      </c>
      <c r="AL14" s="2" t="s">
        <v>336</v>
      </c>
      <c r="AM14" s="2" t="s">
        <v>212</v>
      </c>
    </row>
    <row r="15" spans="1:39">
      <c r="A15" s="2" t="s">
        <v>466</v>
      </c>
      <c r="B15" s="2">
        <f t="shared" si="0"/>
        <v>1.188779</v>
      </c>
      <c r="C15" s="2">
        <f t="shared" si="1"/>
        <v>1.8024899999999999</v>
      </c>
      <c r="D15" s="2">
        <f t="shared" si="2"/>
        <v>5.1442300000000003</v>
      </c>
      <c r="E15" s="2">
        <f t="shared" si="3"/>
        <v>3.1020933333333329</v>
      </c>
      <c r="F15" s="2">
        <v>0.76070700000000002</v>
      </c>
      <c r="G15" s="2">
        <v>1.01152</v>
      </c>
      <c r="H15" s="2">
        <v>1.7941100000000001</v>
      </c>
      <c r="I15" s="2">
        <v>2.2991000000000001</v>
      </c>
      <c r="J15" s="2">
        <v>1.5957600000000001</v>
      </c>
      <c r="K15" s="2">
        <v>1.51261</v>
      </c>
      <c r="L15" s="2">
        <v>4.1862500000000002</v>
      </c>
      <c r="M15" s="2">
        <v>5.4976700000000003</v>
      </c>
      <c r="N15" s="2">
        <v>5.7487700000000004</v>
      </c>
      <c r="O15" s="2">
        <v>2.7385000000000002</v>
      </c>
      <c r="P15" s="2">
        <v>3.8397299999999999</v>
      </c>
      <c r="Q15" s="2">
        <v>2.7280500000000001</v>
      </c>
      <c r="R15" s="2">
        <v>0.53569568905341003</v>
      </c>
      <c r="S15" s="2">
        <v>0.63303743735227103</v>
      </c>
      <c r="T15" s="2" t="s">
        <v>36</v>
      </c>
      <c r="U15" s="1">
        <v>5.9982579323409197E-12</v>
      </c>
      <c r="V15" s="2">
        <v>2.1147863726316101</v>
      </c>
      <c r="W15" s="2" t="s">
        <v>37</v>
      </c>
      <c r="X15" s="2">
        <v>6.8822155035641E-4</v>
      </c>
      <c r="Y15" s="2">
        <v>1.3836739158662901</v>
      </c>
      <c r="Z15" s="2" t="s">
        <v>37</v>
      </c>
      <c r="AA15" s="2" t="s">
        <v>70</v>
      </c>
      <c r="AB15" s="2" t="s">
        <v>70</v>
      </c>
      <c r="AC15" s="2" t="s">
        <v>467</v>
      </c>
      <c r="AD15" s="2" t="s">
        <v>242</v>
      </c>
      <c r="AE15" s="2" t="s">
        <v>206</v>
      </c>
      <c r="AF15" s="2" t="s">
        <v>70</v>
      </c>
      <c r="AG15" s="2" t="s">
        <v>70</v>
      </c>
      <c r="AH15" s="2" t="s">
        <v>286</v>
      </c>
      <c r="AI15" s="2" t="s">
        <v>208</v>
      </c>
      <c r="AJ15" s="2" t="s">
        <v>209</v>
      </c>
      <c r="AK15" s="2" t="s">
        <v>210</v>
      </c>
      <c r="AL15" s="2" t="s">
        <v>468</v>
      </c>
      <c r="AM15" s="2" t="s">
        <v>469</v>
      </c>
    </row>
    <row r="16" spans="1:39">
      <c r="A16" s="2" t="s">
        <v>69</v>
      </c>
      <c r="B16" s="2">
        <f t="shared" si="0"/>
        <v>27.580260577866767</v>
      </c>
      <c r="C16" s="2">
        <f t="shared" si="1"/>
        <v>33.942481117064332</v>
      </c>
      <c r="D16" s="2">
        <f t="shared" si="2"/>
        <v>46.063405843684961</v>
      </c>
      <c r="E16" s="2">
        <f t="shared" si="3"/>
        <v>61.114923625933329</v>
      </c>
      <c r="F16" s="2">
        <v>24.137786001999999</v>
      </c>
      <c r="G16" s="2">
        <v>24.387841794300002</v>
      </c>
      <c r="H16" s="2">
        <v>34.2151539373003</v>
      </c>
      <c r="I16" s="2">
        <v>40.497521260900001</v>
      </c>
      <c r="J16" s="2">
        <v>33.125281702036801</v>
      </c>
      <c r="K16" s="2">
        <v>28.204640388256198</v>
      </c>
      <c r="L16" s="2">
        <v>43.198200999999997</v>
      </c>
      <c r="M16" s="2">
        <v>53.748112874084903</v>
      </c>
      <c r="N16" s="2">
        <v>41.243903656969998</v>
      </c>
      <c r="O16" s="2">
        <v>62.1984638733</v>
      </c>
      <c r="P16" s="2">
        <v>63.540222999999997</v>
      </c>
      <c r="Q16" s="2">
        <v>57.606084004499998</v>
      </c>
      <c r="R16" s="2">
        <v>0.63356235753739798</v>
      </c>
      <c r="S16" s="2">
        <v>0.29955238033957898</v>
      </c>
      <c r="T16" s="2" t="s">
        <v>36</v>
      </c>
      <c r="U16" s="2">
        <v>5.1262478951357498E-3</v>
      </c>
      <c r="V16" s="2">
        <v>0.66152959859140104</v>
      </c>
      <c r="W16" s="2" t="s">
        <v>36</v>
      </c>
      <c r="X16" s="1">
        <v>5.9937324319436103E-6</v>
      </c>
      <c r="Y16" s="2">
        <v>1.09354439612354</v>
      </c>
      <c r="Z16" s="2" t="s">
        <v>37</v>
      </c>
      <c r="AA16" s="2" t="s">
        <v>70</v>
      </c>
      <c r="AB16" s="2" t="s">
        <v>70</v>
      </c>
      <c r="AC16" s="2" t="s">
        <v>71</v>
      </c>
      <c r="AD16" s="2" t="s">
        <v>72</v>
      </c>
      <c r="AE16" s="2" t="s">
        <v>73</v>
      </c>
      <c r="AF16" s="2" t="s">
        <v>74</v>
      </c>
      <c r="AG16" s="2" t="s">
        <v>75</v>
      </c>
      <c r="AH16" s="2" t="s">
        <v>76</v>
      </c>
      <c r="AI16" s="2" t="s">
        <v>77</v>
      </c>
      <c r="AJ16" s="2" t="s">
        <v>78</v>
      </c>
      <c r="AK16" s="2" t="s">
        <v>79</v>
      </c>
      <c r="AL16" s="2" t="s">
        <v>80</v>
      </c>
      <c r="AM16" s="2" t="s">
        <v>81</v>
      </c>
    </row>
    <row r="17" spans="1:39">
      <c r="A17" s="2" t="s">
        <v>470</v>
      </c>
      <c r="B17" s="2">
        <f t="shared" si="0"/>
        <v>65.712333333333333</v>
      </c>
      <c r="C17" s="2">
        <f t="shared" si="1"/>
        <v>57.429000000000002</v>
      </c>
      <c r="D17" s="2">
        <f t="shared" si="2"/>
        <v>94.563800000000001</v>
      </c>
      <c r="E17" s="2">
        <f t="shared" si="3"/>
        <v>144.53266666666667</v>
      </c>
      <c r="F17" s="2">
        <v>62.405099999999997</v>
      </c>
      <c r="G17" s="2">
        <v>57.509900000000002</v>
      </c>
      <c r="H17" s="2">
        <v>77.221999999999994</v>
      </c>
      <c r="I17" s="2">
        <v>73.296000000000006</v>
      </c>
      <c r="J17" s="2">
        <v>39.318899999999999</v>
      </c>
      <c r="K17" s="2">
        <v>59.6721</v>
      </c>
      <c r="L17" s="2">
        <v>87.626199999999997</v>
      </c>
      <c r="M17" s="2">
        <v>126.517</v>
      </c>
      <c r="N17" s="2">
        <v>69.548199999999994</v>
      </c>
      <c r="O17" s="2">
        <v>135.68199999999999</v>
      </c>
      <c r="P17" s="2">
        <v>171.88800000000001</v>
      </c>
      <c r="Q17" s="2">
        <v>126.02800000000001</v>
      </c>
      <c r="R17" s="2">
        <v>0.93115662036827096</v>
      </c>
      <c r="S17" s="2">
        <v>-0.14528382575692</v>
      </c>
      <c r="T17" s="2" t="s">
        <v>36</v>
      </c>
      <c r="U17" s="2">
        <v>0.29932940911567602</v>
      </c>
      <c r="V17" s="2">
        <v>0.52977788487995903</v>
      </c>
      <c r="W17" s="2" t="s">
        <v>36</v>
      </c>
      <c r="X17" s="1">
        <v>3.21524468893918E-6</v>
      </c>
      <c r="Y17" s="2">
        <v>1.14821840429011</v>
      </c>
      <c r="Z17" s="2" t="s">
        <v>37</v>
      </c>
      <c r="AA17" s="2" t="s">
        <v>115</v>
      </c>
      <c r="AB17" s="2" t="s">
        <v>116</v>
      </c>
      <c r="AC17" s="2" t="s">
        <v>471</v>
      </c>
      <c r="AD17" s="2" t="s">
        <v>472</v>
      </c>
      <c r="AE17" s="2" t="s">
        <v>587</v>
      </c>
      <c r="AF17" s="2" t="s">
        <v>70</v>
      </c>
      <c r="AG17" s="2" t="s">
        <v>70</v>
      </c>
      <c r="AH17" s="2" t="s">
        <v>473</v>
      </c>
      <c r="AI17" s="2" t="s">
        <v>474</v>
      </c>
      <c r="AJ17" s="2" t="s">
        <v>297</v>
      </c>
      <c r="AK17" s="2" t="s">
        <v>62</v>
      </c>
      <c r="AL17" s="2" t="s">
        <v>475</v>
      </c>
      <c r="AM17" s="2" t="s">
        <v>476</v>
      </c>
    </row>
    <row r="18" spans="1:39">
      <c r="A18" s="2" t="s">
        <v>520</v>
      </c>
      <c r="B18" s="2">
        <f t="shared" si="0"/>
        <v>17.965526666666666</v>
      </c>
      <c r="C18" s="2">
        <f t="shared" si="1"/>
        <v>20.568976666666668</v>
      </c>
      <c r="D18" s="2">
        <f t="shared" si="2"/>
        <v>25.136876666666666</v>
      </c>
      <c r="E18" s="2">
        <f t="shared" si="3"/>
        <v>44.198166666666673</v>
      </c>
      <c r="F18" s="2">
        <v>16.79964</v>
      </c>
      <c r="G18" s="2">
        <v>19.955850000000002</v>
      </c>
      <c r="H18" s="2">
        <v>17.141089999999998</v>
      </c>
      <c r="I18" s="2">
        <v>21.021319999999999</v>
      </c>
      <c r="J18" s="2">
        <v>16.332180000000001</v>
      </c>
      <c r="K18" s="2">
        <v>24.353429999999999</v>
      </c>
      <c r="L18" s="2">
        <v>25.851900000000001</v>
      </c>
      <c r="M18" s="2">
        <v>23.23273</v>
      </c>
      <c r="N18" s="2">
        <v>26.326000000000001</v>
      </c>
      <c r="O18" s="2">
        <v>39.384500000000003</v>
      </c>
      <c r="P18" s="2">
        <v>46.527900000000002</v>
      </c>
      <c r="Q18" s="2">
        <v>46.682099999999998</v>
      </c>
      <c r="R18" s="2">
        <v>0.61818417219482102</v>
      </c>
      <c r="S18" s="2">
        <v>0.28508075390542698</v>
      </c>
      <c r="T18" s="2" t="s">
        <v>36</v>
      </c>
      <c r="U18" s="2">
        <v>6.6745034790749003E-2</v>
      </c>
      <c r="V18" s="2">
        <v>0.45151716325845298</v>
      </c>
      <c r="W18" s="2" t="s">
        <v>36</v>
      </c>
      <c r="X18" s="1">
        <v>2.2563820633720701E-8</v>
      </c>
      <c r="Y18" s="2">
        <v>1.31686536706932</v>
      </c>
      <c r="Z18" s="2" t="s">
        <v>37</v>
      </c>
      <c r="AA18" s="2" t="s">
        <v>61</v>
      </c>
      <c r="AB18" s="2" t="s">
        <v>62</v>
      </c>
      <c r="AC18" s="2" t="s">
        <v>291</v>
      </c>
      <c r="AD18" s="2" t="s">
        <v>292</v>
      </c>
      <c r="AE18" s="2" t="s">
        <v>160</v>
      </c>
      <c r="AF18" s="2" t="s">
        <v>293</v>
      </c>
      <c r="AG18" s="2" t="s">
        <v>294</v>
      </c>
      <c r="AH18" s="2" t="s">
        <v>295</v>
      </c>
      <c r="AI18" s="2" t="s">
        <v>296</v>
      </c>
      <c r="AJ18" s="2" t="s">
        <v>297</v>
      </c>
      <c r="AK18" s="2" t="s">
        <v>62</v>
      </c>
      <c r="AL18" s="2" t="s">
        <v>521</v>
      </c>
      <c r="AM18" s="2" t="s">
        <v>299</v>
      </c>
    </row>
    <row r="19" spans="1:39">
      <c r="A19" s="2" t="s">
        <v>290</v>
      </c>
      <c r="B19" s="2">
        <f t="shared" si="0"/>
        <v>2.2063133333333336</v>
      </c>
      <c r="C19" s="2">
        <f t="shared" si="1"/>
        <v>2.8155599999999996</v>
      </c>
      <c r="D19" s="2">
        <f t="shared" si="2"/>
        <v>2.7408199999999998</v>
      </c>
      <c r="E19" s="2">
        <f t="shared" si="3"/>
        <v>5.1191666666666675</v>
      </c>
      <c r="F19" s="2">
        <v>2.5266500000000001</v>
      </c>
      <c r="G19" s="2">
        <v>2.1425299999999998</v>
      </c>
      <c r="H19" s="2">
        <v>1.9497599999999999</v>
      </c>
      <c r="I19" s="2">
        <v>3.0097399999999999</v>
      </c>
      <c r="J19" s="2">
        <v>2.7647200000000001</v>
      </c>
      <c r="K19" s="2">
        <v>2.6722199999999998</v>
      </c>
      <c r="L19" s="2">
        <v>2.6528999999999998</v>
      </c>
      <c r="M19" s="2">
        <v>2.2274099999999999</v>
      </c>
      <c r="N19" s="2">
        <v>3.3421500000000002</v>
      </c>
      <c r="O19" s="2">
        <v>5.1842800000000002</v>
      </c>
      <c r="P19" s="2">
        <v>5.4780100000000003</v>
      </c>
      <c r="Q19" s="2">
        <v>4.6952100000000003</v>
      </c>
      <c r="R19" s="2">
        <v>0.68173390491910402</v>
      </c>
      <c r="S19" s="2">
        <v>0.39376657359309503</v>
      </c>
      <c r="T19" s="2" t="s">
        <v>36</v>
      </c>
      <c r="U19" s="2">
        <v>0.50759116699947004</v>
      </c>
      <c r="V19" s="2">
        <v>0.35175743141865501</v>
      </c>
      <c r="W19" s="2" t="s">
        <v>36</v>
      </c>
      <c r="X19" s="2">
        <v>1.21648941352964E-4</v>
      </c>
      <c r="Y19" s="2">
        <v>1.24196661186598</v>
      </c>
      <c r="Z19" s="2" t="s">
        <v>37</v>
      </c>
      <c r="AA19" s="2" t="s">
        <v>61</v>
      </c>
      <c r="AB19" s="2" t="s">
        <v>62</v>
      </c>
      <c r="AC19" s="2" t="s">
        <v>291</v>
      </c>
      <c r="AD19" s="2" t="s">
        <v>292</v>
      </c>
      <c r="AE19" s="2" t="s">
        <v>160</v>
      </c>
      <c r="AF19" s="2" t="s">
        <v>293</v>
      </c>
      <c r="AG19" s="2" t="s">
        <v>294</v>
      </c>
      <c r="AH19" s="2" t="s">
        <v>295</v>
      </c>
      <c r="AI19" s="2" t="s">
        <v>296</v>
      </c>
      <c r="AJ19" s="2" t="s">
        <v>297</v>
      </c>
      <c r="AK19" s="2" t="s">
        <v>62</v>
      </c>
      <c r="AL19" s="2" t="s">
        <v>298</v>
      </c>
      <c r="AM19" s="2" t="s">
        <v>299</v>
      </c>
    </row>
    <row r="20" spans="1:39">
      <c r="A20" s="2" t="s">
        <v>108</v>
      </c>
      <c r="B20" s="2">
        <f t="shared" si="0"/>
        <v>25.897776177000001</v>
      </c>
      <c r="C20" s="2">
        <f t="shared" si="1"/>
        <v>30.457366819889334</v>
      </c>
      <c r="D20" s="2">
        <f t="shared" si="2"/>
        <v>48.717826666666667</v>
      </c>
      <c r="E20" s="2">
        <f t="shared" si="3"/>
        <v>53.929706666666668</v>
      </c>
      <c r="F20" s="2">
        <v>23.86402</v>
      </c>
      <c r="G20" s="2">
        <v>26.777239999999999</v>
      </c>
      <c r="H20" s="2">
        <v>27.052068531</v>
      </c>
      <c r="I20" s="2">
        <v>31.468340000000001</v>
      </c>
      <c r="J20" s="2">
        <v>22.296300459668</v>
      </c>
      <c r="K20" s="2">
        <v>37.607460000000003</v>
      </c>
      <c r="L20" s="2">
        <v>62.811</v>
      </c>
      <c r="M20" s="2">
        <v>39.246180000000003</v>
      </c>
      <c r="N20" s="2">
        <v>44.096299999999999</v>
      </c>
      <c r="O20" s="2">
        <v>60.628630000000001</v>
      </c>
      <c r="P20" s="2">
        <v>47.995489999999997</v>
      </c>
      <c r="Q20" s="2">
        <v>53.164999999999999</v>
      </c>
      <c r="R20" s="2">
        <v>0.90814622864361505</v>
      </c>
      <c r="S20" s="2">
        <v>0.16196713730845599</v>
      </c>
      <c r="T20" s="2" t="s">
        <v>36</v>
      </c>
      <c r="U20" s="2">
        <v>2.7142460752524002E-2</v>
      </c>
      <c r="V20" s="2">
        <v>0.69635233812022401</v>
      </c>
      <c r="W20" s="2" t="s">
        <v>36</v>
      </c>
      <c r="X20" s="1">
        <v>2.90840465669489E-5</v>
      </c>
      <c r="Y20" s="2">
        <v>1.01203726036979</v>
      </c>
      <c r="Z20" s="2" t="s">
        <v>37</v>
      </c>
      <c r="AA20" s="2" t="s">
        <v>83</v>
      </c>
      <c r="AB20" s="2" t="s">
        <v>84</v>
      </c>
      <c r="AC20" s="2" t="s">
        <v>109</v>
      </c>
      <c r="AD20" s="2" t="s">
        <v>110</v>
      </c>
      <c r="AE20" s="2" t="s">
        <v>87</v>
      </c>
      <c r="AF20" s="2" t="s">
        <v>83</v>
      </c>
      <c r="AG20" s="2" t="s">
        <v>84</v>
      </c>
      <c r="AH20" s="2" t="s">
        <v>590</v>
      </c>
      <c r="AI20" s="2" t="s">
        <v>111</v>
      </c>
      <c r="AJ20" s="2" t="s">
        <v>88</v>
      </c>
      <c r="AK20" s="2" t="s">
        <v>84</v>
      </c>
      <c r="AL20" s="2" t="s">
        <v>112</v>
      </c>
      <c r="AM20" s="2" t="s">
        <v>113</v>
      </c>
    </row>
    <row r="21" spans="1:39">
      <c r="A21" s="2" t="s">
        <v>308</v>
      </c>
      <c r="B21" s="2">
        <f t="shared" si="0"/>
        <v>70.944266666666664</v>
      </c>
      <c r="C21" s="2">
        <f t="shared" si="1"/>
        <v>89.024000000000001</v>
      </c>
      <c r="D21" s="2">
        <f t="shared" si="2"/>
        <v>131.06830000000002</v>
      </c>
      <c r="E21" s="2">
        <f t="shared" si="3"/>
        <v>172.72970000000001</v>
      </c>
      <c r="F21" s="2">
        <v>53.137700000000002</v>
      </c>
      <c r="G21" s="2">
        <v>63.338099999999997</v>
      </c>
      <c r="H21" s="2">
        <v>96.356999999999999</v>
      </c>
      <c r="I21" s="2">
        <v>117.1818</v>
      </c>
      <c r="J21" s="2">
        <v>66.203199999999995</v>
      </c>
      <c r="K21" s="2">
        <v>83.686999999999998</v>
      </c>
      <c r="L21" s="2">
        <v>120.7552</v>
      </c>
      <c r="M21" s="2">
        <v>149.40180000000001</v>
      </c>
      <c r="N21" s="2">
        <v>123.0479</v>
      </c>
      <c r="O21" s="2">
        <v>175.26009999999999</v>
      </c>
      <c r="P21" s="2">
        <v>189.96129999999999</v>
      </c>
      <c r="Q21" s="2">
        <v>152.96770000000001</v>
      </c>
      <c r="R21" s="2">
        <v>0.86369200811840097</v>
      </c>
      <c r="S21" s="2">
        <v>0.30057482738658597</v>
      </c>
      <c r="T21" s="2" t="s">
        <v>36</v>
      </c>
      <c r="U21" s="2">
        <v>3.9529823633085699E-4</v>
      </c>
      <c r="V21" s="2">
        <v>0.99697738779507605</v>
      </c>
      <c r="W21" s="2" t="s">
        <v>36</v>
      </c>
      <c r="X21" s="1">
        <v>1.14386859438547E-7</v>
      </c>
      <c r="Y21" s="2">
        <v>1.3368016090053301</v>
      </c>
      <c r="Z21" s="2" t="s">
        <v>37</v>
      </c>
      <c r="AA21" s="2" t="s">
        <v>70</v>
      </c>
      <c r="AB21" s="2" t="s">
        <v>70</v>
      </c>
      <c r="AC21" s="2" t="s">
        <v>92</v>
      </c>
      <c r="AD21" s="2" t="s">
        <v>309</v>
      </c>
      <c r="AE21" s="2" t="s">
        <v>94</v>
      </c>
      <c r="AF21" s="2" t="s">
        <v>70</v>
      </c>
      <c r="AG21" s="2" t="s">
        <v>70</v>
      </c>
      <c r="AH21" s="2" t="s">
        <v>95</v>
      </c>
      <c r="AI21" s="2" t="s">
        <v>586</v>
      </c>
      <c r="AJ21" s="2" t="s">
        <v>57</v>
      </c>
      <c r="AK21" s="2" t="s">
        <v>51</v>
      </c>
      <c r="AL21" s="2" t="s">
        <v>311</v>
      </c>
      <c r="AM21" s="2" t="s">
        <v>98</v>
      </c>
    </row>
    <row r="22" spans="1:39">
      <c r="A22" s="2" t="s">
        <v>395</v>
      </c>
      <c r="B22" s="2">
        <f t="shared" si="0"/>
        <v>55.512733333333337</v>
      </c>
      <c r="C22" s="2">
        <f t="shared" si="1"/>
        <v>44.10476666666667</v>
      </c>
      <c r="D22" s="2">
        <f t="shared" si="2"/>
        <v>97.842033333333333</v>
      </c>
      <c r="E22" s="2">
        <f t="shared" si="3"/>
        <v>133.297</v>
      </c>
      <c r="F22" s="2">
        <v>39.0914</v>
      </c>
      <c r="G22" s="2">
        <v>46.144500000000001</v>
      </c>
      <c r="H22" s="2">
        <v>81.302300000000002</v>
      </c>
      <c r="I22" s="2">
        <v>60.566699999999997</v>
      </c>
      <c r="J22" s="2">
        <v>40.240600000000001</v>
      </c>
      <c r="K22" s="2">
        <v>31.507000000000001</v>
      </c>
      <c r="L22" s="2">
        <v>86.160499999999999</v>
      </c>
      <c r="M22" s="2">
        <v>111.184</v>
      </c>
      <c r="N22" s="2">
        <v>96.181600000000003</v>
      </c>
      <c r="O22" s="2">
        <v>119.759</v>
      </c>
      <c r="P22" s="2">
        <v>157.084</v>
      </c>
      <c r="Q22" s="2">
        <v>123.048</v>
      </c>
      <c r="R22" s="2">
        <v>0.88442857884356296</v>
      </c>
      <c r="S22" s="2">
        <v>-0.33268678857512701</v>
      </c>
      <c r="T22" s="2" t="s">
        <v>36</v>
      </c>
      <c r="U22" s="2">
        <v>2.8361233018967001E-2</v>
      </c>
      <c r="V22" s="2">
        <v>0.83111462347461695</v>
      </c>
      <c r="W22" s="2" t="s">
        <v>36</v>
      </c>
      <c r="X22" s="2">
        <v>1.5229343215084201E-4</v>
      </c>
      <c r="Y22" s="2">
        <v>1.2677946928777499</v>
      </c>
      <c r="Z22" s="2" t="s">
        <v>37</v>
      </c>
      <c r="AA22" s="2" t="s">
        <v>70</v>
      </c>
      <c r="AB22" s="2" t="s">
        <v>70</v>
      </c>
      <c r="AC22" s="2" t="s">
        <v>152</v>
      </c>
      <c r="AD22" s="2" t="s">
        <v>153</v>
      </c>
      <c r="AE22" s="2" t="s">
        <v>94</v>
      </c>
      <c r="AF22" s="2" t="s">
        <v>70</v>
      </c>
      <c r="AG22" s="2" t="s">
        <v>70</v>
      </c>
      <c r="AH22" s="2" t="s">
        <v>580</v>
      </c>
      <c r="AI22" s="2" t="s">
        <v>581</v>
      </c>
      <c r="AJ22" s="2" t="s">
        <v>57</v>
      </c>
      <c r="AK22" s="2" t="s">
        <v>51</v>
      </c>
      <c r="AL22" s="2" t="s">
        <v>396</v>
      </c>
      <c r="AM22" s="2" t="s">
        <v>156</v>
      </c>
    </row>
    <row r="23" spans="1:39">
      <c r="A23" s="2" t="s">
        <v>337</v>
      </c>
      <c r="B23" s="2">
        <f t="shared" si="0"/>
        <v>32.579198666666663</v>
      </c>
      <c r="C23" s="2">
        <f t="shared" si="1"/>
        <v>39.432810333333343</v>
      </c>
      <c r="D23" s="2">
        <f t="shared" si="2"/>
        <v>99.697469999999996</v>
      </c>
      <c r="E23" s="2">
        <f t="shared" si="3"/>
        <v>103.54219999999999</v>
      </c>
      <c r="F23" s="2">
        <v>28.496739999999999</v>
      </c>
      <c r="G23" s="2">
        <v>33.741140000000001</v>
      </c>
      <c r="H23" s="2">
        <v>35.499715999999999</v>
      </c>
      <c r="I23" s="2">
        <v>35.000100000000003</v>
      </c>
      <c r="J23" s="2">
        <v>36.533790000000003</v>
      </c>
      <c r="K23" s="2">
        <v>46.764541000000001</v>
      </c>
      <c r="L23" s="2">
        <v>95.645359999999997</v>
      </c>
      <c r="M23" s="2">
        <v>61.649030000000003</v>
      </c>
      <c r="N23" s="2">
        <v>141.79802000000001</v>
      </c>
      <c r="O23" s="2">
        <v>76.27431</v>
      </c>
      <c r="P23" s="2">
        <v>88.089929999999995</v>
      </c>
      <c r="Q23" s="2">
        <v>146.26236</v>
      </c>
      <c r="R23" s="2">
        <v>0.66328468925365802</v>
      </c>
      <c r="S23" s="2">
        <v>0.319138082608038</v>
      </c>
      <c r="T23" s="2" t="s">
        <v>36</v>
      </c>
      <c r="U23" s="2">
        <v>1.87312477788374E-2</v>
      </c>
      <c r="V23" s="2">
        <v>1.6053529366617501</v>
      </c>
      <c r="W23" s="2" t="s">
        <v>36</v>
      </c>
      <c r="X23" s="2">
        <v>5.2006261590523397E-3</v>
      </c>
      <c r="Y23" s="2">
        <v>1.65648990297693</v>
      </c>
      <c r="Z23" s="2" t="s">
        <v>37</v>
      </c>
      <c r="AA23" s="2" t="s">
        <v>50</v>
      </c>
      <c r="AB23" s="2" t="s">
        <v>51</v>
      </c>
      <c r="AC23" s="2" t="s">
        <v>144</v>
      </c>
      <c r="AD23" s="2" t="s">
        <v>338</v>
      </c>
      <c r="AE23" s="2" t="s">
        <v>146</v>
      </c>
      <c r="AF23" s="2" t="s">
        <v>50</v>
      </c>
      <c r="AG23" s="2" t="s">
        <v>51</v>
      </c>
      <c r="AH23" s="2" t="s">
        <v>591</v>
      </c>
      <c r="AI23" s="2" t="s">
        <v>148</v>
      </c>
      <c r="AJ23" s="2" t="s">
        <v>57</v>
      </c>
      <c r="AK23" s="2" t="s">
        <v>51</v>
      </c>
      <c r="AL23" s="2" t="s">
        <v>339</v>
      </c>
      <c r="AM23" s="2" t="s">
        <v>150</v>
      </c>
    </row>
    <row r="24" spans="1:39">
      <c r="A24" s="2" t="s">
        <v>424</v>
      </c>
      <c r="B24" s="2">
        <f t="shared" si="0"/>
        <v>30.25276666666667</v>
      </c>
      <c r="C24" s="2">
        <f t="shared" si="1"/>
        <v>59.618066666666664</v>
      </c>
      <c r="D24" s="2">
        <f t="shared" si="2"/>
        <v>47.200499999999998</v>
      </c>
      <c r="E24" s="2">
        <f t="shared" si="3"/>
        <v>63.323</v>
      </c>
      <c r="F24" s="2">
        <v>29.2044</v>
      </c>
      <c r="G24" s="2">
        <v>30.0671</v>
      </c>
      <c r="H24" s="2">
        <v>31.486799999999999</v>
      </c>
      <c r="I24" s="2">
        <v>55.496099999999998</v>
      </c>
      <c r="J24" s="2">
        <v>71.198400000000007</v>
      </c>
      <c r="K24" s="2">
        <v>52.159700000000001</v>
      </c>
      <c r="L24" s="2">
        <v>53.315600000000003</v>
      </c>
      <c r="M24" s="2">
        <v>39.6295</v>
      </c>
      <c r="N24" s="2">
        <v>48.656399999999998</v>
      </c>
      <c r="O24" s="2">
        <v>65.578900000000004</v>
      </c>
      <c r="P24" s="2">
        <v>55.219000000000001</v>
      </c>
      <c r="Q24" s="2">
        <v>69.171099999999996</v>
      </c>
      <c r="R24" s="2">
        <v>2.2571711575732501E-4</v>
      </c>
      <c r="S24" s="2">
        <v>0.98499414823911702</v>
      </c>
      <c r="T24" s="2" t="s">
        <v>36</v>
      </c>
      <c r="U24" s="2">
        <v>4.1708093243345099E-3</v>
      </c>
      <c r="V24" s="2">
        <v>0.67204353320916899</v>
      </c>
      <c r="W24" s="2" t="s">
        <v>36</v>
      </c>
      <c r="X24" s="1">
        <v>1.8559215618644799E-5</v>
      </c>
      <c r="Y24" s="2">
        <v>1.0506381277105901</v>
      </c>
      <c r="Z24" s="2" t="s">
        <v>37</v>
      </c>
      <c r="AA24" s="2" t="s">
        <v>50</v>
      </c>
      <c r="AB24" s="2" t="s">
        <v>51</v>
      </c>
      <c r="AC24" s="2" t="s">
        <v>185</v>
      </c>
      <c r="AD24" s="2" t="s">
        <v>186</v>
      </c>
      <c r="AE24" s="2" t="s">
        <v>187</v>
      </c>
      <c r="AF24" s="2" t="s">
        <v>50</v>
      </c>
      <c r="AG24" s="2" t="s">
        <v>51</v>
      </c>
      <c r="AH24" s="2" t="s">
        <v>188</v>
      </c>
      <c r="AI24" s="2" t="s">
        <v>189</v>
      </c>
      <c r="AJ24" s="2" t="s">
        <v>57</v>
      </c>
      <c r="AK24" s="2" t="s">
        <v>51</v>
      </c>
      <c r="AL24" s="2" t="s">
        <v>425</v>
      </c>
      <c r="AM24" s="2" t="s">
        <v>191</v>
      </c>
    </row>
    <row r="25" spans="1:39">
      <c r="A25" s="2" t="s">
        <v>414</v>
      </c>
      <c r="B25" s="2">
        <f t="shared" si="0"/>
        <v>23.211220344659768</v>
      </c>
      <c r="C25" s="2">
        <f t="shared" si="1"/>
        <v>45.987314366693901</v>
      </c>
      <c r="D25" s="2">
        <f t="shared" si="2"/>
        <v>46.375304383317001</v>
      </c>
      <c r="E25" s="2">
        <f t="shared" si="3"/>
        <v>63.096050585586404</v>
      </c>
      <c r="F25" s="2">
        <v>22.238053169149101</v>
      </c>
      <c r="G25" s="2">
        <v>19.5764745925302</v>
      </c>
      <c r="H25" s="2">
        <v>27.8191332723</v>
      </c>
      <c r="I25" s="2">
        <v>51.967032580098497</v>
      </c>
      <c r="J25" s="2">
        <v>50.2712815660175</v>
      </c>
      <c r="K25" s="2">
        <v>35.723628953965701</v>
      </c>
      <c r="L25" s="2">
        <v>47.580827236060799</v>
      </c>
      <c r="M25" s="2">
        <v>43.679732588000199</v>
      </c>
      <c r="N25" s="2">
        <v>47.865353325889998</v>
      </c>
      <c r="O25" s="2">
        <v>75.219064002109306</v>
      </c>
      <c r="P25" s="2">
        <v>58.199412898040897</v>
      </c>
      <c r="Q25" s="2">
        <v>55.869674856609002</v>
      </c>
      <c r="R25" s="2">
        <v>4.5861853584367503E-3</v>
      </c>
      <c r="S25" s="2">
        <v>0.99228345411676</v>
      </c>
      <c r="T25" s="2" t="s">
        <v>36</v>
      </c>
      <c r="U25" s="1">
        <v>3.7016871158055699E-6</v>
      </c>
      <c r="V25" s="2">
        <v>0.96221033361064701</v>
      </c>
      <c r="W25" s="2" t="s">
        <v>36</v>
      </c>
      <c r="X25" s="1">
        <v>1.3467626716710999E-7</v>
      </c>
      <c r="Y25" s="2">
        <v>1.4196779352409601</v>
      </c>
      <c r="Z25" s="2" t="s">
        <v>37</v>
      </c>
      <c r="AA25" s="2" t="s">
        <v>50</v>
      </c>
      <c r="AB25" s="2" t="s">
        <v>51</v>
      </c>
      <c r="AC25" s="2" t="s">
        <v>415</v>
      </c>
      <c r="AD25" s="2" t="s">
        <v>416</v>
      </c>
      <c r="AE25" s="2" t="s">
        <v>417</v>
      </c>
      <c r="AF25" s="2" t="s">
        <v>70</v>
      </c>
      <c r="AG25" s="2" t="s">
        <v>70</v>
      </c>
      <c r="AH25" s="2" t="s">
        <v>418</v>
      </c>
      <c r="AI25" s="2" t="s">
        <v>419</v>
      </c>
      <c r="AJ25" s="2" t="s">
        <v>57</v>
      </c>
      <c r="AK25" s="2" t="s">
        <v>51</v>
      </c>
      <c r="AL25" s="2" t="s">
        <v>420</v>
      </c>
      <c r="AM25" s="2" t="s">
        <v>421</v>
      </c>
    </row>
    <row r="26" spans="1:39">
      <c r="A26" s="2" t="s">
        <v>492</v>
      </c>
      <c r="B26" s="2">
        <f t="shared" si="0"/>
        <v>27.188120000000001</v>
      </c>
      <c r="C26" s="2">
        <f t="shared" si="1"/>
        <v>27.152832807059998</v>
      </c>
      <c r="D26" s="2">
        <f t="shared" si="2"/>
        <v>54.114133333333335</v>
      </c>
      <c r="E26" s="2">
        <f t="shared" si="3"/>
        <v>58.63742366666667</v>
      </c>
      <c r="F26" s="2">
        <v>23.170210000000001</v>
      </c>
      <c r="G26" s="2">
        <v>29.282520000000002</v>
      </c>
      <c r="H26" s="2">
        <v>29.111630000000002</v>
      </c>
      <c r="I26" s="2">
        <v>26.848628999999999</v>
      </c>
      <c r="J26" s="2">
        <v>24.748008776479999</v>
      </c>
      <c r="K26" s="2">
        <v>29.861860644699998</v>
      </c>
      <c r="L26" s="2">
        <v>52.965000000000003</v>
      </c>
      <c r="M26" s="2">
        <v>55.229100000000003</v>
      </c>
      <c r="N26" s="2">
        <v>54.148299999999999</v>
      </c>
      <c r="O26" s="2">
        <v>46.206910999999998</v>
      </c>
      <c r="P26" s="2">
        <v>64.072299999999998</v>
      </c>
      <c r="Q26" s="2">
        <v>65.63306</v>
      </c>
      <c r="R26" s="2">
        <v>0.97792862039157802</v>
      </c>
      <c r="S26" s="2">
        <v>5.4607951484563197E-2</v>
      </c>
      <c r="T26" s="2" t="s">
        <v>36</v>
      </c>
      <c r="U26" s="2">
        <v>1.02555747811387E-4</v>
      </c>
      <c r="V26" s="2">
        <v>0.82066739285313794</v>
      </c>
      <c r="W26" s="2" t="s">
        <v>36</v>
      </c>
      <c r="X26" s="1">
        <v>5.5650746205026303E-6</v>
      </c>
      <c r="Y26" s="2">
        <v>1.0888052132802</v>
      </c>
      <c r="Z26" s="2" t="s">
        <v>37</v>
      </c>
      <c r="AA26" s="2" t="s">
        <v>70</v>
      </c>
      <c r="AB26" s="2" t="s">
        <v>70</v>
      </c>
      <c r="AC26" s="2" t="s">
        <v>92</v>
      </c>
      <c r="AD26" s="2" t="s">
        <v>493</v>
      </c>
      <c r="AE26" s="2" t="s">
        <v>94</v>
      </c>
      <c r="AF26" s="2" t="s">
        <v>70</v>
      </c>
      <c r="AG26" s="2" t="s">
        <v>70</v>
      </c>
      <c r="AH26" s="2" t="s">
        <v>95</v>
      </c>
      <c r="AI26" s="2" t="s">
        <v>96</v>
      </c>
      <c r="AJ26" s="2" t="s">
        <v>57</v>
      </c>
      <c r="AK26" s="2" t="s">
        <v>51</v>
      </c>
      <c r="AL26" s="2" t="s">
        <v>494</v>
      </c>
      <c r="AM26" s="2" t="s">
        <v>98</v>
      </c>
    </row>
    <row r="27" spans="1:39">
      <c r="A27" s="2" t="s">
        <v>143</v>
      </c>
      <c r="B27" s="2">
        <f t="shared" si="0"/>
        <v>21.079969999999999</v>
      </c>
      <c r="C27" s="2">
        <f t="shared" si="1"/>
        <v>35.390510000000006</v>
      </c>
      <c r="D27" s="2">
        <f t="shared" si="2"/>
        <v>28.437110000000001</v>
      </c>
      <c r="E27" s="2">
        <f t="shared" si="3"/>
        <v>45.310843333333331</v>
      </c>
      <c r="F27" s="2">
        <v>21.535399999999999</v>
      </c>
      <c r="G27" s="2">
        <v>19.88785</v>
      </c>
      <c r="H27" s="2">
        <v>21.816659999999999</v>
      </c>
      <c r="I27" s="2">
        <v>38.268830000000001</v>
      </c>
      <c r="J27" s="2">
        <v>32.144440000000003</v>
      </c>
      <c r="K27" s="2">
        <v>35.75826</v>
      </c>
      <c r="L27" s="2">
        <v>31.446960000000001</v>
      </c>
      <c r="M27" s="2">
        <v>22.764430000000001</v>
      </c>
      <c r="N27" s="2">
        <v>31.09994</v>
      </c>
      <c r="O27" s="2">
        <v>47.729939999999999</v>
      </c>
      <c r="P27" s="2">
        <v>44.319020000000002</v>
      </c>
      <c r="Q27" s="2">
        <v>43.883569999999999</v>
      </c>
      <c r="R27" s="2">
        <v>1.0868712893796701E-2</v>
      </c>
      <c r="S27" s="2">
        <v>0.75529430357232596</v>
      </c>
      <c r="T27" s="2" t="s">
        <v>36</v>
      </c>
      <c r="U27" s="2">
        <v>0.163625977832033</v>
      </c>
      <c r="V27" s="2">
        <v>0.39020367482339902</v>
      </c>
      <c r="W27" s="2" t="s">
        <v>36</v>
      </c>
      <c r="X27" s="1">
        <v>6.5878509298214096E-6</v>
      </c>
      <c r="Y27" s="2">
        <v>1.09370738841021</v>
      </c>
      <c r="Z27" s="2" t="s">
        <v>37</v>
      </c>
      <c r="AA27" s="2" t="s">
        <v>50</v>
      </c>
      <c r="AB27" s="2" t="s">
        <v>51</v>
      </c>
      <c r="AC27" s="2" t="s">
        <v>144</v>
      </c>
      <c r="AD27" s="2" t="s">
        <v>145</v>
      </c>
      <c r="AE27" s="2" t="s">
        <v>146</v>
      </c>
      <c r="AF27" s="2" t="s">
        <v>50</v>
      </c>
      <c r="AG27" s="2" t="s">
        <v>51</v>
      </c>
      <c r="AH27" s="2" t="s">
        <v>592</v>
      </c>
      <c r="AI27" s="2" t="s">
        <v>148</v>
      </c>
      <c r="AJ27" s="2" t="s">
        <v>57</v>
      </c>
      <c r="AK27" s="2" t="s">
        <v>51</v>
      </c>
      <c r="AL27" s="2" t="s">
        <v>149</v>
      </c>
      <c r="AM27" s="2" t="s">
        <v>150</v>
      </c>
    </row>
    <row r="28" spans="1:39">
      <c r="A28" s="2" t="s">
        <v>300</v>
      </c>
      <c r="B28" s="2">
        <f t="shared" si="0"/>
        <v>23.237792753350003</v>
      </c>
      <c r="C28" s="2">
        <f t="shared" si="1"/>
        <v>24.938996329734533</v>
      </c>
      <c r="D28" s="2">
        <f t="shared" si="2"/>
        <v>35.947666358242003</v>
      </c>
      <c r="E28" s="2">
        <f t="shared" si="3"/>
        <v>43.839425107833335</v>
      </c>
      <c r="F28" s="2">
        <v>21.587888</v>
      </c>
      <c r="G28" s="2">
        <v>20.655609999999999</v>
      </c>
      <c r="H28" s="2">
        <v>27.469880260050001</v>
      </c>
      <c r="I28" s="2">
        <v>23.9496600292035</v>
      </c>
      <c r="J28" s="2">
        <v>25.460134680000099</v>
      </c>
      <c r="K28" s="2">
        <v>25.407194279999999</v>
      </c>
      <c r="L28" s="2">
        <v>35.189670600436003</v>
      </c>
      <c r="M28" s="2">
        <v>32.414463353290003</v>
      </c>
      <c r="N28" s="2">
        <v>40.238865121000003</v>
      </c>
      <c r="O28" s="2">
        <v>35.600850000000001</v>
      </c>
      <c r="P28" s="2">
        <v>46.014481471499998</v>
      </c>
      <c r="Q28" s="2">
        <v>49.902943852</v>
      </c>
      <c r="R28" s="2">
        <v>0.87882334288027697</v>
      </c>
      <c r="S28" s="2">
        <v>0.14984226095527201</v>
      </c>
      <c r="T28" s="2" t="s">
        <v>36</v>
      </c>
      <c r="U28" s="2">
        <v>6.1116012572243099E-3</v>
      </c>
      <c r="V28" s="2">
        <v>0.617284485708256</v>
      </c>
      <c r="W28" s="2" t="s">
        <v>36</v>
      </c>
      <c r="X28" s="1">
        <v>6.5391779292146003E-5</v>
      </c>
      <c r="Y28" s="2">
        <v>1.0117918436268301</v>
      </c>
      <c r="Z28" s="2" t="s">
        <v>37</v>
      </c>
      <c r="AA28" s="2" t="s">
        <v>70</v>
      </c>
      <c r="AB28" s="2" t="s">
        <v>70</v>
      </c>
      <c r="AC28" s="2" t="s">
        <v>301</v>
      </c>
      <c r="AD28" s="2" t="s">
        <v>302</v>
      </c>
      <c r="AE28" s="2" t="s">
        <v>303</v>
      </c>
      <c r="AF28" s="2" t="s">
        <v>70</v>
      </c>
      <c r="AG28" s="2" t="s">
        <v>70</v>
      </c>
      <c r="AH28" s="2" t="s">
        <v>304</v>
      </c>
      <c r="AI28" s="2" t="s">
        <v>305</v>
      </c>
      <c r="AJ28" s="2" t="s">
        <v>57</v>
      </c>
      <c r="AK28" s="2" t="s">
        <v>51</v>
      </c>
      <c r="AL28" s="2" t="s">
        <v>306</v>
      </c>
      <c r="AM28" s="2" t="s">
        <v>307</v>
      </c>
    </row>
    <row r="29" spans="1:39">
      <c r="A29" s="2" t="s">
        <v>572</v>
      </c>
      <c r="B29" s="2">
        <f t="shared" si="0"/>
        <v>10.845246666666666</v>
      </c>
      <c r="C29" s="2">
        <f t="shared" si="1"/>
        <v>15.591833333333334</v>
      </c>
      <c r="D29" s="2">
        <f t="shared" si="2"/>
        <v>21.646766666666668</v>
      </c>
      <c r="E29" s="2">
        <f t="shared" si="3"/>
        <v>29.677666666666667</v>
      </c>
      <c r="F29" s="2">
        <v>10.844200000000001</v>
      </c>
      <c r="G29" s="2">
        <v>9.0340399999999992</v>
      </c>
      <c r="H29" s="2">
        <v>12.657500000000001</v>
      </c>
      <c r="I29" s="2">
        <v>16.0777</v>
      </c>
      <c r="J29" s="2">
        <v>15.2295</v>
      </c>
      <c r="K29" s="2">
        <v>15.468299999999999</v>
      </c>
      <c r="L29" s="2">
        <v>20.907800000000002</v>
      </c>
      <c r="M29" s="2">
        <v>17.278700000000001</v>
      </c>
      <c r="N29" s="2">
        <v>26.753799999999998</v>
      </c>
      <c r="O29" s="2">
        <v>27.258600000000001</v>
      </c>
      <c r="P29" s="2">
        <v>27.656700000000001</v>
      </c>
      <c r="Q29" s="2">
        <v>34.117699999999999</v>
      </c>
      <c r="R29" s="2">
        <v>0.184241814328621</v>
      </c>
      <c r="S29" s="2">
        <v>0.51919285813166205</v>
      </c>
      <c r="T29" s="2" t="s">
        <v>36</v>
      </c>
      <c r="U29" s="2">
        <v>3.8602266383302602E-3</v>
      </c>
      <c r="V29" s="2">
        <v>0.98889864137578598</v>
      </c>
      <c r="W29" s="2" t="s">
        <v>36</v>
      </c>
      <c r="X29" s="1">
        <v>1.60038734628517E-9</v>
      </c>
      <c r="Y29" s="2">
        <v>1.43642734646015</v>
      </c>
      <c r="Z29" s="2" t="s">
        <v>37</v>
      </c>
      <c r="AA29" s="2" t="s">
        <v>70</v>
      </c>
      <c r="AB29" s="2" t="s">
        <v>70</v>
      </c>
      <c r="AC29" s="2" t="s">
        <v>573</v>
      </c>
      <c r="AD29" s="2" t="s">
        <v>574</v>
      </c>
      <c r="AE29" s="2" t="s">
        <v>303</v>
      </c>
      <c r="AF29" s="2" t="s">
        <v>70</v>
      </c>
      <c r="AG29" s="2" t="s">
        <v>70</v>
      </c>
      <c r="AH29" s="2" t="s">
        <v>558</v>
      </c>
      <c r="AI29" s="2" t="s">
        <v>559</v>
      </c>
      <c r="AJ29" s="2" t="s">
        <v>57</v>
      </c>
      <c r="AK29" s="2" t="s">
        <v>51</v>
      </c>
      <c r="AL29" s="2" t="s">
        <v>560</v>
      </c>
      <c r="AM29" s="2" t="s">
        <v>307</v>
      </c>
    </row>
    <row r="30" spans="1:39">
      <c r="A30" s="2" t="s">
        <v>422</v>
      </c>
      <c r="B30" s="2">
        <f t="shared" si="0"/>
        <v>8.5078329999999998</v>
      </c>
      <c r="C30" s="2">
        <f t="shared" si="1"/>
        <v>10.128565884333334</v>
      </c>
      <c r="D30" s="2">
        <f t="shared" si="2"/>
        <v>18.140383333333336</v>
      </c>
      <c r="E30" s="2">
        <f t="shared" si="3"/>
        <v>21.262810000000002</v>
      </c>
      <c r="F30" s="2">
        <v>5.9390390000000002</v>
      </c>
      <c r="G30" s="2">
        <v>8.5339299999999998</v>
      </c>
      <c r="H30" s="2">
        <v>11.05053</v>
      </c>
      <c r="I30" s="2">
        <v>13.403040000000001</v>
      </c>
      <c r="J30" s="2">
        <v>7.0177176530000001</v>
      </c>
      <c r="K30" s="2">
        <v>9.9649400000000004</v>
      </c>
      <c r="L30" s="2">
        <v>17.15692</v>
      </c>
      <c r="M30" s="2">
        <v>21.4115</v>
      </c>
      <c r="N30" s="2">
        <v>15.852729999999999</v>
      </c>
      <c r="O30" s="2">
        <v>20.80181</v>
      </c>
      <c r="P30" s="2">
        <v>24.883600000000001</v>
      </c>
      <c r="Q30" s="2">
        <v>18.103020000000001</v>
      </c>
      <c r="R30" s="2">
        <v>0.84137753929290704</v>
      </c>
      <c r="S30" s="2">
        <v>0.28607114384645499</v>
      </c>
      <c r="T30" s="2" t="s">
        <v>36</v>
      </c>
      <c r="U30" s="2">
        <v>9.1100900580260802E-4</v>
      </c>
      <c r="V30" s="2">
        <v>0.94305788799833201</v>
      </c>
      <c r="W30" s="2" t="s">
        <v>36</v>
      </c>
      <c r="X30" s="1">
        <v>9.3737394294706303E-7</v>
      </c>
      <c r="Y30" s="2">
        <v>1.2301679163160599</v>
      </c>
      <c r="Z30" s="2" t="s">
        <v>37</v>
      </c>
      <c r="AA30" s="2" t="s">
        <v>70</v>
      </c>
      <c r="AB30" s="2" t="s">
        <v>70</v>
      </c>
      <c r="AC30" s="2" t="s">
        <v>92</v>
      </c>
      <c r="AD30" s="2" t="s">
        <v>309</v>
      </c>
      <c r="AE30" s="2" t="s">
        <v>94</v>
      </c>
      <c r="AF30" s="2" t="s">
        <v>70</v>
      </c>
      <c r="AG30" s="2" t="s">
        <v>70</v>
      </c>
      <c r="AH30" s="2" t="s">
        <v>95</v>
      </c>
      <c r="AI30" s="2" t="s">
        <v>310</v>
      </c>
      <c r="AJ30" s="2" t="s">
        <v>57</v>
      </c>
      <c r="AK30" s="2" t="s">
        <v>51</v>
      </c>
      <c r="AL30" s="2" t="s">
        <v>423</v>
      </c>
      <c r="AM30" s="2" t="s">
        <v>98</v>
      </c>
    </row>
    <row r="31" spans="1:39">
      <c r="A31" s="2" t="s">
        <v>536</v>
      </c>
      <c r="B31" s="2">
        <f t="shared" si="0"/>
        <v>7.2159066666666662</v>
      </c>
      <c r="C31" s="2">
        <f t="shared" si="1"/>
        <v>8.2329433333333331</v>
      </c>
      <c r="D31" s="2">
        <f t="shared" si="2"/>
        <v>13.16141333333333</v>
      </c>
      <c r="E31" s="2">
        <f t="shared" si="3"/>
        <v>15.450166666666666</v>
      </c>
      <c r="F31" s="2">
        <v>5.4413200000000002</v>
      </c>
      <c r="G31" s="2">
        <v>4.5061</v>
      </c>
      <c r="H31" s="2">
        <v>11.7003</v>
      </c>
      <c r="I31" s="2">
        <v>8.8591499999999996</v>
      </c>
      <c r="J31" s="2">
        <v>8.0357500000000002</v>
      </c>
      <c r="K31" s="2">
        <v>7.8039300000000003</v>
      </c>
      <c r="L31" s="2">
        <v>12.1648</v>
      </c>
      <c r="M31" s="2">
        <v>20.305099999999999</v>
      </c>
      <c r="N31" s="2">
        <v>7.0143399999999998</v>
      </c>
      <c r="O31" s="2">
        <v>15.2097</v>
      </c>
      <c r="P31" s="2">
        <v>17.791399999999999</v>
      </c>
      <c r="Q31" s="2">
        <v>13.349399999999999</v>
      </c>
      <c r="R31" s="2">
        <v>0.943353374137336</v>
      </c>
      <c r="S31" s="2">
        <v>0.20848386601642199</v>
      </c>
      <c r="T31" s="2" t="s">
        <v>36</v>
      </c>
      <c r="U31" s="2">
        <v>0.41289584010497399</v>
      </c>
      <c r="V31" s="2">
        <v>0.90218692135137801</v>
      </c>
      <c r="W31" s="2" t="s">
        <v>36</v>
      </c>
      <c r="X31" s="2">
        <v>9.9803610306939492E-3</v>
      </c>
      <c r="Y31" s="2">
        <v>1.1256106272467701</v>
      </c>
      <c r="Z31" s="2" t="s">
        <v>37</v>
      </c>
      <c r="AA31" s="2" t="s">
        <v>537</v>
      </c>
      <c r="AB31" s="2" t="s">
        <v>210</v>
      </c>
      <c r="AC31" s="2" t="s">
        <v>538</v>
      </c>
      <c r="AD31" s="2" t="s">
        <v>539</v>
      </c>
      <c r="AE31" s="2" t="s">
        <v>303</v>
      </c>
      <c r="AF31" s="2" t="s">
        <v>70</v>
      </c>
      <c r="AG31" s="2" t="s">
        <v>70</v>
      </c>
      <c r="AH31" s="2" t="s">
        <v>304</v>
      </c>
      <c r="AI31" s="2" t="s">
        <v>540</v>
      </c>
      <c r="AJ31" s="2" t="s">
        <v>57</v>
      </c>
      <c r="AK31" s="2" t="s">
        <v>51</v>
      </c>
      <c r="AL31" s="2" t="s">
        <v>541</v>
      </c>
      <c r="AM31" s="2" t="s">
        <v>542</v>
      </c>
    </row>
    <row r="32" spans="1:39">
      <c r="A32" s="2" t="s">
        <v>184</v>
      </c>
      <c r="B32" s="2">
        <f t="shared" si="0"/>
        <v>3.8508723333333337</v>
      </c>
      <c r="C32" s="2">
        <f t="shared" si="1"/>
        <v>8.5773466666666653</v>
      </c>
      <c r="D32" s="2">
        <f t="shared" si="2"/>
        <v>7.9367966666666661</v>
      </c>
      <c r="E32" s="2">
        <f t="shared" si="3"/>
        <v>10.660973333333333</v>
      </c>
      <c r="F32" s="2">
        <v>2.6978</v>
      </c>
      <c r="G32" s="2">
        <v>3.3891469999999999</v>
      </c>
      <c r="H32" s="2">
        <v>5.4656700000000003</v>
      </c>
      <c r="I32" s="2">
        <v>8.0909099999999992</v>
      </c>
      <c r="J32" s="2">
        <v>10.12186</v>
      </c>
      <c r="K32" s="2">
        <v>7.5192699999999997</v>
      </c>
      <c r="L32" s="2">
        <v>8.5787099999999992</v>
      </c>
      <c r="M32" s="2">
        <v>7.4101699999999999</v>
      </c>
      <c r="N32" s="2">
        <v>7.82151</v>
      </c>
      <c r="O32" s="2">
        <v>12.37405</v>
      </c>
      <c r="P32" s="2">
        <v>11.0663</v>
      </c>
      <c r="Q32" s="2">
        <v>8.5425699999999996</v>
      </c>
      <c r="R32" s="2">
        <v>3.0915510434013499E-2</v>
      </c>
      <c r="S32" s="2">
        <v>1.1833937903606</v>
      </c>
      <c r="T32" s="2" t="s">
        <v>36</v>
      </c>
      <c r="U32" s="2">
        <v>1.22955905809322E-2</v>
      </c>
      <c r="V32" s="2">
        <v>1.13093763155716</v>
      </c>
      <c r="W32" s="2" t="s">
        <v>36</v>
      </c>
      <c r="X32" s="2">
        <v>1.2069298911746E-4</v>
      </c>
      <c r="Y32" s="2">
        <v>1.5222010241483399</v>
      </c>
      <c r="Z32" s="2" t="s">
        <v>37</v>
      </c>
      <c r="AA32" s="2" t="s">
        <v>50</v>
      </c>
      <c r="AB32" s="2" t="s">
        <v>51</v>
      </c>
      <c r="AC32" s="2" t="s">
        <v>185</v>
      </c>
      <c r="AD32" s="2" t="s">
        <v>186</v>
      </c>
      <c r="AE32" s="2" t="s">
        <v>187</v>
      </c>
      <c r="AF32" s="2" t="s">
        <v>50</v>
      </c>
      <c r="AG32" s="2" t="s">
        <v>51</v>
      </c>
      <c r="AH32" s="2" t="s">
        <v>188</v>
      </c>
      <c r="AI32" s="2" t="s">
        <v>189</v>
      </c>
      <c r="AJ32" s="2" t="s">
        <v>57</v>
      </c>
      <c r="AK32" s="2" t="s">
        <v>51</v>
      </c>
      <c r="AL32" s="2" t="s">
        <v>190</v>
      </c>
      <c r="AM32" s="2" t="s">
        <v>191</v>
      </c>
    </row>
    <row r="33" spans="1:39">
      <c r="A33" s="2" t="s">
        <v>136</v>
      </c>
      <c r="B33" s="2">
        <f t="shared" si="0"/>
        <v>2.0158312449411966</v>
      </c>
      <c r="C33" s="2">
        <f t="shared" si="1"/>
        <v>1.3466711499166666</v>
      </c>
      <c r="D33" s="2">
        <f t="shared" si="2"/>
        <v>4.8263531662764763</v>
      </c>
      <c r="E33" s="2">
        <f t="shared" si="3"/>
        <v>10.1174020000183</v>
      </c>
      <c r="F33" s="2">
        <v>1.35510000000109</v>
      </c>
      <c r="G33" s="2">
        <v>2.0870600000224999</v>
      </c>
      <c r="H33" s="2">
        <v>2.6053337347999999</v>
      </c>
      <c r="I33" s="2">
        <v>1.3419000000000001</v>
      </c>
      <c r="J33" s="2">
        <v>1.9263424497499999</v>
      </c>
      <c r="K33" s="2">
        <v>0.77177099999999998</v>
      </c>
      <c r="L33" s="2">
        <v>4.0565379933000001</v>
      </c>
      <c r="M33" s="2">
        <v>6.1649400000294303</v>
      </c>
      <c r="N33" s="2">
        <v>4.2575815055000001</v>
      </c>
      <c r="O33" s="2">
        <v>10.348144</v>
      </c>
      <c r="P33" s="2">
        <v>10.174200000054901</v>
      </c>
      <c r="Q33" s="2">
        <v>9.8298620000000003</v>
      </c>
      <c r="R33" s="2">
        <v>0.75535309574286102</v>
      </c>
      <c r="S33" s="2">
        <v>-0.61566245014180598</v>
      </c>
      <c r="T33" s="2" t="s">
        <v>36</v>
      </c>
      <c r="U33" s="2">
        <v>1.15162588809855E-2</v>
      </c>
      <c r="V33" s="2">
        <v>1.24913382340139</v>
      </c>
      <c r="W33" s="2" t="s">
        <v>36</v>
      </c>
      <c r="X33" s="1">
        <v>1.1952835049474199E-10</v>
      </c>
      <c r="Y33" s="2">
        <v>2.31485901410008</v>
      </c>
      <c r="Z33" s="2" t="s">
        <v>37</v>
      </c>
      <c r="AA33" s="2" t="s">
        <v>50</v>
      </c>
      <c r="AB33" s="2" t="s">
        <v>51</v>
      </c>
      <c r="AC33" s="2" t="s">
        <v>137</v>
      </c>
      <c r="AD33" s="2" t="s">
        <v>138</v>
      </c>
      <c r="AE33" s="2" t="s">
        <v>139</v>
      </c>
      <c r="AF33" s="2" t="s">
        <v>70</v>
      </c>
      <c r="AG33" s="2" t="s">
        <v>70</v>
      </c>
      <c r="AH33" s="2" t="s">
        <v>140</v>
      </c>
      <c r="AI33" s="2" t="s">
        <v>70</v>
      </c>
      <c r="AJ33" s="2" t="s">
        <v>57</v>
      </c>
      <c r="AK33" s="2" t="s">
        <v>51</v>
      </c>
      <c r="AL33" s="2" t="s">
        <v>141</v>
      </c>
      <c r="AM33" s="2" t="s">
        <v>142</v>
      </c>
    </row>
    <row r="34" spans="1:39">
      <c r="A34" s="2" t="s">
        <v>441</v>
      </c>
      <c r="B34" s="2">
        <f t="shared" si="0"/>
        <v>2.1907256157807402</v>
      </c>
      <c r="C34" s="2">
        <f t="shared" si="1"/>
        <v>5.7245466268309171</v>
      </c>
      <c r="D34" s="2">
        <f t="shared" si="2"/>
        <v>2.9672520736311765</v>
      </c>
      <c r="E34" s="2">
        <f t="shared" si="3"/>
        <v>9.3820453751652462</v>
      </c>
      <c r="F34" s="2">
        <v>2.81332966058164</v>
      </c>
      <c r="G34" s="2">
        <v>1.00324218000056</v>
      </c>
      <c r="H34" s="2">
        <v>2.7556050067600202</v>
      </c>
      <c r="I34" s="2">
        <v>3.3640466779450402</v>
      </c>
      <c r="J34" s="2">
        <v>7.00259910000457</v>
      </c>
      <c r="K34" s="2">
        <v>6.8069941025431397</v>
      </c>
      <c r="L34" s="2">
        <v>4.2604874473211396</v>
      </c>
      <c r="M34" s="2">
        <v>1.9143066358085301</v>
      </c>
      <c r="N34" s="2">
        <v>2.7269621377638602</v>
      </c>
      <c r="O34" s="2">
        <v>8.9592450494940401</v>
      </c>
      <c r="P34" s="2">
        <v>11.4289037460017</v>
      </c>
      <c r="Q34" s="2">
        <v>7.7579873299999997</v>
      </c>
      <c r="R34" s="2">
        <v>0.15454524486336199</v>
      </c>
      <c r="S34" s="2">
        <v>1.2043111573893099</v>
      </c>
      <c r="T34" s="2" t="s">
        <v>36</v>
      </c>
      <c r="U34" s="2">
        <v>0.84637871495291594</v>
      </c>
      <c r="V34" s="2">
        <v>0.267405644803273</v>
      </c>
      <c r="W34" s="2" t="s">
        <v>36</v>
      </c>
      <c r="X34" s="1">
        <v>1.01536468398005E-5</v>
      </c>
      <c r="Y34" s="2">
        <v>1.93140159399143</v>
      </c>
      <c r="Z34" s="2" t="s">
        <v>37</v>
      </c>
      <c r="AA34" s="2" t="s">
        <v>50</v>
      </c>
      <c r="AB34" s="2" t="s">
        <v>51</v>
      </c>
      <c r="AC34" s="2" t="s">
        <v>442</v>
      </c>
      <c r="AD34" s="2" t="s">
        <v>443</v>
      </c>
      <c r="AE34" s="2" t="s">
        <v>584</v>
      </c>
      <c r="AF34" s="2" t="s">
        <v>50</v>
      </c>
      <c r="AG34" s="2" t="s">
        <v>51</v>
      </c>
      <c r="AH34" s="2" t="s">
        <v>583</v>
      </c>
      <c r="AI34" s="2" t="s">
        <v>445</v>
      </c>
      <c r="AJ34" s="2" t="s">
        <v>57</v>
      </c>
      <c r="AK34" s="2" t="s">
        <v>51</v>
      </c>
      <c r="AL34" s="2" t="s">
        <v>446</v>
      </c>
      <c r="AM34" s="2" t="s">
        <v>447</v>
      </c>
    </row>
    <row r="35" spans="1:39">
      <c r="A35" s="2" t="s">
        <v>411</v>
      </c>
      <c r="B35" s="2">
        <f t="shared" ref="B35:B66" si="4">AVERAGE(F35:H35)</f>
        <v>1.8290766666666667</v>
      </c>
      <c r="C35" s="2">
        <f t="shared" ref="C35:C66" si="5">AVERAGE(I35:K35)</f>
        <v>1.2471043333333334</v>
      </c>
      <c r="D35" s="2">
        <f t="shared" ref="D35:D66" si="6">AVERAGE(L35:N35)</f>
        <v>3.2875366666666666</v>
      </c>
      <c r="E35" s="2">
        <f t="shared" ref="E35:E66" si="7">AVERAGE(O35:Q35)</f>
        <v>6.2795099999999993</v>
      </c>
      <c r="F35" s="2">
        <v>1.8939999999999999</v>
      </c>
      <c r="G35" s="2">
        <v>0.99238999999999999</v>
      </c>
      <c r="H35" s="2">
        <v>2.6008399999999998</v>
      </c>
      <c r="I35" s="2">
        <v>1.63754</v>
      </c>
      <c r="J35" s="2">
        <v>1.9009799999999999</v>
      </c>
      <c r="K35" s="2">
        <v>0.202793</v>
      </c>
      <c r="L35" s="2">
        <v>4.8988800000000001</v>
      </c>
      <c r="M35" s="2">
        <v>2.9343699999999999</v>
      </c>
      <c r="N35" s="2">
        <v>2.0293600000000001</v>
      </c>
      <c r="O35" s="2">
        <v>6.4568399999999997</v>
      </c>
      <c r="P35" s="2">
        <v>7.2004700000000001</v>
      </c>
      <c r="Q35" s="2">
        <v>5.1812199999999997</v>
      </c>
      <c r="R35" s="2" t="s">
        <v>70</v>
      </c>
      <c r="S35" s="2" t="s">
        <v>70</v>
      </c>
      <c r="T35" s="2" t="s">
        <v>70</v>
      </c>
      <c r="U35" s="2">
        <v>0.44885590849867602</v>
      </c>
      <c r="V35" s="2">
        <v>0.87967354468214798</v>
      </c>
      <c r="W35" s="2" t="s">
        <v>36</v>
      </c>
      <c r="X35" s="2">
        <v>7.2477841097018198E-3</v>
      </c>
      <c r="Y35" s="2">
        <v>1.8069972926300599</v>
      </c>
      <c r="Z35" s="2" t="s">
        <v>37</v>
      </c>
      <c r="AA35" s="2" t="s">
        <v>50</v>
      </c>
      <c r="AB35" s="2" t="s">
        <v>51</v>
      </c>
      <c r="AC35" s="2" t="s">
        <v>137</v>
      </c>
      <c r="AD35" s="2" t="s">
        <v>412</v>
      </c>
      <c r="AE35" s="2" t="s">
        <v>139</v>
      </c>
      <c r="AF35" s="2" t="s">
        <v>70</v>
      </c>
      <c r="AG35" s="2" t="s">
        <v>70</v>
      </c>
      <c r="AH35" s="2" t="s">
        <v>140</v>
      </c>
      <c r="AI35" s="2" t="s">
        <v>70</v>
      </c>
      <c r="AJ35" s="2" t="s">
        <v>57</v>
      </c>
      <c r="AK35" s="2" t="s">
        <v>51</v>
      </c>
      <c r="AL35" s="2" t="s">
        <v>413</v>
      </c>
      <c r="AM35" s="2" t="s">
        <v>142</v>
      </c>
    </row>
    <row r="36" spans="1:39">
      <c r="A36" s="2" t="s">
        <v>252</v>
      </c>
      <c r="B36" s="2">
        <f t="shared" si="4"/>
        <v>1.876782174073697</v>
      </c>
      <c r="C36" s="2">
        <f t="shared" si="5"/>
        <v>5.3221503217466832</v>
      </c>
      <c r="D36" s="2">
        <f t="shared" si="6"/>
        <v>7.9618084301855632</v>
      </c>
      <c r="E36" s="2">
        <f t="shared" si="7"/>
        <v>4.5490165880113</v>
      </c>
      <c r="F36" s="2">
        <v>1.1282114183610901</v>
      </c>
      <c r="G36" s="2">
        <v>1.5842739238600001</v>
      </c>
      <c r="H36" s="2">
        <v>2.9178611800000001</v>
      </c>
      <c r="I36" s="2">
        <v>5.1700648132399998</v>
      </c>
      <c r="J36" s="2">
        <v>9.0335456920000006</v>
      </c>
      <c r="K36" s="2">
        <v>1.76284046000005</v>
      </c>
      <c r="L36" s="2">
        <v>7.5134560017400904</v>
      </c>
      <c r="M36" s="2">
        <v>4.1058272880000004</v>
      </c>
      <c r="N36" s="2">
        <v>12.2661420008166</v>
      </c>
      <c r="O36" s="2">
        <v>4.4418384298799998</v>
      </c>
      <c r="P36" s="2">
        <v>4.3731972160600003</v>
      </c>
      <c r="Q36" s="2">
        <v>4.8320141180939</v>
      </c>
      <c r="R36" s="2">
        <v>0.51011764216925404</v>
      </c>
      <c r="S36" s="2">
        <v>1.58855669091081</v>
      </c>
      <c r="T36" s="2" t="s">
        <v>36</v>
      </c>
      <c r="U36" s="2">
        <v>3.29687210039089E-2</v>
      </c>
      <c r="V36" s="2">
        <v>2.0612794355433901</v>
      </c>
      <c r="W36" s="2" t="s">
        <v>36</v>
      </c>
      <c r="X36" s="2">
        <v>1.3939396490373401E-4</v>
      </c>
      <c r="Y36" s="2">
        <v>1.27869563552007</v>
      </c>
      <c r="Z36" s="2" t="s">
        <v>37</v>
      </c>
      <c r="AA36" s="2" t="s">
        <v>61</v>
      </c>
      <c r="AB36" s="2" t="s">
        <v>62</v>
      </c>
      <c r="AC36" s="2" t="s">
        <v>63</v>
      </c>
      <c r="AD36" s="2" t="s">
        <v>253</v>
      </c>
      <c r="AE36" s="2" t="s">
        <v>65</v>
      </c>
      <c r="AF36" s="2" t="s">
        <v>50</v>
      </c>
      <c r="AG36" s="2" t="s">
        <v>51</v>
      </c>
      <c r="AH36" s="2" t="s">
        <v>254</v>
      </c>
      <c r="AI36" s="2" t="s">
        <v>66</v>
      </c>
      <c r="AJ36" s="2" t="s">
        <v>57</v>
      </c>
      <c r="AK36" s="2" t="s">
        <v>51</v>
      </c>
      <c r="AL36" s="2" t="s">
        <v>255</v>
      </c>
      <c r="AM36" s="2" t="s">
        <v>68</v>
      </c>
    </row>
    <row r="37" spans="1:39">
      <c r="A37" s="2" t="s">
        <v>370</v>
      </c>
      <c r="B37" s="2">
        <f t="shared" si="4"/>
        <v>5.8937763333333324</v>
      </c>
      <c r="C37" s="2">
        <f t="shared" si="5"/>
        <v>5.561409666666667</v>
      </c>
      <c r="D37" s="2">
        <f t="shared" si="6"/>
        <v>6.606266333333334</v>
      </c>
      <c r="E37" s="2">
        <f t="shared" si="7"/>
        <v>6.7041299999999993</v>
      </c>
      <c r="F37" s="2">
        <v>5.8293210000000002</v>
      </c>
      <c r="G37" s="2">
        <v>7.5125029999999997</v>
      </c>
      <c r="H37" s="2">
        <v>4.3395049999999999</v>
      </c>
      <c r="I37" s="2">
        <v>7.7185870000000003</v>
      </c>
      <c r="J37" s="2">
        <v>4.5501519999999998</v>
      </c>
      <c r="K37" s="2">
        <v>4.4154900000000001</v>
      </c>
      <c r="L37" s="2">
        <v>5.68886</v>
      </c>
      <c r="M37" s="2">
        <v>8.3234100000000009</v>
      </c>
      <c r="N37" s="2">
        <v>5.8065290000000003</v>
      </c>
      <c r="O37" s="2">
        <v>6.5000600000000004</v>
      </c>
      <c r="P37" s="2">
        <v>5.2839499999999999</v>
      </c>
      <c r="Q37" s="2">
        <v>8.3283799999999992</v>
      </c>
      <c r="R37" s="2">
        <v>0.97862897253680003</v>
      </c>
      <c r="S37" s="2">
        <v>8.0052304694221199E-2</v>
      </c>
      <c r="T37" s="2" t="s">
        <v>36</v>
      </c>
      <c r="U37" s="2">
        <v>0.57019374841107595</v>
      </c>
      <c r="V37" s="2">
        <v>0.280834137817979</v>
      </c>
      <c r="W37" s="2" t="s">
        <v>36</v>
      </c>
      <c r="X37" s="1">
        <v>7.9325693397011298E-6</v>
      </c>
      <c r="Y37" s="2">
        <v>1.29050134412243</v>
      </c>
      <c r="Z37" s="2" t="s">
        <v>37</v>
      </c>
      <c r="AA37" s="2" t="s">
        <v>70</v>
      </c>
      <c r="AB37" s="2" t="s">
        <v>70</v>
      </c>
      <c r="AC37" s="2" t="s">
        <v>371</v>
      </c>
      <c r="AD37" s="2" t="s">
        <v>372</v>
      </c>
      <c r="AE37" s="2" t="s">
        <v>131</v>
      </c>
      <c r="AF37" s="2" t="s">
        <v>70</v>
      </c>
      <c r="AG37" s="2" t="s">
        <v>70</v>
      </c>
      <c r="AH37" s="2" t="s">
        <v>373</v>
      </c>
      <c r="AI37" s="2" t="s">
        <v>374</v>
      </c>
      <c r="AJ37" s="2" t="s">
        <v>375</v>
      </c>
      <c r="AK37" s="2" t="s">
        <v>376</v>
      </c>
      <c r="AL37" s="2" t="s">
        <v>377</v>
      </c>
      <c r="AM37" s="2" t="s">
        <v>378</v>
      </c>
    </row>
    <row r="38" spans="1:39">
      <c r="A38" s="2" t="s">
        <v>501</v>
      </c>
      <c r="B38" s="2">
        <f t="shared" si="4"/>
        <v>74.049333333333337</v>
      </c>
      <c r="C38" s="2">
        <f t="shared" si="5"/>
        <v>88.096666666666678</v>
      </c>
      <c r="D38" s="2">
        <f t="shared" si="6"/>
        <v>134.35166666666666</v>
      </c>
      <c r="E38" s="2">
        <f t="shared" si="7"/>
        <v>173.90666666666667</v>
      </c>
      <c r="F38" s="2">
        <v>58.463999999999999</v>
      </c>
      <c r="G38" s="2">
        <v>66.190899999999999</v>
      </c>
      <c r="H38" s="2">
        <v>97.493099999999998</v>
      </c>
      <c r="I38" s="2">
        <v>109.76900000000001</v>
      </c>
      <c r="J38" s="2">
        <v>71.589100000000002</v>
      </c>
      <c r="K38" s="2">
        <v>82.931899999999999</v>
      </c>
      <c r="L38" s="2">
        <v>119.88500000000001</v>
      </c>
      <c r="M38" s="2">
        <v>157.71199999999999</v>
      </c>
      <c r="N38" s="2">
        <v>125.458</v>
      </c>
      <c r="O38" s="2">
        <v>169.744</v>
      </c>
      <c r="P38" s="2">
        <v>176.21600000000001</v>
      </c>
      <c r="Q38" s="2">
        <v>175.76</v>
      </c>
      <c r="R38" s="2">
        <v>0.84479206090506098</v>
      </c>
      <c r="S38" s="2">
        <v>0.24981898367505201</v>
      </c>
      <c r="T38" s="2" t="s">
        <v>36</v>
      </c>
      <c r="U38" s="2">
        <v>4.9379940523693903E-3</v>
      </c>
      <c r="V38" s="2">
        <v>0.82725717599333604</v>
      </c>
      <c r="W38" s="2" t="s">
        <v>36</v>
      </c>
      <c r="X38" s="1">
        <v>3.9311583333555601E-7</v>
      </c>
      <c r="Y38" s="2">
        <v>1.2132210546370199</v>
      </c>
      <c r="Z38" s="2" t="s">
        <v>37</v>
      </c>
      <c r="AA38" s="2" t="s">
        <v>38</v>
      </c>
      <c r="AB38" s="2" t="s">
        <v>39</v>
      </c>
      <c r="AC38" s="2" t="s">
        <v>40</v>
      </c>
      <c r="AD38" s="2" t="s">
        <v>126</v>
      </c>
      <c r="AE38" s="2" t="s">
        <v>42</v>
      </c>
      <c r="AF38" s="2" t="s">
        <v>38</v>
      </c>
      <c r="AG38" s="2" t="s">
        <v>39</v>
      </c>
      <c r="AH38" s="2" t="s">
        <v>43</v>
      </c>
      <c r="AI38" s="2" t="s">
        <v>44</v>
      </c>
      <c r="AJ38" s="2" t="s">
        <v>45</v>
      </c>
      <c r="AK38" s="2" t="s">
        <v>39</v>
      </c>
      <c r="AL38" s="2" t="s">
        <v>502</v>
      </c>
      <c r="AM38" s="2" t="s">
        <v>47</v>
      </c>
    </row>
    <row r="39" spans="1:39">
      <c r="A39" s="2" t="s">
        <v>125</v>
      </c>
      <c r="B39" s="2">
        <f t="shared" si="4"/>
        <v>36.198499999999996</v>
      </c>
      <c r="C39" s="2">
        <f t="shared" si="5"/>
        <v>39.173189999999998</v>
      </c>
      <c r="D39" s="2">
        <f t="shared" si="6"/>
        <v>65.913133333333334</v>
      </c>
      <c r="E39" s="2">
        <f t="shared" si="7"/>
        <v>86.708233333333339</v>
      </c>
      <c r="F39" s="2">
        <v>28.057500000000001</v>
      </c>
      <c r="G39" s="2">
        <v>31.557099999999998</v>
      </c>
      <c r="H39" s="2">
        <v>48.980899999999998</v>
      </c>
      <c r="I39" s="2">
        <v>53.213200000000001</v>
      </c>
      <c r="J39" s="2">
        <v>29.93647</v>
      </c>
      <c r="K39" s="2">
        <v>34.369900000000001</v>
      </c>
      <c r="L39" s="2">
        <v>60.429299999999998</v>
      </c>
      <c r="M39" s="2">
        <v>84.988799999999998</v>
      </c>
      <c r="N39" s="2">
        <v>52.321300000000001</v>
      </c>
      <c r="O39" s="2">
        <v>89.367900000000006</v>
      </c>
      <c r="P39" s="2">
        <v>90.011300000000006</v>
      </c>
      <c r="Q39" s="2">
        <v>80.745500000000007</v>
      </c>
      <c r="R39" s="2">
        <v>0.95134345667926901</v>
      </c>
      <c r="S39" s="2">
        <v>0.14143927373486401</v>
      </c>
      <c r="T39" s="2" t="s">
        <v>36</v>
      </c>
      <c r="U39" s="2">
        <v>8.8280323708794295E-2</v>
      </c>
      <c r="V39" s="2">
        <v>0.72880310785143798</v>
      </c>
      <c r="W39" s="2" t="s">
        <v>36</v>
      </c>
      <c r="X39" s="1">
        <v>9.5356911595423296E-7</v>
      </c>
      <c r="Y39" s="2">
        <v>1.1745685649009701</v>
      </c>
      <c r="Z39" s="2" t="s">
        <v>37</v>
      </c>
      <c r="AA39" s="2" t="s">
        <v>38</v>
      </c>
      <c r="AB39" s="2" t="s">
        <v>39</v>
      </c>
      <c r="AC39" s="2" t="s">
        <v>40</v>
      </c>
      <c r="AD39" s="2" t="s">
        <v>126</v>
      </c>
      <c r="AE39" s="2" t="s">
        <v>42</v>
      </c>
      <c r="AF39" s="2" t="s">
        <v>38</v>
      </c>
      <c r="AG39" s="2" t="s">
        <v>39</v>
      </c>
      <c r="AH39" s="2" t="s">
        <v>43</v>
      </c>
      <c r="AI39" s="2" t="s">
        <v>44</v>
      </c>
      <c r="AJ39" s="2" t="s">
        <v>45</v>
      </c>
      <c r="AK39" s="2" t="s">
        <v>39</v>
      </c>
      <c r="AL39" s="2" t="s">
        <v>127</v>
      </c>
      <c r="AM39" s="2" t="s">
        <v>47</v>
      </c>
    </row>
    <row r="40" spans="1:39">
      <c r="A40" s="2" t="s">
        <v>35</v>
      </c>
      <c r="B40" s="2">
        <f t="shared" si="4"/>
        <v>1.5851097666666669</v>
      </c>
      <c r="C40" s="2">
        <f t="shared" si="5"/>
        <v>3.3896293333333336</v>
      </c>
      <c r="D40" s="2">
        <f t="shared" si="6"/>
        <v>3.1138457496766669</v>
      </c>
      <c r="E40" s="2">
        <f t="shared" si="7"/>
        <v>3.6695119999999997</v>
      </c>
      <c r="F40" s="2">
        <v>1.540837</v>
      </c>
      <c r="G40" s="2">
        <v>1.4695543</v>
      </c>
      <c r="H40" s="2">
        <v>1.7449380000000001</v>
      </c>
      <c r="I40" s="2">
        <v>3.603945</v>
      </c>
      <c r="J40" s="2">
        <v>4.4483769999999998</v>
      </c>
      <c r="K40" s="2">
        <v>2.1165660000000002</v>
      </c>
      <c r="L40" s="2">
        <v>2.81206024903</v>
      </c>
      <c r="M40" s="2">
        <v>3.9474140000000002</v>
      </c>
      <c r="N40" s="2">
        <v>2.5820630000000002</v>
      </c>
      <c r="O40" s="2">
        <v>3.9354420000000001</v>
      </c>
      <c r="P40" s="2">
        <v>3.4486059999999998</v>
      </c>
      <c r="Q40" s="2">
        <v>3.6244879999999999</v>
      </c>
      <c r="R40" s="2">
        <v>0.15272054049445499</v>
      </c>
      <c r="S40" s="2">
        <v>1.09658722448876</v>
      </c>
      <c r="T40" s="2" t="s">
        <v>36</v>
      </c>
      <c r="U40" s="2">
        <v>3.8207877417750502E-2</v>
      </c>
      <c r="V40" s="2">
        <v>0.97522353461781996</v>
      </c>
      <c r="W40" s="2" t="s">
        <v>36</v>
      </c>
      <c r="X40" s="2">
        <v>5.2343876406170196E-3</v>
      </c>
      <c r="Y40" s="2">
        <v>1.19869145728862</v>
      </c>
      <c r="Z40" s="2" t="s">
        <v>37</v>
      </c>
      <c r="AA40" s="2" t="s">
        <v>38</v>
      </c>
      <c r="AB40" s="2" t="s">
        <v>39</v>
      </c>
      <c r="AC40" s="2" t="s">
        <v>40</v>
      </c>
      <c r="AD40" s="2" t="s">
        <v>41</v>
      </c>
      <c r="AE40" s="2" t="s">
        <v>42</v>
      </c>
      <c r="AF40" s="2" t="s">
        <v>38</v>
      </c>
      <c r="AG40" s="2" t="s">
        <v>39</v>
      </c>
      <c r="AH40" s="2" t="s">
        <v>43</v>
      </c>
      <c r="AI40" s="2" t="s">
        <v>44</v>
      </c>
      <c r="AJ40" s="2" t="s">
        <v>45</v>
      </c>
      <c r="AK40" s="2" t="s">
        <v>39</v>
      </c>
      <c r="AL40" s="2" t="s">
        <v>46</v>
      </c>
      <c r="AM40" s="2" t="s">
        <v>47</v>
      </c>
    </row>
    <row r="41" spans="1:39">
      <c r="A41" s="2" t="s">
        <v>222</v>
      </c>
      <c r="B41" s="2">
        <f t="shared" si="4"/>
        <v>1.0090383333333335</v>
      </c>
      <c r="C41" s="2">
        <f t="shared" si="5"/>
        <v>1.9069099999999999</v>
      </c>
      <c r="D41" s="2">
        <f t="shared" si="6"/>
        <v>2.6056633333333337</v>
      </c>
      <c r="E41" s="2">
        <f t="shared" si="7"/>
        <v>4.2360800000000003</v>
      </c>
      <c r="F41" s="2">
        <v>0.55324799999999996</v>
      </c>
      <c r="G41" s="2">
        <v>0.95305700000000004</v>
      </c>
      <c r="H41" s="2">
        <v>1.52081</v>
      </c>
      <c r="I41" s="2">
        <v>1.4482299999999999</v>
      </c>
      <c r="J41" s="2">
        <v>2.0027400000000002</v>
      </c>
      <c r="K41" s="2">
        <v>2.2697600000000002</v>
      </c>
      <c r="L41" s="2">
        <v>2.55959</v>
      </c>
      <c r="M41" s="2">
        <v>1.8213900000000001</v>
      </c>
      <c r="N41" s="2">
        <v>3.43601</v>
      </c>
      <c r="O41" s="2">
        <v>5.0588699999999998</v>
      </c>
      <c r="P41" s="2">
        <v>4.8744899999999998</v>
      </c>
      <c r="Q41" s="2">
        <v>2.77488</v>
      </c>
      <c r="R41" s="2">
        <v>0.205368553708596</v>
      </c>
      <c r="S41" s="2">
        <v>0.94359456170046097</v>
      </c>
      <c r="T41" s="2" t="s">
        <v>36</v>
      </c>
      <c r="U41" s="2">
        <v>2.3814443500954199E-2</v>
      </c>
      <c r="V41" s="2">
        <v>1.3843741578862601</v>
      </c>
      <c r="W41" s="2" t="s">
        <v>36</v>
      </c>
      <c r="X41" s="2">
        <v>2.1147181880271399E-4</v>
      </c>
      <c r="Y41" s="2">
        <v>2.0776738053037498</v>
      </c>
      <c r="Z41" s="2" t="s">
        <v>37</v>
      </c>
      <c r="AA41" s="2" t="s">
        <v>38</v>
      </c>
      <c r="AB41" s="2" t="s">
        <v>39</v>
      </c>
      <c r="AC41" s="2" t="s">
        <v>223</v>
      </c>
      <c r="AD41" s="2" t="s">
        <v>224</v>
      </c>
      <c r="AE41" s="2" t="s">
        <v>225</v>
      </c>
      <c r="AF41" s="2" t="s">
        <v>226</v>
      </c>
      <c r="AG41" s="2" t="s">
        <v>227</v>
      </c>
      <c r="AH41" s="2" t="s">
        <v>228</v>
      </c>
      <c r="AI41" s="2" t="s">
        <v>229</v>
      </c>
      <c r="AJ41" s="2" t="s">
        <v>230</v>
      </c>
      <c r="AK41" s="2" t="s">
        <v>227</v>
      </c>
      <c r="AL41" s="2" t="s">
        <v>231</v>
      </c>
      <c r="AM41" s="2" t="s">
        <v>232</v>
      </c>
    </row>
    <row r="42" spans="1:39">
      <c r="A42" s="2" t="s">
        <v>356</v>
      </c>
      <c r="B42" s="2">
        <f t="shared" si="4"/>
        <v>0.57635115152472671</v>
      </c>
      <c r="C42" s="2">
        <f t="shared" si="5"/>
        <v>0.92630165238045947</v>
      </c>
      <c r="D42" s="2">
        <f t="shared" si="6"/>
        <v>1.1581682845149501</v>
      </c>
      <c r="E42" s="2">
        <f t="shared" si="7"/>
        <v>1.3239849055069468</v>
      </c>
      <c r="F42" s="2">
        <v>0.50825985409999996</v>
      </c>
      <c r="G42" s="2">
        <v>0.57760922084517996</v>
      </c>
      <c r="H42" s="2">
        <v>0.64318437962899999</v>
      </c>
      <c r="I42" s="2">
        <v>0.99663110022827395</v>
      </c>
      <c r="J42" s="2">
        <v>1.0186045359</v>
      </c>
      <c r="K42" s="2">
        <v>0.76366932101310403</v>
      </c>
      <c r="L42" s="2">
        <v>0.99341061937094</v>
      </c>
      <c r="M42" s="2">
        <v>1.3252499723</v>
      </c>
      <c r="N42" s="2">
        <v>1.15584426187391</v>
      </c>
      <c r="O42" s="2">
        <v>1.4835289139000001</v>
      </c>
      <c r="P42" s="2">
        <v>1.2253538026208399</v>
      </c>
      <c r="Q42" s="2">
        <v>1.263072</v>
      </c>
      <c r="R42" s="2">
        <v>0.32997221726619902</v>
      </c>
      <c r="S42" s="2">
        <v>0.75247390655937796</v>
      </c>
      <c r="T42" s="2" t="s">
        <v>36</v>
      </c>
      <c r="U42" s="2">
        <v>2.1867120691895E-2</v>
      </c>
      <c r="V42" s="2">
        <v>1.0192216588304499</v>
      </c>
      <c r="W42" s="2" t="s">
        <v>36</v>
      </c>
      <c r="X42" s="2">
        <v>3.7486466703620601E-3</v>
      </c>
      <c r="Y42" s="2">
        <v>1.2059157998938801</v>
      </c>
      <c r="Z42" s="2" t="s">
        <v>37</v>
      </c>
      <c r="AA42" s="2" t="s">
        <v>226</v>
      </c>
      <c r="AB42" s="2" t="s">
        <v>227</v>
      </c>
      <c r="AC42" s="2" t="s">
        <v>357</v>
      </c>
      <c r="AD42" s="2" t="s">
        <v>358</v>
      </c>
      <c r="AE42" s="2" t="s">
        <v>359</v>
      </c>
      <c r="AF42" s="2" t="s">
        <v>226</v>
      </c>
      <c r="AG42" s="2" t="s">
        <v>227</v>
      </c>
      <c r="AH42" s="2" t="s">
        <v>360</v>
      </c>
      <c r="AI42" s="2" t="s">
        <v>70</v>
      </c>
      <c r="AJ42" s="2" t="s">
        <v>230</v>
      </c>
      <c r="AK42" s="2" t="s">
        <v>227</v>
      </c>
      <c r="AL42" s="2" t="s">
        <v>361</v>
      </c>
      <c r="AM42" s="2" t="s">
        <v>362</v>
      </c>
    </row>
    <row r="43" spans="1:39">
      <c r="A43" s="2" t="s">
        <v>283</v>
      </c>
      <c r="B43" s="2">
        <f t="shared" si="4"/>
        <v>0.46760766066666665</v>
      </c>
      <c r="C43" s="2">
        <f t="shared" si="5"/>
        <v>0.63935071562666668</v>
      </c>
      <c r="D43" s="2">
        <f t="shared" si="6"/>
        <v>1.2816316666666667</v>
      </c>
      <c r="E43" s="2">
        <f t="shared" si="7"/>
        <v>1.4668343000000001</v>
      </c>
      <c r="F43" s="2">
        <v>0.40415319700000002</v>
      </c>
      <c r="G43" s="2">
        <v>0.46203899999999998</v>
      </c>
      <c r="H43" s="2">
        <v>0.53663078500000005</v>
      </c>
      <c r="I43" s="2">
        <v>1.062263</v>
      </c>
      <c r="J43" s="2">
        <v>0.56252100000000005</v>
      </c>
      <c r="K43" s="2">
        <v>0.29326814688000002</v>
      </c>
      <c r="L43" s="2">
        <v>1.004712</v>
      </c>
      <c r="M43" s="2">
        <v>1.1685700000000001</v>
      </c>
      <c r="N43" s="2">
        <v>1.671613</v>
      </c>
      <c r="O43" s="2">
        <v>1.1690589</v>
      </c>
      <c r="P43" s="2">
        <v>1.737328</v>
      </c>
      <c r="Q43" s="2">
        <v>1.494116</v>
      </c>
      <c r="R43" s="2">
        <v>0.98231429406230597</v>
      </c>
      <c r="S43" s="2">
        <v>0.15620028262941499</v>
      </c>
      <c r="T43" s="2" t="s">
        <v>36</v>
      </c>
      <c r="U43" s="2">
        <v>1.0115778333637601E-2</v>
      </c>
      <c r="V43" s="2">
        <v>1.34622524470696</v>
      </c>
      <c r="W43" s="2" t="s">
        <v>36</v>
      </c>
      <c r="X43" s="2">
        <v>3.3564082233185501E-4</v>
      </c>
      <c r="Y43" s="2">
        <v>1.50985405894192</v>
      </c>
      <c r="Z43" s="2" t="s">
        <v>37</v>
      </c>
      <c r="AA43" s="2" t="s">
        <v>70</v>
      </c>
      <c r="AB43" s="2" t="s">
        <v>70</v>
      </c>
      <c r="AC43" s="2" t="s">
        <v>284</v>
      </c>
      <c r="AD43" s="2" t="s">
        <v>285</v>
      </c>
      <c r="AE43" s="2" t="s">
        <v>206</v>
      </c>
      <c r="AF43" s="2" t="s">
        <v>70</v>
      </c>
      <c r="AG43" s="2" t="s">
        <v>70</v>
      </c>
      <c r="AH43" s="2" t="s">
        <v>286</v>
      </c>
      <c r="AI43" s="2" t="s">
        <v>287</v>
      </c>
      <c r="AJ43" s="2" t="s">
        <v>209</v>
      </c>
      <c r="AK43" s="2" t="s">
        <v>210</v>
      </c>
      <c r="AL43" s="2" t="s">
        <v>288</v>
      </c>
      <c r="AM43" s="2" t="s">
        <v>289</v>
      </c>
    </row>
    <row r="44" spans="1:39">
      <c r="A44" s="2" t="s">
        <v>381</v>
      </c>
      <c r="B44" s="2">
        <f t="shared" si="4"/>
        <v>6.818007026666667E-2</v>
      </c>
      <c r="C44" s="2">
        <f t="shared" si="5"/>
        <v>0.22666275537333336</v>
      </c>
      <c r="D44" s="2">
        <f t="shared" si="6"/>
        <v>0.32393398415633334</v>
      </c>
      <c r="E44" s="2">
        <f t="shared" si="7"/>
        <v>0.47984896566999996</v>
      </c>
      <c r="F44" s="2">
        <v>6.1247830000000003E-2</v>
      </c>
      <c r="G44" s="2">
        <v>8.7306700700000003E-2</v>
      </c>
      <c r="H44" s="2">
        <v>5.5985680099999997E-2</v>
      </c>
      <c r="I44" s="2">
        <v>0.19311854292</v>
      </c>
      <c r="J44" s="2">
        <v>0.2482317</v>
      </c>
      <c r="K44" s="2">
        <v>0.23863802319999999</v>
      </c>
      <c r="L44" s="2">
        <v>0.32621299999999998</v>
      </c>
      <c r="M44" s="2">
        <v>0.39883524790000002</v>
      </c>
      <c r="N44" s="2">
        <v>0.246753704569</v>
      </c>
      <c r="O44" s="2">
        <v>0.42353139700999998</v>
      </c>
      <c r="P44" s="2">
        <v>0.64245050000000004</v>
      </c>
      <c r="Q44" s="2">
        <v>0.37356499999999998</v>
      </c>
      <c r="R44" s="2" t="s">
        <v>70</v>
      </c>
      <c r="S44" s="2" t="s">
        <v>70</v>
      </c>
      <c r="T44" s="2" t="s">
        <v>70</v>
      </c>
      <c r="U44" s="2" t="s">
        <v>70</v>
      </c>
      <c r="V44" s="2" t="s">
        <v>70</v>
      </c>
      <c r="W44" s="2" t="s">
        <v>70</v>
      </c>
      <c r="X44" s="2">
        <v>2.5773287166158199E-3</v>
      </c>
      <c r="Y44" s="2">
        <v>3.0928308944491198</v>
      </c>
      <c r="Z44" s="2" t="s">
        <v>37</v>
      </c>
      <c r="AA44" s="2" t="s">
        <v>50</v>
      </c>
      <c r="AB44" s="2" t="s">
        <v>51</v>
      </c>
      <c r="AC44" s="2" t="s">
        <v>382</v>
      </c>
      <c r="AD44" s="2" t="s">
        <v>383</v>
      </c>
      <c r="AE44" s="2" t="s">
        <v>384</v>
      </c>
      <c r="AF44" s="2" t="s">
        <v>50</v>
      </c>
      <c r="AG44" s="2" t="s">
        <v>51</v>
      </c>
      <c r="AH44" s="2" t="s">
        <v>385</v>
      </c>
      <c r="AI44" s="2" t="s">
        <v>386</v>
      </c>
      <c r="AJ44" s="2" t="s">
        <v>57</v>
      </c>
      <c r="AK44" s="2" t="s">
        <v>51</v>
      </c>
      <c r="AL44" s="2" t="s">
        <v>387</v>
      </c>
      <c r="AM44" s="2" t="s">
        <v>388</v>
      </c>
    </row>
    <row r="45" spans="1:39">
      <c r="A45" s="2" t="s">
        <v>213</v>
      </c>
      <c r="B45" s="2">
        <f t="shared" si="4"/>
        <v>2.1450026666666666</v>
      </c>
      <c r="C45" s="2">
        <f t="shared" si="5"/>
        <v>5.6580503333333327</v>
      </c>
      <c r="D45" s="2">
        <f t="shared" si="6"/>
        <v>10.693136666666668</v>
      </c>
      <c r="E45" s="2">
        <f t="shared" si="7"/>
        <v>20.909293333333334</v>
      </c>
      <c r="F45" s="2">
        <v>2.1302690000000002</v>
      </c>
      <c r="G45" s="2">
        <v>1.7337089999999999</v>
      </c>
      <c r="H45" s="2">
        <v>2.5710299999999999</v>
      </c>
      <c r="I45" s="2">
        <v>2.615475</v>
      </c>
      <c r="J45" s="2">
        <v>3.8895360000000001</v>
      </c>
      <c r="K45" s="2">
        <v>10.469139999999999</v>
      </c>
      <c r="L45" s="2">
        <v>13.53102</v>
      </c>
      <c r="M45" s="2">
        <v>6.20967</v>
      </c>
      <c r="N45" s="2">
        <v>12.33872</v>
      </c>
      <c r="O45" s="2">
        <v>12.20566</v>
      </c>
      <c r="P45" s="2">
        <v>15.897819999999999</v>
      </c>
      <c r="Q45" s="2">
        <v>34.624400000000001</v>
      </c>
      <c r="R45" s="2">
        <v>0.55601893580294404</v>
      </c>
      <c r="S45" s="2">
        <v>1.4124516423559299</v>
      </c>
      <c r="T45" s="2" t="s">
        <v>36</v>
      </c>
      <c r="U45" s="1">
        <v>8.9212426136341097E-5</v>
      </c>
      <c r="V45" s="2">
        <v>2.3024625688235498</v>
      </c>
      <c r="W45" s="2" t="s">
        <v>37</v>
      </c>
      <c r="X45" s="2">
        <v>1.4049961959260501E-2</v>
      </c>
      <c r="Y45" s="2">
        <v>3.23711175867246</v>
      </c>
      <c r="Z45" s="2" t="s">
        <v>36</v>
      </c>
      <c r="AA45" s="2" t="s">
        <v>70</v>
      </c>
      <c r="AB45" s="2" t="s">
        <v>70</v>
      </c>
      <c r="AC45" s="2" t="s">
        <v>214</v>
      </c>
      <c r="AD45" s="2" t="s">
        <v>215</v>
      </c>
      <c r="AE45" s="2" t="s">
        <v>131</v>
      </c>
      <c r="AF45" s="2" t="s">
        <v>216</v>
      </c>
      <c r="AG45" s="2" t="s">
        <v>217</v>
      </c>
      <c r="AH45" s="2" t="s">
        <v>218</v>
      </c>
      <c r="AI45" s="2" t="s">
        <v>219</v>
      </c>
      <c r="AJ45" s="2" t="s">
        <v>57</v>
      </c>
      <c r="AK45" s="2" t="s">
        <v>51</v>
      </c>
      <c r="AL45" s="2" t="s">
        <v>220</v>
      </c>
      <c r="AM45" s="2" t="s">
        <v>221</v>
      </c>
    </row>
    <row r="46" spans="1:39">
      <c r="A46" s="2" t="s">
        <v>477</v>
      </c>
      <c r="B46" s="2">
        <f t="shared" si="4"/>
        <v>3.3317606666666664</v>
      </c>
      <c r="C46" s="2">
        <f t="shared" si="5"/>
        <v>8.365969999999999</v>
      </c>
      <c r="D46" s="2">
        <f t="shared" si="6"/>
        <v>12.316353333333332</v>
      </c>
      <c r="E46" s="2">
        <f t="shared" si="7"/>
        <v>20.479900000000001</v>
      </c>
      <c r="F46" s="2">
        <v>3.4147400000000001</v>
      </c>
      <c r="G46" s="2">
        <v>3.2646220000000001</v>
      </c>
      <c r="H46" s="2">
        <v>3.3159200000000002</v>
      </c>
      <c r="I46" s="2">
        <v>4.9809400000000004</v>
      </c>
      <c r="J46" s="2">
        <v>6.7634600000000002</v>
      </c>
      <c r="K46" s="2">
        <v>13.35351</v>
      </c>
      <c r="L46" s="2">
        <v>12.556369999999999</v>
      </c>
      <c r="M46" s="2">
        <v>9.1400299999999994</v>
      </c>
      <c r="N46" s="2">
        <v>15.252660000000001</v>
      </c>
      <c r="O46" s="2">
        <v>12.76774</v>
      </c>
      <c r="P46" s="2">
        <v>14.81776</v>
      </c>
      <c r="Q46" s="2">
        <v>33.854199999999999</v>
      </c>
      <c r="R46" s="2">
        <v>0.34454893525365499</v>
      </c>
      <c r="S46" s="2">
        <v>1.33981082201813</v>
      </c>
      <c r="T46" s="2" t="s">
        <v>36</v>
      </c>
      <c r="U46" s="1">
        <v>3.0791259220345E-7</v>
      </c>
      <c r="V46" s="2">
        <v>1.84717797327023</v>
      </c>
      <c r="W46" s="2" t="s">
        <v>37</v>
      </c>
      <c r="X46" s="2">
        <v>2.8744568586399399E-2</v>
      </c>
      <c r="Y46" s="2">
        <v>2.5651489134327199</v>
      </c>
      <c r="Z46" s="2" t="s">
        <v>36</v>
      </c>
      <c r="AA46" s="2" t="s">
        <v>70</v>
      </c>
      <c r="AB46" s="2" t="s">
        <v>70</v>
      </c>
      <c r="AC46" s="2" t="s">
        <v>214</v>
      </c>
      <c r="AD46" s="2" t="s">
        <v>215</v>
      </c>
      <c r="AE46" s="2" t="s">
        <v>131</v>
      </c>
      <c r="AF46" s="2" t="s">
        <v>216</v>
      </c>
      <c r="AG46" s="2" t="s">
        <v>217</v>
      </c>
      <c r="AH46" s="2" t="s">
        <v>218</v>
      </c>
      <c r="AI46" s="2" t="s">
        <v>219</v>
      </c>
      <c r="AJ46" s="2" t="s">
        <v>57</v>
      </c>
      <c r="AK46" s="2" t="s">
        <v>51</v>
      </c>
      <c r="AL46" s="2" t="s">
        <v>478</v>
      </c>
      <c r="AM46" s="2" t="s">
        <v>221</v>
      </c>
    </row>
    <row r="47" spans="1:39">
      <c r="A47" s="2" t="s">
        <v>91</v>
      </c>
      <c r="B47" s="2">
        <f t="shared" si="4"/>
        <v>3.2864933333333339</v>
      </c>
      <c r="C47" s="2">
        <f t="shared" si="5"/>
        <v>3.0653099999999998</v>
      </c>
      <c r="D47" s="2">
        <f t="shared" si="6"/>
        <v>9.315546666666668</v>
      </c>
      <c r="E47" s="2">
        <f t="shared" si="7"/>
        <v>7.9248000000000003</v>
      </c>
      <c r="F47" s="2">
        <v>2.2210100000000002</v>
      </c>
      <c r="G47" s="2">
        <v>3.6989800000000002</v>
      </c>
      <c r="H47" s="2">
        <v>3.9394900000000002</v>
      </c>
      <c r="I47" s="2">
        <v>3.5548099999999998</v>
      </c>
      <c r="J47" s="2">
        <v>3.5039099999999999</v>
      </c>
      <c r="K47" s="2">
        <v>2.1372100000000001</v>
      </c>
      <c r="L47" s="2">
        <v>8.7539400000000001</v>
      </c>
      <c r="M47" s="2">
        <v>9.4831099999999999</v>
      </c>
      <c r="N47" s="2">
        <v>9.7095900000000004</v>
      </c>
      <c r="O47" s="2">
        <v>5.2808299999999999</v>
      </c>
      <c r="P47" s="2">
        <v>9.3439300000000003</v>
      </c>
      <c r="Q47" s="2">
        <v>9.1496399999999998</v>
      </c>
      <c r="R47" s="2">
        <v>0.97090834839033002</v>
      </c>
      <c r="S47" s="2">
        <v>-0.112243975566286</v>
      </c>
      <c r="T47" s="2" t="s">
        <v>36</v>
      </c>
      <c r="U47" s="1">
        <v>4.6367261696487301E-8</v>
      </c>
      <c r="V47" s="2">
        <v>1.52560831274029</v>
      </c>
      <c r="W47" s="2" t="s">
        <v>37</v>
      </c>
      <c r="X47" s="2">
        <v>1.09364990202294E-2</v>
      </c>
      <c r="Y47" s="2">
        <v>1.2677126282445099</v>
      </c>
      <c r="Z47" s="2" t="s">
        <v>36</v>
      </c>
      <c r="AA47" s="2" t="s">
        <v>70</v>
      </c>
      <c r="AB47" s="2" t="s">
        <v>70</v>
      </c>
      <c r="AC47" s="2" t="s">
        <v>92</v>
      </c>
      <c r="AD47" s="2" t="s">
        <v>93</v>
      </c>
      <c r="AE47" s="2" t="s">
        <v>94</v>
      </c>
      <c r="AF47" s="2" t="s">
        <v>70</v>
      </c>
      <c r="AG47" s="2" t="s">
        <v>70</v>
      </c>
      <c r="AH47" s="2" t="s">
        <v>95</v>
      </c>
      <c r="AI47" s="2" t="s">
        <v>96</v>
      </c>
      <c r="AJ47" s="2" t="s">
        <v>57</v>
      </c>
      <c r="AK47" s="2" t="s">
        <v>51</v>
      </c>
      <c r="AL47" s="2" t="s">
        <v>97</v>
      </c>
      <c r="AM47" s="2" t="s">
        <v>98</v>
      </c>
    </row>
    <row r="48" spans="1:39">
      <c r="A48" s="2" t="s">
        <v>562</v>
      </c>
      <c r="B48" s="2">
        <f t="shared" si="4"/>
        <v>5.2936872619999997</v>
      </c>
      <c r="C48" s="2">
        <f t="shared" si="5"/>
        <v>11.46299258</v>
      </c>
      <c r="D48" s="2">
        <f t="shared" si="6"/>
        <v>11.739675453333334</v>
      </c>
      <c r="E48" s="2">
        <f t="shared" si="7"/>
        <v>9.0767936946666676</v>
      </c>
      <c r="F48" s="2">
        <v>5.0556840000000003</v>
      </c>
      <c r="G48" s="2">
        <v>4.5649366860000002</v>
      </c>
      <c r="H48" s="2">
        <v>6.2604411000000004</v>
      </c>
      <c r="I48" s="2">
        <v>11.52397543</v>
      </c>
      <c r="J48" s="2">
        <v>11.788501200000001</v>
      </c>
      <c r="K48" s="2">
        <v>11.076501110000001</v>
      </c>
      <c r="L48" s="2">
        <v>10.787153665</v>
      </c>
      <c r="M48" s="2">
        <v>11.920332695000001</v>
      </c>
      <c r="N48" s="2">
        <v>12.51154</v>
      </c>
      <c r="O48" s="2">
        <v>10.339403084000001</v>
      </c>
      <c r="P48" s="2">
        <v>9.2720400000000005</v>
      </c>
      <c r="Q48" s="2">
        <v>7.618938</v>
      </c>
      <c r="R48" s="1">
        <v>5.5911850760121098E-5</v>
      </c>
      <c r="S48" s="2">
        <v>1.13417737349167</v>
      </c>
      <c r="T48" s="2" t="s">
        <v>37</v>
      </c>
      <c r="U48" s="1">
        <v>2.3685454702342299E-6</v>
      </c>
      <c r="V48" s="2">
        <v>1.12785452131466</v>
      </c>
      <c r="W48" s="2" t="s">
        <v>37</v>
      </c>
      <c r="X48" s="2">
        <v>1.17737436320925E-2</v>
      </c>
      <c r="Y48" s="2">
        <v>0.75523186773725404</v>
      </c>
      <c r="Z48" s="2" t="s">
        <v>36</v>
      </c>
      <c r="AA48" s="2" t="s">
        <v>166</v>
      </c>
      <c r="AB48" s="2" t="s">
        <v>167</v>
      </c>
      <c r="AC48" s="2" t="s">
        <v>563</v>
      </c>
      <c r="AD48" s="2" t="s">
        <v>564</v>
      </c>
      <c r="AE48" s="2" t="s">
        <v>565</v>
      </c>
      <c r="AF48" s="2" t="s">
        <v>170</v>
      </c>
      <c r="AG48" s="2" t="s">
        <v>171</v>
      </c>
      <c r="AH48" s="2" t="s">
        <v>566</v>
      </c>
      <c r="AI48" s="2" t="s">
        <v>567</v>
      </c>
      <c r="AJ48" s="2" t="s">
        <v>568</v>
      </c>
      <c r="AK48" s="2" t="s">
        <v>569</v>
      </c>
      <c r="AL48" s="2" t="s">
        <v>570</v>
      </c>
      <c r="AM48" s="2" t="s">
        <v>571</v>
      </c>
    </row>
    <row r="49" spans="1:39">
      <c r="A49" s="2" t="s">
        <v>403</v>
      </c>
      <c r="B49" s="2">
        <f t="shared" si="4"/>
        <v>18.589662280164433</v>
      </c>
      <c r="C49" s="2">
        <f t="shared" si="5"/>
        <v>32.65282012460333</v>
      </c>
      <c r="D49" s="2">
        <f t="shared" si="6"/>
        <v>42.525760232841968</v>
      </c>
      <c r="E49" s="2">
        <f t="shared" si="7"/>
        <v>37.740017185987561</v>
      </c>
      <c r="F49" s="2">
        <v>15.69635179</v>
      </c>
      <c r="G49" s="2">
        <v>15.763097010493301</v>
      </c>
      <c r="H49" s="2">
        <v>24.30953804</v>
      </c>
      <c r="I49" s="2">
        <v>34.523176247994499</v>
      </c>
      <c r="J49" s="2">
        <v>35.602248000002099</v>
      </c>
      <c r="K49" s="2">
        <v>27.8330361258134</v>
      </c>
      <c r="L49" s="2">
        <v>45.272841340989999</v>
      </c>
      <c r="M49" s="2">
        <v>36.918214000535897</v>
      </c>
      <c r="N49" s="2">
        <v>45.386225357000001</v>
      </c>
      <c r="O49" s="2">
        <v>37.6987720939727</v>
      </c>
      <c r="P49" s="2">
        <v>41.66877758455</v>
      </c>
      <c r="Q49" s="2">
        <v>33.852501879439998</v>
      </c>
      <c r="R49" s="2">
        <v>1.8469990506748E-2</v>
      </c>
      <c r="S49" s="2">
        <v>0.79105965523999999</v>
      </c>
      <c r="T49" s="2" t="s">
        <v>36</v>
      </c>
      <c r="U49" s="1">
        <v>8.3671581941929101E-7</v>
      </c>
      <c r="V49" s="2">
        <v>1.0892887028172</v>
      </c>
      <c r="W49" s="2" t="s">
        <v>37</v>
      </c>
      <c r="X49" s="2">
        <v>1.3025011510232201E-4</v>
      </c>
      <c r="Y49" s="2">
        <v>0.94450287021125701</v>
      </c>
      <c r="Z49" s="2" t="s">
        <v>36</v>
      </c>
      <c r="AA49" s="2" t="s">
        <v>226</v>
      </c>
      <c r="AB49" s="2" t="s">
        <v>227</v>
      </c>
      <c r="AC49" s="2" t="s">
        <v>404</v>
      </c>
      <c r="AD49" s="2" t="s">
        <v>405</v>
      </c>
      <c r="AE49" s="2" t="s">
        <v>406</v>
      </c>
      <c r="AF49" s="2" t="s">
        <v>226</v>
      </c>
      <c r="AG49" s="2" t="s">
        <v>227</v>
      </c>
      <c r="AH49" s="2" t="s">
        <v>407</v>
      </c>
      <c r="AI49" s="2" t="s">
        <v>408</v>
      </c>
      <c r="AJ49" s="2" t="s">
        <v>230</v>
      </c>
      <c r="AK49" s="2" t="s">
        <v>227</v>
      </c>
      <c r="AL49" s="2" t="s">
        <v>409</v>
      </c>
      <c r="AM49" s="2" t="s">
        <v>410</v>
      </c>
    </row>
    <row r="50" spans="1:39">
      <c r="A50" s="2" t="s">
        <v>553</v>
      </c>
      <c r="B50" s="2">
        <f t="shared" si="4"/>
        <v>41.848899999999993</v>
      </c>
      <c r="C50" s="2">
        <f t="shared" si="5"/>
        <v>63.574100000000008</v>
      </c>
      <c r="D50" s="2">
        <f t="shared" si="6"/>
        <v>99.673866666666655</v>
      </c>
      <c r="E50" s="2">
        <f t="shared" si="7"/>
        <v>78.572999999999993</v>
      </c>
      <c r="F50" s="2">
        <v>34.117899999999999</v>
      </c>
      <c r="G50" s="2">
        <v>40.463200000000001</v>
      </c>
      <c r="H50" s="2">
        <v>50.965600000000002</v>
      </c>
      <c r="I50" s="2">
        <v>97.5197</v>
      </c>
      <c r="J50" s="2">
        <v>48.501899999999999</v>
      </c>
      <c r="K50" s="2">
        <v>44.700699999999998</v>
      </c>
      <c r="L50" s="2">
        <v>87.538600000000002</v>
      </c>
      <c r="M50" s="2">
        <v>103.90300000000001</v>
      </c>
      <c r="N50" s="2">
        <v>107.58</v>
      </c>
      <c r="O50" s="2">
        <v>79.521900000000002</v>
      </c>
      <c r="P50" s="2">
        <v>79.044799999999995</v>
      </c>
      <c r="Q50" s="2">
        <v>77.152299999999997</v>
      </c>
      <c r="R50" s="2">
        <v>0.67994312448424898</v>
      </c>
      <c r="S50" s="2">
        <v>0.65897449033565703</v>
      </c>
      <c r="T50" s="2" t="s">
        <v>36</v>
      </c>
      <c r="U50" s="1">
        <v>7.5157642292921E-10</v>
      </c>
      <c r="V50" s="2">
        <v>1.2272329861261899</v>
      </c>
      <c r="W50" s="2" t="s">
        <v>37</v>
      </c>
      <c r="X50" s="2">
        <v>2.5102416932531698E-4</v>
      </c>
      <c r="Y50" s="2">
        <v>0.90391969328580801</v>
      </c>
      <c r="Z50" s="2" t="s">
        <v>36</v>
      </c>
      <c r="AA50" s="2" t="s">
        <v>70</v>
      </c>
      <c r="AB50" s="2" t="s">
        <v>70</v>
      </c>
      <c r="AC50" s="2" t="s">
        <v>204</v>
      </c>
      <c r="AD50" s="2" t="s">
        <v>242</v>
      </c>
      <c r="AE50" s="2" t="s">
        <v>206</v>
      </c>
      <c r="AF50" s="2" t="s">
        <v>70</v>
      </c>
      <c r="AG50" s="2" t="s">
        <v>70</v>
      </c>
      <c r="AH50" s="2" t="s">
        <v>207</v>
      </c>
      <c r="AI50" s="2" t="s">
        <v>208</v>
      </c>
      <c r="AJ50" s="2" t="s">
        <v>209</v>
      </c>
      <c r="AK50" s="2" t="s">
        <v>210</v>
      </c>
      <c r="AL50" s="2" t="s">
        <v>554</v>
      </c>
      <c r="AM50" s="2" t="s">
        <v>212</v>
      </c>
    </row>
    <row r="51" spans="1:39">
      <c r="A51" s="2" t="s">
        <v>534</v>
      </c>
      <c r="B51" s="2">
        <f t="shared" si="4"/>
        <v>13.173873876500002</v>
      </c>
      <c r="C51" s="2">
        <f t="shared" si="5"/>
        <v>13.827939185399998</v>
      </c>
      <c r="D51" s="2">
        <f t="shared" si="6"/>
        <v>61.301934555666662</v>
      </c>
      <c r="E51" s="2">
        <f t="shared" si="7"/>
        <v>34.778856211200001</v>
      </c>
      <c r="F51" s="2">
        <v>8.9375186200000005</v>
      </c>
      <c r="G51" s="2">
        <v>12.7846622652</v>
      </c>
      <c r="H51" s="2">
        <v>17.7994407443</v>
      </c>
      <c r="I51" s="2">
        <v>18.449385753000001</v>
      </c>
      <c r="J51" s="2">
        <v>12.148389936999999</v>
      </c>
      <c r="K51" s="2">
        <v>10.886041866199999</v>
      </c>
      <c r="L51" s="2">
        <v>54.791778014000002</v>
      </c>
      <c r="M51" s="2">
        <v>66.895110658999997</v>
      </c>
      <c r="N51" s="2">
        <v>62.218914994000002</v>
      </c>
      <c r="O51" s="2">
        <v>21.865995376000001</v>
      </c>
      <c r="P51" s="2">
        <v>48.933534537600003</v>
      </c>
      <c r="Q51" s="2">
        <v>33.537038719999998</v>
      </c>
      <c r="R51" s="2">
        <v>0.98323908948805605</v>
      </c>
      <c r="S51" s="2">
        <v>8.4745614847957507E-2</v>
      </c>
      <c r="T51" s="2" t="s">
        <v>36</v>
      </c>
      <c r="U51" s="1">
        <v>1.27759022274317E-30</v>
      </c>
      <c r="V51" s="2">
        <v>2.2398385281779598</v>
      </c>
      <c r="W51" s="2" t="s">
        <v>37</v>
      </c>
      <c r="X51" s="2">
        <v>3.1826676672934401E-2</v>
      </c>
      <c r="Y51" s="2">
        <v>1.40932815355913</v>
      </c>
      <c r="Z51" s="2" t="s">
        <v>36</v>
      </c>
      <c r="AA51" s="2" t="s">
        <v>70</v>
      </c>
      <c r="AB51" s="2" t="s">
        <v>70</v>
      </c>
      <c r="AC51" s="2" t="s">
        <v>204</v>
      </c>
      <c r="AD51" s="2" t="s">
        <v>242</v>
      </c>
      <c r="AE51" s="2" t="s">
        <v>206</v>
      </c>
      <c r="AF51" s="2" t="s">
        <v>70</v>
      </c>
      <c r="AG51" s="2" t="s">
        <v>70</v>
      </c>
      <c r="AH51" s="2" t="s">
        <v>286</v>
      </c>
      <c r="AI51" s="2" t="s">
        <v>208</v>
      </c>
      <c r="AJ51" s="2" t="s">
        <v>209</v>
      </c>
      <c r="AK51" s="2" t="s">
        <v>210</v>
      </c>
      <c r="AL51" s="2" t="s">
        <v>535</v>
      </c>
      <c r="AM51" s="2" t="s">
        <v>212</v>
      </c>
    </row>
    <row r="52" spans="1:39">
      <c r="A52" s="2" t="s">
        <v>203</v>
      </c>
      <c r="B52" s="2">
        <f t="shared" si="4"/>
        <v>1.1453870965436665</v>
      </c>
      <c r="C52" s="2">
        <f t="shared" si="5"/>
        <v>1.3391512666670433</v>
      </c>
      <c r="D52" s="2">
        <f t="shared" si="6"/>
        <v>3.2144740000000005</v>
      </c>
      <c r="E52" s="2">
        <f t="shared" si="7"/>
        <v>1.8673219798033331</v>
      </c>
      <c r="F52" s="2">
        <v>0.67302899999999999</v>
      </c>
      <c r="G52" s="2">
        <v>1.1476360000000001</v>
      </c>
      <c r="H52" s="2">
        <v>1.6154962896309999</v>
      </c>
      <c r="I52" s="2">
        <v>2.1630718000011302</v>
      </c>
      <c r="J52" s="2">
        <v>0.86446500000000004</v>
      </c>
      <c r="K52" s="2">
        <v>0.98991700000000005</v>
      </c>
      <c r="L52" s="2">
        <v>2.6383869999999998</v>
      </c>
      <c r="M52" s="2">
        <v>3.2451500000000002</v>
      </c>
      <c r="N52" s="2">
        <v>3.7598850000000001</v>
      </c>
      <c r="O52" s="2">
        <v>1.92276993941</v>
      </c>
      <c r="P52" s="2">
        <v>2.090036</v>
      </c>
      <c r="Q52" s="2">
        <v>1.5891599999999999</v>
      </c>
      <c r="R52" s="2">
        <v>0.91450523559108399</v>
      </c>
      <c r="S52" s="2">
        <v>0.31867361124983501</v>
      </c>
      <c r="T52" s="2" t="s">
        <v>36</v>
      </c>
      <c r="U52" s="1">
        <v>1.94633906232133E-7</v>
      </c>
      <c r="V52" s="2">
        <v>1.57348506455949</v>
      </c>
      <c r="W52" s="2" t="s">
        <v>37</v>
      </c>
      <c r="X52" s="2">
        <v>4.2376507327597103E-2</v>
      </c>
      <c r="Y52" s="2">
        <v>0.83063016712806803</v>
      </c>
      <c r="Z52" s="2" t="s">
        <v>36</v>
      </c>
      <c r="AA52" s="2" t="s">
        <v>70</v>
      </c>
      <c r="AB52" s="2" t="s">
        <v>70</v>
      </c>
      <c r="AC52" s="2" t="s">
        <v>204</v>
      </c>
      <c r="AD52" s="2" t="s">
        <v>205</v>
      </c>
      <c r="AE52" s="2" t="s">
        <v>206</v>
      </c>
      <c r="AF52" s="2" t="s">
        <v>70</v>
      </c>
      <c r="AG52" s="2" t="s">
        <v>70</v>
      </c>
      <c r="AH52" s="2" t="s">
        <v>207</v>
      </c>
      <c r="AI52" s="2" t="s">
        <v>208</v>
      </c>
      <c r="AJ52" s="2" t="s">
        <v>209</v>
      </c>
      <c r="AK52" s="2" t="s">
        <v>210</v>
      </c>
      <c r="AL52" s="2" t="s">
        <v>211</v>
      </c>
      <c r="AM52" s="2" t="s">
        <v>212</v>
      </c>
    </row>
    <row r="53" spans="1:39">
      <c r="A53" s="2" t="s">
        <v>543</v>
      </c>
      <c r="B53" s="2">
        <f t="shared" si="4"/>
        <v>1.7945066860000001</v>
      </c>
      <c r="C53" s="2">
        <f t="shared" si="5"/>
        <v>5.5466470000000001</v>
      </c>
      <c r="D53" s="2">
        <f t="shared" si="6"/>
        <v>3.8965524573400003</v>
      </c>
      <c r="E53" s="2">
        <f t="shared" si="7"/>
        <v>2.8709103813333332</v>
      </c>
      <c r="F53" s="2">
        <v>1.4004440579999999</v>
      </c>
      <c r="G53" s="2">
        <v>1.8632329999999999</v>
      </c>
      <c r="H53" s="2">
        <v>2.1198429999999999</v>
      </c>
      <c r="I53" s="2">
        <v>4.3869569999999998</v>
      </c>
      <c r="J53" s="2">
        <v>6.6700540000000004</v>
      </c>
      <c r="K53" s="2">
        <v>5.5829300000000002</v>
      </c>
      <c r="L53" s="2">
        <v>3.9013230000000001</v>
      </c>
      <c r="M53" s="2">
        <v>2.3370653720200001</v>
      </c>
      <c r="N53" s="2">
        <v>5.4512689999999999</v>
      </c>
      <c r="O53" s="2">
        <v>2.0256844900000002</v>
      </c>
      <c r="P53" s="2">
        <v>2.2951056539999999</v>
      </c>
      <c r="Q53" s="2">
        <v>4.2919409999999996</v>
      </c>
      <c r="R53" s="2">
        <v>3.42512614410794E-4</v>
      </c>
      <c r="S53" s="2">
        <v>1.75682891008757</v>
      </c>
      <c r="T53" s="2" t="s">
        <v>37</v>
      </c>
      <c r="U53" s="2">
        <v>0.20933144830630801</v>
      </c>
      <c r="V53" s="2">
        <v>1.2203499791932</v>
      </c>
      <c r="W53" s="2" t="s">
        <v>36</v>
      </c>
      <c r="X53" s="2">
        <v>0.50363971598149704</v>
      </c>
      <c r="Y53" s="2">
        <v>0.69392824478300297</v>
      </c>
      <c r="Z53" s="2" t="s">
        <v>36</v>
      </c>
      <c r="AA53" s="2" t="s">
        <v>38</v>
      </c>
      <c r="AB53" s="2" t="s">
        <v>39</v>
      </c>
      <c r="AC53" s="2" t="s">
        <v>544</v>
      </c>
      <c r="AD53" s="2" t="s">
        <v>545</v>
      </c>
      <c r="AE53" s="2" t="s">
        <v>546</v>
      </c>
      <c r="AF53" s="2" t="s">
        <v>61</v>
      </c>
      <c r="AG53" s="2" t="s">
        <v>62</v>
      </c>
      <c r="AH53" s="2" t="s">
        <v>483</v>
      </c>
      <c r="AI53" s="2" t="s">
        <v>547</v>
      </c>
      <c r="AJ53" s="2" t="s">
        <v>297</v>
      </c>
      <c r="AK53" s="2" t="s">
        <v>62</v>
      </c>
      <c r="AL53" s="2" t="s">
        <v>548</v>
      </c>
      <c r="AM53" s="2" t="s">
        <v>549</v>
      </c>
    </row>
    <row r="54" spans="1:39">
      <c r="A54" s="2" t="s">
        <v>505</v>
      </c>
      <c r="B54" s="2">
        <f t="shared" si="4"/>
        <v>102.90215169999999</v>
      </c>
      <c r="C54" s="2">
        <f t="shared" si="5"/>
        <v>49.227190530666668</v>
      </c>
      <c r="D54" s="2">
        <f t="shared" si="6"/>
        <v>69.954660506666656</v>
      </c>
      <c r="E54" s="2">
        <f t="shared" si="7"/>
        <v>62.668836619333341</v>
      </c>
      <c r="F54" s="2">
        <v>117.5331951</v>
      </c>
      <c r="G54" s="2">
        <v>105.62356</v>
      </c>
      <c r="H54" s="2">
        <v>85.549700000000001</v>
      </c>
      <c r="I54" s="2">
        <v>47.737474499000001</v>
      </c>
      <c r="J54" s="2">
        <v>48.285077092999998</v>
      </c>
      <c r="K54" s="2">
        <v>51.659019999999998</v>
      </c>
      <c r="L54" s="2">
        <v>68.903228200000001</v>
      </c>
      <c r="M54" s="2">
        <v>32.47704032</v>
      </c>
      <c r="N54" s="2">
        <v>108.48371299999999</v>
      </c>
      <c r="O54" s="2">
        <v>33.875070657999999</v>
      </c>
      <c r="P54" s="2">
        <v>44.517170700000001</v>
      </c>
      <c r="Q54" s="2">
        <v>109.61426849999999</v>
      </c>
      <c r="R54" s="1">
        <v>4.96235081675104E-5</v>
      </c>
      <c r="S54" s="2">
        <v>-1.06302510664725</v>
      </c>
      <c r="T54" s="2" t="s">
        <v>49</v>
      </c>
      <c r="U54" s="2">
        <v>0.36884460501216898</v>
      </c>
      <c r="V54" s="2">
        <v>-0.59438117119558898</v>
      </c>
      <c r="W54" s="2" t="s">
        <v>36</v>
      </c>
      <c r="X54" s="2">
        <v>0.291959939023056</v>
      </c>
      <c r="Y54" s="2">
        <v>-0.74726642382727504</v>
      </c>
      <c r="Z54" s="2" t="s">
        <v>36</v>
      </c>
      <c r="AA54" s="2" t="s">
        <v>100</v>
      </c>
      <c r="AB54" s="2" t="s">
        <v>101</v>
      </c>
      <c r="AC54" s="2" t="s">
        <v>102</v>
      </c>
      <c r="AD54" s="2" t="s">
        <v>506</v>
      </c>
      <c r="AE54" s="2" t="s">
        <v>54</v>
      </c>
      <c r="AF54" s="2" t="s">
        <v>50</v>
      </c>
      <c r="AG54" s="2" t="s">
        <v>51</v>
      </c>
      <c r="AH54" s="2" t="s">
        <v>585</v>
      </c>
      <c r="AI54" s="2" t="s">
        <v>593</v>
      </c>
      <c r="AJ54" s="2" t="s">
        <v>57</v>
      </c>
      <c r="AK54" s="2" t="s">
        <v>51</v>
      </c>
      <c r="AL54" s="2" t="s">
        <v>507</v>
      </c>
      <c r="AM54" s="2" t="s">
        <v>107</v>
      </c>
    </row>
    <row r="55" spans="1:39">
      <c r="A55" s="2" t="s">
        <v>503</v>
      </c>
      <c r="B55" s="2">
        <f t="shared" si="4"/>
        <v>5.7129199999999996</v>
      </c>
      <c r="C55" s="2">
        <f t="shared" si="5"/>
        <v>2.4878900000000002</v>
      </c>
      <c r="D55" s="2">
        <f t="shared" si="6"/>
        <v>4.5900100000000004</v>
      </c>
      <c r="E55" s="2">
        <f t="shared" si="7"/>
        <v>4.4085200000000002</v>
      </c>
      <c r="F55" s="2">
        <v>5.9901200000000001</v>
      </c>
      <c r="G55" s="2">
        <v>5.6326499999999999</v>
      </c>
      <c r="H55" s="2">
        <v>5.5159900000000004</v>
      </c>
      <c r="I55" s="2">
        <v>2.03396</v>
      </c>
      <c r="J55" s="2">
        <v>2.67801</v>
      </c>
      <c r="K55" s="2">
        <v>2.7517</v>
      </c>
      <c r="L55" s="2">
        <v>4.65076</v>
      </c>
      <c r="M55" s="2">
        <v>4.6828000000000003</v>
      </c>
      <c r="N55" s="2">
        <v>4.4364699999999999</v>
      </c>
      <c r="O55" s="2">
        <v>2.37832</v>
      </c>
      <c r="P55" s="2">
        <v>2.3302299999999998</v>
      </c>
      <c r="Q55" s="2">
        <v>8.5170100000000009</v>
      </c>
      <c r="R55" s="2">
        <v>2.6984182337675298E-3</v>
      </c>
      <c r="S55" s="2">
        <v>-1.1953624938785701</v>
      </c>
      <c r="T55" s="2" t="s">
        <v>49</v>
      </c>
      <c r="U55" s="2">
        <v>0.50394125723487904</v>
      </c>
      <c r="V55" s="2">
        <v>-0.29737323171812102</v>
      </c>
      <c r="W55" s="2" t="s">
        <v>36</v>
      </c>
      <c r="X55" s="2">
        <v>0.78979187513388904</v>
      </c>
      <c r="Y55" s="2">
        <v>-0.35510354005273698</v>
      </c>
      <c r="Z55" s="2" t="s">
        <v>36</v>
      </c>
      <c r="AA55" s="2" t="s">
        <v>70</v>
      </c>
      <c r="AB55" s="2" t="s">
        <v>70</v>
      </c>
      <c r="AC55" s="2" t="s">
        <v>269</v>
      </c>
      <c r="AD55" s="2" t="s">
        <v>270</v>
      </c>
      <c r="AE55" s="2" t="s">
        <v>94</v>
      </c>
      <c r="AF55" s="2" t="s">
        <v>70</v>
      </c>
      <c r="AG55" s="2" t="s">
        <v>70</v>
      </c>
      <c r="AH55" s="2" t="s">
        <v>95</v>
      </c>
      <c r="AI55" s="2" t="s">
        <v>271</v>
      </c>
      <c r="AJ55" s="2" t="s">
        <v>57</v>
      </c>
      <c r="AK55" s="2" t="s">
        <v>51</v>
      </c>
      <c r="AL55" s="2" t="s">
        <v>504</v>
      </c>
      <c r="AM55" s="2" t="s">
        <v>273</v>
      </c>
    </row>
    <row r="56" spans="1:39">
      <c r="A56" s="2" t="s">
        <v>268</v>
      </c>
      <c r="B56" s="2">
        <f t="shared" si="4"/>
        <v>8.1608699999999992</v>
      </c>
      <c r="C56" s="2">
        <f t="shared" si="5"/>
        <v>2.182326666666667</v>
      </c>
      <c r="D56" s="2">
        <f t="shared" si="6"/>
        <v>4.361883333333334</v>
      </c>
      <c r="E56" s="2">
        <f t="shared" si="7"/>
        <v>3.5731600000000001</v>
      </c>
      <c r="F56" s="2">
        <v>9.0558599999999991</v>
      </c>
      <c r="G56" s="2">
        <v>7.4751500000000002</v>
      </c>
      <c r="H56" s="2">
        <v>7.9516</v>
      </c>
      <c r="I56" s="2">
        <v>1.9408300000000001</v>
      </c>
      <c r="J56" s="2">
        <v>2.2064499999999998</v>
      </c>
      <c r="K56" s="2">
        <v>2.3997000000000002</v>
      </c>
      <c r="L56" s="2">
        <v>4.9662199999999999</v>
      </c>
      <c r="M56" s="2">
        <v>3.4304399999999999</v>
      </c>
      <c r="N56" s="2">
        <v>4.6889900000000004</v>
      </c>
      <c r="O56" s="2">
        <v>1.9550799999999999</v>
      </c>
      <c r="P56" s="2">
        <v>1.7041999999999999</v>
      </c>
      <c r="Q56" s="2">
        <v>7.0602</v>
      </c>
      <c r="R56" s="1">
        <v>4.0817471021417999E-9</v>
      </c>
      <c r="S56" s="2">
        <v>-1.8972281720947799</v>
      </c>
      <c r="T56" s="2" t="s">
        <v>49</v>
      </c>
      <c r="U56" s="2">
        <v>2.4457716629412199E-3</v>
      </c>
      <c r="V56" s="2">
        <v>-0.87994743243700602</v>
      </c>
      <c r="W56" s="2" t="s">
        <v>36</v>
      </c>
      <c r="X56" s="2">
        <v>6.3694545031314304E-2</v>
      </c>
      <c r="Y56" s="2">
        <v>-1.1847086161778799</v>
      </c>
      <c r="Z56" s="2" t="s">
        <v>36</v>
      </c>
      <c r="AA56" s="2" t="s">
        <v>70</v>
      </c>
      <c r="AB56" s="2" t="s">
        <v>70</v>
      </c>
      <c r="AC56" s="2" t="s">
        <v>269</v>
      </c>
      <c r="AD56" s="2" t="s">
        <v>270</v>
      </c>
      <c r="AE56" s="2" t="s">
        <v>94</v>
      </c>
      <c r="AF56" s="2" t="s">
        <v>70</v>
      </c>
      <c r="AG56" s="2" t="s">
        <v>70</v>
      </c>
      <c r="AH56" s="2" t="s">
        <v>95</v>
      </c>
      <c r="AI56" s="2" t="s">
        <v>271</v>
      </c>
      <c r="AJ56" s="2" t="s">
        <v>57</v>
      </c>
      <c r="AK56" s="2" t="s">
        <v>51</v>
      </c>
      <c r="AL56" s="2" t="s">
        <v>272</v>
      </c>
      <c r="AM56" s="2" t="s">
        <v>273</v>
      </c>
    </row>
    <row r="57" spans="1:39">
      <c r="A57" s="2" t="s">
        <v>342</v>
      </c>
      <c r="B57" s="2">
        <f t="shared" si="4"/>
        <v>10.233464207186934</v>
      </c>
      <c r="C57" s="2">
        <f t="shared" si="5"/>
        <v>4.2281039163333327</v>
      </c>
      <c r="D57" s="2">
        <f t="shared" si="6"/>
        <v>7.9505058441999994</v>
      </c>
      <c r="E57" s="2">
        <f t="shared" si="7"/>
        <v>7.3536725601333695</v>
      </c>
      <c r="F57" s="2">
        <v>11.931820581</v>
      </c>
      <c r="G57" s="2">
        <v>9.7797640000000001</v>
      </c>
      <c r="H57" s="2">
        <v>8.9888080405607997</v>
      </c>
      <c r="I57" s="2">
        <v>5.8561117899999999</v>
      </c>
      <c r="J57" s="2">
        <v>2.8423449590000001</v>
      </c>
      <c r="K57" s="2">
        <v>3.9858549999999999</v>
      </c>
      <c r="L57" s="2">
        <v>6.7146822520000002</v>
      </c>
      <c r="M57" s="2">
        <v>10.892273945099999</v>
      </c>
      <c r="N57" s="2">
        <v>6.2445613355000003</v>
      </c>
      <c r="O57" s="2">
        <v>5.0345995630001097</v>
      </c>
      <c r="P57" s="2">
        <v>6.8041788217999999</v>
      </c>
      <c r="Q57" s="2">
        <v>10.2222392956</v>
      </c>
      <c r="R57" s="1">
        <v>9.5554746467687101E-5</v>
      </c>
      <c r="S57" s="2">
        <v>-1.19881121806991</v>
      </c>
      <c r="T57" s="2" t="s">
        <v>49</v>
      </c>
      <c r="U57" s="2">
        <v>0.71424707978053203</v>
      </c>
      <c r="V57" s="2">
        <v>-0.230970420049675</v>
      </c>
      <c r="W57" s="2" t="s">
        <v>36</v>
      </c>
      <c r="X57" s="2">
        <v>0.47534061893413698</v>
      </c>
      <c r="Y57" s="2">
        <v>-0.36888629981168602</v>
      </c>
      <c r="Z57" s="2" t="s">
        <v>36</v>
      </c>
      <c r="AA57" s="2" t="s">
        <v>38</v>
      </c>
      <c r="AB57" s="2" t="s">
        <v>39</v>
      </c>
      <c r="AC57" s="2" t="s">
        <v>343</v>
      </c>
      <c r="AD57" s="2" t="s">
        <v>344</v>
      </c>
      <c r="AE57" s="2" t="s">
        <v>42</v>
      </c>
      <c r="AF57" s="2" t="s">
        <v>38</v>
      </c>
      <c r="AG57" s="2" t="s">
        <v>39</v>
      </c>
      <c r="AH57" s="2" t="s">
        <v>43</v>
      </c>
      <c r="AI57" s="2" t="s">
        <v>345</v>
      </c>
      <c r="AJ57" s="2" t="s">
        <v>45</v>
      </c>
      <c r="AK57" s="2" t="s">
        <v>39</v>
      </c>
      <c r="AL57" s="2" t="s">
        <v>346</v>
      </c>
      <c r="AM57" s="2" t="s">
        <v>347</v>
      </c>
    </row>
    <row r="58" spans="1:39">
      <c r="A58" s="2" t="s">
        <v>479</v>
      </c>
      <c r="B58" s="2">
        <f t="shared" si="4"/>
        <v>13.413433333333332</v>
      </c>
      <c r="C58" s="2">
        <f t="shared" si="5"/>
        <v>4.5058499999999997</v>
      </c>
      <c r="D58" s="2">
        <f t="shared" si="6"/>
        <v>4.3101033333333332</v>
      </c>
      <c r="E58" s="2">
        <f t="shared" si="7"/>
        <v>6.3773833333333343</v>
      </c>
      <c r="F58" s="2">
        <v>10.154199999999999</v>
      </c>
      <c r="G58" s="2">
        <v>18.645299999999999</v>
      </c>
      <c r="H58" s="2">
        <v>11.440799999999999</v>
      </c>
      <c r="I58" s="2">
        <v>2.2614800000000002</v>
      </c>
      <c r="J58" s="2">
        <v>2.2421500000000001</v>
      </c>
      <c r="K58" s="2">
        <v>9.0139200000000006</v>
      </c>
      <c r="L58" s="2">
        <v>5.0736699999999999</v>
      </c>
      <c r="M58" s="2">
        <v>2.5383100000000001</v>
      </c>
      <c r="N58" s="2">
        <v>5.3183299999999996</v>
      </c>
      <c r="O58" s="2">
        <v>3.7517100000000001</v>
      </c>
      <c r="P58" s="2">
        <v>6.5517200000000004</v>
      </c>
      <c r="Q58" s="2">
        <v>8.8287200000000006</v>
      </c>
      <c r="R58" s="2">
        <v>0.114084317138735</v>
      </c>
      <c r="S58" s="2">
        <v>-1.5608636408687799</v>
      </c>
      <c r="T58" s="2" t="s">
        <v>36</v>
      </c>
      <c r="U58" s="2">
        <v>6.2264418452532399E-3</v>
      </c>
      <c r="V58" s="2">
        <v>-1.6570683400084001</v>
      </c>
      <c r="W58" s="2" t="s">
        <v>49</v>
      </c>
      <c r="X58" s="2">
        <v>9.3734457167080204E-2</v>
      </c>
      <c r="Y58" s="2">
        <v>-1.0761176804849399</v>
      </c>
      <c r="Z58" s="2" t="s">
        <v>36</v>
      </c>
      <c r="AA58" s="2" t="s">
        <v>38</v>
      </c>
      <c r="AB58" s="2" t="s">
        <v>39</v>
      </c>
      <c r="AC58" s="2" t="s">
        <v>480</v>
      </c>
      <c r="AD58" s="2" t="s">
        <v>481</v>
      </c>
      <c r="AE58" s="2" t="s">
        <v>482</v>
      </c>
      <c r="AF58" s="2" t="s">
        <v>61</v>
      </c>
      <c r="AG58" s="2" t="s">
        <v>62</v>
      </c>
      <c r="AH58" s="2" t="s">
        <v>483</v>
      </c>
      <c r="AI58" s="2" t="s">
        <v>484</v>
      </c>
      <c r="AJ58" s="2" t="s">
        <v>297</v>
      </c>
      <c r="AK58" s="2" t="s">
        <v>62</v>
      </c>
      <c r="AL58" s="2" t="s">
        <v>485</v>
      </c>
      <c r="AM58" s="2" t="s">
        <v>486</v>
      </c>
    </row>
    <row r="59" spans="1:39">
      <c r="A59" s="2" t="s">
        <v>82</v>
      </c>
      <c r="B59" s="2">
        <f t="shared" si="4"/>
        <v>370.32573266666668</v>
      </c>
      <c r="C59" s="2">
        <f t="shared" si="5"/>
        <v>230.02842987310001</v>
      </c>
      <c r="D59" s="2">
        <f t="shared" si="6"/>
        <v>176.18888856033334</v>
      </c>
      <c r="E59" s="2">
        <f t="shared" si="7"/>
        <v>275.55595766033338</v>
      </c>
      <c r="F59" s="2">
        <v>397.60629</v>
      </c>
      <c r="G59" s="2">
        <v>401.33278999999999</v>
      </c>
      <c r="H59" s="2">
        <v>312.038118</v>
      </c>
      <c r="I59" s="2">
        <v>188.45316034480001</v>
      </c>
      <c r="J59" s="2">
        <v>199.3881692745</v>
      </c>
      <c r="K59" s="2">
        <v>302.24396000000002</v>
      </c>
      <c r="L59" s="2">
        <v>211.46172000000001</v>
      </c>
      <c r="M59" s="2">
        <v>138.68017568100001</v>
      </c>
      <c r="N59" s="2">
        <v>178.42477</v>
      </c>
      <c r="O59" s="2">
        <v>250.98098961599999</v>
      </c>
      <c r="P59" s="2">
        <v>250.67321336500001</v>
      </c>
      <c r="Q59" s="2">
        <v>325.01366999999999</v>
      </c>
      <c r="R59" s="2">
        <v>6.3284997532530807E-2</v>
      </c>
      <c r="S59" s="2">
        <v>-0.66245948482713202</v>
      </c>
      <c r="T59" s="2" t="s">
        <v>36</v>
      </c>
      <c r="U59" s="1">
        <v>9.2168418600780204E-7</v>
      </c>
      <c r="V59" s="2">
        <v>-1.1137659640067601</v>
      </c>
      <c r="W59" s="2" t="s">
        <v>49</v>
      </c>
      <c r="X59" s="2">
        <v>0.12689764489719099</v>
      </c>
      <c r="Y59" s="2">
        <v>-0.45102167726125197</v>
      </c>
      <c r="Z59" s="2" t="s">
        <v>36</v>
      </c>
      <c r="AA59" s="2" t="s">
        <v>83</v>
      </c>
      <c r="AB59" s="2" t="s">
        <v>84</v>
      </c>
      <c r="AC59" s="2" t="s">
        <v>85</v>
      </c>
      <c r="AD59" s="2" t="s">
        <v>86</v>
      </c>
      <c r="AE59" s="2" t="s">
        <v>87</v>
      </c>
      <c r="AF59" s="2" t="s">
        <v>83</v>
      </c>
      <c r="AG59" s="2" t="s">
        <v>84</v>
      </c>
      <c r="AH59" s="2" t="s">
        <v>590</v>
      </c>
      <c r="AI59" s="2" t="s">
        <v>598</v>
      </c>
      <c r="AJ59" s="2" t="s">
        <v>88</v>
      </c>
      <c r="AK59" s="2" t="s">
        <v>84</v>
      </c>
      <c r="AL59" s="2" t="s">
        <v>89</v>
      </c>
      <c r="AM59" s="2" t="s">
        <v>90</v>
      </c>
    </row>
    <row r="60" spans="1:39">
      <c r="A60" s="2" t="s">
        <v>426</v>
      </c>
      <c r="B60" s="2">
        <f t="shared" si="4"/>
        <v>2.8428986666666667</v>
      </c>
      <c r="C60" s="2">
        <f t="shared" si="5"/>
        <v>0.66680692053333335</v>
      </c>
      <c r="D60" s="2">
        <f t="shared" si="6"/>
        <v>0.65936629999999996</v>
      </c>
      <c r="E60" s="2">
        <f t="shared" si="7"/>
        <v>1.1265880497533332</v>
      </c>
      <c r="F60" s="2">
        <v>3.1970900000000002</v>
      </c>
      <c r="G60" s="2">
        <v>3.7071499999999999</v>
      </c>
      <c r="H60" s="2">
        <v>1.6244559999999999</v>
      </c>
      <c r="I60" s="2">
        <v>0.48693199999999998</v>
      </c>
      <c r="J60" s="2">
        <v>0.76072111340000004</v>
      </c>
      <c r="K60" s="2">
        <v>0.75276764819999997</v>
      </c>
      <c r="L60" s="2">
        <v>0.45905489999999999</v>
      </c>
      <c r="M60" s="2">
        <v>0.99363199999999996</v>
      </c>
      <c r="N60" s="2">
        <v>0.52541199999999999</v>
      </c>
      <c r="O60" s="2">
        <v>1.5860218758</v>
      </c>
      <c r="P60" s="2">
        <v>0.51058727345999999</v>
      </c>
      <c r="Q60" s="2">
        <v>1.283155</v>
      </c>
      <c r="R60" s="2">
        <v>6.4345050811535895E-2</v>
      </c>
      <c r="S60" s="2">
        <v>-1.79618916949148</v>
      </c>
      <c r="T60" s="2" t="s">
        <v>36</v>
      </c>
      <c r="U60" s="2">
        <v>3.9035069984842E-3</v>
      </c>
      <c r="V60" s="2">
        <v>-2.2451072644430798</v>
      </c>
      <c r="W60" s="2" t="s">
        <v>49</v>
      </c>
      <c r="X60" s="2">
        <v>1.3371106578871699E-2</v>
      </c>
      <c r="Y60" s="2">
        <v>-1.8661065505677701</v>
      </c>
      <c r="Z60" s="2" t="s">
        <v>36</v>
      </c>
      <c r="AA60" s="2" t="s">
        <v>70</v>
      </c>
      <c r="AB60" s="2" t="s">
        <v>70</v>
      </c>
      <c r="AC60" s="2" t="s">
        <v>70</v>
      </c>
      <c r="AD60" s="2" t="s">
        <v>427</v>
      </c>
      <c r="AE60" s="2" t="s">
        <v>428</v>
      </c>
      <c r="AF60" s="2" t="s">
        <v>83</v>
      </c>
      <c r="AG60" s="2" t="s">
        <v>84</v>
      </c>
      <c r="AH60" s="2" t="s">
        <v>429</v>
      </c>
      <c r="AI60" s="2" t="s">
        <v>430</v>
      </c>
      <c r="AJ60" s="2" t="s">
        <v>88</v>
      </c>
      <c r="AK60" s="2" t="s">
        <v>84</v>
      </c>
      <c r="AL60" s="2" t="s">
        <v>431</v>
      </c>
      <c r="AM60" s="2" t="s">
        <v>70</v>
      </c>
    </row>
    <row r="61" spans="1:39">
      <c r="A61" s="2" t="s">
        <v>196</v>
      </c>
      <c r="B61" s="2">
        <f t="shared" si="4"/>
        <v>62.61589923333333</v>
      </c>
      <c r="C61" s="2">
        <f t="shared" si="5"/>
        <v>29.12695046</v>
      </c>
      <c r="D61" s="2">
        <f t="shared" si="6"/>
        <v>25.521714509333336</v>
      </c>
      <c r="E61" s="2">
        <f t="shared" si="7"/>
        <v>34.734994446000002</v>
      </c>
      <c r="F61" s="2">
        <v>67.250870000000006</v>
      </c>
      <c r="G61" s="2">
        <v>71.930999499999999</v>
      </c>
      <c r="H61" s="2">
        <v>48.6658282</v>
      </c>
      <c r="I61" s="2">
        <v>25.28604</v>
      </c>
      <c r="J61" s="2">
        <v>22.234401380000001</v>
      </c>
      <c r="K61" s="2">
        <v>39.860410000000002</v>
      </c>
      <c r="L61" s="2">
        <v>29.433924954999998</v>
      </c>
      <c r="M61" s="2">
        <v>16.276170473000001</v>
      </c>
      <c r="N61" s="2">
        <v>30.855048100000001</v>
      </c>
      <c r="O61" s="2">
        <v>27.582467999999999</v>
      </c>
      <c r="P61" s="2">
        <v>28.521811</v>
      </c>
      <c r="Q61" s="2">
        <v>48.100704338</v>
      </c>
      <c r="R61" s="2">
        <v>7.2655892043526297E-3</v>
      </c>
      <c r="S61" s="2">
        <v>-1.0923473785939499</v>
      </c>
      <c r="T61" s="2" t="s">
        <v>49</v>
      </c>
      <c r="U61" s="1">
        <v>8.1073692252648502E-5</v>
      </c>
      <c r="V61" s="2">
        <v>-1.3658485045604001</v>
      </c>
      <c r="W61" s="2" t="s">
        <v>49</v>
      </c>
      <c r="X61" s="2">
        <v>2.1325715504192801E-2</v>
      </c>
      <c r="Y61" s="2">
        <v>-0.90646490482404496</v>
      </c>
      <c r="Z61" s="2" t="s">
        <v>36</v>
      </c>
      <c r="AA61" s="2" t="s">
        <v>166</v>
      </c>
      <c r="AB61" s="2" t="s">
        <v>167</v>
      </c>
      <c r="AC61" s="2" t="s">
        <v>197</v>
      </c>
      <c r="AD61" s="2" t="s">
        <v>198</v>
      </c>
      <c r="AE61" s="2" t="s">
        <v>131</v>
      </c>
      <c r="AF61" s="2" t="s">
        <v>170</v>
      </c>
      <c r="AG61" s="2" t="s">
        <v>171</v>
      </c>
      <c r="AH61" s="2" t="s">
        <v>199</v>
      </c>
      <c r="AI61" s="2" t="s">
        <v>200</v>
      </c>
      <c r="AJ61" s="2" t="s">
        <v>57</v>
      </c>
      <c r="AK61" s="2" t="s">
        <v>51</v>
      </c>
      <c r="AL61" s="2" t="s">
        <v>201</v>
      </c>
      <c r="AM61" s="2" t="s">
        <v>202</v>
      </c>
    </row>
    <row r="62" spans="1:39">
      <c r="A62" s="2" t="s">
        <v>312</v>
      </c>
      <c r="B62" s="2">
        <f t="shared" si="4"/>
        <v>32.760966666666668</v>
      </c>
      <c r="C62" s="2">
        <f t="shared" si="5"/>
        <v>18.61956</v>
      </c>
      <c r="D62" s="2">
        <f t="shared" si="6"/>
        <v>15.597326666666666</v>
      </c>
      <c r="E62" s="2">
        <f t="shared" si="7"/>
        <v>29.473133333333333</v>
      </c>
      <c r="F62" s="2">
        <v>31.831800000000001</v>
      </c>
      <c r="G62" s="2">
        <v>40.771999999999998</v>
      </c>
      <c r="H62" s="2">
        <v>25.679099999999998</v>
      </c>
      <c r="I62" s="2">
        <v>11.093400000000001</v>
      </c>
      <c r="J62" s="2">
        <v>15.747479999999999</v>
      </c>
      <c r="K62" s="2">
        <v>29.017800000000001</v>
      </c>
      <c r="L62" s="2">
        <v>17.44293</v>
      </c>
      <c r="M62" s="2">
        <v>11.401529999999999</v>
      </c>
      <c r="N62" s="2">
        <v>17.947520000000001</v>
      </c>
      <c r="O62" s="2">
        <v>24.3096</v>
      </c>
      <c r="P62" s="2">
        <v>28.949100000000001</v>
      </c>
      <c r="Q62" s="2">
        <v>35.160699999999999</v>
      </c>
      <c r="R62" s="2">
        <v>0.319585422136548</v>
      </c>
      <c r="S62" s="2">
        <v>-0.81911328538544204</v>
      </c>
      <c r="T62" s="2" t="s">
        <v>36</v>
      </c>
      <c r="U62" s="2">
        <v>7.0466617686348199E-3</v>
      </c>
      <c r="V62" s="2">
        <v>-1.0476126572687701</v>
      </c>
      <c r="W62" s="2" t="s">
        <v>49</v>
      </c>
      <c r="X62" s="2">
        <v>0.81775491445520498</v>
      </c>
      <c r="Y62" s="2">
        <v>-0.13648254753512401</v>
      </c>
      <c r="Z62" s="2" t="s">
        <v>36</v>
      </c>
      <c r="AA62" s="2" t="s">
        <v>216</v>
      </c>
      <c r="AB62" s="2" t="s">
        <v>217</v>
      </c>
      <c r="AC62" s="2" t="s">
        <v>313</v>
      </c>
      <c r="AD62" s="2" t="s">
        <v>314</v>
      </c>
      <c r="AE62" s="2" t="s">
        <v>315</v>
      </c>
      <c r="AF62" s="2" t="s">
        <v>70</v>
      </c>
      <c r="AG62" s="2" t="s">
        <v>70</v>
      </c>
      <c r="AH62" s="2" t="s">
        <v>316</v>
      </c>
      <c r="AI62" s="2" t="s">
        <v>317</v>
      </c>
      <c r="AJ62" s="2" t="s">
        <v>57</v>
      </c>
      <c r="AK62" s="2" t="s">
        <v>51</v>
      </c>
      <c r="AL62" s="2" t="s">
        <v>318</v>
      </c>
      <c r="AM62" s="2" t="s">
        <v>319</v>
      </c>
    </row>
    <row r="63" spans="1:39">
      <c r="A63" s="2" t="s">
        <v>463</v>
      </c>
      <c r="B63" s="2">
        <f t="shared" si="4"/>
        <v>48.419419333333337</v>
      </c>
      <c r="C63" s="2">
        <f t="shared" si="5"/>
        <v>17.784081333333333</v>
      </c>
      <c r="D63" s="2">
        <f t="shared" si="6"/>
        <v>14.928286666666665</v>
      </c>
      <c r="E63" s="2">
        <f t="shared" si="7"/>
        <v>25.47589905966667</v>
      </c>
      <c r="F63" s="2">
        <v>55.481400000000001</v>
      </c>
      <c r="G63" s="2">
        <v>57.621307999999999</v>
      </c>
      <c r="H63" s="2">
        <v>32.155549999999998</v>
      </c>
      <c r="I63" s="2">
        <v>16.233774</v>
      </c>
      <c r="J63" s="2">
        <v>14.3666</v>
      </c>
      <c r="K63" s="2">
        <v>22.75187</v>
      </c>
      <c r="L63" s="2">
        <v>16.223269999999999</v>
      </c>
      <c r="M63" s="2">
        <v>7.135955</v>
      </c>
      <c r="N63" s="2">
        <v>21.425635</v>
      </c>
      <c r="O63" s="2">
        <v>10.831376769</v>
      </c>
      <c r="P63" s="2">
        <v>15.350122710000001</v>
      </c>
      <c r="Q63" s="2">
        <v>50.246197700000003</v>
      </c>
      <c r="R63" s="2">
        <v>6.9846053080185903E-3</v>
      </c>
      <c r="S63" s="2">
        <v>-1.43386173273535</v>
      </c>
      <c r="T63" s="2" t="s">
        <v>49</v>
      </c>
      <c r="U63" s="2">
        <v>6.6184335286886505E-4</v>
      </c>
      <c r="V63" s="2">
        <v>-1.76825892624988</v>
      </c>
      <c r="W63" s="2" t="s">
        <v>49</v>
      </c>
      <c r="X63" s="2">
        <v>0.270139967145618</v>
      </c>
      <c r="Y63" s="2">
        <v>-0.99883654056308302</v>
      </c>
      <c r="Z63" s="2" t="s">
        <v>36</v>
      </c>
      <c r="AA63" s="2" t="s">
        <v>166</v>
      </c>
      <c r="AB63" s="2" t="s">
        <v>167</v>
      </c>
      <c r="AC63" s="2" t="s">
        <v>197</v>
      </c>
      <c r="AD63" s="2" t="s">
        <v>198</v>
      </c>
      <c r="AE63" s="2" t="s">
        <v>131</v>
      </c>
      <c r="AF63" s="2" t="s">
        <v>170</v>
      </c>
      <c r="AG63" s="2" t="s">
        <v>171</v>
      </c>
      <c r="AH63" s="2" t="s">
        <v>464</v>
      </c>
      <c r="AI63" s="2" t="s">
        <v>200</v>
      </c>
      <c r="AJ63" s="2" t="s">
        <v>57</v>
      </c>
      <c r="AK63" s="2" t="s">
        <v>51</v>
      </c>
      <c r="AL63" s="2" t="s">
        <v>465</v>
      </c>
      <c r="AM63" s="2" t="s">
        <v>202</v>
      </c>
    </row>
    <row r="64" spans="1:39">
      <c r="A64" s="2" t="s">
        <v>348</v>
      </c>
      <c r="B64" s="2">
        <f t="shared" si="4"/>
        <v>36.925245700000005</v>
      </c>
      <c r="C64" s="2">
        <f t="shared" si="5"/>
        <v>20.494287096666667</v>
      </c>
      <c r="D64" s="2">
        <f t="shared" si="6"/>
        <v>13.208839701333332</v>
      </c>
      <c r="E64" s="2">
        <f t="shared" si="7"/>
        <v>22.083408203266668</v>
      </c>
      <c r="F64" s="2">
        <v>33.385300000000001</v>
      </c>
      <c r="G64" s="2">
        <v>44.905447100000004</v>
      </c>
      <c r="H64" s="2">
        <v>32.484990000000003</v>
      </c>
      <c r="I64" s="2">
        <v>18.434010000000001</v>
      </c>
      <c r="J64" s="2">
        <v>18.193100000000001</v>
      </c>
      <c r="K64" s="2">
        <v>24.855751290000001</v>
      </c>
      <c r="L64" s="2">
        <v>14.365493000000001</v>
      </c>
      <c r="M64" s="2">
        <v>10.131004104000001</v>
      </c>
      <c r="N64" s="2">
        <v>15.130022</v>
      </c>
      <c r="O64" s="2">
        <v>19.313027099999999</v>
      </c>
      <c r="P64" s="2">
        <v>17.659093509800002</v>
      </c>
      <c r="Q64" s="2">
        <v>29.278103999999999</v>
      </c>
      <c r="R64" s="2">
        <v>6.8835526000540397E-3</v>
      </c>
      <c r="S64" s="2">
        <v>-0.82698088263047498</v>
      </c>
      <c r="T64" s="2" t="s">
        <v>36</v>
      </c>
      <c r="U64" s="1">
        <v>7.1636824839407498E-8</v>
      </c>
      <c r="V64" s="2">
        <v>-1.4891892777437801</v>
      </c>
      <c r="W64" s="2" t="s">
        <v>49</v>
      </c>
      <c r="X64" s="2">
        <v>2.5304018451790401E-2</v>
      </c>
      <c r="Y64" s="2">
        <v>-0.766892494655529</v>
      </c>
      <c r="Z64" s="2" t="s">
        <v>36</v>
      </c>
      <c r="AA64" s="2" t="s">
        <v>70</v>
      </c>
      <c r="AB64" s="2" t="s">
        <v>70</v>
      </c>
      <c r="AC64" s="2" t="s">
        <v>349</v>
      </c>
      <c r="AD64" s="2" t="s">
        <v>350</v>
      </c>
      <c r="AE64" s="2" t="s">
        <v>351</v>
      </c>
      <c r="AF64" s="2" t="s">
        <v>50</v>
      </c>
      <c r="AG64" s="2" t="s">
        <v>51</v>
      </c>
      <c r="AH64" s="2" t="s">
        <v>352</v>
      </c>
      <c r="AI64" s="2" t="s">
        <v>353</v>
      </c>
      <c r="AJ64" s="2" t="s">
        <v>57</v>
      </c>
      <c r="AK64" s="2" t="s">
        <v>51</v>
      </c>
      <c r="AL64" s="2" t="s">
        <v>354</v>
      </c>
      <c r="AM64" s="2" t="s">
        <v>355</v>
      </c>
    </row>
    <row r="65" spans="1:39">
      <c r="A65" s="2" t="s">
        <v>513</v>
      </c>
      <c r="B65" s="2">
        <f t="shared" si="4"/>
        <v>23.187579999999997</v>
      </c>
      <c r="C65" s="2">
        <f t="shared" si="5"/>
        <v>8.3423063333333332</v>
      </c>
      <c r="D65" s="2">
        <f t="shared" si="6"/>
        <v>5.773038333333333</v>
      </c>
      <c r="E65" s="2">
        <f t="shared" si="7"/>
        <v>9.4821196666666676</v>
      </c>
      <c r="F65" s="2">
        <v>17.197980000000001</v>
      </c>
      <c r="G65" s="2">
        <v>32.551949999999998</v>
      </c>
      <c r="H65" s="2">
        <v>19.812809999999999</v>
      </c>
      <c r="I65" s="2">
        <v>3.6128019999999998</v>
      </c>
      <c r="J65" s="2">
        <v>8.7475570000000005</v>
      </c>
      <c r="K65" s="2">
        <v>12.66656</v>
      </c>
      <c r="L65" s="2">
        <v>7.7959199999999997</v>
      </c>
      <c r="M65" s="2">
        <v>4.2058739999999997</v>
      </c>
      <c r="N65" s="2">
        <v>5.3173209999999997</v>
      </c>
      <c r="O65" s="2">
        <v>9.5787600000000008</v>
      </c>
      <c r="P65" s="2">
        <v>10.424110000000001</v>
      </c>
      <c r="Q65" s="2">
        <v>8.4434889999999996</v>
      </c>
      <c r="R65" s="2">
        <v>9.7179851101020606E-2</v>
      </c>
      <c r="S65" s="2">
        <v>-1.4024123152218699</v>
      </c>
      <c r="T65" s="2" t="s">
        <v>36</v>
      </c>
      <c r="U65" s="2">
        <v>7.0400130262653505E-4</v>
      </c>
      <c r="V65" s="2">
        <v>-2.2063312363621499</v>
      </c>
      <c r="W65" s="2" t="s">
        <v>49</v>
      </c>
      <c r="X65" s="2">
        <v>2.0338744324746302E-2</v>
      </c>
      <c r="Y65" s="2">
        <v>-1.36603103254695</v>
      </c>
      <c r="Z65" s="2" t="s">
        <v>36</v>
      </c>
      <c r="AA65" s="2" t="s">
        <v>50</v>
      </c>
      <c r="AB65" s="2" t="s">
        <v>51</v>
      </c>
      <c r="AC65" s="2" t="s">
        <v>257</v>
      </c>
      <c r="AD65" s="2" t="s">
        <v>258</v>
      </c>
      <c r="AE65" s="2" t="s">
        <v>259</v>
      </c>
      <c r="AF65" s="2" t="s">
        <v>50</v>
      </c>
      <c r="AG65" s="2" t="s">
        <v>51</v>
      </c>
      <c r="AH65" s="2" t="s">
        <v>260</v>
      </c>
      <c r="AI65" s="2" t="s">
        <v>261</v>
      </c>
      <c r="AJ65" s="2" t="s">
        <v>57</v>
      </c>
      <c r="AK65" s="2" t="s">
        <v>51</v>
      </c>
      <c r="AL65" s="2" t="s">
        <v>514</v>
      </c>
      <c r="AM65" s="2" t="s">
        <v>263</v>
      </c>
    </row>
    <row r="66" spans="1:39">
      <c r="A66" s="2" t="s">
        <v>256</v>
      </c>
      <c r="B66" s="2">
        <f t="shared" si="4"/>
        <v>15.766864684333335</v>
      </c>
      <c r="C66" s="2">
        <f t="shared" si="5"/>
        <v>7.955170395833524</v>
      </c>
      <c r="D66" s="2">
        <f t="shared" si="6"/>
        <v>5.5331931617660635</v>
      </c>
      <c r="E66" s="2">
        <f t="shared" si="7"/>
        <v>9.1588356817180934</v>
      </c>
      <c r="F66" s="2">
        <v>11.901408760000001</v>
      </c>
      <c r="G66" s="2">
        <v>21.347321000000001</v>
      </c>
      <c r="H66" s="2">
        <v>14.051864293</v>
      </c>
      <c r="I66" s="2">
        <v>5.4904511875005699</v>
      </c>
      <c r="J66" s="2">
        <v>5.7763730000000004</v>
      </c>
      <c r="K66" s="2">
        <v>12.598687</v>
      </c>
      <c r="L66" s="2">
        <v>7.5907805892820397</v>
      </c>
      <c r="M66" s="2">
        <v>3.2547232760161502</v>
      </c>
      <c r="N66" s="2">
        <v>5.7540756200000001</v>
      </c>
      <c r="O66" s="2">
        <v>7.9358000396852999</v>
      </c>
      <c r="P66" s="2">
        <v>8.5133510004684805</v>
      </c>
      <c r="Q66" s="2">
        <v>11.027356005000501</v>
      </c>
      <c r="R66" s="2">
        <v>0.25650490617536698</v>
      </c>
      <c r="S66" s="2">
        <v>-0.95958183380140905</v>
      </c>
      <c r="T66" s="2" t="s">
        <v>36</v>
      </c>
      <c r="U66" s="2">
        <v>1.7739648349728301E-3</v>
      </c>
      <c r="V66" s="2">
        <v>-1.5914176554306101</v>
      </c>
      <c r="W66" s="2" t="s">
        <v>49</v>
      </c>
      <c r="X66" s="2">
        <v>8.5329852386364105E-2</v>
      </c>
      <c r="Y66" s="2">
        <v>-0.81888244566422597</v>
      </c>
      <c r="Z66" s="2" t="s">
        <v>36</v>
      </c>
      <c r="AA66" s="2" t="s">
        <v>50</v>
      </c>
      <c r="AB66" s="2" t="s">
        <v>51</v>
      </c>
      <c r="AC66" s="2" t="s">
        <v>257</v>
      </c>
      <c r="AD66" s="2" t="s">
        <v>258</v>
      </c>
      <c r="AE66" s="2" t="s">
        <v>259</v>
      </c>
      <c r="AF66" s="2" t="s">
        <v>50</v>
      </c>
      <c r="AG66" s="2" t="s">
        <v>51</v>
      </c>
      <c r="AH66" s="2" t="s">
        <v>260</v>
      </c>
      <c r="AI66" s="2" t="s">
        <v>261</v>
      </c>
      <c r="AJ66" s="2" t="s">
        <v>57</v>
      </c>
      <c r="AK66" s="2" t="s">
        <v>51</v>
      </c>
      <c r="AL66" s="2" t="s">
        <v>262</v>
      </c>
      <c r="AM66" s="2" t="s">
        <v>263</v>
      </c>
    </row>
    <row r="67" spans="1:39">
      <c r="A67" s="2" t="s">
        <v>363</v>
      </c>
      <c r="B67" s="2">
        <f t="shared" ref="B67:B92" si="8">AVERAGE(F67:H67)</f>
        <v>13.3677923</v>
      </c>
      <c r="C67" s="2">
        <f t="shared" ref="C67:C92" si="9">AVERAGE(I67:K67)</f>
        <v>7.2357137000000007</v>
      </c>
      <c r="D67" s="2">
        <f t="shared" ref="D67:D92" si="10">AVERAGE(L67:N67)</f>
        <v>5.5722423833333332</v>
      </c>
      <c r="E67" s="2">
        <f t="shared" ref="E67:E92" si="11">AVERAGE(O67:Q67)</f>
        <v>8.5321782666666675</v>
      </c>
      <c r="F67" s="2">
        <v>13.674696900000001</v>
      </c>
      <c r="G67" s="2">
        <v>15.723789999999999</v>
      </c>
      <c r="H67" s="2">
        <v>10.704890000000001</v>
      </c>
      <c r="I67" s="2">
        <v>5.2579529999999997</v>
      </c>
      <c r="J67" s="2">
        <v>6.0214571000000001</v>
      </c>
      <c r="K67" s="2">
        <v>10.427731</v>
      </c>
      <c r="L67" s="2">
        <v>5.8865810999999999</v>
      </c>
      <c r="M67" s="2">
        <v>4.5847642000000004</v>
      </c>
      <c r="N67" s="2">
        <v>6.2453818500000002</v>
      </c>
      <c r="O67" s="2">
        <v>6.154763</v>
      </c>
      <c r="P67" s="2">
        <v>8.1070018000000008</v>
      </c>
      <c r="Q67" s="2">
        <v>11.334770000000001</v>
      </c>
      <c r="R67" s="2">
        <v>8.3999752001932396E-2</v>
      </c>
      <c r="S67" s="2">
        <v>-0.86805074011176597</v>
      </c>
      <c r="T67" s="2" t="s">
        <v>36</v>
      </c>
      <c r="U67" s="1">
        <v>5.8583884486414802E-6</v>
      </c>
      <c r="V67" s="2">
        <v>-1.30114267761355</v>
      </c>
      <c r="W67" s="2" t="s">
        <v>49</v>
      </c>
      <c r="X67" s="2">
        <v>8.1709673919910103E-2</v>
      </c>
      <c r="Y67" s="2">
        <v>-0.67545228770922705</v>
      </c>
      <c r="Z67" s="2" t="s">
        <v>36</v>
      </c>
      <c r="AA67" s="2" t="s">
        <v>170</v>
      </c>
      <c r="AB67" s="2" t="s">
        <v>171</v>
      </c>
      <c r="AC67" s="2" t="s">
        <v>364</v>
      </c>
      <c r="AD67" s="2" t="s">
        <v>365</v>
      </c>
      <c r="AE67" s="2" t="s">
        <v>73</v>
      </c>
      <c r="AF67" s="2" t="s">
        <v>74</v>
      </c>
      <c r="AG67" s="2" t="s">
        <v>75</v>
      </c>
      <c r="AH67" s="2" t="s">
        <v>366</v>
      </c>
      <c r="AI67" s="2" t="s">
        <v>367</v>
      </c>
      <c r="AJ67" s="2" t="s">
        <v>57</v>
      </c>
      <c r="AK67" s="2" t="s">
        <v>51</v>
      </c>
      <c r="AL67" s="2" t="s">
        <v>368</v>
      </c>
      <c r="AM67" s="2" t="s">
        <v>369</v>
      </c>
    </row>
    <row r="68" spans="1:39">
      <c r="A68" s="2" t="s">
        <v>128</v>
      </c>
      <c r="B68" s="2">
        <f t="shared" si="8"/>
        <v>9.7242157084700001</v>
      </c>
      <c r="C68" s="2">
        <f t="shared" si="9"/>
        <v>4.0098962067952897</v>
      </c>
      <c r="D68" s="2">
        <f t="shared" si="10"/>
        <v>3.3775839541033701</v>
      </c>
      <c r="E68" s="2">
        <f t="shared" si="11"/>
        <v>5.0651612918910001</v>
      </c>
      <c r="F68" s="2">
        <v>11.014079147</v>
      </c>
      <c r="G68" s="2">
        <v>10.727759300100001</v>
      </c>
      <c r="H68" s="2">
        <v>7.43080867831</v>
      </c>
      <c r="I68" s="2">
        <v>4.3764114023799996</v>
      </c>
      <c r="J68" s="2">
        <v>3.45270257000587</v>
      </c>
      <c r="K68" s="2">
        <v>4.2005746479999999</v>
      </c>
      <c r="L68" s="2">
        <v>3.9169966465070001</v>
      </c>
      <c r="M68" s="2">
        <v>3.6807185378999998</v>
      </c>
      <c r="N68" s="2">
        <v>2.5350366779031099</v>
      </c>
      <c r="O68" s="2">
        <v>4.6903551075000003</v>
      </c>
      <c r="P68" s="2">
        <v>3.8793331660330002</v>
      </c>
      <c r="Q68" s="2">
        <v>6.6257956021400002</v>
      </c>
      <c r="R68" s="2">
        <v>1.35118369080081E-2</v>
      </c>
      <c r="S68" s="2">
        <v>-1.3292203217087699</v>
      </c>
      <c r="T68" s="2" t="s">
        <v>36</v>
      </c>
      <c r="U68" s="2">
        <v>4.5275279254645398E-4</v>
      </c>
      <c r="V68" s="2">
        <v>-1.7536082189611899</v>
      </c>
      <c r="W68" s="2" t="s">
        <v>49</v>
      </c>
      <c r="X68" s="2">
        <v>3.7380547673353103E-2</v>
      </c>
      <c r="Y68" s="2">
        <v>-1.1020520633325399</v>
      </c>
      <c r="Z68" s="2" t="s">
        <v>36</v>
      </c>
      <c r="AA68" s="2" t="s">
        <v>50</v>
      </c>
      <c r="AB68" s="2" t="s">
        <v>51</v>
      </c>
      <c r="AC68" s="2" t="s">
        <v>129</v>
      </c>
      <c r="AD68" s="2" t="s">
        <v>130</v>
      </c>
      <c r="AE68" s="2" t="s">
        <v>131</v>
      </c>
      <c r="AF68" s="2" t="s">
        <v>50</v>
      </c>
      <c r="AG68" s="2" t="s">
        <v>51</v>
      </c>
      <c r="AH68" s="2" t="s">
        <v>132</v>
      </c>
      <c r="AI68" s="2" t="s">
        <v>133</v>
      </c>
      <c r="AJ68" s="2" t="s">
        <v>57</v>
      </c>
      <c r="AK68" s="2" t="s">
        <v>51</v>
      </c>
      <c r="AL68" s="2" t="s">
        <v>134</v>
      </c>
      <c r="AM68" s="2" t="s">
        <v>135</v>
      </c>
    </row>
    <row r="69" spans="1:39">
      <c r="A69" s="2" t="s">
        <v>400</v>
      </c>
      <c r="B69" s="2">
        <f t="shared" si="8"/>
        <v>5.3015990000000004</v>
      </c>
      <c r="C69" s="2">
        <f t="shared" si="9"/>
        <v>3.5993836282833329</v>
      </c>
      <c r="D69" s="2">
        <f t="shared" si="10"/>
        <v>2.6132666266433331</v>
      </c>
      <c r="E69" s="2">
        <f t="shared" si="11"/>
        <v>4.3850026666666659</v>
      </c>
      <c r="F69" s="2">
        <v>5.273962</v>
      </c>
      <c r="G69" s="2">
        <v>6.1577200000000003</v>
      </c>
      <c r="H69" s="2">
        <v>4.473115</v>
      </c>
      <c r="I69" s="2">
        <v>3.5661558948500001</v>
      </c>
      <c r="J69" s="2">
        <v>2.0401439899999998</v>
      </c>
      <c r="K69" s="2">
        <v>5.1918509999999998</v>
      </c>
      <c r="L69" s="2">
        <v>2.5931555279</v>
      </c>
      <c r="M69" s="2">
        <v>2.1115868890299998</v>
      </c>
      <c r="N69" s="2">
        <v>3.1350574629999999</v>
      </c>
      <c r="O69" s="2">
        <v>4.404312</v>
      </c>
      <c r="P69" s="2">
        <v>4.0300700000000003</v>
      </c>
      <c r="Q69" s="2">
        <v>4.7206260000000002</v>
      </c>
      <c r="R69" s="2">
        <v>0.66648943110037595</v>
      </c>
      <c r="S69" s="2">
        <v>-0.38980107608629799</v>
      </c>
      <c r="T69" s="2" t="s">
        <v>36</v>
      </c>
      <c r="U69" s="2">
        <v>4.1676715939745904E-3</v>
      </c>
      <c r="V69" s="2">
        <v>-1.09359190707186</v>
      </c>
      <c r="W69" s="2" t="s">
        <v>49</v>
      </c>
      <c r="X69" s="2">
        <v>0.64532334309512795</v>
      </c>
      <c r="Y69" s="2">
        <v>-0.25358432839158901</v>
      </c>
      <c r="Z69" s="2" t="s">
        <v>36</v>
      </c>
      <c r="AA69" s="2" t="s">
        <v>50</v>
      </c>
      <c r="AB69" s="2" t="s">
        <v>51</v>
      </c>
      <c r="AC69" s="2" t="s">
        <v>129</v>
      </c>
      <c r="AD69" s="2" t="s">
        <v>401</v>
      </c>
      <c r="AE69" s="2" t="s">
        <v>131</v>
      </c>
      <c r="AF69" s="2" t="s">
        <v>50</v>
      </c>
      <c r="AG69" s="2" t="s">
        <v>51</v>
      </c>
      <c r="AH69" s="2" t="s">
        <v>132</v>
      </c>
      <c r="AI69" s="2" t="s">
        <v>133</v>
      </c>
      <c r="AJ69" s="2" t="s">
        <v>57</v>
      </c>
      <c r="AK69" s="2" t="s">
        <v>51</v>
      </c>
      <c r="AL69" s="2" t="s">
        <v>402</v>
      </c>
      <c r="AM69" s="2" t="s">
        <v>135</v>
      </c>
    </row>
    <row r="70" spans="1:39">
      <c r="A70" s="2" t="s">
        <v>515</v>
      </c>
      <c r="B70" s="2">
        <f t="shared" si="8"/>
        <v>3.3705640331999995</v>
      </c>
      <c r="C70" s="2">
        <f t="shared" si="9"/>
        <v>2.3779630501546669</v>
      </c>
      <c r="D70" s="2">
        <f t="shared" si="10"/>
        <v>1.3017939924666668</v>
      </c>
      <c r="E70" s="2">
        <f t="shared" si="11"/>
        <v>2.2021305902999999</v>
      </c>
      <c r="F70" s="2">
        <v>3.1106579999999999</v>
      </c>
      <c r="G70" s="2">
        <v>4.4922519999999997</v>
      </c>
      <c r="H70" s="2">
        <v>2.5087820995999999</v>
      </c>
      <c r="I70" s="2">
        <v>4.6203350771640004</v>
      </c>
      <c r="J70" s="2">
        <v>1.0466793487999999</v>
      </c>
      <c r="K70" s="2">
        <v>1.4668747245</v>
      </c>
      <c r="L70" s="2">
        <v>0.53375600020000002</v>
      </c>
      <c r="M70" s="2">
        <v>1.022051</v>
      </c>
      <c r="N70" s="2">
        <v>2.3495749772000001</v>
      </c>
      <c r="O70" s="2">
        <v>3.7464325118000001</v>
      </c>
      <c r="P70" s="2">
        <v>0.85920835910000004</v>
      </c>
      <c r="Q70" s="2">
        <v>2.0007508999999999</v>
      </c>
      <c r="R70" s="2">
        <v>0.85680668430719698</v>
      </c>
      <c r="S70" s="2">
        <v>-0.49102353294113299</v>
      </c>
      <c r="T70" s="2" t="s">
        <v>36</v>
      </c>
      <c r="U70" s="2">
        <v>9.6212475798983198E-3</v>
      </c>
      <c r="V70" s="2">
        <v>-1.60154239432561</v>
      </c>
      <c r="W70" s="2" t="s">
        <v>49</v>
      </c>
      <c r="X70" s="2">
        <v>0.35457944213922798</v>
      </c>
      <c r="Y70" s="2">
        <v>-0.79530286297790198</v>
      </c>
      <c r="Z70" s="2" t="s">
        <v>36</v>
      </c>
      <c r="AA70" s="2" t="s">
        <v>70</v>
      </c>
      <c r="AB70" s="2" t="s">
        <v>70</v>
      </c>
      <c r="AC70" s="2" t="s">
        <v>594</v>
      </c>
      <c r="AD70" s="2" t="s">
        <v>516</v>
      </c>
      <c r="AE70" s="2" t="s">
        <v>517</v>
      </c>
      <c r="AF70" s="2" t="s">
        <v>115</v>
      </c>
      <c r="AG70" s="2" t="s">
        <v>116</v>
      </c>
      <c r="AH70" s="2" t="s">
        <v>70</v>
      </c>
      <c r="AI70" s="2" t="s">
        <v>70</v>
      </c>
      <c r="AJ70" s="2" t="s">
        <v>57</v>
      </c>
      <c r="AK70" s="2" t="s">
        <v>51</v>
      </c>
      <c r="AL70" s="2" t="s">
        <v>518</v>
      </c>
      <c r="AM70" s="2" t="s">
        <v>519</v>
      </c>
    </row>
    <row r="71" spans="1:39">
      <c r="A71" s="2" t="s">
        <v>157</v>
      </c>
      <c r="B71" s="2">
        <f t="shared" si="8"/>
        <v>84.572100000000006</v>
      </c>
      <c r="C71" s="2">
        <f t="shared" si="9"/>
        <v>39.114820000000002</v>
      </c>
      <c r="D71" s="2">
        <f t="shared" si="10"/>
        <v>20.494353333333333</v>
      </c>
      <c r="E71" s="2">
        <f t="shared" si="11"/>
        <v>52.801299999999998</v>
      </c>
      <c r="F71" s="2">
        <v>106.9038</v>
      </c>
      <c r="G71" s="2">
        <v>84.313900000000004</v>
      </c>
      <c r="H71" s="2">
        <v>62.498600000000003</v>
      </c>
      <c r="I71" s="2">
        <v>18.222660000000001</v>
      </c>
      <c r="J71" s="2">
        <v>47.2029</v>
      </c>
      <c r="K71" s="2">
        <v>51.918900000000001</v>
      </c>
      <c r="L71" s="2">
        <v>30.063800000000001</v>
      </c>
      <c r="M71" s="2">
        <v>9.6947100000000006</v>
      </c>
      <c r="N71" s="2">
        <v>21.724550000000001</v>
      </c>
      <c r="O71" s="2">
        <v>45.744</v>
      </c>
      <c r="P71" s="2">
        <v>69.950999999999993</v>
      </c>
      <c r="Q71" s="2">
        <v>42.7089</v>
      </c>
      <c r="R71" s="2">
        <v>0.113634523813225</v>
      </c>
      <c r="S71" s="2">
        <v>-1.07219763900039</v>
      </c>
      <c r="T71" s="2" t="s">
        <v>36</v>
      </c>
      <c r="U71" s="1">
        <v>3.6817163846245202E-5</v>
      </c>
      <c r="V71" s="2">
        <v>-2.0314738483984902</v>
      </c>
      <c r="W71" s="2" t="s">
        <v>49</v>
      </c>
      <c r="X71" s="2">
        <v>0.16165487243128901</v>
      </c>
      <c r="Y71" s="2">
        <v>-0.68097948723864299</v>
      </c>
      <c r="Z71" s="2" t="s">
        <v>36</v>
      </c>
      <c r="AA71" s="2" t="s">
        <v>70</v>
      </c>
      <c r="AB71" s="2" t="s">
        <v>70</v>
      </c>
      <c r="AC71" s="2" t="s">
        <v>158</v>
      </c>
      <c r="AD71" s="2" t="s">
        <v>159</v>
      </c>
      <c r="AE71" s="2" t="s">
        <v>160</v>
      </c>
      <c r="AF71" s="2" t="s">
        <v>70</v>
      </c>
      <c r="AG71" s="2" t="s">
        <v>70</v>
      </c>
      <c r="AH71" s="2" t="s">
        <v>161</v>
      </c>
      <c r="AI71" s="2" t="s">
        <v>162</v>
      </c>
      <c r="AJ71" s="2" t="s">
        <v>122</v>
      </c>
      <c r="AK71" s="2" t="s">
        <v>116</v>
      </c>
      <c r="AL71" s="2" t="s">
        <v>163</v>
      </c>
      <c r="AM71" s="2" t="s">
        <v>164</v>
      </c>
    </row>
    <row r="72" spans="1:39">
      <c r="A72" s="2" t="s">
        <v>397</v>
      </c>
      <c r="B72" s="2">
        <f t="shared" si="8"/>
        <v>30.841159999999999</v>
      </c>
      <c r="C72" s="2">
        <f t="shared" si="9"/>
        <v>22.237443333333331</v>
      </c>
      <c r="D72" s="2">
        <f t="shared" si="10"/>
        <v>10.045115666666668</v>
      </c>
      <c r="E72" s="2">
        <f t="shared" si="11"/>
        <v>29.531139999999997</v>
      </c>
      <c r="F72" s="2">
        <v>38.324800000000003</v>
      </c>
      <c r="G72" s="2">
        <v>27.09469</v>
      </c>
      <c r="H72" s="2">
        <v>27.10399</v>
      </c>
      <c r="I72" s="2">
        <v>11.69224</v>
      </c>
      <c r="J72" s="2">
        <v>22.073889999999999</v>
      </c>
      <c r="K72" s="2">
        <v>32.946199999999997</v>
      </c>
      <c r="L72" s="2">
        <v>15.448740000000001</v>
      </c>
      <c r="M72" s="2">
        <v>4.0865369999999999</v>
      </c>
      <c r="N72" s="2">
        <v>10.600070000000001</v>
      </c>
      <c r="O72" s="2">
        <v>25.035679999999999</v>
      </c>
      <c r="P72" s="2">
        <v>34.1738</v>
      </c>
      <c r="Q72" s="2">
        <v>29.383939999999999</v>
      </c>
      <c r="R72" s="2">
        <v>0.78209549055380601</v>
      </c>
      <c r="S72" s="2">
        <v>-0.408020731953808</v>
      </c>
      <c r="T72" s="2" t="s">
        <v>36</v>
      </c>
      <c r="U72" s="2">
        <v>7.08479971516871E-3</v>
      </c>
      <c r="V72" s="2">
        <v>-1.45426281853471</v>
      </c>
      <c r="W72" s="2" t="s">
        <v>49</v>
      </c>
      <c r="X72" s="2">
        <v>0.91796075563563395</v>
      </c>
      <c r="Y72" s="2">
        <v>6.8249760800859496E-2</v>
      </c>
      <c r="Z72" s="2" t="s">
        <v>36</v>
      </c>
      <c r="AA72" s="2" t="s">
        <v>70</v>
      </c>
      <c r="AB72" s="2" t="s">
        <v>70</v>
      </c>
      <c r="AC72" s="2" t="s">
        <v>158</v>
      </c>
      <c r="AD72" s="2" t="s">
        <v>398</v>
      </c>
      <c r="AE72" s="2" t="s">
        <v>160</v>
      </c>
      <c r="AF72" s="2" t="s">
        <v>70</v>
      </c>
      <c r="AG72" s="2" t="s">
        <v>70</v>
      </c>
      <c r="AH72" s="2" t="s">
        <v>161</v>
      </c>
      <c r="AI72" s="2" t="s">
        <v>162</v>
      </c>
      <c r="AJ72" s="2" t="s">
        <v>122</v>
      </c>
      <c r="AK72" s="2" t="s">
        <v>116</v>
      </c>
      <c r="AL72" s="2" t="s">
        <v>399</v>
      </c>
      <c r="AM72" s="2" t="s">
        <v>164</v>
      </c>
    </row>
    <row r="73" spans="1:39">
      <c r="A73" s="2" t="s">
        <v>245</v>
      </c>
      <c r="B73" s="2">
        <f t="shared" si="8"/>
        <v>56.96228858773744</v>
      </c>
      <c r="C73" s="2">
        <f t="shared" si="9"/>
        <v>28.729420091417136</v>
      </c>
      <c r="D73" s="2">
        <f t="shared" si="10"/>
        <v>11.936287487503099</v>
      </c>
      <c r="E73" s="2">
        <f t="shared" si="11"/>
        <v>25.70662559483333</v>
      </c>
      <c r="F73" s="2">
        <v>50.198680583200002</v>
      </c>
      <c r="G73" s="2">
        <v>78.724924655999999</v>
      </c>
      <c r="H73" s="2">
        <v>41.963260524012298</v>
      </c>
      <c r="I73" s="2">
        <v>9.33401510325141</v>
      </c>
      <c r="J73" s="2">
        <v>21.37927852</v>
      </c>
      <c r="K73" s="2">
        <v>55.474966651000003</v>
      </c>
      <c r="L73" s="2">
        <v>15.185100515776</v>
      </c>
      <c r="M73" s="2">
        <v>8.6016751892999999</v>
      </c>
      <c r="N73" s="2">
        <v>12.0220867574333</v>
      </c>
      <c r="O73" s="2">
        <v>21.449302400000001</v>
      </c>
      <c r="P73" s="2">
        <v>24.7950313198</v>
      </c>
      <c r="Q73" s="2">
        <v>30.8755430647</v>
      </c>
      <c r="R73" s="2">
        <v>0.51961474911107097</v>
      </c>
      <c r="S73" s="2">
        <v>-0.986149581041317</v>
      </c>
      <c r="T73" s="2" t="s">
        <v>36</v>
      </c>
      <c r="U73" s="2">
        <v>1.4129351471796499E-4</v>
      </c>
      <c r="V73" s="2">
        <v>-2.28064809185621</v>
      </c>
      <c r="W73" s="2" t="s">
        <v>49</v>
      </c>
      <c r="X73" s="2">
        <v>3.1846459948806097E-2</v>
      </c>
      <c r="Y73" s="2">
        <v>-1.1803866642031799</v>
      </c>
      <c r="Z73" s="2" t="s">
        <v>36</v>
      </c>
      <c r="AA73" s="2" t="s">
        <v>38</v>
      </c>
      <c r="AB73" s="2" t="s">
        <v>39</v>
      </c>
      <c r="AC73" s="2" t="s">
        <v>246</v>
      </c>
      <c r="AD73" s="2" t="s">
        <v>247</v>
      </c>
      <c r="AE73" s="2" t="s">
        <v>248</v>
      </c>
      <c r="AF73" s="2" t="s">
        <v>38</v>
      </c>
      <c r="AG73" s="2" t="s">
        <v>39</v>
      </c>
      <c r="AH73" s="2" t="s">
        <v>43</v>
      </c>
      <c r="AI73" s="2" t="s">
        <v>249</v>
      </c>
      <c r="AJ73" s="2" t="s">
        <v>45</v>
      </c>
      <c r="AK73" s="2" t="s">
        <v>39</v>
      </c>
      <c r="AL73" s="2" t="s">
        <v>250</v>
      </c>
      <c r="AM73" s="2" t="s">
        <v>251</v>
      </c>
    </row>
    <row r="74" spans="1:39">
      <c r="A74" s="2" t="s">
        <v>274</v>
      </c>
      <c r="B74" s="2">
        <f t="shared" si="8"/>
        <v>8.1317595333333319</v>
      </c>
      <c r="C74" s="2">
        <f t="shared" si="9"/>
        <v>5.7008168366666672</v>
      </c>
      <c r="D74" s="2">
        <f t="shared" si="10"/>
        <v>3.0046103235999997</v>
      </c>
      <c r="E74" s="2">
        <f t="shared" si="11"/>
        <v>4.73534302852</v>
      </c>
      <c r="F74" s="2">
        <v>8.3373179999999998</v>
      </c>
      <c r="G74" s="2">
        <v>8.6681805999999995</v>
      </c>
      <c r="H74" s="2">
        <v>7.38978</v>
      </c>
      <c r="I74" s="2">
        <v>6.2658909999999999</v>
      </c>
      <c r="J74" s="2">
        <v>4.6017735100000001</v>
      </c>
      <c r="K74" s="2">
        <v>6.2347859999999997</v>
      </c>
      <c r="L74" s="2">
        <v>3.2767815117999999</v>
      </c>
      <c r="M74" s="2">
        <v>2.2145609999999998</v>
      </c>
      <c r="N74" s="2">
        <v>3.5224884589999998</v>
      </c>
      <c r="O74" s="2">
        <v>4.95907892446</v>
      </c>
      <c r="P74" s="2">
        <v>5.0493501610999996</v>
      </c>
      <c r="Q74" s="2">
        <v>4.1976000000000004</v>
      </c>
      <c r="R74" s="2">
        <v>0.111807850842153</v>
      </c>
      <c r="S74" s="2">
        <v>-0.62135238727831399</v>
      </c>
      <c r="T74" s="2" t="s">
        <v>36</v>
      </c>
      <c r="U74" s="1">
        <v>1.4099414456915999E-8</v>
      </c>
      <c r="V74" s="2">
        <v>-1.5059951480020699</v>
      </c>
      <c r="W74" s="2" t="s">
        <v>49</v>
      </c>
      <c r="X74" s="2">
        <v>4.7440611162052103E-3</v>
      </c>
      <c r="Y74" s="2">
        <v>-0.85203901010884797</v>
      </c>
      <c r="Z74" s="2" t="s">
        <v>36</v>
      </c>
      <c r="AA74" s="2" t="s">
        <v>38</v>
      </c>
      <c r="AB74" s="2" t="s">
        <v>39</v>
      </c>
      <c r="AC74" s="2" t="s">
        <v>275</v>
      </c>
      <c r="AD74" s="2" t="s">
        <v>276</v>
      </c>
      <c r="AE74" s="2" t="s">
        <v>179</v>
      </c>
      <c r="AF74" s="2" t="s">
        <v>277</v>
      </c>
      <c r="AG74" s="2" t="s">
        <v>278</v>
      </c>
      <c r="AH74" s="2" t="s">
        <v>279</v>
      </c>
      <c r="AI74" s="2" t="s">
        <v>280</v>
      </c>
      <c r="AJ74" s="2" t="s">
        <v>45</v>
      </c>
      <c r="AK74" s="2" t="s">
        <v>39</v>
      </c>
      <c r="AL74" s="2" t="s">
        <v>281</v>
      </c>
      <c r="AM74" s="2" t="s">
        <v>282</v>
      </c>
    </row>
    <row r="75" spans="1:39">
      <c r="A75" s="2" t="s">
        <v>389</v>
      </c>
      <c r="B75" s="2">
        <f t="shared" si="8"/>
        <v>4.3452095583280901</v>
      </c>
      <c r="C75" s="2">
        <f t="shared" si="9"/>
        <v>2.7902267940967334</v>
      </c>
      <c r="D75" s="2">
        <f t="shared" si="10"/>
        <v>2.0961838413732798</v>
      </c>
      <c r="E75" s="2">
        <f t="shared" si="11"/>
        <v>2.4333215517866664</v>
      </c>
      <c r="F75" s="2">
        <v>4.9681487805456097</v>
      </c>
      <c r="G75" s="2">
        <v>4.7032897236049998</v>
      </c>
      <c r="H75" s="2">
        <v>3.3641901708336599</v>
      </c>
      <c r="I75" s="2">
        <v>1.9014213767569299</v>
      </c>
      <c r="J75" s="2">
        <v>3.62673527553327</v>
      </c>
      <c r="K75" s="2">
        <v>2.8425237299999999</v>
      </c>
      <c r="L75" s="2">
        <v>2.5085377548655998</v>
      </c>
      <c r="M75" s="2">
        <v>2.0616590399999999</v>
      </c>
      <c r="N75" s="2">
        <v>1.71835472925424</v>
      </c>
      <c r="O75" s="2">
        <v>2.4287858099999999</v>
      </c>
      <c r="P75" s="2">
        <v>2.2553144089999999</v>
      </c>
      <c r="Q75" s="2">
        <v>2.6158644363599999</v>
      </c>
      <c r="R75" s="2">
        <v>0.30868638916965901</v>
      </c>
      <c r="S75" s="2">
        <v>-0.63547578522194403</v>
      </c>
      <c r="T75" s="2" t="s">
        <v>36</v>
      </c>
      <c r="U75" s="2">
        <v>8.8055965713876902E-4</v>
      </c>
      <c r="V75" s="2">
        <v>-1.1050712417498101</v>
      </c>
      <c r="W75" s="2" t="s">
        <v>49</v>
      </c>
      <c r="X75" s="2">
        <v>1.23911842495633E-2</v>
      </c>
      <c r="Y75" s="2">
        <v>-0.84381958442917904</v>
      </c>
      <c r="Z75" s="2" t="s">
        <v>36</v>
      </c>
      <c r="AA75" s="2" t="s">
        <v>38</v>
      </c>
      <c r="AB75" s="2" t="s">
        <v>39</v>
      </c>
      <c r="AC75" s="2" t="s">
        <v>390</v>
      </c>
      <c r="AD75" s="2" t="s">
        <v>391</v>
      </c>
      <c r="AE75" s="2" t="s">
        <v>42</v>
      </c>
      <c r="AF75" s="2" t="s">
        <v>38</v>
      </c>
      <c r="AG75" s="2" t="s">
        <v>39</v>
      </c>
      <c r="AH75" s="2" t="s">
        <v>43</v>
      </c>
      <c r="AI75" s="2" t="s">
        <v>392</v>
      </c>
      <c r="AJ75" s="2" t="s">
        <v>45</v>
      </c>
      <c r="AK75" s="2" t="s">
        <v>39</v>
      </c>
      <c r="AL75" s="2" t="s">
        <v>393</v>
      </c>
      <c r="AM75" s="2" t="s">
        <v>394</v>
      </c>
    </row>
    <row r="76" spans="1:39">
      <c r="A76" s="2" t="s">
        <v>320</v>
      </c>
      <c r="B76" s="2">
        <f t="shared" si="8"/>
        <v>36.989000000000004</v>
      </c>
      <c r="C76" s="2">
        <f t="shared" si="9"/>
        <v>21.274903333333331</v>
      </c>
      <c r="D76" s="2">
        <f t="shared" si="10"/>
        <v>20.584706666666666</v>
      </c>
      <c r="E76" s="2">
        <f t="shared" si="11"/>
        <v>13.499256666666666</v>
      </c>
      <c r="F76" s="2">
        <v>32.149000000000001</v>
      </c>
      <c r="G76" s="2">
        <v>42.369199999999999</v>
      </c>
      <c r="H76" s="2">
        <v>36.448799999999999</v>
      </c>
      <c r="I76" s="2">
        <v>27.62471</v>
      </c>
      <c r="J76" s="2">
        <v>15.600099999999999</v>
      </c>
      <c r="K76" s="2">
        <v>20.599900000000002</v>
      </c>
      <c r="L76" s="2">
        <v>15.044930000000001</v>
      </c>
      <c r="M76" s="2">
        <v>24.70637</v>
      </c>
      <c r="N76" s="2">
        <v>22.00282</v>
      </c>
      <c r="O76" s="2">
        <v>13.41592</v>
      </c>
      <c r="P76" s="2">
        <v>13.679029999999999</v>
      </c>
      <c r="Q76" s="2">
        <v>13.40282</v>
      </c>
      <c r="R76" s="2">
        <v>2.4483684738203899E-2</v>
      </c>
      <c r="S76" s="2">
        <v>-0.79754231261542496</v>
      </c>
      <c r="T76" s="2" t="s">
        <v>36</v>
      </c>
      <c r="U76" s="2">
        <v>2.59648420767895E-3</v>
      </c>
      <c r="V76" s="2">
        <v>-0.83363920737572195</v>
      </c>
      <c r="W76" s="2" t="s">
        <v>36</v>
      </c>
      <c r="X76" s="1">
        <v>1.11278261560502E-8</v>
      </c>
      <c r="Y76" s="2">
        <v>-1.4432054765597899</v>
      </c>
      <c r="Z76" s="2" t="s">
        <v>49</v>
      </c>
      <c r="AA76" s="2" t="s">
        <v>70</v>
      </c>
      <c r="AB76" s="2" t="s">
        <v>70</v>
      </c>
      <c r="AC76" s="2" t="s">
        <v>321</v>
      </c>
      <c r="AD76" s="2" t="s">
        <v>322</v>
      </c>
      <c r="AE76" s="2" t="s">
        <v>323</v>
      </c>
      <c r="AF76" s="2" t="s">
        <v>50</v>
      </c>
      <c r="AG76" s="2" t="s">
        <v>51</v>
      </c>
      <c r="AH76" s="2" t="s">
        <v>324</v>
      </c>
      <c r="AI76" s="2" t="s">
        <v>597</v>
      </c>
      <c r="AJ76" s="2" t="s">
        <v>57</v>
      </c>
      <c r="AK76" s="2" t="s">
        <v>51</v>
      </c>
      <c r="AL76" s="2" t="s">
        <v>325</v>
      </c>
      <c r="AM76" s="2" t="s">
        <v>326</v>
      </c>
    </row>
    <row r="77" spans="1:39">
      <c r="A77" s="2" t="s">
        <v>489</v>
      </c>
      <c r="B77" s="2">
        <f t="shared" si="8"/>
        <v>18.062633333333334</v>
      </c>
      <c r="C77" s="2">
        <f t="shared" si="9"/>
        <v>12.529726666666667</v>
      </c>
      <c r="D77" s="2">
        <f t="shared" si="10"/>
        <v>9.9160666666666657</v>
      </c>
      <c r="E77" s="2">
        <f t="shared" si="11"/>
        <v>8.8691866666666659</v>
      </c>
      <c r="F77" s="2">
        <v>17.676100000000002</v>
      </c>
      <c r="G77" s="2">
        <v>20.081499999999998</v>
      </c>
      <c r="H77" s="2">
        <v>16.430299999999999</v>
      </c>
      <c r="I77" s="2">
        <v>14.585000000000001</v>
      </c>
      <c r="J77" s="2">
        <v>13.4815</v>
      </c>
      <c r="K77" s="2">
        <v>9.5226799999999994</v>
      </c>
      <c r="L77" s="2">
        <v>10.3085</v>
      </c>
      <c r="M77" s="2">
        <v>8.7024000000000008</v>
      </c>
      <c r="N77" s="2">
        <v>10.737299999999999</v>
      </c>
      <c r="O77" s="2">
        <v>10.988</v>
      </c>
      <c r="P77" s="2">
        <v>7.9780199999999999</v>
      </c>
      <c r="Q77" s="2">
        <v>7.64154</v>
      </c>
      <c r="R77" s="2">
        <v>0.26055380105989101</v>
      </c>
      <c r="S77" s="2">
        <v>-0.46669771526330001</v>
      </c>
      <c r="T77" s="2" t="s">
        <v>36</v>
      </c>
      <c r="U77" s="2">
        <v>1.9041447789703699E-4</v>
      </c>
      <c r="V77" s="2">
        <v>-0.88032558731397703</v>
      </c>
      <c r="W77" s="2" t="s">
        <v>36</v>
      </c>
      <c r="X77" s="2">
        <v>1.02609664132671E-4</v>
      </c>
      <c r="Y77" s="2">
        <v>-1.0234872139511799</v>
      </c>
      <c r="Z77" s="2" t="s">
        <v>49</v>
      </c>
      <c r="AA77" s="2" t="s">
        <v>70</v>
      </c>
      <c r="AB77" s="2" t="s">
        <v>70</v>
      </c>
      <c r="AC77" s="2" t="s">
        <v>234</v>
      </c>
      <c r="AD77" s="2" t="s">
        <v>235</v>
      </c>
      <c r="AE77" s="2" t="s">
        <v>131</v>
      </c>
      <c r="AF77" s="2" t="s">
        <v>50</v>
      </c>
      <c r="AG77" s="2" t="s">
        <v>51</v>
      </c>
      <c r="AH77" s="2" t="s">
        <v>490</v>
      </c>
      <c r="AI77" s="2" t="s">
        <v>237</v>
      </c>
      <c r="AJ77" s="2" t="s">
        <v>57</v>
      </c>
      <c r="AK77" s="2" t="s">
        <v>51</v>
      </c>
      <c r="AL77" s="2" t="s">
        <v>491</v>
      </c>
      <c r="AM77" s="2" t="s">
        <v>239</v>
      </c>
    </row>
    <row r="78" spans="1:39">
      <c r="A78" s="2" t="s">
        <v>233</v>
      </c>
      <c r="B78" s="2">
        <f t="shared" si="8"/>
        <v>6.9166866666666671</v>
      </c>
      <c r="C78" s="2">
        <f t="shared" si="9"/>
        <v>5.3534966666666675</v>
      </c>
      <c r="D78" s="2">
        <f t="shared" si="10"/>
        <v>3.8308833333333339</v>
      </c>
      <c r="E78" s="2">
        <f t="shared" si="11"/>
        <v>3.2618466666666666</v>
      </c>
      <c r="F78" s="2">
        <v>7.5466100000000003</v>
      </c>
      <c r="G78" s="2">
        <v>7.0926999999999998</v>
      </c>
      <c r="H78" s="2">
        <v>6.1107500000000003</v>
      </c>
      <c r="I78" s="2">
        <v>5.7670700000000004</v>
      </c>
      <c r="J78" s="2">
        <v>3.86944</v>
      </c>
      <c r="K78" s="2">
        <v>6.4239800000000002</v>
      </c>
      <c r="L78" s="2">
        <v>3.9574600000000002</v>
      </c>
      <c r="M78" s="2">
        <v>2.9705599999999999</v>
      </c>
      <c r="N78" s="2">
        <v>4.5646300000000002</v>
      </c>
      <c r="O78" s="2">
        <v>3.7218499999999999</v>
      </c>
      <c r="P78" s="2">
        <v>3.3414199999999998</v>
      </c>
      <c r="Q78" s="2">
        <v>2.72227</v>
      </c>
      <c r="R78" s="2">
        <v>0.68560115148369205</v>
      </c>
      <c r="S78" s="2">
        <v>-0.32235849381281001</v>
      </c>
      <c r="T78" s="2" t="s">
        <v>36</v>
      </c>
      <c r="U78" s="2">
        <v>7.8978862717252393E-3</v>
      </c>
      <c r="V78" s="2">
        <v>-0.874143447262551</v>
      </c>
      <c r="W78" s="2" t="s">
        <v>36</v>
      </c>
      <c r="X78" s="2">
        <v>1.4925249716013201E-3</v>
      </c>
      <c r="Y78" s="2">
        <v>-1.08672749641829</v>
      </c>
      <c r="Z78" s="2" t="s">
        <v>49</v>
      </c>
      <c r="AA78" s="2" t="s">
        <v>70</v>
      </c>
      <c r="AB78" s="2" t="s">
        <v>70</v>
      </c>
      <c r="AC78" s="2" t="s">
        <v>234</v>
      </c>
      <c r="AD78" s="2" t="s">
        <v>235</v>
      </c>
      <c r="AE78" s="2" t="s">
        <v>131</v>
      </c>
      <c r="AF78" s="2" t="s">
        <v>50</v>
      </c>
      <c r="AG78" s="2" t="s">
        <v>51</v>
      </c>
      <c r="AH78" s="2" t="s">
        <v>236</v>
      </c>
      <c r="AI78" s="2" t="s">
        <v>237</v>
      </c>
      <c r="AJ78" s="2" t="s">
        <v>57</v>
      </c>
      <c r="AK78" s="2" t="s">
        <v>51</v>
      </c>
      <c r="AL78" s="2" t="s">
        <v>238</v>
      </c>
      <c r="AM78" s="2" t="s">
        <v>239</v>
      </c>
    </row>
    <row r="79" spans="1:39">
      <c r="A79" s="2" t="s">
        <v>454</v>
      </c>
      <c r="B79" s="2">
        <f t="shared" si="8"/>
        <v>61.566072026666667</v>
      </c>
      <c r="C79" s="2">
        <f t="shared" si="9"/>
        <v>29.651803000000001</v>
      </c>
      <c r="D79" s="2">
        <f t="shared" si="10"/>
        <v>48.856582769999996</v>
      </c>
      <c r="E79" s="2">
        <f t="shared" si="11"/>
        <v>17.601970252666664</v>
      </c>
      <c r="F79" s="2">
        <v>76.479256079999999</v>
      </c>
      <c r="G79" s="2">
        <v>55.235959999999999</v>
      </c>
      <c r="H79" s="2">
        <v>52.982999999999997</v>
      </c>
      <c r="I79" s="2">
        <v>40.29148</v>
      </c>
      <c r="J79" s="2">
        <v>37.981470000000002</v>
      </c>
      <c r="K79" s="2">
        <v>10.682459</v>
      </c>
      <c r="L79" s="2">
        <v>33.585520000000002</v>
      </c>
      <c r="M79" s="2">
        <v>78.74423831</v>
      </c>
      <c r="N79" s="2">
        <v>34.239989999999999</v>
      </c>
      <c r="O79" s="2">
        <v>17.784089999999999</v>
      </c>
      <c r="P79" s="2">
        <v>11.40967</v>
      </c>
      <c r="Q79" s="2">
        <v>23.612150757999999</v>
      </c>
      <c r="R79" s="2">
        <v>0.102091616410667</v>
      </c>
      <c r="S79" s="2">
        <v>-1.12315652327705</v>
      </c>
      <c r="T79" s="2" t="s">
        <v>36</v>
      </c>
      <c r="U79" s="2">
        <v>0.725564125732726</v>
      </c>
      <c r="V79" s="2">
        <v>-0.34846132077756098</v>
      </c>
      <c r="W79" s="2" t="s">
        <v>36</v>
      </c>
      <c r="X79" s="1">
        <v>5.0960217295415403E-7</v>
      </c>
      <c r="Y79" s="2">
        <v>-1.8457235441670099</v>
      </c>
      <c r="Z79" s="2" t="s">
        <v>49</v>
      </c>
      <c r="AA79" s="2" t="s">
        <v>70</v>
      </c>
      <c r="AB79" s="2" t="s">
        <v>70</v>
      </c>
      <c r="AC79" s="2" t="s">
        <v>177</v>
      </c>
      <c r="AD79" s="2" t="s">
        <v>178</v>
      </c>
      <c r="AE79" s="2" t="s">
        <v>179</v>
      </c>
      <c r="AF79" s="2" t="s">
        <v>115</v>
      </c>
      <c r="AG79" s="2" t="s">
        <v>116</v>
      </c>
      <c r="AH79" s="2" t="s">
        <v>180</v>
      </c>
      <c r="AI79" s="2" t="s">
        <v>181</v>
      </c>
      <c r="AJ79" s="2" t="s">
        <v>122</v>
      </c>
      <c r="AK79" s="2" t="s">
        <v>116</v>
      </c>
      <c r="AL79" s="2" t="s">
        <v>455</v>
      </c>
      <c r="AM79" s="2" t="s">
        <v>183</v>
      </c>
    </row>
    <row r="80" spans="1:39">
      <c r="A80" s="2" t="s">
        <v>550</v>
      </c>
      <c r="B80" s="2">
        <f t="shared" si="8"/>
        <v>32.094126666666661</v>
      </c>
      <c r="C80" s="2">
        <f t="shared" si="9"/>
        <v>15.866149778666667</v>
      </c>
      <c r="D80" s="2">
        <f t="shared" si="10"/>
        <v>32.143849999999993</v>
      </c>
      <c r="E80" s="2">
        <f t="shared" si="11"/>
        <v>9.3419299999999996</v>
      </c>
      <c r="F80" s="2">
        <v>26.96275</v>
      </c>
      <c r="G80" s="2">
        <v>32.223219999999998</v>
      </c>
      <c r="H80" s="2">
        <v>37.096409999999999</v>
      </c>
      <c r="I80" s="2">
        <v>19.234719999999999</v>
      </c>
      <c r="J80" s="2">
        <v>26.544309999999999</v>
      </c>
      <c r="K80" s="2">
        <v>1.8194193359999999</v>
      </c>
      <c r="L80" s="2">
        <v>18.26313</v>
      </c>
      <c r="M80" s="2">
        <v>56.405589999999997</v>
      </c>
      <c r="N80" s="2">
        <v>21.762830000000001</v>
      </c>
      <c r="O80" s="2">
        <v>8.0488079999999993</v>
      </c>
      <c r="P80" s="2">
        <v>3.7452019999999999</v>
      </c>
      <c r="Q80" s="2">
        <v>16.231780000000001</v>
      </c>
      <c r="R80" s="2">
        <v>2.3927239142732998E-2</v>
      </c>
      <c r="S80" s="2">
        <v>-1.16372793774398</v>
      </c>
      <c r="T80" s="2" t="s">
        <v>36</v>
      </c>
      <c r="U80" s="2">
        <v>0.94679344374706698</v>
      </c>
      <c r="V80" s="2">
        <v>0.102074600989757</v>
      </c>
      <c r="W80" s="2" t="s">
        <v>36</v>
      </c>
      <c r="X80" s="1">
        <v>5.9960775873265898E-5</v>
      </c>
      <c r="Y80" s="2">
        <v>-1.6216619831907799</v>
      </c>
      <c r="Z80" s="2" t="s">
        <v>49</v>
      </c>
      <c r="AA80" s="2" t="s">
        <v>70</v>
      </c>
      <c r="AB80" s="2" t="s">
        <v>70</v>
      </c>
      <c r="AC80" s="2" t="s">
        <v>177</v>
      </c>
      <c r="AD80" s="2" t="s">
        <v>551</v>
      </c>
      <c r="AE80" s="2" t="s">
        <v>179</v>
      </c>
      <c r="AF80" s="2" t="s">
        <v>115</v>
      </c>
      <c r="AG80" s="2" t="s">
        <v>116</v>
      </c>
      <c r="AH80" s="2" t="s">
        <v>70</v>
      </c>
      <c r="AI80" s="2" t="s">
        <v>181</v>
      </c>
      <c r="AJ80" s="2" t="s">
        <v>122</v>
      </c>
      <c r="AK80" s="2" t="s">
        <v>116</v>
      </c>
      <c r="AL80" s="2" t="s">
        <v>552</v>
      </c>
      <c r="AM80" s="2" t="s">
        <v>183</v>
      </c>
    </row>
    <row r="81" spans="1:39">
      <c r="A81" s="2" t="s">
        <v>456</v>
      </c>
      <c r="B81" s="2">
        <f t="shared" si="8"/>
        <v>14.488933333333334</v>
      </c>
      <c r="C81" s="2">
        <f t="shared" si="9"/>
        <v>8.4874799999999997</v>
      </c>
      <c r="D81" s="2">
        <f t="shared" si="10"/>
        <v>9.2975500000000011</v>
      </c>
      <c r="E81" s="2">
        <f t="shared" si="11"/>
        <v>5.5335900000000002</v>
      </c>
      <c r="F81" s="2">
        <v>11.042899999999999</v>
      </c>
      <c r="G81" s="2">
        <v>18.669</v>
      </c>
      <c r="H81" s="2">
        <v>13.754899999999999</v>
      </c>
      <c r="I81" s="2">
        <v>7.0681900000000004</v>
      </c>
      <c r="J81" s="2">
        <v>6.4284499999999998</v>
      </c>
      <c r="K81" s="2">
        <v>11.9658</v>
      </c>
      <c r="L81" s="2">
        <v>9.7759999999999998</v>
      </c>
      <c r="M81" s="2">
        <v>5.9820500000000001</v>
      </c>
      <c r="N81" s="2">
        <v>12.134600000000001</v>
      </c>
      <c r="O81" s="2">
        <v>4.6182400000000001</v>
      </c>
      <c r="P81" s="2">
        <v>5.4406400000000001</v>
      </c>
      <c r="Q81" s="2">
        <v>6.5418900000000004</v>
      </c>
      <c r="R81" s="2">
        <v>0.310333151850057</v>
      </c>
      <c r="S81" s="2">
        <v>-0.75597149897939397</v>
      </c>
      <c r="T81" s="2" t="s">
        <v>36</v>
      </c>
      <c r="U81" s="2">
        <v>0.27056716171170703</v>
      </c>
      <c r="V81" s="2">
        <v>-0.61990300182545299</v>
      </c>
      <c r="W81" s="2" t="s">
        <v>36</v>
      </c>
      <c r="X81" s="2">
        <v>1.2758885808098999E-3</v>
      </c>
      <c r="Y81" s="2">
        <v>-1.3879494367846701</v>
      </c>
      <c r="Z81" s="2" t="s">
        <v>49</v>
      </c>
      <c r="AA81" s="2" t="s">
        <v>70</v>
      </c>
      <c r="AB81" s="2" t="s">
        <v>70</v>
      </c>
      <c r="AC81" s="2" t="s">
        <v>457</v>
      </c>
      <c r="AD81" s="2" t="s">
        <v>458</v>
      </c>
      <c r="AE81" s="2" t="s">
        <v>179</v>
      </c>
      <c r="AF81" s="2" t="s">
        <v>70</v>
      </c>
      <c r="AG81" s="2" t="s">
        <v>70</v>
      </c>
      <c r="AH81" s="2" t="s">
        <v>459</v>
      </c>
      <c r="AI81" s="2" t="s">
        <v>460</v>
      </c>
      <c r="AJ81" s="2" t="s">
        <v>122</v>
      </c>
      <c r="AK81" s="2" t="s">
        <v>116</v>
      </c>
      <c r="AL81" s="2" t="s">
        <v>461</v>
      </c>
      <c r="AM81" s="2" t="s">
        <v>462</v>
      </c>
    </row>
    <row r="82" spans="1:39">
      <c r="A82" s="2" t="s">
        <v>176</v>
      </c>
      <c r="B82" s="2">
        <f t="shared" si="8"/>
        <v>4.1567929692999996</v>
      </c>
      <c r="C82" s="2">
        <f t="shared" si="9"/>
        <v>2.0798310766000001</v>
      </c>
      <c r="D82" s="2">
        <f t="shared" si="10"/>
        <v>4.9354765240333327</v>
      </c>
      <c r="E82" s="2">
        <f t="shared" si="11"/>
        <v>1.5098754512278199</v>
      </c>
      <c r="F82" s="2">
        <v>4.8613289999999996</v>
      </c>
      <c r="G82" s="2">
        <v>3.3521315559999998</v>
      </c>
      <c r="H82" s="2">
        <v>4.2569183518999996</v>
      </c>
      <c r="I82" s="2">
        <v>3.3789589729</v>
      </c>
      <c r="J82" s="2">
        <v>2.2584270000000002</v>
      </c>
      <c r="K82" s="2">
        <v>0.6021072569</v>
      </c>
      <c r="L82" s="2">
        <v>2.7599115721</v>
      </c>
      <c r="M82" s="2">
        <v>8.8756629999999994</v>
      </c>
      <c r="N82" s="2">
        <v>3.170855</v>
      </c>
      <c r="O82" s="2">
        <v>1.82855956980046</v>
      </c>
      <c r="P82" s="2">
        <v>1.4178305322</v>
      </c>
      <c r="Q82" s="2">
        <v>1.283236251683</v>
      </c>
      <c r="R82" s="2">
        <v>0.20251618426189799</v>
      </c>
      <c r="S82" s="2">
        <v>-0.98305563692618303</v>
      </c>
      <c r="T82" s="2" t="s">
        <v>36</v>
      </c>
      <c r="U82" s="2">
        <v>0.90552981939511801</v>
      </c>
      <c r="V82" s="2">
        <v>0.20049993820794201</v>
      </c>
      <c r="W82" s="2" t="s">
        <v>36</v>
      </c>
      <c r="X82" s="1">
        <v>2.0878182944952498E-6</v>
      </c>
      <c r="Y82" s="2">
        <v>-1.49365301472612</v>
      </c>
      <c r="Z82" s="2" t="s">
        <v>49</v>
      </c>
      <c r="AA82" s="2" t="s">
        <v>70</v>
      </c>
      <c r="AB82" s="2" t="s">
        <v>70</v>
      </c>
      <c r="AC82" s="2" t="s">
        <v>177</v>
      </c>
      <c r="AD82" s="2" t="s">
        <v>178</v>
      </c>
      <c r="AE82" s="2" t="s">
        <v>179</v>
      </c>
      <c r="AF82" s="2" t="s">
        <v>115</v>
      </c>
      <c r="AG82" s="2" t="s">
        <v>116</v>
      </c>
      <c r="AH82" s="2" t="s">
        <v>180</v>
      </c>
      <c r="AI82" s="2" t="s">
        <v>181</v>
      </c>
      <c r="AJ82" s="2" t="s">
        <v>122</v>
      </c>
      <c r="AK82" s="2" t="s">
        <v>116</v>
      </c>
      <c r="AL82" s="2" t="s">
        <v>182</v>
      </c>
      <c r="AM82" s="2" t="s">
        <v>183</v>
      </c>
    </row>
    <row r="83" spans="1:39">
      <c r="A83" s="2" t="s">
        <v>495</v>
      </c>
      <c r="B83" s="2">
        <f t="shared" si="8"/>
        <v>54.825012765300009</v>
      </c>
      <c r="C83" s="2">
        <f t="shared" si="9"/>
        <v>13.283613927433334</v>
      </c>
      <c r="D83" s="2">
        <f t="shared" si="10"/>
        <v>11.480451302966665</v>
      </c>
      <c r="E83" s="2">
        <f t="shared" si="11"/>
        <v>11.209845647666668</v>
      </c>
      <c r="F83" s="2">
        <v>70.614115023300002</v>
      </c>
      <c r="G83" s="2">
        <v>49.151810923600003</v>
      </c>
      <c r="H83" s="2">
        <v>44.709112349000002</v>
      </c>
      <c r="I83" s="2">
        <v>12.772713384299999</v>
      </c>
      <c r="J83" s="2">
        <v>13.3866147531</v>
      </c>
      <c r="K83" s="2">
        <v>13.691513644900001</v>
      </c>
      <c r="L83" s="2">
        <v>12.772311653299999</v>
      </c>
      <c r="M83" s="2">
        <v>8.2694302685000007</v>
      </c>
      <c r="N83" s="2">
        <v>13.3996119871</v>
      </c>
      <c r="O83" s="2">
        <v>10.677113154200001</v>
      </c>
      <c r="P83" s="2">
        <v>11.861910287200001</v>
      </c>
      <c r="Q83" s="2">
        <v>11.0905135016</v>
      </c>
      <c r="R83" s="1">
        <v>3.5484972973358001E-6</v>
      </c>
      <c r="S83" s="2">
        <v>-2.03641925200359</v>
      </c>
      <c r="T83" s="2" t="s">
        <v>49</v>
      </c>
      <c r="U83" s="1">
        <v>4.0456687631759E-7</v>
      </c>
      <c r="V83" s="2">
        <v>-2.1938870281646801</v>
      </c>
      <c r="W83" s="2" t="s">
        <v>49</v>
      </c>
      <c r="X83" s="1">
        <v>8.7488833375068505E-8</v>
      </c>
      <c r="Y83" s="2">
        <v>-2.2527258133453998</v>
      </c>
      <c r="Z83" s="2" t="s">
        <v>49</v>
      </c>
      <c r="AA83" s="2" t="s">
        <v>61</v>
      </c>
      <c r="AB83" s="2" t="s">
        <v>62</v>
      </c>
      <c r="AC83" s="2" t="s">
        <v>496</v>
      </c>
      <c r="AD83" s="2" t="s">
        <v>497</v>
      </c>
      <c r="AE83" s="2" t="s">
        <v>179</v>
      </c>
      <c r="AF83" s="2" t="s">
        <v>70</v>
      </c>
      <c r="AG83" s="2" t="s">
        <v>70</v>
      </c>
      <c r="AH83" s="2" t="s">
        <v>295</v>
      </c>
      <c r="AI83" s="2" t="s">
        <v>498</v>
      </c>
      <c r="AJ83" s="2" t="s">
        <v>297</v>
      </c>
      <c r="AK83" s="2" t="s">
        <v>62</v>
      </c>
      <c r="AL83" s="2" t="s">
        <v>499</v>
      </c>
      <c r="AM83" s="2" t="s">
        <v>500</v>
      </c>
    </row>
    <row r="84" spans="1:39">
      <c r="A84" s="2" t="s">
        <v>438</v>
      </c>
      <c r="B84" s="2">
        <f t="shared" si="8"/>
        <v>34.496033333333735</v>
      </c>
      <c r="C84" s="2">
        <f t="shared" si="9"/>
        <v>14.334956666666665</v>
      </c>
      <c r="D84" s="2">
        <f t="shared" si="10"/>
        <v>12.094083333511135</v>
      </c>
      <c r="E84" s="2">
        <f t="shared" si="11"/>
        <v>14.802596999999999</v>
      </c>
      <c r="F84" s="2">
        <v>37.8797</v>
      </c>
      <c r="G84" s="2">
        <v>32.360100000000003</v>
      </c>
      <c r="H84" s="2">
        <v>33.248300000001201</v>
      </c>
      <c r="I84" s="2">
        <v>15.01632</v>
      </c>
      <c r="J84" s="2">
        <v>12.834809999999999</v>
      </c>
      <c r="K84" s="2">
        <v>15.153740000000001</v>
      </c>
      <c r="L84" s="2">
        <v>13.13513</v>
      </c>
      <c r="M84" s="2">
        <v>12.118760000533401</v>
      </c>
      <c r="N84" s="2">
        <v>11.028359999999999</v>
      </c>
      <c r="O84" s="2">
        <v>14.31481</v>
      </c>
      <c r="P84" s="2">
        <v>16.48349</v>
      </c>
      <c r="Q84" s="2">
        <v>13.609491</v>
      </c>
      <c r="R84" s="1">
        <v>1.3071656231856199E-6</v>
      </c>
      <c r="S84" s="2">
        <v>-1.2111234523619601</v>
      </c>
      <c r="T84" s="2" t="s">
        <v>49</v>
      </c>
      <c r="U84" s="1">
        <v>8.3582126104368599E-14</v>
      </c>
      <c r="V84" s="2">
        <v>-1.4600872706802399</v>
      </c>
      <c r="W84" s="2" t="s">
        <v>49</v>
      </c>
      <c r="X84" s="1">
        <v>1.0879345282113901E-6</v>
      </c>
      <c r="Y84" s="2">
        <v>-1.1604768241358301</v>
      </c>
      <c r="Z84" s="2" t="s">
        <v>49</v>
      </c>
      <c r="AA84" s="2" t="s">
        <v>166</v>
      </c>
      <c r="AB84" s="2" t="s">
        <v>167</v>
      </c>
      <c r="AC84" s="2" t="s">
        <v>168</v>
      </c>
      <c r="AD84" s="2" t="s">
        <v>169</v>
      </c>
      <c r="AE84" s="2" t="s">
        <v>131</v>
      </c>
      <c r="AF84" s="2" t="s">
        <v>170</v>
      </c>
      <c r="AG84" s="2" t="s">
        <v>171</v>
      </c>
      <c r="AH84" s="2" t="s">
        <v>439</v>
      </c>
      <c r="AI84" s="2" t="s">
        <v>173</v>
      </c>
      <c r="AJ84" s="2" t="s">
        <v>57</v>
      </c>
      <c r="AK84" s="2" t="s">
        <v>51</v>
      </c>
      <c r="AL84" s="2" t="s">
        <v>440</v>
      </c>
      <c r="AM84" s="2" t="s">
        <v>175</v>
      </c>
    </row>
    <row r="85" spans="1:39">
      <c r="A85" s="2" t="s">
        <v>165</v>
      </c>
      <c r="B85" s="2">
        <f t="shared" si="8"/>
        <v>28.433988545866669</v>
      </c>
      <c r="C85" s="2">
        <f t="shared" si="9"/>
        <v>9.9460488089333339</v>
      </c>
      <c r="D85" s="2">
        <f t="shared" si="10"/>
        <v>8.7778116888</v>
      </c>
      <c r="E85" s="2">
        <f t="shared" si="11"/>
        <v>10.658162922499999</v>
      </c>
      <c r="F85" s="2">
        <v>31.705054509</v>
      </c>
      <c r="G85" s="2">
        <v>26.626736274500001</v>
      </c>
      <c r="H85" s="2">
        <v>26.970174854100001</v>
      </c>
      <c r="I85" s="2">
        <v>11.05612</v>
      </c>
      <c r="J85" s="2">
        <v>7.8832194068000003</v>
      </c>
      <c r="K85" s="2">
        <v>10.89880702</v>
      </c>
      <c r="L85" s="2">
        <v>10.85381323</v>
      </c>
      <c r="M85" s="2">
        <v>7.2321720000000003</v>
      </c>
      <c r="N85" s="2">
        <v>8.2474498363999995</v>
      </c>
      <c r="O85" s="2">
        <v>9.4696329701999993</v>
      </c>
      <c r="P85" s="2">
        <v>13.2562145553</v>
      </c>
      <c r="Q85" s="2">
        <v>9.2486412419999997</v>
      </c>
      <c r="R85" s="1">
        <v>2.0752623490272799E-10</v>
      </c>
      <c r="S85" s="2">
        <v>-1.5215029802159099</v>
      </c>
      <c r="T85" s="2" t="s">
        <v>49</v>
      </c>
      <c r="U85" s="1">
        <v>3.84299403565246E-19</v>
      </c>
      <c r="V85" s="2">
        <v>-1.7425535340782501</v>
      </c>
      <c r="W85" s="2" t="s">
        <v>49</v>
      </c>
      <c r="X85" s="1">
        <v>3.0914329494147002E-10</v>
      </c>
      <c r="Y85" s="2">
        <v>-1.45445806436583</v>
      </c>
      <c r="Z85" s="2" t="s">
        <v>49</v>
      </c>
      <c r="AA85" s="2" t="s">
        <v>166</v>
      </c>
      <c r="AB85" s="2" t="s">
        <v>167</v>
      </c>
      <c r="AC85" s="2" t="s">
        <v>168</v>
      </c>
      <c r="AD85" s="2" t="s">
        <v>169</v>
      </c>
      <c r="AE85" s="2" t="s">
        <v>131</v>
      </c>
      <c r="AF85" s="2" t="s">
        <v>170</v>
      </c>
      <c r="AG85" s="2" t="s">
        <v>171</v>
      </c>
      <c r="AH85" s="2" t="s">
        <v>172</v>
      </c>
      <c r="AI85" s="2" t="s">
        <v>173</v>
      </c>
      <c r="AJ85" s="2" t="s">
        <v>57</v>
      </c>
      <c r="AK85" s="2" t="s">
        <v>51</v>
      </c>
      <c r="AL85" s="2" t="s">
        <v>174</v>
      </c>
      <c r="AM85" s="2" t="s">
        <v>175</v>
      </c>
    </row>
    <row r="86" spans="1:39">
      <c r="A86" s="2" t="s">
        <v>531</v>
      </c>
      <c r="B86" s="2">
        <f t="shared" si="8"/>
        <v>16.607779000000001</v>
      </c>
      <c r="C86" s="2">
        <f t="shared" si="9"/>
        <v>7.2446563333333325</v>
      </c>
      <c r="D86" s="2">
        <f t="shared" si="10"/>
        <v>7.1673903333333326</v>
      </c>
      <c r="E86" s="2">
        <f t="shared" si="11"/>
        <v>7.7706240000000006</v>
      </c>
      <c r="F86" s="2">
        <v>18.743627</v>
      </c>
      <c r="G86" s="2">
        <v>12.64259</v>
      </c>
      <c r="H86" s="2">
        <v>18.43712</v>
      </c>
      <c r="I86" s="2">
        <v>6.2320419999999999</v>
      </c>
      <c r="J86" s="2">
        <v>8.3943619999999992</v>
      </c>
      <c r="K86" s="2">
        <v>7.1075650000000001</v>
      </c>
      <c r="L86" s="2">
        <v>8.1596499999999992</v>
      </c>
      <c r="M86" s="2">
        <v>5.9592109999999998</v>
      </c>
      <c r="N86" s="2">
        <v>7.3833099999999998</v>
      </c>
      <c r="O86" s="2">
        <v>4.951022</v>
      </c>
      <c r="P86" s="2">
        <v>7.0670599999999997</v>
      </c>
      <c r="Q86" s="2">
        <v>11.29379</v>
      </c>
      <c r="R86" s="1">
        <v>2.2219988062557E-5</v>
      </c>
      <c r="S86" s="2">
        <v>-1.1539975995609</v>
      </c>
      <c r="T86" s="2" t="s">
        <v>49</v>
      </c>
      <c r="U86" s="1">
        <v>4.7107192365038502E-7</v>
      </c>
      <c r="V86" s="2">
        <v>-1.26928062037579</v>
      </c>
      <c r="W86" s="2" t="s">
        <v>49</v>
      </c>
      <c r="X86" s="2">
        <v>7.3642547394146196E-3</v>
      </c>
      <c r="Y86" s="2">
        <v>-1.1867989634696301</v>
      </c>
      <c r="Z86" s="2" t="s">
        <v>49</v>
      </c>
      <c r="AA86" s="2" t="s">
        <v>50</v>
      </c>
      <c r="AB86" s="2" t="s">
        <v>51</v>
      </c>
      <c r="AC86" s="2" t="s">
        <v>442</v>
      </c>
      <c r="AD86" s="2" t="s">
        <v>532</v>
      </c>
      <c r="AE86" s="2" t="s">
        <v>417</v>
      </c>
      <c r="AF86" s="2" t="s">
        <v>50</v>
      </c>
      <c r="AG86" s="2" t="s">
        <v>51</v>
      </c>
      <c r="AH86" s="2" t="s">
        <v>444</v>
      </c>
      <c r="AI86" s="2" t="s">
        <v>445</v>
      </c>
      <c r="AJ86" s="2" t="s">
        <v>57</v>
      </c>
      <c r="AK86" s="2" t="s">
        <v>51</v>
      </c>
      <c r="AL86" s="2" t="s">
        <v>533</v>
      </c>
      <c r="AM86" s="2" t="s">
        <v>447</v>
      </c>
    </row>
    <row r="87" spans="1:39">
      <c r="A87" s="2" t="s">
        <v>99</v>
      </c>
      <c r="B87" s="2">
        <f t="shared" si="8"/>
        <v>41.056690139000004</v>
      </c>
      <c r="C87" s="2">
        <f t="shared" si="9"/>
        <v>13.686882302596667</v>
      </c>
      <c r="D87" s="2">
        <f t="shared" si="10"/>
        <v>8.248187146936667</v>
      </c>
      <c r="E87" s="2">
        <f t="shared" si="11"/>
        <v>7.1775972730411555</v>
      </c>
      <c r="F87" s="2">
        <v>42.89781</v>
      </c>
      <c r="G87" s="2">
        <v>51.197795999999997</v>
      </c>
      <c r="H87" s="2">
        <v>29.074464417000002</v>
      </c>
      <c r="I87" s="2">
        <v>9.8841140000000003</v>
      </c>
      <c r="J87" s="2">
        <v>9.6947790736900004</v>
      </c>
      <c r="K87" s="2">
        <v>21.481753834100001</v>
      </c>
      <c r="L87" s="2">
        <v>10.000673473000001</v>
      </c>
      <c r="M87" s="2">
        <v>4.0319567678099997</v>
      </c>
      <c r="N87" s="2">
        <v>10.7119312</v>
      </c>
      <c r="O87" s="2">
        <v>5.5356618740004704</v>
      </c>
      <c r="P87" s="2">
        <v>4.7180508520729996</v>
      </c>
      <c r="Q87" s="2">
        <v>11.279079093049999</v>
      </c>
      <c r="R87" s="2">
        <v>3.3438972371833899E-3</v>
      </c>
      <c r="S87" s="2">
        <v>-1.59171302051513</v>
      </c>
      <c r="T87" s="2" t="s">
        <v>49</v>
      </c>
      <c r="U87" s="1">
        <v>4.5952521871553299E-7</v>
      </c>
      <c r="V87" s="2">
        <v>-2.36148841743965</v>
      </c>
      <c r="W87" s="2" t="s">
        <v>49</v>
      </c>
      <c r="X87" s="1">
        <v>1.2252683963581E-7</v>
      </c>
      <c r="Y87" s="2">
        <v>-2.54804958066704</v>
      </c>
      <c r="Z87" s="2" t="s">
        <v>49</v>
      </c>
      <c r="AA87" s="2" t="s">
        <v>100</v>
      </c>
      <c r="AB87" s="2" t="s">
        <v>101</v>
      </c>
      <c r="AC87" s="2" t="s">
        <v>102</v>
      </c>
      <c r="AD87" s="2" t="s">
        <v>103</v>
      </c>
      <c r="AE87" s="2" t="s">
        <v>54</v>
      </c>
      <c r="AF87" s="2" t="s">
        <v>50</v>
      </c>
      <c r="AG87" s="2" t="s">
        <v>51</v>
      </c>
      <c r="AH87" s="2" t="s">
        <v>104</v>
      </c>
      <c r="AI87" s="2" t="s">
        <v>105</v>
      </c>
      <c r="AJ87" s="2" t="s">
        <v>57</v>
      </c>
      <c r="AK87" s="2" t="s">
        <v>51</v>
      </c>
      <c r="AL87" s="2" t="s">
        <v>106</v>
      </c>
      <c r="AM87" s="2" t="s">
        <v>107</v>
      </c>
    </row>
    <row r="88" spans="1:39">
      <c r="A88" s="2" t="s">
        <v>340</v>
      </c>
      <c r="B88" s="2">
        <f t="shared" si="8"/>
        <v>3.6958667633666664</v>
      </c>
      <c r="C88" s="2">
        <f t="shared" si="9"/>
        <v>1.05290267393335</v>
      </c>
      <c r="D88" s="2">
        <f t="shared" si="10"/>
        <v>0.78356677914040507</v>
      </c>
      <c r="E88" s="2">
        <f t="shared" si="11"/>
        <v>1.1113960299666734</v>
      </c>
      <c r="F88" s="2">
        <v>4.0982089999999998</v>
      </c>
      <c r="G88" s="2">
        <v>3.6769530000000001</v>
      </c>
      <c r="H88" s="2">
        <v>3.3124382900999998</v>
      </c>
      <c r="I88" s="2">
        <v>1.0726198</v>
      </c>
      <c r="J88" s="2">
        <v>0.97537578339999997</v>
      </c>
      <c r="K88" s="2">
        <v>1.11071243840005</v>
      </c>
      <c r="L88" s="2">
        <v>0.71572530000000001</v>
      </c>
      <c r="M88" s="2">
        <v>1.0696455005066701</v>
      </c>
      <c r="N88" s="2">
        <v>0.56532953691454502</v>
      </c>
      <c r="O88" s="2">
        <v>1.3032254876</v>
      </c>
      <c r="P88" s="2">
        <v>1.0010754023000199</v>
      </c>
      <c r="Q88" s="2">
        <v>1.0298871999999999</v>
      </c>
      <c r="R88" s="1">
        <v>1.95994541878967E-5</v>
      </c>
      <c r="S88" s="2">
        <v>-1.6811218132318599</v>
      </c>
      <c r="T88" s="2" t="s">
        <v>49</v>
      </c>
      <c r="U88" s="1">
        <v>2.4124183419824402E-10</v>
      </c>
      <c r="V88" s="2">
        <v>-2.24924216977784</v>
      </c>
      <c r="W88" s="2" t="s">
        <v>49</v>
      </c>
      <c r="X88" s="1">
        <v>2.06454453729494E-5</v>
      </c>
      <c r="Y88" s="2">
        <v>-1.5248324481476501</v>
      </c>
      <c r="Z88" s="2" t="s">
        <v>49</v>
      </c>
      <c r="AA88" s="2" t="s">
        <v>50</v>
      </c>
      <c r="AB88" s="2" t="s">
        <v>51</v>
      </c>
      <c r="AC88" s="2" t="s">
        <v>52</v>
      </c>
      <c r="AD88" s="2" t="s">
        <v>53</v>
      </c>
      <c r="AE88" s="2" t="s">
        <v>54</v>
      </c>
      <c r="AF88" s="2" t="s">
        <v>50</v>
      </c>
      <c r="AG88" s="2" t="s">
        <v>51</v>
      </c>
      <c r="AH88" s="2" t="s">
        <v>55</v>
      </c>
      <c r="AI88" s="2" t="s">
        <v>56</v>
      </c>
      <c r="AJ88" s="2" t="s">
        <v>57</v>
      </c>
      <c r="AK88" s="2" t="s">
        <v>51</v>
      </c>
      <c r="AL88" s="2" t="s">
        <v>341</v>
      </c>
      <c r="AM88" s="2" t="s">
        <v>59</v>
      </c>
    </row>
    <row r="89" spans="1:39">
      <c r="A89" s="2" t="s">
        <v>448</v>
      </c>
      <c r="B89" s="2">
        <f t="shared" si="8"/>
        <v>2.0680899043333332</v>
      </c>
      <c r="C89" s="2">
        <f t="shared" si="9"/>
        <v>0.60118342919658829</v>
      </c>
      <c r="D89" s="2">
        <f t="shared" si="10"/>
        <v>0.81693904666666661</v>
      </c>
      <c r="E89" s="2">
        <f t="shared" si="11"/>
        <v>0.68548282366741409</v>
      </c>
      <c r="F89" s="2">
        <v>2.5860791349999999</v>
      </c>
      <c r="G89" s="2">
        <v>1.8314745699999999</v>
      </c>
      <c r="H89" s="2">
        <v>1.786716008</v>
      </c>
      <c r="I89" s="2">
        <v>0.72637299858899995</v>
      </c>
      <c r="J89" s="2">
        <v>0.49823500400000098</v>
      </c>
      <c r="K89" s="2">
        <v>0.57894228500076395</v>
      </c>
      <c r="L89" s="2">
        <v>0.50746009999999997</v>
      </c>
      <c r="M89" s="2">
        <v>0.92478733999999996</v>
      </c>
      <c r="N89" s="2">
        <v>1.0185697</v>
      </c>
      <c r="O89" s="2">
        <v>0.5413036</v>
      </c>
      <c r="P89" s="2">
        <v>0.57704287100224205</v>
      </c>
      <c r="Q89" s="2">
        <v>0.93810199999999999</v>
      </c>
      <c r="R89" s="1">
        <v>7.0656720872808206E-5</v>
      </c>
      <c r="S89" s="2">
        <v>-1.7861812938858701</v>
      </c>
      <c r="T89" s="2" t="s">
        <v>49</v>
      </c>
      <c r="U89" s="2">
        <v>3.3897863214624001E-4</v>
      </c>
      <c r="V89" s="2">
        <v>-1.38711878544301</v>
      </c>
      <c r="W89" s="2" t="s">
        <v>49</v>
      </c>
      <c r="X89" s="1">
        <v>2.7028668373386299E-5</v>
      </c>
      <c r="Y89" s="2">
        <v>-1.6780109761654101</v>
      </c>
      <c r="Z89" s="2" t="s">
        <v>49</v>
      </c>
      <c r="AA89" s="2" t="s">
        <v>50</v>
      </c>
      <c r="AB89" s="2" t="s">
        <v>51</v>
      </c>
      <c r="AC89" s="2" t="s">
        <v>449</v>
      </c>
      <c r="AD89" s="2" t="s">
        <v>450</v>
      </c>
      <c r="AE89" s="2" t="s">
        <v>146</v>
      </c>
      <c r="AF89" s="2" t="s">
        <v>50</v>
      </c>
      <c r="AG89" s="2" t="s">
        <v>51</v>
      </c>
      <c r="AH89" s="2" t="s">
        <v>147</v>
      </c>
      <c r="AI89" s="2" t="s">
        <v>451</v>
      </c>
      <c r="AJ89" s="2" t="s">
        <v>57</v>
      </c>
      <c r="AK89" s="2" t="s">
        <v>51</v>
      </c>
      <c r="AL89" s="2" t="s">
        <v>452</v>
      </c>
      <c r="AM89" s="2" t="s">
        <v>453</v>
      </c>
    </row>
    <row r="90" spans="1:39">
      <c r="A90" s="2" t="s">
        <v>48</v>
      </c>
      <c r="B90" s="2">
        <f t="shared" si="8"/>
        <v>2.5357315814999999</v>
      </c>
      <c r="C90" s="2">
        <f t="shared" si="9"/>
        <v>0.22606770069474269</v>
      </c>
      <c r="D90" s="2">
        <f t="shared" si="10"/>
        <v>0.24102532088226769</v>
      </c>
      <c r="E90" s="2">
        <f t="shared" si="11"/>
        <v>0.30519583333333333</v>
      </c>
      <c r="F90" s="2">
        <v>2.8368380000000002</v>
      </c>
      <c r="G90" s="2">
        <v>2.9922887445000002</v>
      </c>
      <c r="H90" s="2">
        <v>1.778068</v>
      </c>
      <c r="I90" s="2">
        <v>0.14973300000022799</v>
      </c>
      <c r="J90" s="2">
        <v>0.195858</v>
      </c>
      <c r="K90" s="2">
        <v>0.33261210208399999</v>
      </c>
      <c r="L90" s="2">
        <v>0.18528552587</v>
      </c>
      <c r="M90" s="2">
        <v>0.28192600004680302</v>
      </c>
      <c r="N90" s="2">
        <v>0.25586443672999998</v>
      </c>
      <c r="O90" s="2">
        <v>0.45469700000000002</v>
      </c>
      <c r="P90" s="2">
        <v>0.18214449999999999</v>
      </c>
      <c r="Q90" s="2">
        <v>0.27874599999999999</v>
      </c>
      <c r="R90" s="1">
        <v>6.3048951209823202E-9</v>
      </c>
      <c r="S90" s="2">
        <v>-3.5337167060500598</v>
      </c>
      <c r="T90" s="2" t="s">
        <v>49</v>
      </c>
      <c r="U90" s="1">
        <v>1.07128429511319E-9</v>
      </c>
      <c r="V90" s="2">
        <v>-3.4749447028105398</v>
      </c>
      <c r="W90" s="2" t="s">
        <v>49</v>
      </c>
      <c r="X90" s="1">
        <v>2.7839830612218201E-8</v>
      </c>
      <c r="Y90" s="2">
        <v>-3.10795853383447</v>
      </c>
      <c r="Z90" s="2" t="s">
        <v>49</v>
      </c>
      <c r="AA90" s="2" t="s">
        <v>50</v>
      </c>
      <c r="AB90" s="2" t="s">
        <v>51</v>
      </c>
      <c r="AC90" s="2" t="s">
        <v>52</v>
      </c>
      <c r="AD90" s="2" t="s">
        <v>53</v>
      </c>
      <c r="AE90" s="2" t="s">
        <v>54</v>
      </c>
      <c r="AF90" s="2" t="s">
        <v>50</v>
      </c>
      <c r="AG90" s="2" t="s">
        <v>51</v>
      </c>
      <c r="AH90" s="2" t="s">
        <v>55</v>
      </c>
      <c r="AI90" s="2" t="s">
        <v>56</v>
      </c>
      <c r="AJ90" s="2" t="s">
        <v>57</v>
      </c>
      <c r="AK90" s="2" t="s">
        <v>51</v>
      </c>
      <c r="AL90" s="2" t="s">
        <v>58</v>
      </c>
      <c r="AM90" s="2" t="s">
        <v>59</v>
      </c>
    </row>
    <row r="91" spans="1:39">
      <c r="A91" s="2" t="s">
        <v>114</v>
      </c>
      <c r="B91" s="2">
        <f t="shared" si="8"/>
        <v>15.279866666666669</v>
      </c>
      <c r="C91" s="2">
        <f t="shared" si="9"/>
        <v>7.2191233333333331</v>
      </c>
      <c r="D91" s="2">
        <f t="shared" si="10"/>
        <v>4.8266300000000006</v>
      </c>
      <c r="E91" s="2">
        <f t="shared" si="11"/>
        <v>6.646793333333334</v>
      </c>
      <c r="F91" s="2">
        <v>14.4312</v>
      </c>
      <c r="G91" s="2">
        <v>18.708200000000001</v>
      </c>
      <c r="H91" s="2">
        <v>12.700200000000001</v>
      </c>
      <c r="I91" s="2">
        <v>7.4841699999999998</v>
      </c>
      <c r="J91" s="2">
        <v>6.4042500000000002</v>
      </c>
      <c r="K91" s="2">
        <v>7.7689500000000002</v>
      </c>
      <c r="L91" s="2">
        <v>5.1179800000000002</v>
      </c>
      <c r="M91" s="2">
        <v>2.9032900000000001</v>
      </c>
      <c r="N91" s="2">
        <v>6.4586199999999998</v>
      </c>
      <c r="O91" s="2">
        <v>4.8738599999999996</v>
      </c>
      <c r="P91" s="2">
        <v>6.2770299999999999</v>
      </c>
      <c r="Q91" s="2">
        <v>8.7894900000000007</v>
      </c>
      <c r="R91" s="2">
        <v>1.46509302918897E-3</v>
      </c>
      <c r="S91" s="2">
        <v>-1.0715713014778301</v>
      </c>
      <c r="T91" s="2" t="s">
        <v>49</v>
      </c>
      <c r="U91" s="1">
        <v>6.0273535625550996E-6</v>
      </c>
      <c r="V91" s="2">
        <v>-1.6788446961349901</v>
      </c>
      <c r="W91" s="2" t="s">
        <v>49</v>
      </c>
      <c r="X91" s="2">
        <v>7.2739142543753901E-4</v>
      </c>
      <c r="Y91" s="2">
        <v>-1.22301574967594</v>
      </c>
      <c r="Z91" s="2" t="s">
        <v>49</v>
      </c>
      <c r="AA91" s="2" t="s">
        <v>115</v>
      </c>
      <c r="AB91" s="2" t="s">
        <v>116</v>
      </c>
      <c r="AC91" s="2" t="s">
        <v>117</v>
      </c>
      <c r="AD91" s="2" t="s">
        <v>118</v>
      </c>
      <c r="AE91" s="2" t="s">
        <v>119</v>
      </c>
      <c r="AF91" s="2" t="s">
        <v>115</v>
      </c>
      <c r="AG91" s="2" t="s">
        <v>116</v>
      </c>
      <c r="AH91" s="2" t="s">
        <v>120</v>
      </c>
      <c r="AI91" s="2" t="s">
        <v>121</v>
      </c>
      <c r="AJ91" s="2" t="s">
        <v>122</v>
      </c>
      <c r="AK91" s="2" t="s">
        <v>116</v>
      </c>
      <c r="AL91" s="2" t="s">
        <v>123</v>
      </c>
      <c r="AM91" s="2" t="s">
        <v>124</v>
      </c>
    </row>
    <row r="92" spans="1:39">
      <c r="A92" s="2" t="s">
        <v>522</v>
      </c>
      <c r="B92" s="2">
        <f t="shared" si="8"/>
        <v>5.8148653333333336</v>
      </c>
      <c r="C92" s="2">
        <f t="shared" si="9"/>
        <v>3.4456326582151662</v>
      </c>
      <c r="D92" s="2">
        <f t="shared" si="10"/>
        <v>2.3778368415671802</v>
      </c>
      <c r="E92" s="2">
        <f t="shared" si="11"/>
        <v>1.85083725728</v>
      </c>
      <c r="F92" s="2">
        <v>5.3179759999999998</v>
      </c>
      <c r="G92" s="2">
        <v>5.2877390000000002</v>
      </c>
      <c r="H92" s="2">
        <v>6.8388809999999998</v>
      </c>
      <c r="I92" s="2">
        <v>2.6987070444999999</v>
      </c>
      <c r="J92" s="2">
        <v>3.0263309180000002</v>
      </c>
      <c r="K92" s="2">
        <v>4.6118600121454998</v>
      </c>
      <c r="L92" s="2">
        <v>2.2717594257</v>
      </c>
      <c r="M92" s="2">
        <v>2.8147850989999998</v>
      </c>
      <c r="N92" s="2">
        <v>2.0469660000015399</v>
      </c>
      <c r="O92" s="2">
        <v>2.0618699999999999</v>
      </c>
      <c r="P92" s="2">
        <v>0.71587199999999995</v>
      </c>
      <c r="Q92" s="2">
        <v>2.77476977184</v>
      </c>
      <c r="R92" s="2">
        <v>2.3954552643331999E-2</v>
      </c>
      <c r="S92" s="2">
        <v>-0.870032260085007</v>
      </c>
      <c r="T92" s="2" t="s">
        <v>36</v>
      </c>
      <c r="U92" s="2">
        <v>1.8334894164562799E-4</v>
      </c>
      <c r="V92" s="2">
        <v>-1.1276878488228299</v>
      </c>
      <c r="W92" s="2" t="s">
        <v>49</v>
      </c>
      <c r="X92" s="1">
        <v>1.49380089927332E-7</v>
      </c>
      <c r="Y92" s="2">
        <v>-1.6922998975618599</v>
      </c>
      <c r="Z92" s="2" t="s">
        <v>49</v>
      </c>
      <c r="AA92" s="2" t="s">
        <v>216</v>
      </c>
      <c r="AB92" s="2" t="s">
        <v>217</v>
      </c>
      <c r="AC92" s="2" t="s">
        <v>523</v>
      </c>
      <c r="AD92" s="2" t="s">
        <v>524</v>
      </c>
      <c r="AE92" s="2" t="s">
        <v>351</v>
      </c>
      <c r="AF92" s="2" t="s">
        <v>525</v>
      </c>
      <c r="AG92" s="2" t="s">
        <v>526</v>
      </c>
      <c r="AH92" s="2" t="s">
        <v>527</v>
      </c>
      <c r="AI92" s="2" t="s">
        <v>70</v>
      </c>
      <c r="AJ92" s="2" t="s">
        <v>528</v>
      </c>
      <c r="AK92" s="2" t="s">
        <v>217</v>
      </c>
      <c r="AL92" s="2" t="s">
        <v>529</v>
      </c>
      <c r="AM92" s="2" t="s">
        <v>530</v>
      </c>
    </row>
  </sheetData>
  <sortState ref="A2:AM91">
    <sortCondition descending="1" ref="Z1"/>
  </sortState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Lipid metabolism_90_genes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</dc:creator>
  <cp:lastModifiedBy>Windows 用户</cp:lastModifiedBy>
  <dcterms:created xsi:type="dcterms:W3CDTF">2019-05-27T02:54:34Z</dcterms:created>
  <dcterms:modified xsi:type="dcterms:W3CDTF">2019-05-29T17:41:25Z</dcterms:modified>
</cp:coreProperties>
</file>