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881" firstSheet="2" activeTab="6"/>
  </bookViews>
  <sheets>
    <sheet name="Amino acid metabolism" sheetId="4" r:id="rId1"/>
    <sheet name="Biosynthesis of other secondary" sheetId="5" r:id="rId2"/>
    <sheet name="Carbohydrate metabolism" sheetId="6" r:id="rId3"/>
    <sheet name="Environmental adaptation" sheetId="7" r:id="rId4"/>
    <sheet name="genetic information processing" sheetId="8" r:id="rId5"/>
    <sheet name="Lipid metabolism" sheetId="9" r:id="rId6"/>
    <sheet name="Signal transduction" sheetId="10" r:id="rId7"/>
    <sheet name="Transport and catabolism" sheetId="11" r:id="rId8"/>
  </sheets>
  <calcPr calcId="145621"/>
</workbook>
</file>

<file path=xl/calcChain.xml><?xml version="1.0" encoding="utf-8"?>
<calcChain xmlns="http://schemas.openxmlformats.org/spreadsheetml/2006/main">
  <c r="E28" i="11" l="1"/>
  <c r="D28" i="11"/>
  <c r="C28" i="11"/>
  <c r="B28" i="11"/>
  <c r="E27" i="11"/>
  <c r="D27" i="11"/>
  <c r="C27" i="11"/>
  <c r="B27" i="11"/>
  <c r="E26" i="11"/>
  <c r="D26" i="11"/>
  <c r="C26" i="11"/>
  <c r="B26" i="11"/>
  <c r="E25" i="11"/>
  <c r="D25" i="11"/>
  <c r="C25" i="11"/>
  <c r="B25" i="11"/>
  <c r="E24" i="11"/>
  <c r="D24" i="11"/>
  <c r="C24" i="11"/>
  <c r="B24" i="11"/>
  <c r="E23" i="11"/>
  <c r="D23" i="11"/>
  <c r="C23" i="11"/>
  <c r="B23" i="11"/>
  <c r="E22" i="11"/>
  <c r="D22" i="11"/>
  <c r="C22" i="11"/>
  <c r="B22" i="11"/>
  <c r="E21" i="11"/>
  <c r="D21" i="11"/>
  <c r="C21" i="11"/>
  <c r="B21" i="11"/>
  <c r="E20" i="11"/>
  <c r="D20" i="11"/>
  <c r="C20" i="11"/>
  <c r="B20" i="11"/>
  <c r="E19" i="11"/>
  <c r="D19" i="11"/>
  <c r="C19" i="11"/>
  <c r="B19" i="11"/>
  <c r="E18" i="11"/>
  <c r="D18" i="11"/>
  <c r="C18" i="11"/>
  <c r="B18" i="11"/>
  <c r="E17" i="11"/>
  <c r="D17" i="11"/>
  <c r="C17" i="11"/>
  <c r="B17" i="11"/>
  <c r="E16" i="11"/>
  <c r="D16" i="11"/>
  <c r="C16" i="11"/>
  <c r="B16" i="11"/>
  <c r="E15" i="11"/>
  <c r="D15" i="11"/>
  <c r="C15" i="11"/>
  <c r="B15" i="11"/>
  <c r="E14" i="11"/>
  <c r="D14" i="11"/>
  <c r="C14" i="11"/>
  <c r="B14" i="11"/>
  <c r="E13" i="11"/>
  <c r="D13" i="11"/>
  <c r="C13" i="11"/>
  <c r="B13" i="11"/>
  <c r="E12" i="11"/>
  <c r="D12" i="11"/>
  <c r="C12" i="11"/>
  <c r="B12" i="11"/>
  <c r="E11" i="11"/>
  <c r="D11" i="11"/>
  <c r="C11" i="11"/>
  <c r="B11" i="11"/>
  <c r="E10" i="11"/>
  <c r="D10" i="11"/>
  <c r="C10" i="11"/>
  <c r="B10" i="11"/>
  <c r="E9" i="11"/>
  <c r="D9" i="11"/>
  <c r="C9" i="11"/>
  <c r="B9" i="11"/>
  <c r="E8" i="11"/>
  <c r="D8" i="11"/>
  <c r="C8" i="11"/>
  <c r="B8" i="11"/>
  <c r="E7" i="11"/>
  <c r="D7" i="11"/>
  <c r="C7" i="11"/>
  <c r="B7" i="11"/>
  <c r="E6" i="11"/>
  <c r="D6" i="11"/>
  <c r="C6" i="11"/>
  <c r="B6" i="11"/>
  <c r="E5" i="11"/>
  <c r="D5" i="11"/>
  <c r="C5" i="11"/>
  <c r="B5" i="11"/>
  <c r="E4" i="11"/>
  <c r="D4" i="11"/>
  <c r="C4" i="11"/>
  <c r="B4" i="11"/>
  <c r="E3" i="11"/>
  <c r="D3" i="11"/>
  <c r="C3" i="11"/>
  <c r="B3" i="11"/>
  <c r="E2" i="11"/>
  <c r="D2" i="11"/>
  <c r="C2" i="11"/>
  <c r="B2" i="11"/>
  <c r="E119" i="10"/>
  <c r="D119" i="10"/>
  <c r="C119" i="10"/>
  <c r="B119" i="10"/>
  <c r="E118" i="10"/>
  <c r="D118" i="10"/>
  <c r="C118" i="10"/>
  <c r="B118" i="10"/>
  <c r="E117" i="10"/>
  <c r="D117" i="10"/>
  <c r="C117" i="10"/>
  <c r="B117" i="10"/>
  <c r="E116" i="10"/>
  <c r="D116" i="10"/>
  <c r="C116" i="10"/>
  <c r="B116" i="10"/>
  <c r="E115" i="10"/>
  <c r="D115" i="10"/>
  <c r="C115" i="10"/>
  <c r="B115" i="10"/>
  <c r="E114" i="10"/>
  <c r="D114" i="10"/>
  <c r="C114" i="10"/>
  <c r="B114" i="10"/>
  <c r="E113" i="10"/>
  <c r="D113" i="10"/>
  <c r="C113" i="10"/>
  <c r="B113" i="10"/>
  <c r="E112" i="10"/>
  <c r="D112" i="10"/>
  <c r="C112" i="10"/>
  <c r="B112" i="10"/>
  <c r="E111" i="10"/>
  <c r="D111" i="10"/>
  <c r="C111" i="10"/>
  <c r="B111" i="10"/>
  <c r="E110" i="10"/>
  <c r="D110" i="10"/>
  <c r="C110" i="10"/>
  <c r="B110" i="10"/>
  <c r="E109" i="10"/>
  <c r="D109" i="10"/>
  <c r="C109" i="10"/>
  <c r="B109" i="10"/>
  <c r="E108" i="10"/>
  <c r="D108" i="10"/>
  <c r="C108" i="10"/>
  <c r="B108" i="10"/>
  <c r="E107" i="10"/>
  <c r="D107" i="10"/>
  <c r="C107" i="10"/>
  <c r="B107" i="10"/>
  <c r="E106" i="10"/>
  <c r="D106" i="10"/>
  <c r="C106" i="10"/>
  <c r="B106" i="10"/>
  <c r="E105" i="10"/>
  <c r="D105" i="10"/>
  <c r="C105" i="10"/>
  <c r="B105" i="10"/>
  <c r="E104" i="10"/>
  <c r="D104" i="10"/>
  <c r="C104" i="10"/>
  <c r="B104" i="10"/>
  <c r="E103" i="10"/>
  <c r="D103" i="10"/>
  <c r="C103" i="10"/>
  <c r="B103" i="10"/>
  <c r="E102" i="10"/>
  <c r="D102" i="10"/>
  <c r="C102" i="10"/>
  <c r="B102" i="10"/>
  <c r="E101" i="10"/>
  <c r="D101" i="10"/>
  <c r="C101" i="10"/>
  <c r="B101" i="10"/>
  <c r="E100" i="10"/>
  <c r="D100" i="10"/>
  <c r="C100" i="10"/>
  <c r="B100" i="10"/>
  <c r="E99" i="10"/>
  <c r="D99" i="10"/>
  <c r="C99" i="10"/>
  <c r="B99" i="10"/>
  <c r="E98" i="10"/>
  <c r="D98" i="10"/>
  <c r="C98" i="10"/>
  <c r="B98" i="10"/>
  <c r="E97" i="10"/>
  <c r="D97" i="10"/>
  <c r="C97" i="10"/>
  <c r="B97" i="10"/>
  <c r="E96" i="10"/>
  <c r="D96" i="10"/>
  <c r="C96" i="10"/>
  <c r="B96" i="10"/>
  <c r="E95" i="10"/>
  <c r="D95" i="10"/>
  <c r="C95" i="10"/>
  <c r="B95" i="10"/>
  <c r="E94" i="10"/>
  <c r="D94" i="10"/>
  <c r="C94" i="10"/>
  <c r="B94" i="10"/>
  <c r="E93" i="10"/>
  <c r="D93" i="10"/>
  <c r="C93" i="10"/>
  <c r="B93" i="10"/>
  <c r="E92" i="10"/>
  <c r="D92" i="10"/>
  <c r="C92" i="10"/>
  <c r="B92" i="10"/>
  <c r="E91" i="10"/>
  <c r="D91" i="10"/>
  <c r="C91" i="10"/>
  <c r="B91" i="10"/>
  <c r="E90" i="10"/>
  <c r="D90" i="10"/>
  <c r="C90" i="10"/>
  <c r="B90" i="10"/>
  <c r="E89" i="10"/>
  <c r="D89" i="10"/>
  <c r="C89" i="10"/>
  <c r="B89" i="10"/>
  <c r="E88" i="10"/>
  <c r="D88" i="10"/>
  <c r="C88" i="10"/>
  <c r="B88" i="10"/>
  <c r="E87" i="10"/>
  <c r="D87" i="10"/>
  <c r="C87" i="10"/>
  <c r="B87" i="10"/>
  <c r="E86" i="10"/>
  <c r="D86" i="10"/>
  <c r="C86" i="10"/>
  <c r="B86" i="10"/>
  <c r="E85" i="10"/>
  <c r="D85" i="10"/>
  <c r="C85" i="10"/>
  <c r="B85" i="10"/>
  <c r="E84" i="10"/>
  <c r="D84" i="10"/>
  <c r="C84" i="10"/>
  <c r="B84" i="10"/>
  <c r="E83" i="10"/>
  <c r="D83" i="10"/>
  <c r="C83" i="10"/>
  <c r="B83" i="10"/>
  <c r="E82" i="10"/>
  <c r="D82" i="10"/>
  <c r="C82" i="10"/>
  <c r="B82" i="10"/>
  <c r="E81" i="10"/>
  <c r="D81" i="10"/>
  <c r="C81" i="10"/>
  <c r="B81" i="10"/>
  <c r="E80" i="10"/>
  <c r="D80" i="10"/>
  <c r="C80" i="10"/>
  <c r="B80" i="10"/>
  <c r="E79" i="10"/>
  <c r="D79" i="10"/>
  <c r="C79" i="10"/>
  <c r="B79" i="10"/>
  <c r="E78" i="10"/>
  <c r="D78" i="10"/>
  <c r="C78" i="10"/>
  <c r="B78" i="10"/>
  <c r="E77" i="10"/>
  <c r="D77" i="10"/>
  <c r="C77" i="10"/>
  <c r="B77" i="10"/>
  <c r="E76" i="10"/>
  <c r="D76" i="10"/>
  <c r="C76" i="10"/>
  <c r="B76" i="10"/>
  <c r="E75" i="10"/>
  <c r="D75" i="10"/>
  <c r="C75" i="10"/>
  <c r="B75" i="10"/>
  <c r="E74" i="10"/>
  <c r="D74" i="10"/>
  <c r="C74" i="10"/>
  <c r="B74" i="10"/>
  <c r="E73" i="10"/>
  <c r="D73" i="10"/>
  <c r="C73" i="10"/>
  <c r="B73" i="10"/>
  <c r="E72" i="10"/>
  <c r="D72" i="10"/>
  <c r="C72" i="10"/>
  <c r="B72" i="10"/>
  <c r="E71" i="10"/>
  <c r="D71" i="10"/>
  <c r="C71" i="10"/>
  <c r="B71" i="10"/>
  <c r="E70" i="10"/>
  <c r="D70" i="10"/>
  <c r="C70" i="10"/>
  <c r="B70" i="10"/>
  <c r="E69" i="10"/>
  <c r="D69" i="10"/>
  <c r="C69" i="10"/>
  <c r="B69" i="10"/>
  <c r="E68" i="10"/>
  <c r="D68" i="10"/>
  <c r="C68" i="10"/>
  <c r="B68" i="10"/>
  <c r="E67" i="10"/>
  <c r="D67" i="10"/>
  <c r="C67" i="10"/>
  <c r="B67" i="10"/>
  <c r="E66" i="10"/>
  <c r="D66" i="10"/>
  <c r="C66" i="10"/>
  <c r="B66" i="10"/>
  <c r="E65" i="10"/>
  <c r="D65" i="10"/>
  <c r="C65" i="10"/>
  <c r="B65" i="10"/>
  <c r="E64" i="10"/>
  <c r="D64" i="10"/>
  <c r="C64" i="10"/>
  <c r="B64" i="10"/>
  <c r="E63" i="10"/>
  <c r="D63" i="10"/>
  <c r="C63" i="10"/>
  <c r="B63" i="10"/>
  <c r="E62" i="10"/>
  <c r="D62" i="10"/>
  <c r="C62" i="10"/>
  <c r="B62" i="10"/>
  <c r="E61" i="10"/>
  <c r="D61" i="10"/>
  <c r="C61" i="10"/>
  <c r="B61" i="10"/>
  <c r="E60" i="10"/>
  <c r="D60" i="10"/>
  <c r="C60" i="10"/>
  <c r="B60" i="10"/>
  <c r="E59" i="10"/>
  <c r="D59" i="10"/>
  <c r="C59" i="10"/>
  <c r="B59" i="10"/>
  <c r="E58" i="10"/>
  <c r="D58" i="10"/>
  <c r="C58" i="10"/>
  <c r="B58" i="10"/>
  <c r="E57" i="10"/>
  <c r="D57" i="10"/>
  <c r="C57" i="10"/>
  <c r="B57" i="10"/>
  <c r="E56" i="10"/>
  <c r="D56" i="10"/>
  <c r="C56" i="10"/>
  <c r="B56" i="10"/>
  <c r="E55" i="10"/>
  <c r="D55" i="10"/>
  <c r="C55" i="10"/>
  <c r="B55" i="10"/>
  <c r="E54" i="10"/>
  <c r="D54" i="10"/>
  <c r="C54" i="10"/>
  <c r="B54" i="10"/>
  <c r="E53" i="10"/>
  <c r="D53" i="10"/>
  <c r="C53" i="10"/>
  <c r="B53" i="10"/>
  <c r="E52" i="10"/>
  <c r="D52" i="10"/>
  <c r="C52" i="10"/>
  <c r="B52" i="10"/>
  <c r="E51" i="10"/>
  <c r="D51" i="10"/>
  <c r="C51" i="10"/>
  <c r="B51" i="10"/>
  <c r="E50" i="10"/>
  <c r="D50" i="10"/>
  <c r="C50" i="10"/>
  <c r="B50" i="10"/>
  <c r="E49" i="10"/>
  <c r="D49" i="10"/>
  <c r="C49" i="10"/>
  <c r="B49" i="10"/>
  <c r="E48" i="10"/>
  <c r="D48" i="10"/>
  <c r="C48" i="10"/>
  <c r="B48" i="10"/>
  <c r="E47" i="10"/>
  <c r="D47" i="10"/>
  <c r="C47" i="10"/>
  <c r="B47" i="10"/>
  <c r="E46" i="10"/>
  <c r="D46" i="10"/>
  <c r="C46" i="10"/>
  <c r="B46" i="10"/>
  <c r="E45" i="10"/>
  <c r="D45" i="10"/>
  <c r="C45" i="10"/>
  <c r="B45" i="10"/>
  <c r="E44" i="10"/>
  <c r="D44" i="10"/>
  <c r="C44" i="10"/>
  <c r="B44" i="10"/>
  <c r="E43" i="10"/>
  <c r="D43" i="10"/>
  <c r="C43" i="10"/>
  <c r="B43" i="10"/>
  <c r="E42" i="10"/>
  <c r="D42" i="10"/>
  <c r="C42" i="10"/>
  <c r="B42" i="10"/>
  <c r="E41" i="10"/>
  <c r="D41" i="10"/>
  <c r="C41" i="10"/>
  <c r="B41" i="10"/>
  <c r="E40" i="10"/>
  <c r="D40" i="10"/>
  <c r="C40" i="10"/>
  <c r="B40" i="10"/>
  <c r="E39" i="10"/>
  <c r="D39" i="10"/>
  <c r="C39" i="10"/>
  <c r="B39" i="10"/>
  <c r="E38" i="10"/>
  <c r="D38" i="10"/>
  <c r="C38" i="10"/>
  <c r="B38" i="10"/>
  <c r="E37" i="10"/>
  <c r="D37" i="10"/>
  <c r="C37" i="10"/>
  <c r="B37" i="10"/>
  <c r="E36" i="10"/>
  <c r="D36" i="10"/>
  <c r="C36" i="10"/>
  <c r="B36" i="10"/>
  <c r="E35" i="10"/>
  <c r="D35" i="10"/>
  <c r="C35" i="10"/>
  <c r="B35" i="10"/>
  <c r="E34" i="10"/>
  <c r="D34" i="10"/>
  <c r="C34" i="10"/>
  <c r="B34" i="10"/>
  <c r="E33" i="10"/>
  <c r="D33" i="10"/>
  <c r="C33" i="10"/>
  <c r="B33" i="10"/>
  <c r="E32" i="10"/>
  <c r="D32" i="10"/>
  <c r="C32" i="10"/>
  <c r="B32" i="10"/>
  <c r="E31" i="10"/>
  <c r="D31" i="10"/>
  <c r="C31" i="10"/>
  <c r="B31" i="10"/>
  <c r="E30" i="10"/>
  <c r="D30" i="10"/>
  <c r="C30" i="10"/>
  <c r="B30" i="10"/>
  <c r="E29" i="10"/>
  <c r="D29" i="10"/>
  <c r="C29" i="10"/>
  <c r="B29" i="10"/>
  <c r="E28" i="10"/>
  <c r="D28" i="10"/>
  <c r="C28" i="10"/>
  <c r="B28" i="10"/>
  <c r="E27" i="10"/>
  <c r="D27" i="10"/>
  <c r="C27" i="10"/>
  <c r="B27" i="10"/>
  <c r="E26" i="10"/>
  <c r="D26" i="10"/>
  <c r="C26" i="10"/>
  <c r="B26" i="10"/>
  <c r="E25" i="10"/>
  <c r="D25" i="10"/>
  <c r="C25" i="10"/>
  <c r="B25" i="10"/>
  <c r="E24" i="10"/>
  <c r="D24" i="10"/>
  <c r="C24" i="10"/>
  <c r="B24" i="10"/>
  <c r="E23" i="10"/>
  <c r="D23" i="10"/>
  <c r="C23" i="10"/>
  <c r="B23" i="10"/>
  <c r="E22" i="10"/>
  <c r="D22" i="10"/>
  <c r="C22" i="10"/>
  <c r="B22" i="10"/>
  <c r="E21" i="10"/>
  <c r="D21" i="10"/>
  <c r="C21" i="10"/>
  <c r="B21" i="10"/>
  <c r="E20" i="10"/>
  <c r="D20" i="10"/>
  <c r="C20" i="10"/>
  <c r="B20" i="10"/>
  <c r="E19" i="10"/>
  <c r="D19" i="10"/>
  <c r="C19" i="10"/>
  <c r="B19" i="10"/>
  <c r="E18" i="10"/>
  <c r="D18" i="10"/>
  <c r="C18" i="10"/>
  <c r="B18" i="10"/>
  <c r="E17" i="10"/>
  <c r="D17" i="10"/>
  <c r="C17" i="10"/>
  <c r="B17" i="10"/>
  <c r="E16" i="10"/>
  <c r="D16" i="10"/>
  <c r="C16" i="10"/>
  <c r="B16" i="10"/>
  <c r="E15" i="10"/>
  <c r="D15" i="10"/>
  <c r="C15" i="10"/>
  <c r="B15" i="10"/>
  <c r="E14" i="10"/>
  <c r="D14" i="10"/>
  <c r="C14" i="10"/>
  <c r="B14" i="10"/>
  <c r="E13" i="10"/>
  <c r="D13" i="10"/>
  <c r="C13" i="10"/>
  <c r="B13" i="10"/>
  <c r="E12" i="10"/>
  <c r="D12" i="10"/>
  <c r="C12" i="10"/>
  <c r="B12" i="10"/>
  <c r="E11" i="10"/>
  <c r="D11" i="10"/>
  <c r="C11" i="10"/>
  <c r="B11" i="10"/>
  <c r="E10" i="10"/>
  <c r="D10" i="10"/>
  <c r="C10" i="10"/>
  <c r="B10" i="10"/>
  <c r="E9" i="10"/>
  <c r="D9" i="10"/>
  <c r="C9" i="10"/>
  <c r="B9" i="10"/>
  <c r="E8" i="10"/>
  <c r="D8" i="10"/>
  <c r="C8" i="10"/>
  <c r="B8" i="10"/>
  <c r="E7" i="10"/>
  <c r="D7" i="10"/>
  <c r="C7" i="10"/>
  <c r="B7" i="10"/>
  <c r="E6" i="10"/>
  <c r="D6" i="10"/>
  <c r="C6" i="10"/>
  <c r="B6" i="10"/>
  <c r="E5" i="10"/>
  <c r="D5" i="10"/>
  <c r="C5" i="10"/>
  <c r="B5" i="10"/>
  <c r="E4" i="10"/>
  <c r="D4" i="10"/>
  <c r="C4" i="10"/>
  <c r="B4" i="10"/>
  <c r="E3" i="10"/>
  <c r="D3" i="10"/>
  <c r="C3" i="10"/>
  <c r="B3" i="10"/>
  <c r="E2" i="10"/>
  <c r="D2" i="10"/>
  <c r="C2" i="10"/>
  <c r="B2" i="10"/>
  <c r="E33" i="9"/>
  <c r="D33" i="9"/>
  <c r="C33" i="9"/>
  <c r="B33" i="9"/>
  <c r="E32" i="9"/>
  <c r="D32" i="9"/>
  <c r="C32" i="9"/>
  <c r="B32" i="9"/>
  <c r="E31" i="9"/>
  <c r="D31" i="9"/>
  <c r="C31" i="9"/>
  <c r="B31" i="9"/>
  <c r="E30" i="9"/>
  <c r="D30" i="9"/>
  <c r="C30" i="9"/>
  <c r="B30" i="9"/>
  <c r="E29" i="9"/>
  <c r="D29" i="9"/>
  <c r="C29" i="9"/>
  <c r="B29" i="9"/>
  <c r="E28" i="9"/>
  <c r="D28" i="9"/>
  <c r="C28" i="9"/>
  <c r="B28" i="9"/>
  <c r="E27" i="9"/>
  <c r="D27" i="9"/>
  <c r="C27" i="9"/>
  <c r="B27" i="9"/>
  <c r="E26" i="9"/>
  <c r="D26" i="9"/>
  <c r="C26" i="9"/>
  <c r="B26" i="9"/>
  <c r="E25" i="9"/>
  <c r="D25" i="9"/>
  <c r="C25" i="9"/>
  <c r="B25" i="9"/>
  <c r="E24" i="9"/>
  <c r="D24" i="9"/>
  <c r="C24" i="9"/>
  <c r="B24" i="9"/>
  <c r="E23" i="9"/>
  <c r="D23" i="9"/>
  <c r="C23" i="9"/>
  <c r="B23" i="9"/>
  <c r="E22" i="9"/>
  <c r="D22" i="9"/>
  <c r="C22" i="9"/>
  <c r="B22" i="9"/>
  <c r="E21" i="9"/>
  <c r="D21" i="9"/>
  <c r="C21" i="9"/>
  <c r="B21" i="9"/>
  <c r="E20" i="9"/>
  <c r="D20" i="9"/>
  <c r="C20" i="9"/>
  <c r="B20" i="9"/>
  <c r="E19" i="9"/>
  <c r="D19" i="9"/>
  <c r="C19" i="9"/>
  <c r="B19" i="9"/>
  <c r="E18" i="9"/>
  <c r="D18" i="9"/>
  <c r="C18" i="9"/>
  <c r="B18" i="9"/>
  <c r="E17" i="9"/>
  <c r="D17" i="9"/>
  <c r="C17" i="9"/>
  <c r="B17" i="9"/>
  <c r="E16" i="9"/>
  <c r="D16" i="9"/>
  <c r="C16" i="9"/>
  <c r="B16" i="9"/>
  <c r="E15" i="9"/>
  <c r="D15" i="9"/>
  <c r="C15" i="9"/>
  <c r="B15" i="9"/>
  <c r="E14" i="9"/>
  <c r="D14" i="9"/>
  <c r="C14" i="9"/>
  <c r="B14" i="9"/>
  <c r="E13" i="9"/>
  <c r="D13" i="9"/>
  <c r="C13" i="9"/>
  <c r="B13" i="9"/>
  <c r="E12" i="9"/>
  <c r="D12" i="9"/>
  <c r="C12" i="9"/>
  <c r="B12" i="9"/>
  <c r="E11" i="9"/>
  <c r="D11" i="9"/>
  <c r="C11" i="9"/>
  <c r="B11" i="9"/>
  <c r="E10" i="9"/>
  <c r="D10" i="9"/>
  <c r="C10" i="9"/>
  <c r="B10" i="9"/>
  <c r="E9" i="9"/>
  <c r="D9" i="9"/>
  <c r="C9" i="9"/>
  <c r="B9" i="9"/>
  <c r="E8" i="9"/>
  <c r="D8" i="9"/>
  <c r="C8" i="9"/>
  <c r="B8" i="9"/>
  <c r="E7" i="9"/>
  <c r="D7" i="9"/>
  <c r="C7" i="9"/>
  <c r="B7" i="9"/>
  <c r="E6" i="9"/>
  <c r="D6" i="9"/>
  <c r="C6" i="9"/>
  <c r="B6" i="9"/>
  <c r="E5" i="9"/>
  <c r="D5" i="9"/>
  <c r="C5" i="9"/>
  <c r="B5" i="9"/>
  <c r="E4" i="9"/>
  <c r="D4" i="9"/>
  <c r="C4" i="9"/>
  <c r="B4" i="9"/>
  <c r="E3" i="9"/>
  <c r="D3" i="9"/>
  <c r="C3" i="9"/>
  <c r="B3" i="9"/>
  <c r="E2" i="9"/>
  <c r="D2" i="9"/>
  <c r="C2" i="9"/>
  <c r="B2" i="9"/>
  <c r="E153" i="8"/>
  <c r="D153" i="8"/>
  <c r="C153" i="8"/>
  <c r="B153" i="8"/>
  <c r="E152" i="8"/>
  <c r="D152" i="8"/>
  <c r="C152" i="8"/>
  <c r="B152" i="8"/>
  <c r="E151" i="8"/>
  <c r="D151" i="8"/>
  <c r="C151" i="8"/>
  <c r="B151" i="8"/>
  <c r="E150" i="8"/>
  <c r="D150" i="8"/>
  <c r="C150" i="8"/>
  <c r="B150" i="8"/>
  <c r="Y149" i="8"/>
  <c r="V149" i="8"/>
  <c r="E149" i="8"/>
  <c r="D149" i="8"/>
  <c r="C149" i="8"/>
  <c r="B149" i="8"/>
  <c r="E148" i="8"/>
  <c r="D148" i="8"/>
  <c r="C148" i="8"/>
  <c r="B148" i="8"/>
  <c r="E147" i="8"/>
  <c r="D147" i="8"/>
  <c r="C147" i="8"/>
  <c r="B147" i="8"/>
  <c r="E146" i="8"/>
  <c r="D146" i="8"/>
  <c r="C146" i="8"/>
  <c r="B146" i="8"/>
  <c r="E145" i="8"/>
  <c r="D145" i="8"/>
  <c r="C145" i="8"/>
  <c r="B145" i="8"/>
  <c r="V144" i="8"/>
  <c r="E144" i="8"/>
  <c r="D144" i="8"/>
  <c r="C144" i="8"/>
  <c r="B144" i="8"/>
  <c r="E143" i="8"/>
  <c r="D143" i="8"/>
  <c r="C143" i="8"/>
  <c r="B143" i="8"/>
  <c r="E142" i="8"/>
  <c r="D142" i="8"/>
  <c r="C142" i="8"/>
  <c r="B142" i="8"/>
  <c r="E141" i="8"/>
  <c r="D141" i="8"/>
  <c r="C141" i="8"/>
  <c r="B141" i="8"/>
  <c r="E140" i="8"/>
  <c r="D140" i="8"/>
  <c r="C140" i="8"/>
  <c r="B140" i="8"/>
  <c r="E139" i="8"/>
  <c r="D139" i="8"/>
  <c r="C139" i="8"/>
  <c r="B139" i="8"/>
  <c r="E138" i="8"/>
  <c r="D138" i="8"/>
  <c r="C138" i="8"/>
  <c r="B138" i="8"/>
  <c r="E137" i="8"/>
  <c r="D137" i="8"/>
  <c r="C137" i="8"/>
  <c r="B137" i="8"/>
  <c r="E136" i="8"/>
  <c r="D136" i="8"/>
  <c r="C136" i="8"/>
  <c r="B136" i="8"/>
  <c r="E135" i="8"/>
  <c r="D135" i="8"/>
  <c r="C135" i="8"/>
  <c r="B135" i="8"/>
  <c r="E134" i="8"/>
  <c r="D134" i="8"/>
  <c r="C134" i="8"/>
  <c r="B134" i="8"/>
  <c r="E133" i="8"/>
  <c r="D133" i="8"/>
  <c r="C133" i="8"/>
  <c r="B133" i="8"/>
  <c r="E132" i="8"/>
  <c r="D132" i="8"/>
  <c r="C132" i="8"/>
  <c r="B132" i="8"/>
  <c r="E131" i="8"/>
  <c r="D131" i="8"/>
  <c r="C131" i="8"/>
  <c r="B131" i="8"/>
  <c r="E130" i="8"/>
  <c r="D130" i="8"/>
  <c r="C130" i="8"/>
  <c r="B130" i="8"/>
  <c r="E129" i="8"/>
  <c r="D129" i="8"/>
  <c r="C129" i="8"/>
  <c r="B129" i="8"/>
  <c r="E128" i="8"/>
  <c r="D128" i="8"/>
  <c r="C128" i="8"/>
  <c r="B128" i="8"/>
  <c r="E127" i="8"/>
  <c r="D127" i="8"/>
  <c r="C127" i="8"/>
  <c r="B127" i="8"/>
  <c r="E126" i="8"/>
  <c r="D126" i="8"/>
  <c r="C126" i="8"/>
  <c r="B126" i="8"/>
  <c r="E125" i="8"/>
  <c r="D125" i="8"/>
  <c r="C125" i="8"/>
  <c r="B125" i="8"/>
  <c r="E124" i="8"/>
  <c r="D124" i="8"/>
  <c r="C124" i="8"/>
  <c r="B124" i="8"/>
  <c r="E123" i="8"/>
  <c r="D123" i="8"/>
  <c r="C123" i="8"/>
  <c r="B123" i="8"/>
  <c r="E122" i="8"/>
  <c r="D122" i="8"/>
  <c r="C122" i="8"/>
  <c r="B122" i="8"/>
  <c r="E121" i="8"/>
  <c r="D121" i="8"/>
  <c r="C121" i="8"/>
  <c r="B121" i="8"/>
  <c r="E120" i="8"/>
  <c r="D120" i="8"/>
  <c r="C120" i="8"/>
  <c r="B120" i="8"/>
  <c r="E119" i="8"/>
  <c r="D119" i="8"/>
  <c r="C119" i="8"/>
  <c r="B119" i="8"/>
  <c r="E118" i="8"/>
  <c r="D118" i="8"/>
  <c r="C118" i="8"/>
  <c r="B118" i="8"/>
  <c r="E117" i="8"/>
  <c r="D117" i="8"/>
  <c r="C117" i="8"/>
  <c r="B117" i="8"/>
  <c r="E116" i="8"/>
  <c r="D116" i="8"/>
  <c r="C116" i="8"/>
  <c r="B116" i="8"/>
  <c r="E115" i="8"/>
  <c r="D115" i="8"/>
  <c r="C115" i="8"/>
  <c r="B115" i="8"/>
  <c r="E114" i="8"/>
  <c r="D114" i="8"/>
  <c r="C114" i="8"/>
  <c r="B114" i="8"/>
  <c r="E113" i="8"/>
  <c r="D113" i="8"/>
  <c r="C113" i="8"/>
  <c r="B113" i="8"/>
  <c r="E112" i="8"/>
  <c r="D112" i="8"/>
  <c r="C112" i="8"/>
  <c r="B112" i="8"/>
  <c r="E111" i="8"/>
  <c r="D111" i="8"/>
  <c r="C111" i="8"/>
  <c r="B111" i="8"/>
  <c r="E110" i="8"/>
  <c r="D110" i="8"/>
  <c r="C110" i="8"/>
  <c r="B110" i="8"/>
  <c r="E109" i="8"/>
  <c r="D109" i="8"/>
  <c r="C109" i="8"/>
  <c r="B109" i="8"/>
  <c r="E108" i="8"/>
  <c r="D108" i="8"/>
  <c r="C108" i="8"/>
  <c r="B108" i="8"/>
  <c r="E107" i="8"/>
  <c r="D107" i="8"/>
  <c r="C107" i="8"/>
  <c r="B107" i="8"/>
  <c r="E106" i="8"/>
  <c r="D106" i="8"/>
  <c r="C106" i="8"/>
  <c r="B106" i="8"/>
  <c r="E105" i="8"/>
  <c r="D105" i="8"/>
  <c r="C105" i="8"/>
  <c r="B105" i="8"/>
  <c r="E104" i="8"/>
  <c r="D104" i="8"/>
  <c r="C104" i="8"/>
  <c r="B104" i="8"/>
  <c r="E103" i="8"/>
  <c r="D103" i="8"/>
  <c r="C103" i="8"/>
  <c r="B103" i="8"/>
  <c r="E102" i="8"/>
  <c r="D102" i="8"/>
  <c r="C102" i="8"/>
  <c r="B102" i="8"/>
  <c r="E101" i="8"/>
  <c r="D101" i="8"/>
  <c r="C101" i="8"/>
  <c r="B101" i="8"/>
  <c r="E100" i="8"/>
  <c r="D100" i="8"/>
  <c r="C100" i="8"/>
  <c r="B100" i="8"/>
  <c r="E99" i="8"/>
  <c r="D99" i="8"/>
  <c r="C99" i="8"/>
  <c r="B99" i="8"/>
  <c r="E98" i="8"/>
  <c r="D98" i="8"/>
  <c r="C98" i="8"/>
  <c r="B98" i="8"/>
  <c r="E97" i="8"/>
  <c r="D97" i="8"/>
  <c r="C97" i="8"/>
  <c r="B97" i="8"/>
  <c r="E96" i="8"/>
  <c r="D96" i="8"/>
  <c r="C96" i="8"/>
  <c r="B96" i="8"/>
  <c r="E95" i="8"/>
  <c r="D95" i="8"/>
  <c r="C95" i="8"/>
  <c r="B95" i="8"/>
  <c r="E94" i="8"/>
  <c r="D94" i="8"/>
  <c r="C94" i="8"/>
  <c r="B94" i="8"/>
  <c r="E93" i="8"/>
  <c r="D93" i="8"/>
  <c r="C93" i="8"/>
  <c r="B93" i="8"/>
  <c r="E92" i="8"/>
  <c r="D92" i="8"/>
  <c r="C92" i="8"/>
  <c r="B92" i="8"/>
  <c r="E91" i="8"/>
  <c r="D91" i="8"/>
  <c r="C91" i="8"/>
  <c r="B91" i="8"/>
  <c r="E90" i="8"/>
  <c r="D90" i="8"/>
  <c r="C90" i="8"/>
  <c r="B90" i="8"/>
  <c r="E89" i="8"/>
  <c r="D89" i="8"/>
  <c r="C89" i="8"/>
  <c r="B89" i="8"/>
  <c r="E88" i="8"/>
  <c r="D88" i="8"/>
  <c r="C88" i="8"/>
  <c r="B88" i="8"/>
  <c r="E87" i="8"/>
  <c r="D87" i="8"/>
  <c r="C87" i="8"/>
  <c r="B87" i="8"/>
  <c r="E86" i="8"/>
  <c r="D86" i="8"/>
  <c r="C86" i="8"/>
  <c r="B86" i="8"/>
  <c r="E85" i="8"/>
  <c r="D85" i="8"/>
  <c r="C85" i="8"/>
  <c r="B85" i="8"/>
  <c r="E84" i="8"/>
  <c r="D84" i="8"/>
  <c r="C84" i="8"/>
  <c r="B84" i="8"/>
  <c r="E83" i="8"/>
  <c r="D83" i="8"/>
  <c r="C83" i="8"/>
  <c r="B83" i="8"/>
  <c r="E82" i="8"/>
  <c r="D82" i="8"/>
  <c r="C82" i="8"/>
  <c r="B82" i="8"/>
  <c r="E81" i="8"/>
  <c r="D81" i="8"/>
  <c r="C81" i="8"/>
  <c r="B81" i="8"/>
  <c r="E80" i="8"/>
  <c r="D80" i="8"/>
  <c r="C80" i="8"/>
  <c r="B80" i="8"/>
  <c r="E79" i="8"/>
  <c r="D79" i="8"/>
  <c r="C79" i="8"/>
  <c r="B79" i="8"/>
  <c r="E78" i="8"/>
  <c r="D78" i="8"/>
  <c r="C78" i="8"/>
  <c r="B78" i="8"/>
  <c r="E77" i="8"/>
  <c r="D77" i="8"/>
  <c r="C77" i="8"/>
  <c r="B77" i="8"/>
  <c r="E76" i="8"/>
  <c r="D76" i="8"/>
  <c r="C76" i="8"/>
  <c r="B76" i="8"/>
  <c r="E75" i="8"/>
  <c r="D75" i="8"/>
  <c r="C75" i="8"/>
  <c r="B75" i="8"/>
  <c r="E74" i="8"/>
  <c r="D74" i="8"/>
  <c r="C74" i="8"/>
  <c r="B74" i="8"/>
  <c r="E73" i="8"/>
  <c r="D73" i="8"/>
  <c r="C73" i="8"/>
  <c r="B73" i="8"/>
  <c r="E72" i="8"/>
  <c r="D72" i="8"/>
  <c r="C72" i="8"/>
  <c r="B72" i="8"/>
  <c r="E71" i="8"/>
  <c r="D71" i="8"/>
  <c r="C71" i="8"/>
  <c r="B71" i="8"/>
  <c r="E70" i="8"/>
  <c r="D70" i="8"/>
  <c r="C70" i="8"/>
  <c r="B70" i="8"/>
  <c r="E69" i="8"/>
  <c r="D69" i="8"/>
  <c r="C69" i="8"/>
  <c r="B69" i="8"/>
  <c r="E68" i="8"/>
  <c r="D68" i="8"/>
  <c r="C68" i="8"/>
  <c r="B68" i="8"/>
  <c r="E67" i="8"/>
  <c r="D67" i="8"/>
  <c r="C67" i="8"/>
  <c r="B67" i="8"/>
  <c r="E66" i="8"/>
  <c r="D66" i="8"/>
  <c r="C66" i="8"/>
  <c r="B66" i="8"/>
  <c r="E65" i="8"/>
  <c r="D65" i="8"/>
  <c r="C65" i="8"/>
  <c r="B65" i="8"/>
  <c r="E64" i="8"/>
  <c r="D64" i="8"/>
  <c r="C64" i="8"/>
  <c r="B64" i="8"/>
  <c r="E63" i="8"/>
  <c r="D63" i="8"/>
  <c r="C63" i="8"/>
  <c r="B63" i="8"/>
  <c r="E62" i="8"/>
  <c r="D62" i="8"/>
  <c r="C62" i="8"/>
  <c r="B62" i="8"/>
  <c r="E61" i="8"/>
  <c r="D61" i="8"/>
  <c r="C61" i="8"/>
  <c r="B61" i="8"/>
  <c r="E60" i="8"/>
  <c r="D60" i="8"/>
  <c r="C60" i="8"/>
  <c r="B60" i="8"/>
  <c r="E59" i="8"/>
  <c r="D59" i="8"/>
  <c r="C59" i="8"/>
  <c r="B59" i="8"/>
  <c r="E58" i="8"/>
  <c r="D58" i="8"/>
  <c r="C58" i="8"/>
  <c r="B58" i="8"/>
  <c r="E57" i="8"/>
  <c r="D57" i="8"/>
  <c r="C57" i="8"/>
  <c r="B57" i="8"/>
  <c r="E56" i="8"/>
  <c r="D56" i="8"/>
  <c r="C56" i="8"/>
  <c r="B56" i="8"/>
  <c r="E55" i="8"/>
  <c r="D55" i="8"/>
  <c r="C55" i="8"/>
  <c r="B55" i="8"/>
  <c r="E54" i="8"/>
  <c r="D54" i="8"/>
  <c r="C54" i="8"/>
  <c r="B54" i="8"/>
  <c r="E53" i="8"/>
  <c r="D53" i="8"/>
  <c r="C53" i="8"/>
  <c r="B53" i="8"/>
  <c r="E52" i="8"/>
  <c r="D52" i="8"/>
  <c r="C52" i="8"/>
  <c r="B52" i="8"/>
  <c r="E51" i="8"/>
  <c r="D51" i="8"/>
  <c r="C51" i="8"/>
  <c r="B51" i="8"/>
  <c r="E50" i="8"/>
  <c r="D50" i="8"/>
  <c r="C50" i="8"/>
  <c r="B50" i="8"/>
  <c r="E49" i="8"/>
  <c r="D49" i="8"/>
  <c r="C49" i="8"/>
  <c r="B49" i="8"/>
  <c r="E48" i="8"/>
  <c r="D48" i="8"/>
  <c r="C48" i="8"/>
  <c r="B48" i="8"/>
  <c r="E47" i="8"/>
  <c r="D47" i="8"/>
  <c r="C47" i="8"/>
  <c r="B47" i="8"/>
  <c r="E46" i="8"/>
  <c r="D46" i="8"/>
  <c r="C46" i="8"/>
  <c r="B46" i="8"/>
  <c r="E45" i="8"/>
  <c r="D45" i="8"/>
  <c r="C45" i="8"/>
  <c r="B45" i="8"/>
  <c r="E44" i="8"/>
  <c r="D44" i="8"/>
  <c r="C44" i="8"/>
  <c r="B44" i="8"/>
  <c r="E43" i="8"/>
  <c r="D43" i="8"/>
  <c r="C43" i="8"/>
  <c r="B43" i="8"/>
  <c r="E42" i="8"/>
  <c r="D42" i="8"/>
  <c r="C42" i="8"/>
  <c r="B42" i="8"/>
  <c r="E41" i="8"/>
  <c r="D41" i="8"/>
  <c r="C41" i="8"/>
  <c r="B41" i="8"/>
  <c r="E40" i="8"/>
  <c r="D40" i="8"/>
  <c r="C40" i="8"/>
  <c r="B40" i="8"/>
  <c r="E39" i="8"/>
  <c r="D39" i="8"/>
  <c r="C39" i="8"/>
  <c r="B39" i="8"/>
  <c r="E38" i="8"/>
  <c r="D38" i="8"/>
  <c r="C38" i="8"/>
  <c r="B38" i="8"/>
  <c r="E37" i="8"/>
  <c r="D37" i="8"/>
  <c r="C37" i="8"/>
  <c r="B37" i="8"/>
  <c r="E36" i="8"/>
  <c r="D36" i="8"/>
  <c r="C36" i="8"/>
  <c r="B36" i="8"/>
  <c r="E35" i="8"/>
  <c r="D35" i="8"/>
  <c r="C35" i="8"/>
  <c r="B35" i="8"/>
  <c r="E34" i="8"/>
  <c r="D34" i="8"/>
  <c r="C34" i="8"/>
  <c r="B34" i="8"/>
  <c r="E33" i="8"/>
  <c r="D33" i="8"/>
  <c r="C33" i="8"/>
  <c r="B33" i="8"/>
  <c r="E32" i="8"/>
  <c r="D32" i="8"/>
  <c r="C32" i="8"/>
  <c r="B32" i="8"/>
  <c r="E31" i="8"/>
  <c r="D31" i="8"/>
  <c r="C31" i="8"/>
  <c r="B31" i="8"/>
  <c r="E30" i="8"/>
  <c r="D30" i="8"/>
  <c r="C30" i="8"/>
  <c r="B30" i="8"/>
  <c r="E29" i="8"/>
  <c r="D29" i="8"/>
  <c r="C29" i="8"/>
  <c r="B29" i="8"/>
  <c r="E28" i="8"/>
  <c r="D28" i="8"/>
  <c r="C28" i="8"/>
  <c r="B28" i="8"/>
  <c r="E27" i="8"/>
  <c r="D27" i="8"/>
  <c r="C27" i="8"/>
  <c r="B27" i="8"/>
  <c r="E26" i="8"/>
  <c r="D26" i="8"/>
  <c r="C26" i="8"/>
  <c r="B26" i="8"/>
  <c r="E25" i="8"/>
  <c r="D25" i="8"/>
  <c r="C25" i="8"/>
  <c r="B25" i="8"/>
  <c r="E24" i="8"/>
  <c r="D24" i="8"/>
  <c r="C24" i="8"/>
  <c r="B24" i="8"/>
  <c r="E23" i="8"/>
  <c r="D23" i="8"/>
  <c r="C23" i="8"/>
  <c r="B23" i="8"/>
  <c r="E22" i="8"/>
  <c r="D22" i="8"/>
  <c r="C22" i="8"/>
  <c r="B22" i="8"/>
  <c r="E21" i="8"/>
  <c r="D21" i="8"/>
  <c r="C21" i="8"/>
  <c r="B21" i="8"/>
  <c r="E20" i="8"/>
  <c r="D20" i="8"/>
  <c r="C20" i="8"/>
  <c r="B20" i="8"/>
  <c r="E19" i="8"/>
  <c r="D19" i="8"/>
  <c r="C19" i="8"/>
  <c r="B19" i="8"/>
  <c r="E18" i="8"/>
  <c r="D18" i="8"/>
  <c r="C18" i="8"/>
  <c r="B18" i="8"/>
  <c r="E17" i="8"/>
  <c r="D17" i="8"/>
  <c r="C17" i="8"/>
  <c r="B17" i="8"/>
  <c r="E16" i="8"/>
  <c r="D16" i="8"/>
  <c r="C16" i="8"/>
  <c r="B16" i="8"/>
  <c r="E15" i="8"/>
  <c r="D15" i="8"/>
  <c r="C15" i="8"/>
  <c r="B15" i="8"/>
  <c r="E14" i="8"/>
  <c r="D14" i="8"/>
  <c r="C14" i="8"/>
  <c r="B14" i="8"/>
  <c r="E13" i="8"/>
  <c r="D13" i="8"/>
  <c r="C13" i="8"/>
  <c r="B13" i="8"/>
  <c r="E12" i="8"/>
  <c r="D12" i="8"/>
  <c r="C12" i="8"/>
  <c r="B12" i="8"/>
  <c r="E11" i="8"/>
  <c r="D11" i="8"/>
  <c r="C11" i="8"/>
  <c r="B11" i="8"/>
  <c r="E10" i="8"/>
  <c r="D10" i="8"/>
  <c r="C10" i="8"/>
  <c r="B10" i="8"/>
  <c r="E9" i="8"/>
  <c r="D9" i="8"/>
  <c r="C9" i="8"/>
  <c r="B9" i="8"/>
  <c r="E8" i="8"/>
  <c r="D8" i="8"/>
  <c r="C8" i="8"/>
  <c r="B8" i="8"/>
  <c r="E7" i="8"/>
  <c r="D7" i="8"/>
  <c r="C7" i="8"/>
  <c r="B7" i="8"/>
  <c r="E6" i="8"/>
  <c r="D6" i="8"/>
  <c r="C6" i="8"/>
  <c r="B6" i="8"/>
  <c r="E5" i="8"/>
  <c r="D5" i="8"/>
  <c r="C5" i="8"/>
  <c r="B5" i="8"/>
  <c r="E4" i="8"/>
  <c r="D4" i="8"/>
  <c r="C4" i="8"/>
  <c r="B4" i="8"/>
  <c r="E3" i="8"/>
  <c r="D3" i="8"/>
  <c r="C3" i="8"/>
  <c r="B3" i="8"/>
  <c r="E2" i="8"/>
  <c r="D2" i="8"/>
  <c r="C2" i="8"/>
  <c r="B2" i="8"/>
  <c r="E55" i="7"/>
  <c r="D55" i="7"/>
  <c r="C55" i="7"/>
  <c r="B55" i="7"/>
  <c r="E54" i="7"/>
  <c r="D54" i="7"/>
  <c r="C54" i="7"/>
  <c r="B54" i="7"/>
  <c r="E53" i="7"/>
  <c r="D53" i="7"/>
  <c r="C53" i="7"/>
  <c r="B53" i="7"/>
  <c r="E52" i="7"/>
  <c r="D52" i="7"/>
  <c r="C52" i="7"/>
  <c r="B52" i="7"/>
  <c r="E51" i="7"/>
  <c r="D51" i="7"/>
  <c r="C51" i="7"/>
  <c r="B51" i="7"/>
  <c r="E50" i="7"/>
  <c r="D50" i="7"/>
  <c r="C50" i="7"/>
  <c r="B50" i="7"/>
  <c r="E49" i="7"/>
  <c r="D49" i="7"/>
  <c r="C49" i="7"/>
  <c r="B49" i="7"/>
  <c r="E48" i="7"/>
  <c r="D48" i="7"/>
  <c r="C48" i="7"/>
  <c r="B48" i="7"/>
  <c r="E47" i="7"/>
  <c r="D47" i="7"/>
  <c r="C47" i="7"/>
  <c r="B47" i="7"/>
  <c r="E46" i="7"/>
  <c r="D46" i="7"/>
  <c r="C46" i="7"/>
  <c r="B46" i="7"/>
  <c r="E45" i="7"/>
  <c r="D45" i="7"/>
  <c r="C45" i="7"/>
  <c r="B45" i="7"/>
  <c r="E44" i="7"/>
  <c r="D44" i="7"/>
  <c r="C44" i="7"/>
  <c r="B44" i="7"/>
  <c r="E43" i="7"/>
  <c r="D43" i="7"/>
  <c r="C43" i="7"/>
  <c r="B43" i="7"/>
  <c r="E42" i="7"/>
  <c r="D42" i="7"/>
  <c r="C42" i="7"/>
  <c r="B42" i="7"/>
  <c r="E41" i="7"/>
  <c r="D41" i="7"/>
  <c r="C41" i="7"/>
  <c r="B41" i="7"/>
  <c r="E40" i="7"/>
  <c r="D40" i="7"/>
  <c r="C40" i="7"/>
  <c r="B40" i="7"/>
  <c r="E39" i="7"/>
  <c r="D39" i="7"/>
  <c r="C39" i="7"/>
  <c r="B39" i="7"/>
  <c r="E38" i="7"/>
  <c r="D38" i="7"/>
  <c r="C38" i="7"/>
  <c r="B38" i="7"/>
  <c r="E37" i="7"/>
  <c r="D37" i="7"/>
  <c r="C37" i="7"/>
  <c r="B37" i="7"/>
  <c r="E36" i="7"/>
  <c r="D36" i="7"/>
  <c r="C36" i="7"/>
  <c r="B36" i="7"/>
  <c r="E35" i="7"/>
  <c r="D35" i="7"/>
  <c r="C35" i="7"/>
  <c r="B35" i="7"/>
  <c r="E34" i="7"/>
  <c r="D34" i="7"/>
  <c r="C34" i="7"/>
  <c r="B34" i="7"/>
  <c r="E33" i="7"/>
  <c r="D33" i="7"/>
  <c r="C33" i="7"/>
  <c r="B33" i="7"/>
  <c r="E32" i="7"/>
  <c r="D32" i="7"/>
  <c r="C32" i="7"/>
  <c r="B32" i="7"/>
  <c r="E31" i="7"/>
  <c r="D31" i="7"/>
  <c r="C31" i="7"/>
  <c r="B31" i="7"/>
  <c r="E30" i="7"/>
  <c r="D30" i="7"/>
  <c r="C30" i="7"/>
  <c r="B30" i="7"/>
  <c r="E29" i="7"/>
  <c r="D29" i="7"/>
  <c r="C29" i="7"/>
  <c r="B29" i="7"/>
  <c r="E28" i="7"/>
  <c r="D28" i="7"/>
  <c r="C28" i="7"/>
  <c r="B28" i="7"/>
  <c r="E27" i="7"/>
  <c r="D27" i="7"/>
  <c r="C27" i="7"/>
  <c r="B27" i="7"/>
  <c r="E26" i="7"/>
  <c r="D26" i="7"/>
  <c r="C26" i="7"/>
  <c r="B26" i="7"/>
  <c r="E25" i="7"/>
  <c r="D25" i="7"/>
  <c r="C25" i="7"/>
  <c r="B25" i="7"/>
  <c r="E24" i="7"/>
  <c r="D24" i="7"/>
  <c r="C24" i="7"/>
  <c r="B24" i="7"/>
  <c r="E23" i="7"/>
  <c r="D23" i="7"/>
  <c r="C23" i="7"/>
  <c r="B23" i="7"/>
  <c r="E22" i="7"/>
  <c r="D22" i="7"/>
  <c r="C22" i="7"/>
  <c r="B22" i="7"/>
  <c r="E21" i="7"/>
  <c r="D21" i="7"/>
  <c r="C21" i="7"/>
  <c r="B21" i="7"/>
  <c r="E20" i="7"/>
  <c r="D20" i="7"/>
  <c r="C20" i="7"/>
  <c r="B20" i="7"/>
  <c r="E19" i="7"/>
  <c r="D19" i="7"/>
  <c r="C19" i="7"/>
  <c r="B19" i="7"/>
  <c r="E18" i="7"/>
  <c r="D18" i="7"/>
  <c r="C18" i="7"/>
  <c r="B18" i="7"/>
  <c r="E17" i="7"/>
  <c r="D17" i="7"/>
  <c r="C17" i="7"/>
  <c r="B17" i="7"/>
  <c r="E16" i="7"/>
  <c r="D16" i="7"/>
  <c r="C16" i="7"/>
  <c r="B16" i="7"/>
  <c r="E15" i="7"/>
  <c r="D15" i="7"/>
  <c r="C15" i="7"/>
  <c r="B15" i="7"/>
  <c r="E14" i="7"/>
  <c r="D14" i="7"/>
  <c r="C14" i="7"/>
  <c r="B14" i="7"/>
  <c r="E13" i="7"/>
  <c r="D13" i="7"/>
  <c r="C13" i="7"/>
  <c r="B13" i="7"/>
  <c r="E12" i="7"/>
  <c r="D12" i="7"/>
  <c r="C12" i="7"/>
  <c r="B12" i="7"/>
  <c r="E11" i="7"/>
  <c r="D11" i="7"/>
  <c r="C11" i="7"/>
  <c r="B11" i="7"/>
  <c r="E10" i="7"/>
  <c r="D10" i="7"/>
  <c r="C10" i="7"/>
  <c r="B10" i="7"/>
  <c r="E9" i="7"/>
  <c r="D9" i="7"/>
  <c r="C9" i="7"/>
  <c r="B9" i="7"/>
  <c r="E8" i="7"/>
  <c r="D8" i="7"/>
  <c r="C8" i="7"/>
  <c r="B8" i="7"/>
  <c r="E7" i="7"/>
  <c r="D7" i="7"/>
  <c r="C7" i="7"/>
  <c r="B7" i="7"/>
  <c r="E6" i="7"/>
  <c r="D6" i="7"/>
  <c r="C6" i="7"/>
  <c r="B6" i="7"/>
  <c r="E5" i="7"/>
  <c r="D5" i="7"/>
  <c r="C5" i="7"/>
  <c r="B5" i="7"/>
  <c r="E4" i="7"/>
  <c r="D4" i="7"/>
  <c r="C4" i="7"/>
  <c r="B4" i="7"/>
  <c r="E3" i="7"/>
  <c r="D3" i="7"/>
  <c r="C3" i="7"/>
  <c r="B3" i="7"/>
  <c r="E2" i="7"/>
  <c r="D2" i="7"/>
  <c r="C2" i="7"/>
  <c r="B2" i="7"/>
  <c r="E123" i="6"/>
  <c r="D123" i="6"/>
  <c r="C123" i="6"/>
  <c r="B123" i="6"/>
  <c r="E122" i="6"/>
  <c r="D122" i="6"/>
  <c r="C122" i="6"/>
  <c r="B122" i="6"/>
  <c r="E121" i="6"/>
  <c r="D121" i="6"/>
  <c r="C121" i="6"/>
  <c r="B121" i="6"/>
  <c r="E120" i="6"/>
  <c r="D120" i="6"/>
  <c r="C120" i="6"/>
  <c r="B120" i="6"/>
  <c r="E119" i="6"/>
  <c r="D119" i="6"/>
  <c r="C119" i="6"/>
  <c r="B119" i="6"/>
  <c r="E118" i="6"/>
  <c r="D118" i="6"/>
  <c r="C118" i="6"/>
  <c r="B118" i="6"/>
  <c r="E117" i="6"/>
  <c r="D117" i="6"/>
  <c r="C117" i="6"/>
  <c r="B117" i="6"/>
  <c r="S116" i="6"/>
  <c r="E116" i="6"/>
  <c r="D116" i="6"/>
  <c r="C116" i="6"/>
  <c r="B116" i="6"/>
  <c r="E115" i="6"/>
  <c r="D115" i="6"/>
  <c r="C115" i="6"/>
  <c r="B115" i="6"/>
  <c r="E114" i="6"/>
  <c r="D114" i="6"/>
  <c r="C114" i="6"/>
  <c r="B114" i="6"/>
  <c r="E113" i="6"/>
  <c r="D113" i="6"/>
  <c r="C113" i="6"/>
  <c r="B113" i="6"/>
  <c r="E112" i="6"/>
  <c r="D112" i="6"/>
  <c r="C112" i="6"/>
  <c r="B112" i="6"/>
  <c r="E111" i="6"/>
  <c r="D111" i="6"/>
  <c r="C111" i="6"/>
  <c r="B111" i="6"/>
  <c r="E110" i="6"/>
  <c r="D110" i="6"/>
  <c r="C110" i="6"/>
  <c r="B110" i="6"/>
  <c r="E109" i="6"/>
  <c r="D109" i="6"/>
  <c r="C109" i="6"/>
  <c r="B109" i="6"/>
  <c r="E108" i="6"/>
  <c r="D108" i="6"/>
  <c r="C108" i="6"/>
  <c r="B108" i="6"/>
  <c r="E107" i="6"/>
  <c r="D107" i="6"/>
  <c r="C107" i="6"/>
  <c r="B107" i="6"/>
  <c r="E106" i="6"/>
  <c r="D106" i="6"/>
  <c r="C106" i="6"/>
  <c r="B106" i="6"/>
  <c r="E105" i="6"/>
  <c r="D105" i="6"/>
  <c r="C105" i="6"/>
  <c r="B105" i="6"/>
  <c r="E104" i="6"/>
  <c r="D104" i="6"/>
  <c r="C104" i="6"/>
  <c r="B104" i="6"/>
  <c r="E103" i="6"/>
  <c r="D103" i="6"/>
  <c r="C103" i="6"/>
  <c r="B103" i="6"/>
  <c r="E102" i="6"/>
  <c r="D102" i="6"/>
  <c r="C102" i="6"/>
  <c r="B102" i="6"/>
  <c r="E101" i="6"/>
  <c r="D101" i="6"/>
  <c r="C101" i="6"/>
  <c r="B101" i="6"/>
  <c r="E100" i="6"/>
  <c r="D100" i="6"/>
  <c r="C100" i="6"/>
  <c r="B100" i="6"/>
  <c r="E99" i="6"/>
  <c r="D99" i="6"/>
  <c r="C99" i="6"/>
  <c r="B99" i="6"/>
  <c r="E98" i="6"/>
  <c r="D98" i="6"/>
  <c r="C98" i="6"/>
  <c r="B98" i="6"/>
  <c r="E97" i="6"/>
  <c r="D97" i="6"/>
  <c r="C97" i="6"/>
  <c r="B97" i="6"/>
  <c r="E96" i="6"/>
  <c r="D96" i="6"/>
  <c r="C96" i="6"/>
  <c r="B96" i="6"/>
  <c r="E95" i="6"/>
  <c r="D95" i="6"/>
  <c r="C95" i="6"/>
  <c r="B95" i="6"/>
  <c r="E94" i="6"/>
  <c r="D94" i="6"/>
  <c r="C94" i="6"/>
  <c r="B94" i="6"/>
  <c r="E93" i="6"/>
  <c r="D93" i="6"/>
  <c r="C93" i="6"/>
  <c r="B93" i="6"/>
  <c r="E92" i="6"/>
  <c r="D92" i="6"/>
  <c r="C92" i="6"/>
  <c r="B92" i="6"/>
  <c r="E91" i="6"/>
  <c r="D91" i="6"/>
  <c r="C91" i="6"/>
  <c r="B91" i="6"/>
  <c r="E90" i="6"/>
  <c r="D90" i="6"/>
  <c r="C90" i="6"/>
  <c r="B90" i="6"/>
  <c r="E89" i="6"/>
  <c r="D89" i="6"/>
  <c r="C89" i="6"/>
  <c r="B89" i="6"/>
  <c r="E88" i="6"/>
  <c r="D88" i="6"/>
  <c r="C88" i="6"/>
  <c r="B88" i="6"/>
  <c r="E87" i="6"/>
  <c r="D87" i="6"/>
  <c r="C87" i="6"/>
  <c r="B87" i="6"/>
  <c r="E86" i="6"/>
  <c r="D86" i="6"/>
  <c r="C86" i="6"/>
  <c r="B86" i="6"/>
  <c r="E85" i="6"/>
  <c r="D85" i="6"/>
  <c r="C85" i="6"/>
  <c r="B85" i="6"/>
  <c r="E84" i="6"/>
  <c r="D84" i="6"/>
  <c r="C84" i="6"/>
  <c r="B84" i="6"/>
  <c r="E83" i="6"/>
  <c r="D83" i="6"/>
  <c r="C83" i="6"/>
  <c r="B83" i="6"/>
  <c r="E82" i="6"/>
  <c r="D82" i="6"/>
  <c r="C82" i="6"/>
  <c r="B82" i="6"/>
  <c r="E81" i="6"/>
  <c r="D81" i="6"/>
  <c r="C81" i="6"/>
  <c r="B81" i="6"/>
  <c r="E80" i="6"/>
  <c r="D80" i="6"/>
  <c r="C80" i="6"/>
  <c r="B80" i="6"/>
  <c r="E79" i="6"/>
  <c r="D79" i="6"/>
  <c r="C79" i="6"/>
  <c r="B79" i="6"/>
  <c r="E78" i="6"/>
  <c r="D78" i="6"/>
  <c r="C78" i="6"/>
  <c r="B78" i="6"/>
  <c r="E77" i="6"/>
  <c r="D77" i="6"/>
  <c r="C77" i="6"/>
  <c r="B77" i="6"/>
  <c r="E76" i="6"/>
  <c r="D76" i="6"/>
  <c r="C76" i="6"/>
  <c r="B76" i="6"/>
  <c r="E75" i="6"/>
  <c r="D75" i="6"/>
  <c r="C75" i="6"/>
  <c r="B75" i="6"/>
  <c r="E74" i="6"/>
  <c r="D74" i="6"/>
  <c r="C74" i="6"/>
  <c r="B74" i="6"/>
  <c r="E73" i="6"/>
  <c r="D73" i="6"/>
  <c r="C73" i="6"/>
  <c r="B73" i="6"/>
  <c r="E72" i="6"/>
  <c r="D72" i="6"/>
  <c r="C72" i="6"/>
  <c r="B72" i="6"/>
  <c r="E71" i="6"/>
  <c r="D71" i="6"/>
  <c r="C71" i="6"/>
  <c r="B71" i="6"/>
  <c r="E70" i="6"/>
  <c r="D70" i="6"/>
  <c r="C70" i="6"/>
  <c r="B70" i="6"/>
  <c r="E69" i="6"/>
  <c r="D69" i="6"/>
  <c r="C69" i="6"/>
  <c r="B69" i="6"/>
  <c r="E68" i="6"/>
  <c r="D68" i="6"/>
  <c r="C68" i="6"/>
  <c r="B68" i="6"/>
  <c r="E67" i="6"/>
  <c r="D67" i="6"/>
  <c r="C67" i="6"/>
  <c r="B67" i="6"/>
  <c r="E66" i="6"/>
  <c r="D66" i="6"/>
  <c r="C66" i="6"/>
  <c r="B66" i="6"/>
  <c r="E65" i="6"/>
  <c r="D65" i="6"/>
  <c r="C65" i="6"/>
  <c r="B65" i="6"/>
  <c r="E64" i="6"/>
  <c r="D64" i="6"/>
  <c r="C64" i="6"/>
  <c r="B64" i="6"/>
  <c r="E63" i="6"/>
  <c r="D63" i="6"/>
  <c r="C63" i="6"/>
  <c r="B63" i="6"/>
  <c r="E62" i="6"/>
  <c r="D62" i="6"/>
  <c r="C62" i="6"/>
  <c r="B62" i="6"/>
  <c r="E61" i="6"/>
  <c r="D61" i="6"/>
  <c r="C61" i="6"/>
  <c r="B61" i="6"/>
  <c r="E60" i="6"/>
  <c r="D60" i="6"/>
  <c r="C60" i="6"/>
  <c r="B60" i="6"/>
  <c r="E59" i="6"/>
  <c r="D59" i="6"/>
  <c r="C59" i="6"/>
  <c r="B59" i="6"/>
  <c r="E58" i="6"/>
  <c r="D58" i="6"/>
  <c r="C58" i="6"/>
  <c r="B58" i="6"/>
  <c r="E57" i="6"/>
  <c r="D57" i="6"/>
  <c r="C57" i="6"/>
  <c r="B57" i="6"/>
  <c r="E56" i="6"/>
  <c r="D56" i="6"/>
  <c r="C56" i="6"/>
  <c r="B56" i="6"/>
  <c r="E55" i="6"/>
  <c r="D55" i="6"/>
  <c r="C55" i="6"/>
  <c r="B55" i="6"/>
  <c r="E54" i="6"/>
  <c r="D54" i="6"/>
  <c r="C54" i="6"/>
  <c r="B54" i="6"/>
  <c r="E53" i="6"/>
  <c r="D53" i="6"/>
  <c r="C53" i="6"/>
  <c r="B53" i="6"/>
  <c r="E52" i="6"/>
  <c r="D52" i="6"/>
  <c r="C52" i="6"/>
  <c r="B52" i="6"/>
  <c r="E51" i="6"/>
  <c r="D51" i="6"/>
  <c r="C51" i="6"/>
  <c r="B51" i="6"/>
  <c r="E50" i="6"/>
  <c r="D50" i="6"/>
  <c r="C50" i="6"/>
  <c r="B50" i="6"/>
  <c r="E49" i="6"/>
  <c r="D49" i="6"/>
  <c r="C49" i="6"/>
  <c r="B49" i="6"/>
  <c r="E48" i="6"/>
  <c r="D48" i="6"/>
  <c r="C48" i="6"/>
  <c r="B48" i="6"/>
  <c r="E47" i="6"/>
  <c r="D47" i="6"/>
  <c r="C47" i="6"/>
  <c r="B47" i="6"/>
  <c r="E46" i="6"/>
  <c r="D46" i="6"/>
  <c r="C46" i="6"/>
  <c r="B46" i="6"/>
  <c r="E45" i="6"/>
  <c r="D45" i="6"/>
  <c r="C45" i="6"/>
  <c r="B45" i="6"/>
  <c r="E44" i="6"/>
  <c r="D44" i="6"/>
  <c r="C44" i="6"/>
  <c r="B44" i="6"/>
  <c r="E43" i="6"/>
  <c r="D43" i="6"/>
  <c r="C43" i="6"/>
  <c r="B43" i="6"/>
  <c r="E42" i="6"/>
  <c r="D42" i="6"/>
  <c r="C42" i="6"/>
  <c r="B42" i="6"/>
  <c r="E41" i="6"/>
  <c r="D41" i="6"/>
  <c r="C41" i="6"/>
  <c r="B41" i="6"/>
  <c r="E40" i="6"/>
  <c r="D40" i="6"/>
  <c r="C40" i="6"/>
  <c r="B40" i="6"/>
  <c r="E39" i="6"/>
  <c r="D39" i="6"/>
  <c r="C39" i="6"/>
  <c r="B39" i="6"/>
  <c r="E38" i="6"/>
  <c r="D38" i="6"/>
  <c r="C38" i="6"/>
  <c r="B38" i="6"/>
  <c r="E37" i="6"/>
  <c r="D37" i="6"/>
  <c r="C37" i="6"/>
  <c r="B37" i="6"/>
  <c r="E36" i="6"/>
  <c r="D36" i="6"/>
  <c r="C36" i="6"/>
  <c r="B36" i="6"/>
  <c r="E35" i="6"/>
  <c r="D35" i="6"/>
  <c r="C35" i="6"/>
  <c r="B35" i="6"/>
  <c r="E34" i="6"/>
  <c r="D34" i="6"/>
  <c r="C34" i="6"/>
  <c r="B34" i="6"/>
  <c r="E33" i="6"/>
  <c r="D33" i="6"/>
  <c r="C33" i="6"/>
  <c r="B33" i="6"/>
  <c r="E32" i="6"/>
  <c r="D32" i="6"/>
  <c r="C32" i="6"/>
  <c r="B32" i="6"/>
  <c r="E31" i="6"/>
  <c r="D31" i="6"/>
  <c r="C31" i="6"/>
  <c r="B31" i="6"/>
  <c r="E30" i="6"/>
  <c r="D30" i="6"/>
  <c r="C30" i="6"/>
  <c r="B30" i="6"/>
  <c r="E29" i="6"/>
  <c r="D29" i="6"/>
  <c r="C29" i="6"/>
  <c r="B29" i="6"/>
  <c r="E28" i="6"/>
  <c r="D28" i="6"/>
  <c r="C28" i="6"/>
  <c r="B28" i="6"/>
  <c r="E27" i="6"/>
  <c r="D27" i="6"/>
  <c r="C27" i="6"/>
  <c r="B27" i="6"/>
  <c r="E26" i="6"/>
  <c r="D26" i="6"/>
  <c r="C26" i="6"/>
  <c r="B26" i="6"/>
  <c r="E25" i="6"/>
  <c r="D25" i="6"/>
  <c r="C25" i="6"/>
  <c r="B25" i="6"/>
  <c r="E24" i="6"/>
  <c r="D24" i="6"/>
  <c r="C24" i="6"/>
  <c r="B24" i="6"/>
  <c r="E23" i="6"/>
  <c r="D23" i="6"/>
  <c r="C23" i="6"/>
  <c r="B23" i="6"/>
  <c r="E22" i="6"/>
  <c r="D22" i="6"/>
  <c r="C22" i="6"/>
  <c r="B22" i="6"/>
  <c r="E21" i="6"/>
  <c r="D21" i="6"/>
  <c r="C21" i="6"/>
  <c r="B21" i="6"/>
  <c r="E20" i="6"/>
  <c r="D20" i="6"/>
  <c r="C20" i="6"/>
  <c r="B20" i="6"/>
  <c r="E19" i="6"/>
  <c r="D19" i="6"/>
  <c r="C19" i="6"/>
  <c r="B19" i="6"/>
  <c r="E18" i="6"/>
  <c r="D18" i="6"/>
  <c r="C18" i="6"/>
  <c r="B18" i="6"/>
  <c r="E17" i="6"/>
  <c r="D17" i="6"/>
  <c r="C17" i="6"/>
  <c r="B17" i="6"/>
  <c r="E16" i="6"/>
  <c r="D16" i="6"/>
  <c r="C16" i="6"/>
  <c r="B16" i="6"/>
  <c r="E15" i="6"/>
  <c r="D15" i="6"/>
  <c r="C15" i="6"/>
  <c r="B15" i="6"/>
  <c r="E14" i="6"/>
  <c r="D14" i="6"/>
  <c r="C14" i="6"/>
  <c r="B14" i="6"/>
  <c r="E13" i="6"/>
  <c r="D13" i="6"/>
  <c r="C13" i="6"/>
  <c r="B13" i="6"/>
  <c r="E12" i="6"/>
  <c r="D12" i="6"/>
  <c r="C12" i="6"/>
  <c r="B12" i="6"/>
  <c r="E11" i="6"/>
  <c r="D11" i="6"/>
  <c r="C11" i="6"/>
  <c r="B11" i="6"/>
  <c r="E10" i="6"/>
  <c r="D10" i="6"/>
  <c r="C10" i="6"/>
  <c r="B10" i="6"/>
  <c r="E9" i="6"/>
  <c r="D9" i="6"/>
  <c r="C9" i="6"/>
  <c r="B9" i="6"/>
  <c r="E8" i="6"/>
  <c r="D8" i="6"/>
  <c r="C8" i="6"/>
  <c r="B8" i="6"/>
  <c r="E7" i="6"/>
  <c r="D7" i="6"/>
  <c r="C7" i="6"/>
  <c r="B7" i="6"/>
  <c r="E6" i="6"/>
  <c r="D6" i="6"/>
  <c r="C6" i="6"/>
  <c r="B6" i="6"/>
  <c r="E5" i="6"/>
  <c r="D5" i="6"/>
  <c r="C5" i="6"/>
  <c r="B5" i="6"/>
  <c r="E4" i="6"/>
  <c r="D4" i="6"/>
  <c r="C4" i="6"/>
  <c r="B4" i="6"/>
  <c r="E3" i="6"/>
  <c r="D3" i="6"/>
  <c r="C3" i="6"/>
  <c r="B3" i="6"/>
  <c r="E2" i="6"/>
  <c r="D2" i="6"/>
  <c r="C2" i="6"/>
  <c r="B2" i="6"/>
  <c r="E71" i="5"/>
  <c r="D71" i="5"/>
  <c r="C71" i="5"/>
  <c r="B71" i="5"/>
  <c r="E70" i="5"/>
  <c r="D70" i="5"/>
  <c r="C70" i="5"/>
  <c r="B70" i="5"/>
  <c r="E69" i="5"/>
  <c r="D69" i="5"/>
  <c r="C69" i="5"/>
  <c r="B69" i="5"/>
  <c r="E68" i="5"/>
  <c r="D68" i="5"/>
  <c r="C68" i="5"/>
  <c r="B68" i="5"/>
  <c r="E67" i="5"/>
  <c r="D67" i="5"/>
  <c r="C67" i="5"/>
  <c r="B67" i="5"/>
  <c r="E66" i="5"/>
  <c r="D66" i="5"/>
  <c r="C66" i="5"/>
  <c r="B66" i="5"/>
  <c r="E65" i="5"/>
  <c r="D65" i="5"/>
  <c r="C65" i="5"/>
  <c r="B65" i="5"/>
  <c r="E64" i="5"/>
  <c r="D64" i="5"/>
  <c r="C64" i="5"/>
  <c r="B64" i="5"/>
  <c r="E63" i="5"/>
  <c r="D63" i="5"/>
  <c r="C63" i="5"/>
  <c r="B63" i="5"/>
  <c r="E62" i="5"/>
  <c r="D62" i="5"/>
  <c r="C62" i="5"/>
  <c r="B62" i="5"/>
  <c r="E61" i="5"/>
  <c r="D61" i="5"/>
  <c r="C61" i="5"/>
  <c r="B61" i="5"/>
  <c r="E60" i="5"/>
  <c r="D60" i="5"/>
  <c r="C60" i="5"/>
  <c r="B60" i="5"/>
  <c r="E59" i="5"/>
  <c r="D59" i="5"/>
  <c r="C59" i="5"/>
  <c r="B59" i="5"/>
  <c r="E58" i="5"/>
  <c r="D58" i="5"/>
  <c r="C58" i="5"/>
  <c r="B58" i="5"/>
  <c r="E57" i="5"/>
  <c r="D57" i="5"/>
  <c r="C57" i="5"/>
  <c r="B57" i="5"/>
  <c r="E56" i="5"/>
  <c r="D56" i="5"/>
  <c r="C56" i="5"/>
  <c r="B56" i="5"/>
  <c r="E55" i="5"/>
  <c r="D55" i="5"/>
  <c r="C55" i="5"/>
  <c r="B55" i="5"/>
  <c r="E54" i="5"/>
  <c r="D54" i="5"/>
  <c r="C54" i="5"/>
  <c r="B54" i="5"/>
  <c r="E53" i="5"/>
  <c r="D53" i="5"/>
  <c r="C53" i="5"/>
  <c r="B53" i="5"/>
  <c r="E52" i="5"/>
  <c r="D52" i="5"/>
  <c r="C52" i="5"/>
  <c r="B52" i="5"/>
  <c r="E51" i="5"/>
  <c r="D51" i="5"/>
  <c r="C51" i="5"/>
  <c r="B51" i="5"/>
  <c r="E50" i="5"/>
  <c r="D50" i="5"/>
  <c r="C50" i="5"/>
  <c r="B50" i="5"/>
  <c r="E49" i="5"/>
  <c r="D49" i="5"/>
  <c r="C49" i="5"/>
  <c r="B49" i="5"/>
  <c r="E48" i="5"/>
  <c r="D48" i="5"/>
  <c r="C48" i="5"/>
  <c r="B48" i="5"/>
  <c r="E47" i="5"/>
  <c r="D47" i="5"/>
  <c r="C47" i="5"/>
  <c r="B47" i="5"/>
  <c r="E46" i="5"/>
  <c r="D46" i="5"/>
  <c r="C46" i="5"/>
  <c r="B46" i="5"/>
  <c r="E45" i="5"/>
  <c r="D45" i="5"/>
  <c r="C45" i="5"/>
  <c r="B45" i="5"/>
  <c r="E44" i="5"/>
  <c r="D44" i="5"/>
  <c r="C44" i="5"/>
  <c r="B44" i="5"/>
  <c r="E43" i="5"/>
  <c r="D43" i="5"/>
  <c r="C43" i="5"/>
  <c r="B43" i="5"/>
  <c r="E42" i="5"/>
  <c r="D42" i="5"/>
  <c r="C42" i="5"/>
  <c r="B42" i="5"/>
  <c r="E41" i="5"/>
  <c r="D41" i="5"/>
  <c r="C41" i="5"/>
  <c r="B41" i="5"/>
  <c r="E40" i="5"/>
  <c r="D40" i="5"/>
  <c r="C40" i="5"/>
  <c r="B40" i="5"/>
  <c r="E39" i="5"/>
  <c r="D39" i="5"/>
  <c r="C39" i="5"/>
  <c r="B39" i="5"/>
  <c r="E38" i="5"/>
  <c r="D38" i="5"/>
  <c r="C38" i="5"/>
  <c r="B38" i="5"/>
  <c r="E37" i="5"/>
  <c r="D37" i="5"/>
  <c r="C37" i="5"/>
  <c r="B37" i="5"/>
  <c r="E36" i="5"/>
  <c r="D36" i="5"/>
  <c r="C36" i="5"/>
  <c r="B36" i="5"/>
  <c r="E35" i="5"/>
  <c r="D35" i="5"/>
  <c r="C35" i="5"/>
  <c r="B35" i="5"/>
  <c r="E34" i="5"/>
  <c r="D34" i="5"/>
  <c r="C34" i="5"/>
  <c r="B34" i="5"/>
  <c r="E33" i="5"/>
  <c r="D33" i="5"/>
  <c r="C33" i="5"/>
  <c r="B33" i="5"/>
  <c r="E32" i="5"/>
  <c r="D32" i="5"/>
  <c r="C32" i="5"/>
  <c r="B32" i="5"/>
  <c r="E31" i="5"/>
  <c r="D31" i="5"/>
  <c r="C31" i="5"/>
  <c r="B31" i="5"/>
  <c r="E30" i="5"/>
  <c r="D30" i="5"/>
  <c r="C30" i="5"/>
  <c r="B30" i="5"/>
  <c r="E29" i="5"/>
  <c r="D29" i="5"/>
  <c r="C29" i="5"/>
  <c r="B29" i="5"/>
  <c r="E28" i="5"/>
  <c r="D28" i="5"/>
  <c r="C28" i="5"/>
  <c r="B28" i="5"/>
  <c r="E27" i="5"/>
  <c r="D27" i="5"/>
  <c r="C27" i="5"/>
  <c r="B27" i="5"/>
  <c r="E26" i="5"/>
  <c r="D26" i="5"/>
  <c r="C26" i="5"/>
  <c r="B26" i="5"/>
  <c r="E25" i="5"/>
  <c r="D25" i="5"/>
  <c r="C25" i="5"/>
  <c r="B25" i="5"/>
  <c r="E24" i="5"/>
  <c r="D24" i="5"/>
  <c r="C24" i="5"/>
  <c r="B24" i="5"/>
  <c r="E23" i="5"/>
  <c r="D23" i="5"/>
  <c r="C23" i="5"/>
  <c r="B23" i="5"/>
  <c r="E22" i="5"/>
  <c r="D22" i="5"/>
  <c r="C22" i="5"/>
  <c r="B22" i="5"/>
  <c r="E21" i="5"/>
  <c r="D21" i="5"/>
  <c r="C21" i="5"/>
  <c r="B21" i="5"/>
  <c r="E20" i="5"/>
  <c r="D20" i="5"/>
  <c r="C20" i="5"/>
  <c r="B20" i="5"/>
  <c r="E19" i="5"/>
  <c r="D19" i="5"/>
  <c r="C19" i="5"/>
  <c r="B19" i="5"/>
  <c r="E18" i="5"/>
  <c r="D18" i="5"/>
  <c r="C18" i="5"/>
  <c r="B18" i="5"/>
  <c r="E17" i="5"/>
  <c r="D17" i="5"/>
  <c r="C17" i="5"/>
  <c r="B17" i="5"/>
  <c r="E16" i="5"/>
  <c r="D16" i="5"/>
  <c r="C16" i="5"/>
  <c r="B16" i="5"/>
  <c r="E15" i="5"/>
  <c r="D15" i="5"/>
  <c r="C15" i="5"/>
  <c r="B15" i="5"/>
  <c r="E14" i="5"/>
  <c r="D14" i="5"/>
  <c r="C14" i="5"/>
  <c r="B14" i="5"/>
  <c r="E13" i="5"/>
  <c r="D13" i="5"/>
  <c r="C13" i="5"/>
  <c r="B13" i="5"/>
  <c r="E12" i="5"/>
  <c r="D12" i="5"/>
  <c r="C12" i="5"/>
  <c r="B12" i="5"/>
  <c r="E11" i="5"/>
  <c r="D11" i="5"/>
  <c r="C11" i="5"/>
  <c r="B11" i="5"/>
  <c r="E10" i="5"/>
  <c r="D10" i="5"/>
  <c r="C10" i="5"/>
  <c r="B10" i="5"/>
  <c r="E9" i="5"/>
  <c r="D9" i="5"/>
  <c r="C9" i="5"/>
  <c r="B9" i="5"/>
  <c r="E8" i="5"/>
  <c r="D8" i="5"/>
  <c r="C8" i="5"/>
  <c r="B8" i="5"/>
  <c r="E7" i="5"/>
  <c r="D7" i="5"/>
  <c r="C7" i="5"/>
  <c r="B7" i="5"/>
  <c r="E6" i="5"/>
  <c r="D6" i="5"/>
  <c r="C6" i="5"/>
  <c r="B6" i="5"/>
  <c r="E5" i="5"/>
  <c r="D5" i="5"/>
  <c r="C5" i="5"/>
  <c r="B5" i="5"/>
  <c r="E4" i="5"/>
  <c r="D4" i="5"/>
  <c r="C4" i="5"/>
  <c r="B4" i="5"/>
  <c r="E3" i="5"/>
  <c r="D3" i="5"/>
  <c r="C3" i="5"/>
  <c r="B3" i="5"/>
  <c r="E2" i="5"/>
  <c r="D2" i="5"/>
  <c r="C2" i="5"/>
  <c r="B2" i="5"/>
  <c r="E126" i="4"/>
  <c r="D126" i="4"/>
  <c r="C126" i="4"/>
  <c r="B126" i="4"/>
  <c r="E125" i="4"/>
  <c r="D125" i="4"/>
  <c r="C125" i="4"/>
  <c r="B125" i="4"/>
  <c r="E124" i="4"/>
  <c r="D124" i="4"/>
  <c r="C124" i="4"/>
  <c r="B124" i="4"/>
  <c r="E123" i="4"/>
  <c r="D123" i="4"/>
  <c r="C123" i="4"/>
  <c r="B123" i="4"/>
  <c r="E122" i="4"/>
  <c r="D122" i="4"/>
  <c r="C122" i="4"/>
  <c r="B122" i="4"/>
  <c r="E121" i="4"/>
  <c r="D121" i="4"/>
  <c r="C121" i="4"/>
  <c r="B121" i="4"/>
  <c r="E120" i="4"/>
  <c r="D120" i="4"/>
  <c r="C120" i="4"/>
  <c r="B120" i="4"/>
  <c r="E119" i="4"/>
  <c r="D119" i="4"/>
  <c r="C119" i="4"/>
  <c r="B119" i="4"/>
  <c r="E118" i="4"/>
  <c r="D118" i="4"/>
  <c r="C118" i="4"/>
  <c r="B118" i="4"/>
  <c r="E117" i="4"/>
  <c r="D117" i="4"/>
  <c r="C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E106" i="4"/>
  <c r="D106" i="4"/>
  <c r="C106" i="4"/>
  <c r="B106" i="4"/>
  <c r="E105" i="4"/>
  <c r="D105" i="4"/>
  <c r="C105" i="4"/>
  <c r="B105" i="4"/>
  <c r="E104" i="4"/>
  <c r="D104" i="4"/>
  <c r="C104" i="4"/>
  <c r="B104" i="4"/>
  <c r="E103" i="4"/>
  <c r="D103" i="4"/>
  <c r="C103" i="4"/>
  <c r="B103" i="4"/>
  <c r="E102" i="4"/>
  <c r="D102" i="4"/>
  <c r="C102" i="4"/>
  <c r="B102" i="4"/>
  <c r="E101" i="4"/>
  <c r="D101" i="4"/>
  <c r="C101" i="4"/>
  <c r="B101" i="4"/>
  <c r="E100" i="4"/>
  <c r="D100" i="4"/>
  <c r="C100" i="4"/>
  <c r="B100" i="4"/>
  <c r="E99" i="4"/>
  <c r="D99" i="4"/>
  <c r="C99" i="4"/>
  <c r="B99" i="4"/>
  <c r="E98" i="4"/>
  <c r="D98" i="4"/>
  <c r="C98" i="4"/>
  <c r="B98" i="4"/>
  <c r="E97" i="4"/>
  <c r="D97" i="4"/>
  <c r="C97" i="4"/>
  <c r="B97" i="4"/>
  <c r="E96" i="4"/>
  <c r="D96" i="4"/>
  <c r="C96" i="4"/>
  <c r="B96" i="4"/>
  <c r="E95" i="4"/>
  <c r="D95" i="4"/>
  <c r="C95" i="4"/>
  <c r="B95" i="4"/>
  <c r="E94" i="4"/>
  <c r="D94" i="4"/>
  <c r="C94" i="4"/>
  <c r="B94" i="4"/>
  <c r="E93" i="4"/>
  <c r="D93" i="4"/>
  <c r="C93" i="4"/>
  <c r="B93" i="4"/>
  <c r="E92" i="4"/>
  <c r="D92" i="4"/>
  <c r="C92" i="4"/>
  <c r="B92" i="4"/>
  <c r="E91" i="4"/>
  <c r="D91" i="4"/>
  <c r="C91" i="4"/>
  <c r="B91" i="4"/>
  <c r="E90" i="4"/>
  <c r="D90" i="4"/>
  <c r="C90" i="4"/>
  <c r="B90" i="4"/>
  <c r="E89" i="4"/>
  <c r="D89" i="4"/>
  <c r="C89" i="4"/>
  <c r="B89" i="4"/>
  <c r="E88" i="4"/>
  <c r="D88" i="4"/>
  <c r="C88" i="4"/>
  <c r="B88" i="4"/>
  <c r="E87" i="4"/>
  <c r="D87" i="4"/>
  <c r="C87" i="4"/>
  <c r="B87" i="4"/>
  <c r="E86" i="4"/>
  <c r="D86" i="4"/>
  <c r="C86" i="4"/>
  <c r="B86" i="4"/>
  <c r="E85" i="4"/>
  <c r="D85" i="4"/>
  <c r="C85" i="4"/>
  <c r="B85" i="4"/>
  <c r="E84" i="4"/>
  <c r="D84" i="4"/>
  <c r="C84" i="4"/>
  <c r="B84" i="4"/>
  <c r="E83" i="4"/>
  <c r="D83" i="4"/>
  <c r="C83" i="4"/>
  <c r="B83" i="4"/>
  <c r="E82" i="4"/>
  <c r="D82" i="4"/>
  <c r="C82" i="4"/>
  <c r="B82" i="4"/>
  <c r="E81" i="4"/>
  <c r="D81" i="4"/>
  <c r="C81" i="4"/>
  <c r="B81" i="4"/>
  <c r="E80" i="4"/>
  <c r="D80" i="4"/>
  <c r="C80" i="4"/>
  <c r="B80" i="4"/>
  <c r="E79" i="4"/>
  <c r="D79" i="4"/>
  <c r="C79" i="4"/>
  <c r="B79" i="4"/>
  <c r="E78" i="4"/>
  <c r="D78" i="4"/>
  <c r="C78" i="4"/>
  <c r="B78" i="4"/>
  <c r="E77" i="4"/>
  <c r="D77" i="4"/>
  <c r="C77" i="4"/>
  <c r="B77" i="4"/>
  <c r="E76" i="4"/>
  <c r="D76" i="4"/>
  <c r="C76" i="4"/>
  <c r="B76" i="4"/>
  <c r="E75" i="4"/>
  <c r="D75" i="4"/>
  <c r="C75" i="4"/>
  <c r="B75" i="4"/>
  <c r="E74" i="4"/>
  <c r="D74" i="4"/>
  <c r="C74" i="4"/>
  <c r="B74" i="4"/>
  <c r="E73" i="4"/>
  <c r="D73" i="4"/>
  <c r="C73" i="4"/>
  <c r="B73" i="4"/>
  <c r="E72" i="4"/>
  <c r="D72" i="4"/>
  <c r="C72" i="4"/>
  <c r="B72" i="4"/>
  <c r="E71" i="4"/>
  <c r="D71" i="4"/>
  <c r="C71" i="4"/>
  <c r="B71" i="4"/>
  <c r="E70" i="4"/>
  <c r="D70" i="4"/>
  <c r="C70" i="4"/>
  <c r="B70" i="4"/>
  <c r="E69" i="4"/>
  <c r="D69" i="4"/>
  <c r="C69" i="4"/>
  <c r="B69" i="4"/>
  <c r="E68" i="4"/>
  <c r="D68" i="4"/>
  <c r="C68" i="4"/>
  <c r="B68" i="4"/>
  <c r="E67" i="4"/>
  <c r="D67" i="4"/>
  <c r="C67" i="4"/>
  <c r="B67" i="4"/>
  <c r="E66" i="4"/>
  <c r="D66" i="4"/>
  <c r="C66" i="4"/>
  <c r="B66" i="4"/>
  <c r="E65" i="4"/>
  <c r="D65" i="4"/>
  <c r="C65" i="4"/>
  <c r="B65" i="4"/>
  <c r="E64" i="4"/>
  <c r="D64" i="4"/>
  <c r="C64" i="4"/>
  <c r="B64" i="4"/>
  <c r="E63" i="4"/>
  <c r="D63" i="4"/>
  <c r="C63" i="4"/>
  <c r="B63" i="4"/>
  <c r="E62" i="4"/>
  <c r="D62" i="4"/>
  <c r="C62" i="4"/>
  <c r="B62" i="4"/>
  <c r="E61" i="4"/>
  <c r="D61" i="4"/>
  <c r="C61" i="4"/>
  <c r="B61" i="4"/>
  <c r="E60" i="4"/>
  <c r="D60" i="4"/>
  <c r="C60" i="4"/>
  <c r="B60" i="4"/>
  <c r="E59" i="4"/>
  <c r="D59" i="4"/>
  <c r="C59" i="4"/>
  <c r="B59" i="4"/>
  <c r="E58" i="4"/>
  <c r="D58" i="4"/>
  <c r="C58" i="4"/>
  <c r="B58" i="4"/>
  <c r="E57" i="4"/>
  <c r="D57" i="4"/>
  <c r="C57" i="4"/>
  <c r="B57" i="4"/>
  <c r="E56" i="4"/>
  <c r="D56" i="4"/>
  <c r="C56" i="4"/>
  <c r="B56" i="4"/>
  <c r="E55" i="4"/>
  <c r="D55" i="4"/>
  <c r="C55" i="4"/>
  <c r="B55" i="4"/>
  <c r="E54" i="4"/>
  <c r="D54" i="4"/>
  <c r="C54" i="4"/>
  <c r="B54" i="4"/>
  <c r="E53" i="4"/>
  <c r="D53" i="4"/>
  <c r="C53" i="4"/>
  <c r="B53" i="4"/>
  <c r="E52" i="4"/>
  <c r="D52" i="4"/>
  <c r="C52" i="4"/>
  <c r="B52" i="4"/>
  <c r="E51" i="4"/>
  <c r="D51" i="4"/>
  <c r="C51" i="4"/>
  <c r="B51" i="4"/>
  <c r="E50" i="4"/>
  <c r="D50" i="4"/>
  <c r="C50" i="4"/>
  <c r="B50" i="4"/>
  <c r="E49" i="4"/>
  <c r="D49" i="4"/>
  <c r="C49" i="4"/>
  <c r="B49" i="4"/>
  <c r="E48" i="4"/>
  <c r="D48" i="4"/>
  <c r="C48" i="4"/>
  <c r="B48" i="4"/>
  <c r="E47" i="4"/>
  <c r="D47" i="4"/>
  <c r="C47" i="4"/>
  <c r="B47" i="4"/>
  <c r="E46" i="4"/>
  <c r="D46" i="4"/>
  <c r="C46" i="4"/>
  <c r="B46" i="4"/>
  <c r="E45" i="4"/>
  <c r="D45" i="4"/>
  <c r="C45" i="4"/>
  <c r="B45" i="4"/>
  <c r="E44" i="4"/>
  <c r="D44" i="4"/>
  <c r="C44" i="4"/>
  <c r="B44" i="4"/>
  <c r="E43" i="4"/>
  <c r="D43" i="4"/>
  <c r="C43" i="4"/>
  <c r="B43" i="4"/>
  <c r="E42" i="4"/>
  <c r="D42" i="4"/>
  <c r="C42" i="4"/>
  <c r="B42" i="4"/>
  <c r="E41" i="4"/>
  <c r="D41" i="4"/>
  <c r="C41" i="4"/>
  <c r="B41" i="4"/>
  <c r="E40" i="4"/>
  <c r="D40" i="4"/>
  <c r="C40" i="4"/>
  <c r="B40" i="4"/>
  <c r="E39" i="4"/>
  <c r="D39" i="4"/>
  <c r="C39" i="4"/>
  <c r="B39" i="4"/>
  <c r="E38" i="4"/>
  <c r="D38" i="4"/>
  <c r="C38" i="4"/>
  <c r="B38" i="4"/>
  <c r="E37" i="4"/>
  <c r="D37" i="4"/>
  <c r="C37" i="4"/>
  <c r="B37" i="4"/>
  <c r="E36" i="4"/>
  <c r="D36" i="4"/>
  <c r="C36" i="4"/>
  <c r="B36" i="4"/>
  <c r="E35" i="4"/>
  <c r="D35" i="4"/>
  <c r="C35" i="4"/>
  <c r="B35" i="4"/>
  <c r="E34" i="4"/>
  <c r="D34" i="4"/>
  <c r="C34" i="4"/>
  <c r="B34" i="4"/>
  <c r="E33" i="4"/>
  <c r="D33" i="4"/>
  <c r="C33" i="4"/>
  <c r="B33" i="4"/>
  <c r="E32" i="4"/>
  <c r="D32" i="4"/>
  <c r="C32" i="4"/>
  <c r="B32" i="4"/>
  <c r="E31" i="4"/>
  <c r="D31" i="4"/>
  <c r="C31" i="4"/>
  <c r="B31" i="4"/>
  <c r="E30" i="4"/>
  <c r="D30" i="4"/>
  <c r="C30" i="4"/>
  <c r="B30" i="4"/>
  <c r="E29" i="4"/>
  <c r="D29" i="4"/>
  <c r="C29" i="4"/>
  <c r="B29" i="4"/>
  <c r="E28" i="4"/>
  <c r="D28" i="4"/>
  <c r="C28" i="4"/>
  <c r="B28" i="4"/>
  <c r="E27" i="4"/>
  <c r="D27" i="4"/>
  <c r="C27" i="4"/>
  <c r="B27" i="4"/>
  <c r="E26" i="4"/>
  <c r="D26" i="4"/>
  <c r="C26" i="4"/>
  <c r="B26" i="4"/>
  <c r="E25" i="4"/>
  <c r="D25" i="4"/>
  <c r="C25" i="4"/>
  <c r="B25" i="4"/>
  <c r="E24" i="4"/>
  <c r="D24" i="4"/>
  <c r="C24" i="4"/>
  <c r="B24" i="4"/>
  <c r="E23" i="4"/>
  <c r="D23" i="4"/>
  <c r="C23" i="4"/>
  <c r="B23" i="4"/>
  <c r="E22" i="4"/>
  <c r="D22" i="4"/>
  <c r="C22" i="4"/>
  <c r="B22" i="4"/>
  <c r="E21" i="4"/>
  <c r="D21" i="4"/>
  <c r="C21" i="4"/>
  <c r="B21" i="4"/>
  <c r="E20" i="4"/>
  <c r="D20" i="4"/>
  <c r="C20" i="4"/>
  <c r="B20" i="4"/>
  <c r="E19" i="4"/>
  <c r="D19" i="4"/>
  <c r="C19" i="4"/>
  <c r="B19" i="4"/>
  <c r="E18" i="4"/>
  <c r="D18" i="4"/>
  <c r="C18" i="4"/>
  <c r="B18" i="4"/>
  <c r="E17" i="4"/>
  <c r="D17" i="4"/>
  <c r="C17" i="4"/>
  <c r="B17" i="4"/>
  <c r="E16" i="4"/>
  <c r="D16" i="4"/>
  <c r="C16" i="4"/>
  <c r="B16" i="4"/>
  <c r="E15" i="4"/>
  <c r="D15" i="4"/>
  <c r="C15" i="4"/>
  <c r="B15" i="4"/>
  <c r="E14" i="4"/>
  <c r="D14" i="4"/>
  <c r="C14" i="4"/>
  <c r="B14" i="4"/>
  <c r="E13" i="4"/>
  <c r="D13" i="4"/>
  <c r="C13" i="4"/>
  <c r="B13" i="4"/>
  <c r="E12" i="4"/>
  <c r="D12" i="4"/>
  <c r="C12" i="4"/>
  <c r="B12" i="4"/>
  <c r="E11" i="4"/>
  <c r="D11" i="4"/>
  <c r="C11" i="4"/>
  <c r="B11" i="4"/>
  <c r="E10" i="4"/>
  <c r="D10" i="4"/>
  <c r="C10" i="4"/>
  <c r="B10" i="4"/>
  <c r="E9" i="4"/>
  <c r="D9" i="4"/>
  <c r="C9" i="4"/>
  <c r="B9" i="4"/>
  <c r="E8" i="4"/>
  <c r="D8" i="4"/>
  <c r="C8" i="4"/>
  <c r="B8" i="4"/>
  <c r="E7" i="4"/>
  <c r="D7" i="4"/>
  <c r="C7" i="4"/>
  <c r="B7" i="4"/>
  <c r="E6" i="4"/>
  <c r="D6" i="4"/>
  <c r="C6" i="4"/>
  <c r="B6" i="4"/>
  <c r="E5" i="4"/>
  <c r="D5" i="4"/>
  <c r="C5" i="4"/>
  <c r="B5" i="4"/>
  <c r="E4" i="4"/>
  <c r="D4" i="4"/>
  <c r="C4" i="4"/>
  <c r="B4" i="4"/>
  <c r="E3" i="4"/>
  <c r="D3" i="4"/>
  <c r="C3" i="4"/>
  <c r="B3" i="4"/>
  <c r="E2" i="4"/>
  <c r="D2" i="4"/>
  <c r="C2" i="4"/>
  <c r="B2" i="4"/>
</calcChain>
</file>

<file path=xl/sharedStrings.xml><?xml version="1.0" encoding="utf-8"?>
<sst xmlns="http://schemas.openxmlformats.org/spreadsheetml/2006/main" count="12348" uniqueCount="3352">
  <si>
    <t>#ID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</si>
  <si>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</si>
  <si>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</si>
  <si>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</si>
  <si>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</si>
  <si>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</si>
  <si>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</si>
  <si>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</si>
  <si>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</si>
  <si>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</si>
  <si>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</si>
  <si>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</si>
  <si>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</si>
  <si>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T01_T02_T03_vs_T04_T05_T06_DESeq_FDR</t>
  </si>
  <si>
    <t>T01_T02_T03_vs_T04_T05_T06_DESeq_log2FC</t>
  </si>
  <si>
    <t>T01_T02_T03_vs_T04_T05_T06_DESeq_(FDR_0.01_FC_2)_regulated</t>
  </si>
  <si>
    <t>T01_T02_T03_vs_T07_T08_T09_DESeq_FDR</t>
  </si>
  <si>
    <t>T01_T02_T03_vs_T07_T08_T09_DESeq_log2FC</t>
  </si>
  <si>
    <t>T01_T02_T03_vs_T07_T08_T09_DESeq_(FDR_0.01_FC_2)_regulated</t>
  </si>
  <si>
    <t>T01_T02_T03_vs_T10_T11_T12_DESeq_FDR</t>
  </si>
  <si>
    <t>T01_T02_T03_vs_T10_T11_T12_DESeq_log2FC</t>
  </si>
  <si>
    <t>T01_T02_T03_vs_T10_T11_T12_DESeq_(FDR_0.01_FC_2)_regulated</t>
  </si>
  <si>
    <t>COG_class</t>
  </si>
  <si>
    <t>COG_class_annotation</t>
  </si>
  <si>
    <t>GO_annotation</t>
  </si>
  <si>
    <t>KEGG_annotation</t>
  </si>
  <si>
    <t>KEGG_pathway_annotation</t>
  </si>
  <si>
    <t>KOG_class</t>
  </si>
  <si>
    <t>KOG_class_annotation</t>
  </si>
  <si>
    <t>Pfam_annotation</t>
  </si>
  <si>
    <t>Swiss_Prot_annotation</t>
  </si>
  <si>
    <t>eggNOG_class</t>
  </si>
  <si>
    <t>eggNOG_class_annotation</t>
  </si>
  <si>
    <t>NR_annotation</t>
  </si>
  <si>
    <t>GO_second_level_annotation</t>
  </si>
  <si>
    <t>BnaC03g32940D</t>
  </si>
  <si>
    <t>normal</t>
  </si>
  <si>
    <t>up</t>
  </si>
  <si>
    <t>--</t>
  </si>
  <si>
    <t xml:space="preserve">Molecular Function: adenosylmethionine decarboxylase activity (GO:0004014);; Molecular Function: protein binding (GO:0005515);; Biological Process: S-adenosylmethioninamine biosynthetic process (GO:0006557);; Biological Process: spermine biosynthetic process (GO:0006597);; Biological Process: polyamine catabolic process (GO:0006598);; Biological Process: protein targeting to vacuole (GO:0006623);; Biological Process: membrane fusion (GO:0006944);; Biological Process: spermidine biosynthetic process (GO:0008295);; Biological Process: response to wounding (GO:0009611);; Biological Process: coumarin biosynthetic process (GO:0009805);; Biological Process: vesicle-mediated transport (GO:0016192);; Biological Process: endosomal transport (GO:0016197);; Biological Process: gene silencing (GO:0016458);; Biological Process: viral genome replication (GO:0019079);; Biological Process: cellular modified amino acid biosynthetic process (GO:0042398);; </t>
  </si>
  <si>
    <t>K01611|0|brp:103858959|S-adenosylmethionine decarboxylase proenzyme 3; K01611 S-adenosylmethionine decarboxylase [EC:4.1.1.50] (A)</t>
  </si>
  <si>
    <t>Cysteine and methionine metabolism (ko00270);; Arginine and proline metabolism (ko00330)</t>
  </si>
  <si>
    <t>[T]</t>
  </si>
  <si>
    <t>Signal transduction mechanisms</t>
  </si>
  <si>
    <t>Adenosylmethionine decarboxylase</t>
  </si>
  <si>
    <t>S-adenosylmethionine decarboxylase 3 beta chain (Precursor) GN=SAMDC3 OS=Brassica juncea (Indian mustard) PE=2 SV=1</t>
  </si>
  <si>
    <t>E</t>
  </si>
  <si>
    <t>Amino acid transport and metabolism</t>
  </si>
  <si>
    <t>BnaC03g32940D [Brassica napus]</t>
  </si>
  <si>
    <t>biological process: metabolic process (GO:0008152);; molecular function: catalytic activity (GO:0003824);; molecular function: binding (GO:0005488);; biological process: cellular process (GO:0009987);; biological process: single-organism process (GO:0044699);; biological process: localization (GO:0051179);; biological process: response to stimulus (GO:0050896);; biological process: biological regulation (GO:0065007);; biological process: multi-organism process (GO:0051704)</t>
  </si>
  <si>
    <t>BnaAnng31450D</t>
  </si>
  <si>
    <t>[E]</t>
  </si>
  <si>
    <t xml:space="preserve">Biological Process: sulfur amino acid metabolic process (GO:0000096);; Molecular Function: L-alanine:2-oxoglutarate aminotransferase activity (GO:0004021);; Molecular Function: L-aspartate:2-oxoglutarate aminotransferase activity (GO:0004069);; Molecular Function: cystathionine beta-lyase activity (GO:0004121);; Molecular Function: L-tyrosine:2-oxoglutarate aminotransferase activity (GO:0004838);; Cellular Component: vacuole (GO:0005773);; Biological Process: glycine catabolic process (GO:0006546);; Biological Process: unsaturated fatty acid biosynthetic process (GO:0006636);; Biological Process: oxidoreduction coenzyme metabolic process (GO:0006733);; Biological Process: vitamin metabolic process (GO:0006766);; Biological Process: aromatic amino acid family metabolic process (GO:0009072);; Biological Process: lipoate metabolic process (GO:0009106);; Biological Process: coenzyme biosynthetic process (GO:0009108);; Biological Process: nucleotide metabolic process (GO:0009117);; Biological Process: response to wounding (GO:0009611);; Biological Process: jasmonic acid biosynthetic process (GO:0009695);; Biological Process: response to abscisic acid (GO:0009737);; Biological Process: response to jasmonic acid (GO:0009753);; Biological Process: leaf morphogenesis (GO:0009965);; Biological Process: response to microbial phytotoxin (GO:0010188);; Molecular Function: 1-aminocyclopropane-1-carboxylate synthase activity (GO:0016847);; Biological Process: isopentenyl diphosphate biosynthetic process, methylerythritol 4-phosphate pathway (GO:0019288);; Biological Process: glucosinolate biosynthetic process (GO:0019761);; Biological Process: cell differentiation (GO:0030154);; Molecular Function: pyridoxal phosphate binding (GO:0030170);; Biological Process: 1-aminocyclopropane-1-carboxylate biosynthetic process (GO:0042218);; Biological Process: hyperosmotic salinity response (GO:0042538);; Biological Process: positive regulation of transcription, DNA-templated (GO:0045893);; Cellular Component: apoplast (GO:0048046);; Molecular Function: L-tryptophan:2-oxoglutarate aminotransferase activity (GO:0050362);; </t>
  </si>
  <si>
    <t>K00815|0|brp:103834290|cystine lyase CORI3-like; K00815 tyrosine aminotransferase [EC:2.6.1.5] (A)</t>
  </si>
  <si>
    <t>Ubiquinone and other terpenoid-quinone biosynthesis (ko00130);; Cysteine and methionine metabolism (ko00270);; Tyrosine metabolism (ko00350);; Phenylalanine metabolism (ko00360);; Phenylalanine, tyrosine and tryptophan biosynthesis (ko00400);; Isoquinoline alkaloid biosynthesis (ko00950);; Tropane, piperidine and pyridine alkaloid biosynthesis (ko00960);; Biosynthesis of amino acids (ko01230)</t>
  </si>
  <si>
    <t>Aminotransferase class I and II</t>
  </si>
  <si>
    <t>Probable aminotransferase TAT4 GN=At4g23590 OS=Arabidopsis thaliana (Mouse-ear cress) PE=2 SV=1</t>
  </si>
  <si>
    <t>BnaAnng31450D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</si>
  <si>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organelle (GO:0043226);; cellular component: cell part (GO:0044464);; biological process: response to stimulus (GO:0050896);; biological process: multicellular organismal process (GO:0032501);; biological process: developmental process (GO:0032502);; molecular function: binding (GO:0005488);; biological process: biological regulation (GO:0065007);; cellular component: extracellular region (GO:0005576)</t>
  </si>
  <si>
    <t>BnaAnng37050D</t>
  </si>
  <si>
    <t>K00815|2.07481e-122|brp:103833946|cystine lyase CORI3-like; K00815 tyrosine aminotransferase [EC:2.6.1.5] (A)</t>
  </si>
  <si>
    <t>Cystine lyase CORI3 GN=F9D16.70 OS=Arabidopsis thaliana (Mouse-ear cress) PE=1 SV=1</t>
  </si>
  <si>
    <t>BnaAnng37050D, partial [Brassica napus]</t>
  </si>
  <si>
    <t>BnaC07g46060D</t>
  </si>
  <si>
    <t>[C]</t>
  </si>
  <si>
    <t>Energy production and conversion</t>
  </si>
  <si>
    <t xml:space="preserve">Molecular Function: 3-chloroallyl aldehyde dehydrogenase activity (GO:0004028);; Molecular Function: aldehyde dehydrogenase (NAD) activity (GO:0004029);; Molecular Function: aldehyde dehydrogenase [NAD(P)+] activity (GO:0004030);; Cellular Component: endoplasmic reticulum (GO:0005783);; Biological Process: cellular aldehyde metabolic process (GO:0006081);; Biological Process: response to mechanical stimulus (GO:0009612);; Cellular Component: membrane (GO:0016020);; Biological Process: calcium-mediated signaling (GO:0019722);; Biological Process: cellular response to water deprivation (GO:0042631);; Biological Process: oxidation-reduction process (GO:0055114);; </t>
  </si>
  <si>
    <t>K00128|0|brp:103862462|aldehyde dehydrogenase family 3 member F1-like; K00128 aldehyde dehydrogenase (NAD+) [EC:1.2.1.3] (A)</t>
  </si>
  <si>
    <t>Glycolysis / Gluconeogenesis (ko00010);; Pentose and glucuronate interconversions (ko00040);; Ascorbate and aldarate metabolism (ko00053);; Fatty acid degradation (ko00071);; Valine, leucine and isoleucine degradation (ko00280);; Lysine degradation (ko00310);; Arginine and proline metabolism (ko00330);; Histidine metabolism (ko00340);; Tryptophan metabolism (ko00380);; beta-Alanine metabolism (ko00410);; Glycerolipid metabolism (ko00561);; Pyruvate metabolism (ko00620);; Limonene and pinene degradation (ko00903)</t>
  </si>
  <si>
    <t>Aldehyde dehydrogenase family</t>
  </si>
  <si>
    <t>Aldehyde dehydrogenase family 3 member F1 GN=ALDH3F1 OS=Arabidopsis thaliana (Mouse-ear cress) PE=2 SV=2</t>
  </si>
  <si>
    <t>C</t>
  </si>
  <si>
    <t>BnaC07g46060D [Brassica napus]</t>
  </si>
  <si>
    <t>biological process: metabolic process (GO:0008152);; biological process: single-organism process (GO:0044699);; molecular function: catalytic activity (GO:0003824);; cellular component: cell (GO:0005623);; cellular component: organelle (GO:0043226);; cellular component: cell part (GO:0044464);; biological process: cellular process (GO:0009987);; biological process: response to stimulus (GO:0050896);; cellular component: membrane (GO:0016020);; biological process: signaling (GO:0023052);; biological process: biological regulation (GO:0065007)</t>
  </si>
  <si>
    <t>BnaA06g06160D</t>
  </si>
  <si>
    <t>[O]</t>
  </si>
  <si>
    <t>Posttranslational modification, protein turnover, chaperones</t>
  </si>
  <si>
    <t xml:space="preserve">Molecular Function: glutathione transferase activity (GO:0004364);; Biological Process: pentose-phosphate shunt (GO:0006098);; Biological Process: glutathione metabolic process (GO:0006749);; Biological Process: toxin catabolic process (GO:0009407);; Cellular Component: chloroplast (GO:0009507);; Biological Process: response to salt stress (GO:0009651);; Biological Process: de-etiolation (GO:0009704);; Biological Process: PSII associated light-harvesting complex II catabolic process (GO:0010304);; Biological Process: response to cyclopentenone (GO:0010583);; Biological Process: proline transport (GO:0015824);; Biological Process: lateral root development (GO:0048527);; Biological Process: response to growth hormone (GO:0060416);; Biological Process: negative regulation of response to water deprivation (GO:0080148);; Biological Process: response to karrikin (GO:0080167);; </t>
  </si>
  <si>
    <t>K00799|1.63711e-164|brp:103871807|glutathione S-transferase U17; K00799 glutathione S-transferase [EC:2.5.1.18] (A)</t>
  </si>
  <si>
    <t>Glutathione metabolism (ko00480)</t>
  </si>
  <si>
    <t>Glutathione S-transferase, N-terminal domain;; Glutathione S-transferase, N-terminal domain;; Glutathione S-transferase, C-terminal domain;; Glutathione S-transferase, N-terminal domain;; Glutathione S-transferase, C-terminal domain</t>
  </si>
  <si>
    <t>Glutathione S-transferase U17 GN=At1g10370 OS=Arabidopsis thaliana (Mouse-ear cress) PE=2 SV=1</t>
  </si>
  <si>
    <t>O</t>
  </si>
  <si>
    <t>BnaA06g06160D [Brassica napus]</t>
  </si>
  <si>
    <t>biological process: metabolic process (GO:0008152);; molecular function: catalytic activity (GO:0003824);; biological process: cellular process (GO:0009987);; biological process: single-organism process (GO:0044699);; cellular component: cell (GO:0005623);; cellular component: organelle (GO:0043226);; cellular component: cell part (GO:0044464);; biological process: response to stimulus (GO:0050896);; biological process: localization (GO:0051179);; biological process: multicellular organismal process (GO:0032501);; biological process: developmental process (GO:0032502);; biological process: biological regulation (GO:0065007)</t>
  </si>
  <si>
    <t>Brassica_napus_newGene_1639</t>
  </si>
  <si>
    <t>[G]</t>
  </si>
  <si>
    <t>Carbohydrate transport and metabolism</t>
  </si>
  <si>
    <t xml:space="preserve">Cellular Component: vacuole (GO:0005773);; Biological Process: carbohydrate metabolic process (GO:0005975);; Molecular Function: thioglucosidase activity (GO:0019137);; Molecular Function: metal ion binding (GO:0046872);; </t>
  </si>
  <si>
    <t>K01237|1.44894e-70|brp:103854698|myrosinase; K01237 myrosinase [EC:3.2.1.147] (A)</t>
  </si>
  <si>
    <t>Tryptophan metabolism (ko00380)</t>
  </si>
  <si>
    <t>Glycosyl hydrolase family 1</t>
  </si>
  <si>
    <t>Myrosinase (Precursor) OS=Brassica napus (Rape) PE=2 SV=1</t>
  </si>
  <si>
    <t>G</t>
  </si>
  <si>
    <t>PREDICTED: myrosinase [Brassica rapa]</t>
  </si>
  <si>
    <t>cellular component: cell (GO:0005623);; cellular component: organelle (GO:0043226);; cellular component: cell part (GO:0044464);; biological process: metabolic process (GO:0008152);; molecular function: catalytic activity (GO:0003824);; molecular function: binding (GO:0005488)</t>
  </si>
  <si>
    <t>BnaAnng37410D</t>
  </si>
  <si>
    <t xml:space="preserve">Biological Process: sulfur amino acid metabolic process (GO:0000096);; Molecular Function: cystathionine beta-lyase activity (GO:0004121);; Cellular Component: vacuole (GO:0005773);; Biological Process: glycine catabolic process (GO:0006546);; Biological Process: unsaturated fatty acid biosynthetic process (GO:0006636);; Biological Process: oxidoreduction coenzyme metabolic process (GO:0006733);; Biological Process: vitamin metabolic process (GO:0006766);; Molecular Function: transaminase activity (GO:0008483);; Biological Process: aromatic amino acid family metabolic process (GO:0009072);; Biological Process: lipoate metabolic process (GO:0009106);; Biological Process: coenzyme biosynthetic process (GO:0009108);; Biological Process: nucleotide metabolic process (GO:0009117);; Biological Process: jasmonic acid biosynthetic process (GO:0009695);; Biological Process: leaf morphogenesis (GO:0009965);; Molecular Function: 1-aminocyclopropane-1-carboxylate synthase activity (GO:0016847);; Biological Process: isopentenyl diphosphate biosynthetic process, methylerythritol 4-phosphate pathway (GO:0019288);; Biological Process: glucosinolate biosynthetic process (GO:0019761);; Biological Process: cell differentiation (GO:0030154);; Molecular Function: pyridoxal phosphate binding (GO:0030170);; Biological Process: 1-aminocyclopropane-1-carboxylate biosynthetic process (GO:0042218);; Biological Process: hyperosmotic salinity response (GO:0042538);; Biological Process: positive regulation of transcription, DNA-templated (GO:0045893);; Cellular Component: apoplast (GO:0048046);; </t>
  </si>
  <si>
    <t>K00815|0|brp:103841973|probable aminotransferase TAT4; K00815 tyrosine aminotransferase [EC:2.6.1.5] (A)</t>
  </si>
  <si>
    <t>Aminotransferase class I and II;; Beta-eliminating lyase</t>
  </si>
  <si>
    <t>BnaAnng37410D, partial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</si>
  <si>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organelle (GO:0043226);; cellular component: cell part (GO:0044464);; biological process: multicellular organismal process (GO:0032501);; biological process: developmental process (GO:0032502);; molecular function: binding (GO:0005488);; biological process: response to stimulus (GO:0050896);; biological process: biological regulation (GO:0065007);; cellular component: extracellular region (GO:0005576)</t>
  </si>
  <si>
    <t>BnaA09g13300D</t>
  </si>
  <si>
    <t>[R]</t>
  </si>
  <si>
    <t>General function prediction only</t>
  </si>
  <si>
    <t xml:space="preserve">Molecular Function: aconitate hydratase activity (GO:0003994);; Molecular Function: copper ion binding (GO:0005507);; Cellular Component: cell wall (GO:0005618);; Cellular Component: mitochondrion (GO:0005739);; Cellular Component: endoplasmic reticulum (GO:0005783);; Cellular Component: Golgi apparatus (GO:0005794);; Cellular Component: cytosol (GO:0005829);; Cellular Component: plasma membrane (GO:0005886);; Biological Process: gluconeogenesis (GO:0006094);; Biological Process: glycolytic process (GO:0006096);; Biological Process: citrate metabolic process (GO:0006101);; Biological Process: isocitrate metabolic process (GO:0006102);; Biological Process: protein N-linked glycosylation (GO:0006487);; Biological Process: water transport (GO:0006833);; Biological Process: hyperosmotic response (GO:0006972);; Biological Process: cytoskeleton organization (GO:0007010);; Biological Process: Golgi organization (GO:0007030);; Biological Process: aerobic respiration (GO:0009060);; Biological Process: response to temperature stimulus (GO:0009266);; Cellular Component: plasmodesma (GO:0009506);; Cellular Component: chloroplast (GO:0009507);; Biological Process: response to wounding (GO:0009611);; Biological Process: response to salt stress (GO:0009651);; Biological Process: ethylene biosynthetic process (GO:0009693);; Biological Process: detection of ethylene stimulus (GO:0009727);; Biological Process: coumarin biosynthetic process (GO:0009805);; Molecular Function: 1-aminocyclopropane-1-carboxylate oxidase activity (GO:0009815);; Biological Process: fruit ripening (GO:0009835);; Biological Process: positive regulation of seed germination (GO:0010030);; Biological Process: response to nitrate (GO:0010167);; Biological Process: proteasomal protein catabolic process (GO:0010498);; Biological Process: nitrate transport (GO:0015706);; Molecular Function: oxidoreductase activity, acting on paired donors, with incorporation or reduction of molecular oxygen, 2-oxoglutarate as one donor, and incorporation of one atom each of oxygen into both donors (GO:0016706);; Biological Process: cysteine biosynthetic process (GO:0019344);; Molecular Function: L-ascorbic acid binding (GO:0031418);; Biological Process: response to cadmium ion (GO:0046686);; Biological Process: cellular response to iron ion (GO:0071281);; Biological Process: cellular response to fatty acid (GO:0071398);; Biological Process: cellular response to nitric oxide (GO:0071732);; </t>
  </si>
  <si>
    <t>K05933|0|brp:103838399|acoii; 1-aminocyclopropane-1-carboxylate oxidase; K05933 aminocyclopropanecarboxylate oxidase [EC:1.14.17.4] (A)</t>
  </si>
  <si>
    <t>Cysteine and methionine metabolism (ko00270)</t>
  </si>
  <si>
    <t>[QR]</t>
  </si>
  <si>
    <t>Secondary metabolites biosynthesis, transport and catabolism;; General function prediction only</t>
  </si>
  <si>
    <t>2OG-Fe(II) oxygenase superfamily;; non-haem dioxygenase in morphine synthesis N-terminal</t>
  </si>
  <si>
    <t>1-aminocyclopropane-1-carboxylate oxidase GN=ACO OS=Brassica juncea (Indian mustard) PE=2 SV=1</t>
  </si>
  <si>
    <t>Q</t>
  </si>
  <si>
    <t>Secondary metabolites biosynthesis, transport and catabolism</t>
  </si>
  <si>
    <t xml:space="preserve">PREDICTED: 1-aminocyclopropane-1-carboxylate oxidase [Brassica rapa] </t>
  </si>
  <si>
    <t>biological process: metabolic process (GO:0008152);; molecular function: catalytic activity (GO:0003824);; molecular function: binding (GO:0005488);; cellular component: cell (GO:0005623);; cellular component: cell part (GO:0044464);; cellular component: organelle (GO:0043226);; cellular component: membrane (GO:0016020);; biological process: single-organism process (GO:0044699);; biological process: cellular process (GO:0009987);; biological process: localization (GO:0051179);; biological process: response to stimulus (GO:0050896);; biological process: cellular component organization or biogenesis (GO:0071840);; cellular component: cell junction (GO:0030054);; biological process: reproductive process (GO:0022414);; biological process: developmental process (GO:0032502);; biological process: biological regulation (GO:0065007)</t>
  </si>
  <si>
    <t>BnaC09g13570D</t>
  </si>
  <si>
    <t>BnaC01g09790D</t>
  </si>
  <si>
    <t xml:space="preserve">Molecular Function: aromatic-L-amino-acid decarboxylase activity (GO:0004058);; Molecular Function: tyrosine decarboxylase activity (GO:0004837);; Cellular Component: cytoplasm (GO:0005737);; Biological Process: cellular amino acid metabolic process (GO:0006520);; Biological Process: response to water deprivation (GO:0009414);; Biological Process: response to wounding (GO:0009611);; Molecular Function: pyridoxal phosphate binding (GO:0030170);; Biological Process: tyramine biosynthetic process (GO:1901695);; </t>
  </si>
  <si>
    <t>K01592|0|brp:103854232|probable tyrosine decarboxylase 2; K01592 tyrosine decarboxylase [EC:4.1.1.25] (A)</t>
  </si>
  <si>
    <t>Tyrosine metabolism (ko00350);; Isoquinoline alkaloid biosynthesis (ko00950)</t>
  </si>
  <si>
    <t>Pyridoxal-dependent decarboxylase conserved domain</t>
  </si>
  <si>
    <t>Probable tyrosine decarboxylase 2 GN=At4g28680 OS=Arabidopsis thaliana (Mouse-ear cress) PE=2 SV=1</t>
  </si>
  <si>
    <t>BnaC01g09790D [Brassica napus]</t>
  </si>
  <si>
    <t>biological process: metabolic process (GO:0008152);; molecular function: catalytic activity (GO:0003824);; cellular component: cell (GO:0005623);; cellular component: cell part (GO:0044464);; biological process: cellular process (GO:0009987);; biological process: single-organism process (GO:0044699);; biological process: response to stimulus (GO:0050896);; molecular function: binding (GO:0005488)</t>
  </si>
  <si>
    <t>BnaA03g59170D</t>
  </si>
  <si>
    <t>BnaA03g59170D [Brassica napus]</t>
  </si>
  <si>
    <t>BnaA08g10990D</t>
  </si>
  <si>
    <t xml:space="preserve">Cellular Component: nucleus (GO:0005634);; Biological Process: arginine catabolic process (GO:0006527);; Biological Process: protein targeting to membrane (GO:0006612);; Biological Process: response to oxidative stress (GO:0006979);; Biological Process: spermidine biosynthetic process (GO:0008295);; Molecular Function: arginine decarboxylase activity (GO:0008792);; Biological Process: response to cold (GO:0009409);; Biological Process: response to water deprivation (GO:0009414);; Biological Process: putrescine biosynthetic process (GO:0009446);; Biological Process: response to wounding (GO:0009611);; Biological Process: response to fungus (GO:0009620);; Biological Process: jasmonic acid biosynthetic process (GO:0009695);; Biological Process: response to ethylene (GO:0009723);; Biological Process: response to auxin (GO:0009733);; Biological Process: abscisic acid-activated signaling pathway (GO:0009738);; Biological Process: salicylic acid mediated signaling pathway (GO:0009863);; Biological Process: jasmonic acid mediated signaling pathway (GO:0009867);; Biological Process: regulation of plant-type hypersensitive response (GO:0010363);; Biological Process: hyperosmotic salinity response (GO:0042538);; Biological Process: seed development (GO:0048316);; Biological Process: response to karrikin (GO:0080167);; </t>
  </si>
  <si>
    <t>K01583|0|aly:ARALYDRAFT_491183|hypothetical protein; K01583 arginine decarboxylase [EC:4.1.1.19] (A)</t>
  </si>
  <si>
    <t>Arginine and proline metabolism (ko00330)</t>
  </si>
  <si>
    <t>Pyridoxal-dependent decarboxylase, pyridoxal binding domain;; Pyridoxal-dependent decarboxylase, C-terminal sheet domain</t>
  </si>
  <si>
    <t>Arginine decarboxylase 2 GN=SPE2 OS=Arabidopsis thaliana (Mouse-ear cress) PE=2 SV=1</t>
  </si>
  <si>
    <t>BnaA08g10990D [Brassica napus]</t>
  </si>
  <si>
    <t>cellular component: cell (GO:0005623);; cellular component: organelle (GO:0043226);; cellular component: cell part (GO:0044464);; biological process: metabolic process (GO:0008152);; biological process: cellular process (GO:0009987);; biological process: single-organism process (GO:0044699);; biological process: localization (GO:0051179);; biological process: cellular component organization or biogenesis (GO:0071840);; biological process: response to stimulus (GO:0050896);; molecular function: catalytic activity (GO:0003824);; biological process: multi-organism process (GO:0051704);; biological process: signaling (GO:0023052);; biological process: biological regulation (GO:0065007);; biological process: reproductive process (GO:0022414);; biological process: multicellular organismal process (GO:0032501);; biological process: developmental process (GO:0032502)</t>
  </si>
  <si>
    <t>BnaAnng35150D</t>
  </si>
  <si>
    <t>K00815|2.49554e-122|brp:103833946|cystine lyase CORI3-like; K00815 tyrosine aminotransferase [EC:2.6.1.5] (A)</t>
  </si>
  <si>
    <t>BnaAnng35150D, partial [Brassica napus]</t>
  </si>
  <si>
    <t>BnaA04g21240D</t>
  </si>
  <si>
    <t xml:space="preserve">Cellular Component: cytoplasm (GO:0005737);; Biological Process: L-phenylalanine catabolic process (GO:0006559);; Biological Process: polyamine catabolic process (GO:0006598);; Biological Process: defense response (GO:0006952);; Biological Process: response to oxidative stress (GO:0006979);; Biological Process: pollen development (GO:0009555);; Biological Process: response to wounding (GO:0009611);; Biological Process: cinnamic acid biosynthetic process (GO:0009800);; Biological Process: coumarin biosynthetic process (GO:0009805);; Biological Process: drought recovery (GO:0009819);; Biological Process: positive regulation of flavonoid biosynthetic process (GO:0009963);; Biological Process: response to UV-B (GO:0010224);; Biological Process: cellular modified amino acid biosynthetic process (GO:0042398);; Molecular Function: phenylalanine ammonia-lyase activity (GO:0045548);; Biological Process: salicylic acid catabolic process (GO:0046244);; Biological Process: lignin catabolic process (GO:0046274);; Biological Process: response to karrikin (GO:0080167);; </t>
  </si>
  <si>
    <t>K10775|5.95298e-174|brp:103865574|phenylalanine ammonia-lyase 1; K10775 phenylalanine ammonia-lyase [EC:4.3.1.24] (A)</t>
  </si>
  <si>
    <t>Phenylalanine metabolism (ko00360);; Phenylpropanoid biosynthesis (ko00940)</t>
  </si>
  <si>
    <t>[Q]</t>
  </si>
  <si>
    <t>Aromatic amino acid lyase</t>
  </si>
  <si>
    <t>Phenylalanine ammonia-lyase 1 GN=PAL1 OS=Arabidopsis thaliana (Mouse-ear cress) PE=1 SV=3</t>
  </si>
  <si>
    <t>BnaA04g21240D [Brassica napus]</t>
  </si>
  <si>
    <t>cellular component: cell (GO:0005623);; cellular component: cell part (GO:0044464);; biological process: metabolic process (GO:0008152);; biological process: cellular process (GO:0009987);; biological process: single-organism process (GO:0044699);; biological process: response to stimulus (GO:0050896);; biological process: multicellular organismal process (GO:0032501);; biological process: developmental process (GO:0032502);; biological process: biological regulation (GO:0065007);; molecular function: catalytic activity (GO:0003824)</t>
  </si>
  <si>
    <t>BnaA03g14580D</t>
  </si>
  <si>
    <t xml:space="preserve">Molecular Function: glutathione peroxidase activity (GO:0004602);; Molecular Function: protein binding (GO:0005515);; Cellular Component: nucleus (GO:0005634);; Cellular Component: mitochondrion (GO:0005739);; Cellular Component: cytosol (GO:0005829);; Cellular Component: plasma membrane (GO:0005886);; Biological Process: toxin catabolic process (GO:0009407);; Biological Process: abscisic acid-activated signaling pathway (GO:0009738);; Biological Process: response to hydrogen peroxide (GO:0042542);; Biological Process: cellular response to water deprivation (GO:0042631);; Biological Process: oxidation-reduction process (GO:0055114);; </t>
  </si>
  <si>
    <t>K00432|1.87437e-120|brp:103857388|probable glutathione peroxidase 2; K00432 glutathione peroxidase [EC:1.11.1.9] (A)</t>
  </si>
  <si>
    <t>Glutathione metabolism (ko00480);; Arachidonic acid metabolism (ko00590)</t>
  </si>
  <si>
    <t>Glutathione peroxidase;; AhpC/TSA family;; Redoxin</t>
  </si>
  <si>
    <t>Probable glutathione peroxidase 2 GN=GPX2 OS=Arabidopsis thaliana (Mouse-ear cress) PE=1 SV=1</t>
  </si>
  <si>
    <t xml:space="preserve">PREDICTED: probable glutathione peroxidase 2 [Brassica rapa] </t>
  </si>
  <si>
    <t>biological process: metabolic process (GO:0008152);; biological process: single-organism process (GO:0044699);; molecular function: catalytic activity (GO:0003824);; molecular function: antioxidant activity (GO:0016209);; molecular function: binding (GO:0005488);; cellular component: cell (GO:0005623);; cellular component: organelle (GO:0043226);; cellular component: cell part (GO:0044464);; cellular component: membrane (GO:0016020);; biological process: cellular process (GO:0009987);; biological process: signaling (GO:0023052);; biological process: response to stimulus (GO:0050896);; biological process: biological regulation (GO:0065007)</t>
  </si>
  <si>
    <t>BnaC03g65810D</t>
  </si>
  <si>
    <t>BnaC03g65810D [Brassica napus]</t>
  </si>
  <si>
    <t>BnaC08g17520D</t>
  </si>
  <si>
    <t>[HE]</t>
  </si>
  <si>
    <t>Coenzyme transport and metabolism;; Amino acid transport and metabolism</t>
  </si>
  <si>
    <t xml:space="preserve">Molecular Function: phosphoglycerate dehydrogenase activity (GO:0004617);; Molecular Function: protein binding (GO:0005515);; Cellular Component: nucleus (GO:0005634);; Cellular Component: cytosol (GO:0005829);; Biological Process: L-serine biosynthetic process (GO:0006564);; Biological Process: tryptophan catabolic process (GO:0006569);; Biological Process: protein targeting to membrane (GO:0006612);; Cellular Component: chloroplast stroma (GO:0009570);; Biological Process: indoleacetic acid biosynthetic process (GO:0009684);; Biological Process: positive regulation of flavonoid biosynthetic process (GO:0009963);; Biological Process: regulation of plant-type hypersensitive response (GO:0010363);; Molecular Function: amino acid binding (GO:0016597);; Biological Process: defense response to bacterium (GO:0042742);; Molecular Function: NAD binding (GO:0051287);; Biological Process: oxidation-reduction process (GO:0055114);; </t>
  </si>
  <si>
    <t>K00058|0|brp:103835943|D-3-phosphoglycerate dehydrogenase 2, chloroplastic; K00058 D-3-phosphoglycerate dehydrogenase [EC:1.1.1.95] (A)</t>
  </si>
  <si>
    <t>Glycine, serine and threonine metabolism (ko00260);; Carbon metabolism (ko01200);; Biosynthesis of amino acids (ko01230)</t>
  </si>
  <si>
    <t>D-isomer specific 2-hydroxyacid dehydrogenase, NAD binding domain;; D-isomer specific 2-hydroxyacid dehydrogenase, catalytic domain;; ACT domain;; Acetohydroxy acid isomeroreductase, catalytic domain;; S-adenosyl-L-homocysteine hydrolase, NAD binding domain</t>
  </si>
  <si>
    <t>D-3-phosphoglycerate dehydrogenase 2, chloroplastic (Precursor) GN=F11A6.8 OS=Arabidopsis thaliana (Mouse-ear cress) PE=1 SV=2</t>
  </si>
  <si>
    <t>BnaC08g17520D [Brassica napus]</t>
  </si>
  <si>
    <t>biological process: metabolic process (GO:0008152);; biological process: single-organism process (GO:0044699);; molecular function: catalytic activity (GO:0003824);; molecular function: binding (GO:0005488);; cellular component: cell (GO:0005623);; cellular component: organelle (GO:0043226);; cellular component: cell part (GO:0044464);; biological process: cellular process (GO:0009987);; biological process: localization (GO:0051179);; biological process: cellular component organization or biogenesis (GO:0071840);; cellular component: organelle part (GO:0044422);; biological process: biological regulation (GO:0065007);; biological process: response to stimulus (GO:0050896);; biological process: multi-organism process (GO:0051704)</t>
  </si>
  <si>
    <t>BnaA08g10680D</t>
  </si>
  <si>
    <t>K00815|7.06524e-72|brp:103834290|cystine lyase CORI3-like; K00815 tyrosine aminotransferase [EC:2.6.1.5] (A)</t>
  </si>
  <si>
    <t>BnaA08g10680D [Brassica napus]</t>
  </si>
  <si>
    <t>BnaA05g22420D</t>
  </si>
  <si>
    <t xml:space="preserve">Molecular Function: glutamate-ammonia ligase activity (GO:0004356);; Molecular Function: copper ion binding (GO:0005507);; Cellular Component: plasma membrane (GO:0005886);; Biological Process: glutamine biosynthetic process (GO:0006542);; Cellular Component: chloroplast (GO:0009507);; Biological Process: response to sucrose (GO:0009744);; Biological Process: response to glucose (GO:0009749);; Biological Process: response to fructose (GO:0009750);; Cellular Component: cytosolic ribosome (GO:0022626);; Biological Process: nitrate assimilation (GO:0042128);; Biological Process: response to cadmium ion (GO:0046686);; </t>
  </si>
  <si>
    <t>K01915|0|brp:103869648|glutamine synthetase cytosolic isozyme 1-3-like; K01915 glutamine synthetase [EC:6.3.1.2] (A)</t>
  </si>
  <si>
    <t>Alanine, aspartate and glutamate metabolism (ko00250);; Arginine and proline metabolism (ko00330);; Glyoxylate and dicarboxylate metabolism (ko00630);; Nitrogen metabolism (ko00910);; Biosynthesis of amino acids (ko01230)</t>
  </si>
  <si>
    <t>Glutamine synthetase, catalytic domain;; Glutamine synthetase, beta-Grasp domain</t>
  </si>
  <si>
    <t>Glutamine synthetase cytosolic isozyme 1-3 GN=GLN1-3 OS=Arabidopsis thaliana (Mouse-ear cress) PE=1 SV=1</t>
  </si>
  <si>
    <t xml:space="preserve">glutamine synthetase 1 [Brassica napus] </t>
  </si>
  <si>
    <t>biological process: metabolic process (GO:0008152);; molecular function: catalytic activity (GO:0003824);; molecular function: binding (GO:0005488);; cellular component: cell (GO:0005623);; cellular component: membrane (GO:0016020);; cellular component: cell part (GO:0044464);; biological process: cellular process (GO:0009987);; biological process: single-organism process (GO:0044699);; cellular component: organelle (GO:0043226);; biological process: response to stimulus (GO:0050896);; cellular component: macromolecular complex (GO:0032991)</t>
  </si>
  <si>
    <t>BnaC09g24050D</t>
  </si>
  <si>
    <t xml:space="preserve">Cellular Component: cytoplasm (GO:0005737);; Biological Process: response to oxidative stress (GO:0006979);; Biological Process: response to wounding (GO:0009611);; Biological Process: response to mechanical stimulus (GO:0009612);; Biological Process: ethylene biosynthetic process (GO:0009693);; Biological Process: response to ethylene (GO:0009723);; Biological Process: response to auxin (GO:0009733);; Biological Process: response to abscisic acid (GO:0009737);; Biological Process: response to jasmonic acid (GO:0009753);; Biological Process: response to chitin (GO:0010200);; Molecular Function: transferase activity (GO:0016740);; Molecular Function: 1-aminocyclopropane-1-carboxylate synthase activity (GO:0016847);; Molecular Function: pyridoxal phosphate binding (GO:0030170);; Biological Process: 1-aminocyclopropane-1-carboxylate biosynthetic process (GO:0042218);; Molecular Function: identical protein binding (GO:0042802);; Biological Process: cellular response to iron ion (GO:0071281);; </t>
  </si>
  <si>
    <t>K01762|0|brp:103833884|1-aminocyclopropane-1-carboxylate synthase 6; K01762 1-aminocyclopropane-1-carboxylate synthase [EC:4.4.1.14] (A)</t>
  </si>
  <si>
    <t>1-aminocyclopropane-1-carboxylate synthase 6 GN=F8L21.70 OS=Arabidopsis thaliana (Mouse-ear cress) PE=1 SV=2</t>
  </si>
  <si>
    <t>BnaC09g24050D [Brassica napus]</t>
  </si>
  <si>
    <t>cellular component: cell (GO:0005623);; cellular component: cell part (GO:0044464);; biological process: response to stimulus (GO:0050896);; biological process: metabolic process (GO:0008152);; biological process: cellular process (GO:0009987);; molecular function: catalytic activity (GO:0003824);; molecular function: binding (GO:0005488);; biological process: single-organism process (GO:0044699)</t>
  </si>
  <si>
    <t>BnaC04g08190D</t>
  </si>
  <si>
    <t>K10775|7.09742e-142|brp:103867229|phenylalanine ammonia-lyase 1; K10775 phenylalanine ammonia-lyase [EC:4.3.1.24] (A)</t>
  </si>
  <si>
    <t>BnaC04g08190D [Brassica napus]</t>
  </si>
  <si>
    <t>BnaC06g14510D</t>
  </si>
  <si>
    <t xml:space="preserve">Cellular Component: cytosol (GO:0005829);; Biological Process: L-phenylalanine catabolic process (GO:0006559);; Biological Process: polyamine catabolic process (GO:0006598);; Biological Process: defense response (GO:0006952);; Biological Process: response to oxidative stress (GO:0006979);; Biological Process: response to wounding (GO:0009611);; Biological Process: cinnamic acid biosynthetic process (GO:0009800);; Biological Process: coumarin biosynthetic process (GO:0009805);; Biological Process: positive regulation of flavonoid biosynthetic process (GO:0009963);; Biological Process: cellular modified amino acid biosynthetic process (GO:0042398);; Molecular Function: phenylalanine ammonia-lyase activity (GO:0045548);; Biological Process: response to karrikin (GO:0080167);; </t>
  </si>
  <si>
    <t>K10775|2.75663e-91|brp:103829920|phenylalanine ammonia-lyase 2-like; K10775 phenylalanine ammonia-lyase [EC:4.3.1.24] (A)</t>
  </si>
  <si>
    <t>Phenylalanine ammonia-lyase 2 GN=PAL2 OS=Arabidopsis thaliana (Mouse-ear cress) PE=1 SV=2</t>
  </si>
  <si>
    <t>BnaC06g14510D [Brassica napus]</t>
  </si>
  <si>
    <t>cellular component: cell (GO:0005623);; cellular component: cell part (GO:0044464);; biological process: metabolic process (GO:0008152);; biological process: cellular process (GO:0009987);; biological process: single-organism process (GO:0044699);; biological process: response to stimulus (GO:0050896);; biological process: biological regulation (GO:0065007);; molecular function: catalytic activity (GO:0003824)</t>
  </si>
  <si>
    <t>BnaC05g03290D</t>
  </si>
  <si>
    <t xml:space="preserve">Molecular Function: peroxidase activity (GO:0004601);; Biological Process: response to oxidative stress (GO:0006979);; Molecular Function: heme binding (GO:0020037);; Molecular Function: metal ion binding (GO:0046872);; Biological Process: oxidation-reduction process (GO:0055114);; </t>
  </si>
  <si>
    <t>K00430|0|brp:103844155|peroxidase 2-like; K00430 peroxidase [EC:1.11.1.7] (A)</t>
  </si>
  <si>
    <t>Phenylalanine metabolism (ko00360);; Phenylpropanoid biosynthesis (ko00940)</t>
    <phoneticPr fontId="3" type="noConversion"/>
  </si>
  <si>
    <t>Peroxidase</t>
  </si>
  <si>
    <t>Peroxidase 2 (Precursor) GN=YUP8H12.14 OS=Arabidopsis thaliana (Mouse-ear cress) PE=2 SV=1</t>
  </si>
  <si>
    <t>R</t>
  </si>
  <si>
    <t>BnaC05g03290D [Brassica napus]</t>
  </si>
  <si>
    <t>biological process: metabolic process (GO:0008152);; biological process: single-organism process (GO:0044699);; molecular function: catalytic activity (GO:0003824);; molecular function: antioxidant activity (GO:0016209);; biological process: response to stimulus (GO:0050896);; molecular function: binding (GO:0005488)</t>
  </si>
  <si>
    <t>BnaC04g41130D</t>
  </si>
  <si>
    <t xml:space="preserve">Molecular Function: iron ion binding (GO:0005506);; Cellular Component: vacuolar membrane (GO:0005774);; Cellular Component: endoplasmic reticulum (GO:0005783);; Cellular Component: Golgi apparatus (GO:0005794);; Cellular Component: plasma membrane (GO:0005886);; Molecular Function: electron carrier activity (GO:0009055);; Cellular Component: plant-type cell wall (GO:0009505);; Cellular Component: plasmodesma (GO:0009506);; Biological Process: pollen development (GO:0009555);; Biological Process: response to wounding (GO:0009611);; Biological Process: coumarin biosynthetic process (GO:0009805);; Biological Process: lignin metabolic process (GO:0009808);; Biological Process: positive regulation of flavonoid biosynthetic process (GO:0009963);; Molecular Function: trans-cinnamate 4-monooxygenase activity (GO:0016710);; Molecular Function: heme binding (GO:0020037);; Biological Process: growth (GO:0040007);; Molecular Function: identical protein binding (GO:0042802);; Biological Process: oxidation-reduction process (GO:0055114);; </t>
  </si>
  <si>
    <t>K00487|0|brp:103865043|trans-cinnamate 4-monooxygenase-like; K00487 trans-cinnamate 4-monooxygenase [EC:1.14.13.11] (A)</t>
  </si>
  <si>
    <t>Ubiquinone and other terpenoid-quinone biosynthesis (ko00130);; Phenylalanine metabolism (ko00360);; Phenylpropanoid biosynthesis (ko00940);; Flavonoid biosynthesis (ko00941);; Stilbenoid, diarylheptanoid and gingerol biosynthesis (ko00945);; Degradation of aromatic compounds (ko01220)</t>
  </si>
  <si>
    <t>Cytochrome P450</t>
  </si>
  <si>
    <t>Trans-cinnamate 4-monooxygenase GN=T6B20.16 OS=Arabidopsis thaliana (Mouse-ear cress) PE=2 SV=1</t>
  </si>
  <si>
    <t>BnaC04g41130D [Brassica napus]</t>
  </si>
  <si>
    <t>molecular function: binding (GO:0005488);; cellular component: cell (GO:0005623);; cellular component: membrane (GO:0016020);; cellular component: organelle (GO:0043226);; cellular component: organelle part (GO:0044422);; cellular component: cell part (GO:0044464);; molecular function: electron carrier activity (GO:0009055);; cellular component: cell junction (GO:0030054);; biological process: multicellular organismal process (GO:0032501);; biological process: developmental process (GO:0032502);; biological process: single-organism process (GO:0044699);; biological process: response to stimulus (GO:0050896);; biological process: metabolic process (GO:0008152);; biological process: cellular process (GO:0009987);; biological process: biological regulation (GO:0065007);; molecular function: catalytic activity (GO:0003824);; biological process: growth (GO:0040007)</t>
  </si>
  <si>
    <t>BnaC08g24360D</t>
  </si>
  <si>
    <t>K10775|0|brp:103841251|phenylalanine ammonia-lyase 2; K10775 phenylalanine ammonia-lyase [EC:4.3.1.24] (A)</t>
  </si>
  <si>
    <t>BnaC08g24360D [Brassica napus]</t>
  </si>
  <si>
    <t>BnaA09g33560D</t>
  </si>
  <si>
    <t>BnaA09g33560D [Brassica napus]</t>
  </si>
  <si>
    <t>BnaCnng16700D</t>
  </si>
  <si>
    <t>[H]</t>
  </si>
  <si>
    <t>Coenzyme transport and metabolism</t>
  </si>
  <si>
    <t xml:space="preserve">Molecular Function: methionine adenosyltransferase activity (GO:0004478);; Molecular Function: ATP binding (GO:0005524);; Cellular Component: cell wall (GO:0005618);; Cellular Component: nucleolus (GO:0005730);; Cellular Component: cytosol (GO:0005829);; Cellular Component: plasma membrane (GO:0005886);; Biological Process: methionine metabolic process (GO:0006555);; Biological Process: S-adenosylmethionine biosynthetic process (GO:0006556);; Biological Process: one-carbon metabolic process (GO:0006730);; Biological Process: response to cold (GO:0009409);; Cellular Component: plasmodesma (GO:0009506);; Biological Process: response to salt stress (GO:0009651);; Biological Process: lignin biosynthetic process (GO:0009809);; Molecular Function: metal ion binding (GO:0046872);; </t>
  </si>
  <si>
    <t>K00789|0|brp:103839308|S-adenosylmethionine synthase 2; K00789 S-adenosylmethionine synthetase [EC:2.5.1.6] (A)</t>
  </si>
  <si>
    <t>Cysteine and methionine metabolism (ko00270);; Biosynthesis of amino acids (ko01230)</t>
  </si>
  <si>
    <t>S-adenosylmethionine synthetase, C-terminal domain;; S-adenosylmethionine synthetase, central domain;; S-adenosylmethionine synthetase, N-terminal domain</t>
  </si>
  <si>
    <t>S-adenosylmethionine synthase 2 GN=MSAMS2 OS=Brassica juncea (Indian mustard) PE=2 SV=1</t>
  </si>
  <si>
    <t>H</t>
  </si>
  <si>
    <t>BnaCnng16700D [Brassica napus]</t>
  </si>
  <si>
    <t>biological process: metabolic process (GO:0008152);; molecular function: catalytic activity (GO:0003824);; molecular function: binding (GO:0005488);; cellular component: cell (GO:0005623);; cellular component: cell part (GO:0044464);; cellular component: organelle (GO:0043226);; cellular component: organelle part (GO:0044422);; cellular component: membrane (GO:0016020);; biological process: cellular process (GO:0009987);; biological process: single-organism process (GO:0044699);; biological process: response to stimulus (GO:0050896);; cellular component: cell junction (GO:0030054)</t>
  </si>
  <si>
    <t>BnaCnng52250D</t>
  </si>
  <si>
    <t>BnaCnng52250D [Brassica napus]</t>
  </si>
  <si>
    <t>BnaC07g23090D</t>
  </si>
  <si>
    <t xml:space="preserve">Cellular Component: cytoplasm (GO:0005737);; Molecular Function: S-adenosylmethionine-homocysteine S-methyltransferase activity (GO:0008898);; Biological Process: methionine biosynthetic process (GO:0009086);; Biological Process: methylation (GO:0032259);; Molecular Function: metal ion binding (GO:0046872);; </t>
  </si>
  <si>
    <t>K00547|2.95037e-169|ath:AT3G25900|HMT-1; homocysteine S-methyltransferase 1; K00547 homocysteine S-methyltransferase [EC:2.1.1.10] (A)</t>
  </si>
  <si>
    <t>Homocysteine S-methyltransferase</t>
  </si>
  <si>
    <t>Homocysteine S-methyltransferase 1 GN=HMT1 OS=Brassica oleracea var. italica (Broccoli) PE=1 SV=1</t>
  </si>
  <si>
    <t>BnaC07g23090D [Brassica napus]</t>
  </si>
  <si>
    <t>cellular component: cell (GO:0005623);; cellular component: cell part (GO:0044464);; biological process: metabolic process (GO:0008152);; molecular function: catalytic activity (GO:0003824);; biological process: cellular process (GO:0009987);; biological process: single-organism process (GO:0044699);; molecular function: binding (GO:0005488)</t>
  </si>
  <si>
    <t>BnaA05g07370D</t>
  </si>
  <si>
    <t>K10775|5.77804e-143|brp:103867229|phenylalanine ammonia-lyase 1; K10775 phenylalanine ammonia-lyase [EC:4.3.1.24] (A)</t>
  </si>
  <si>
    <t>BnaA05g07370D [Brassica napus]</t>
  </si>
  <si>
    <t>BnaCnng47740D</t>
  </si>
  <si>
    <t xml:space="preserve">Molecular Function: glutathione transferase activity (GO:0004364);; Cellular Component: vacuole (GO:0005773);; Cellular Component: cytosol (GO:0005829);; Cellular Component: plasma membrane (GO:0005886);; Biological Process: toxin catabolic process (GO:0009407);; Cellular Component: plasmodesma (GO:0009506);; Cellular Component: chloroplast stroma (GO:0009570);; Molecular Function: glutathione binding (GO:0043295);; Cellular Component: apoplast (GO:0048046);; Biological Process: defense response to fungus (GO:0050832);; Molecular Function: camalexin binding (GO:2001147);; Molecular Function: quercitrin binding (GO:2001227);; </t>
  </si>
  <si>
    <t>K00799|1.55557e-155|brp:103868203|GST1; glutathione S-transferase; K00799 glutathione S-transferase [EC:2.5.1.18] (A)</t>
  </si>
  <si>
    <t>Glutathione S-transferase, N-terminal domain;; Glutathione S-transferase, C-terminal domain;; Glutathione S-transferase, N-terminal domain;; Glutathione S-transferase, N-terminal domain;; Glutathione S-transferase, C-terminal domain</t>
  </si>
  <si>
    <t>Glutathione S-transferase F3 GN=T17M13.10 OS=Arabidopsis thaliana (Mouse-ear cress) PE=2 SV=1</t>
  </si>
  <si>
    <t xml:space="preserve">PREDICTED: glutathione S-transferase F3-like [Brassica rapa] </t>
  </si>
  <si>
    <t>biological process: metabolic process (GO:0008152);; molecular function: catalytic activity (GO:0003824);; cellular component: cell (GO:0005623);; cellular component: organelle (GO:0043226);; cellular component: cell part (GO:0044464);; cellular component: membrane (GO:0016020);; biological process: cellular process (GO:0009987);; biological process: single-organism process (GO:0044699);; cellular component: cell junction (GO:0030054);; cellular component: organelle part (GO:0044422);; molecular function: binding (GO:0005488);; cellular component: extracellular region (GO:0005576);; biological process: response to stimulus (GO:0050896);; biological process: multi-organism process (GO:0051704)</t>
  </si>
  <si>
    <t>BnaC03g20530D</t>
  </si>
  <si>
    <t xml:space="preserve">Molecular Function: peroxidase activity (GO:0004601);; Cellular Component: extracellular region (GO:0005576);; Cellular Component: cytosol (GO:0005829);; Biological Process: response to oxidative stress (GO:0006979);; Molecular Function: heme binding (GO:0020037);; Molecular Function: metal ion binding (GO:0046872);; Biological Process: defense response to fungus (GO:0050832);; Biological Process: oxidation-reduction process (GO:0055114);; </t>
  </si>
  <si>
    <t>K00430|0|brp:103249155|peroxidase 21; K00430 peroxidase [EC:1.11.1.7] (A)</t>
  </si>
  <si>
    <t>Peroxidase 21 (Precursor) GN=T2N18.11 OS=Arabidopsis thaliana (Mouse-ear cress) PE=1 SV=1</t>
  </si>
  <si>
    <t>BnaC03g20530D [Brassica napus]</t>
  </si>
  <si>
    <t>biological process: metabolic process (GO:0008152);; biological process: single-organism process (GO:0044699);; molecular function: catalytic activity (GO:0003824);; molecular function: antioxidant activity (GO:0016209);; cellular component: extracellular region (GO:0005576);; cellular component: cell (GO:0005623);; cellular component: cell part (GO:0044464);; biological process: response to stimulus (GO:0050896);; molecular function: binding (GO:0005488);; biological process: multi-organism process (GO:0051704)</t>
  </si>
  <si>
    <t>BnaA03g14010D</t>
  </si>
  <si>
    <t>K00487|0|brp:103857323|trans-cinnamate 4-monooxygenase-like; K00487 trans-cinnamate 4-monooxygenase [EC:1.14.13.11] (A)</t>
  </si>
  <si>
    <t>BnaA03g14010D [Brassica napus]</t>
  </si>
  <si>
    <t>BnaA08g22970D</t>
  </si>
  <si>
    <t>BnaA08g22970D [Brassica napus]</t>
  </si>
  <si>
    <t>BnaA03g04460D</t>
  </si>
  <si>
    <t xml:space="preserve">Cellular Component: mitochondrion (GO:0005739);; Biological Process: polyamine catabolic process (GO:0006598);; Molecular Function: polyamine oxidase activity (GO:0046592);; Molecular Function: flavin adenine dinucleotide binding (GO:0050660);; Biological Process: oxidation-reduction process (GO:0055114);; </t>
  </si>
  <si>
    <t>K13366|0|brp:103856027|polyamine oxidase 1; K13366 polyamine oxidase [EC:1.5.3.14 1.5.3.16 1.5.3.-] (A)</t>
  </si>
  <si>
    <t>Arginine and proline metabolism (ko00330);; beta-Alanine metabolism (ko00410)</t>
  </si>
  <si>
    <t>Flavin containing amine oxidoreductase;; NAD(P)-binding Rossmann-like domain;; FAD dependent oxidoreductase;; Pyridine nucleotide-disulphide oxidoreductase;; FAD binding domain;; FAD binding domain;; Thi4 family;; Glucose inhibited division protein A</t>
  </si>
  <si>
    <t>Polyamine oxidase 1 GN=MSH12.17 OS=Arabidopsis thaliana (Mouse-ear cress) PE=1 SV=1</t>
  </si>
  <si>
    <t>BnaA03g04460D [Brassica napus]</t>
  </si>
  <si>
    <t>cellular component: cell (GO:0005623);; cellular component: organelle (GO:0043226);; cellular component: cell part (GO:0044464);; biological process: metabolic process (GO:0008152);; biological process: cellular process (GO:0009987);; biological process: single-organism process (GO:0044699);; molecular function: catalytic activity (GO:0003824);; molecular function: binding (GO:0005488)</t>
  </si>
  <si>
    <t>BnaA03g04190D</t>
  </si>
  <si>
    <t xml:space="preserve">Molecular Function: glucose-6-phosphate dehydrogenase activity (GO:0004345);; Biological Process: pentose-phosphate shunt, oxidative branch (GO:0009051);; Cellular Component: chloroplast stroma (GO:0009570);; Molecular Function: NADP binding (GO:0050661);; </t>
  </si>
  <si>
    <t>K00036|0|brp:103856000|glucose-6-phosphate 1-dehydrogenase 2, chloroplastic; K00036 glucose-6-phosphate 1-dehydrogenase [EC:1.1.1.49] (A)</t>
  </si>
  <si>
    <t>Pentose phosphate pathway (ko00030);; Glutathione metabolism (ko00480);; Carbon metabolism (ko01200)</t>
  </si>
  <si>
    <t>Glucose-6-phosphate dehydrogenase, C-terminal domain;; Glucose-6-phosphate dehydrogenase, NAD binding domain</t>
  </si>
  <si>
    <t>Glucose-6-phosphate 1-dehydrogenase 2, chloroplastic (Precursor) GN=At5g13110 OS=Arabidopsis thaliana (Mouse-ear cress) PE=2 SV=2</t>
  </si>
  <si>
    <t>BnaA03g04190D [Brassica napus]</t>
  </si>
  <si>
    <t>biological process: metabolic process (GO:0008152);; biological process: single-organism process (GO:0044699);; molecular function: catalytic activity (GO:0003824);; cellular component: cell (GO:0005623);; cellular component: organelle (GO:0043226);; cellular component: organelle part (GO:0044422);; cellular component: cell part (GO:0044464);; molecular function: binding (GO:0005488)</t>
  </si>
  <si>
    <t>BnaC03g30880D</t>
  </si>
  <si>
    <t xml:space="preserve">Molecular Function: glutathione transferase activity (GO:0004364);; Cellular Component: vacuole (GO:0005773);; Cellular Component: cytosol (GO:0005829);; Cellular Component: plasma membrane (GO:0005886);; Biological Process: toxin catabolic process (GO:0009407);; Biological Process: response to cold (GO:0009409);; Cellular Component: plasmodesma (GO:0009506);; Cellular Component: chloroplast stroma (GO:0009570);; Biological Process: response to salt stress (GO:0009651);; Biological Process: response to zinc ion (GO:0010043);; Biological Process: defense response to bacterium (GO:0042742);; Molecular Function: glutathione binding (GO:0043295);; Biological Process: response to cadmium ion (GO:0046686);; Cellular Component: apoplast (GO:0048046);; Biological Process: defense response to fungus (GO:0050832);; Molecular Function: camalexin binding (GO:2001147);; Molecular Function: quercitrin binding (GO:2001227);; </t>
  </si>
  <si>
    <t>K00799|8.13046e-141|brp:103858759|glutathione S-transferase F2-like; K00799 glutathione S-transferase [EC:2.5.1.18] (A)</t>
  </si>
  <si>
    <t>Glutathione S-transferase F2 GN=T10P11.18 OS=Arabidopsis thaliana (Mouse-ear cress) PE=1 SV=3</t>
  </si>
  <si>
    <t>BnaC03g30880D [Brassica napus]</t>
  </si>
  <si>
    <t>biological process: metabolic process (GO:0008152);; molecular function: catalytic activity (GO:0003824);; cellular component: cell (GO:0005623);; cellular component: organelle (GO:0043226);; cellular component: cell part (GO:0044464);; cellular component: membrane (GO:0016020);; biological process: cellular process (GO:0009987);; biological process: single-organism process (GO:0044699);; biological process: response to stimulus (GO:0050896);; cellular component: cell junction (GO:0030054);; cellular component: organelle part (GO:0044422);; biological process: multi-organism process (GO:0051704);; molecular function: binding (GO:0005488);; cellular component: extracellular region (GO:0005576)</t>
  </si>
  <si>
    <t>BnaA03g17000D</t>
  </si>
  <si>
    <t xml:space="preserve">PREDICTED: peroxidase 21 isoform X1 [Brassica rapa] </t>
  </si>
  <si>
    <t>BnaA09g21600D</t>
  </si>
  <si>
    <t>K00815|0|brp:103833946|cystine lyase CORI3-like; K00815 tyrosine aminotransferase [EC:2.6.1.5] (A)</t>
  </si>
  <si>
    <t>BnaA09g21600D [Brassica napus]</t>
  </si>
  <si>
    <t>BnaC01g02640D</t>
  </si>
  <si>
    <t>[P]</t>
  </si>
  <si>
    <t>Inorganic ion transport and metabolism</t>
  </si>
  <si>
    <t xml:space="preserve">Biological Process: response to oxidative stress (GO:0006979);; Molecular Function: L-ascorbate peroxidase activity (GO:0016688);; Molecular Function: heme binding (GO:0020037);; Biological Process: oxidation-reduction process (GO:0055114);; </t>
  </si>
  <si>
    <t>K00434|0|brp:103871729|L-ascorbate peroxidase 5, peroxisomal; K00434 L-ascorbate peroxidase [EC:1.11.1.11] (A)</t>
  </si>
  <si>
    <t>Ascorbate and aldarate metabolism (ko00053);; Glutathione metabolism (ko00480)</t>
  </si>
  <si>
    <t>L-ascorbate peroxidase 5, peroxisomal (Precursor) GN=APX5 OS=Arabidopsis thaliana (Mouse-ear cress) PE=2 SV=2</t>
  </si>
  <si>
    <t>P</t>
  </si>
  <si>
    <t>BnaC01g02640D [Brassica napus]</t>
  </si>
  <si>
    <t>biological process: response to stimulus (GO:0050896);; biological process: metabolic process (GO:0008152);; biological process: single-organism process (GO:0044699);; molecular function: catalytic activity (GO:0003824);; molecular function: antioxidant activity (GO:0016209);; molecular function: binding (GO:0005488)</t>
  </si>
  <si>
    <t>BnaA03g26130D</t>
  </si>
  <si>
    <t>K00799|1.61629e-143|brp:103858758|glutathione S-transferase F3-like; K00799 glutathione S-transferase [EC:2.5.1.18] (A)</t>
  </si>
  <si>
    <t xml:space="preserve">glutathione S-transferase 6 [Brassica juncea] </t>
  </si>
  <si>
    <t>BnaA02g03440D</t>
  </si>
  <si>
    <t xml:space="preserve">Molecular Function: glutathione transferase activity (GO:0004364);; Cellular Component: nucleus (GO:0005634);; Biological Process: toxin catabolic process (GO:0009407);; Cellular Component: plant-type vacuole membrane (GO:0009705);; Biological Process: anthocyanin-containing compound biosynthetic process (GO:0009718);; Biological Process: response to sucrose (GO:0009744);; Biological Process: response to UV-B (GO:0010224);; Molecular Function: cation binding (GO:0043169);; Biological Process: regulation of flavonol biosynthetic process (GO:1900384);; </t>
  </si>
  <si>
    <t>K00799|4.31865e-158|brp:103851089|glutathione S-transferase F12; K00799 glutathione S-transferase [EC:2.5.1.18] (A)</t>
  </si>
  <si>
    <t>Glutathione S-transferase F12 GN=MKP11.22 OS=Arabidopsis thaliana (Mouse-ear cress) PE=1 SV=1</t>
  </si>
  <si>
    <t>BnaA02g03440D [Brassica napus]</t>
  </si>
  <si>
    <t>biological process: metabolic process (GO:0008152);; molecular function: catalytic activity (GO:0003824);; cellular component: cell (GO:0005623);; cellular component: organelle (GO:0043226);; cellular component: cell part (GO:0044464);; biological process: cellular process (GO:0009987);; biological process: single-organism process (GO:0044699);; cellular component: membrane (GO:0016020);; cellular component: organelle part (GO:0044422);; biological process: response to stimulus (GO:0050896);; molecular function: binding (GO:0005488);; biological process: biological regulation (GO:0065007)</t>
  </si>
  <si>
    <t>BnaC03g05780D</t>
  </si>
  <si>
    <t>Glucose-6-phosphate dehydrogenase, C-terminal domain;; Glucose-6-phosphate dehydrogenase, NAD binding domain;; OTU-like cysteine protease</t>
  </si>
  <si>
    <t>BnaC03g05780D [Brassica napus]</t>
  </si>
  <si>
    <t>BnaA04g04830D</t>
  </si>
  <si>
    <t>BnaA04g04830D [Brassica napus]</t>
  </si>
  <si>
    <t>BnaA09g04510D</t>
  </si>
  <si>
    <t xml:space="preserve">Molecular Function: N,N-dimethylaniline monooxygenase activity (GO:0004499);; Biological Process: auxin biosynthetic process (GO:0009851);; Molecular Function: flavin adenine dinucleotide binding (GO:0050660);; Molecular Function: NADP binding (GO:0050661);; Biological Process: oxidation-reduction process (GO:0055114);; </t>
  </si>
  <si>
    <t>K11816|0|brp:103837094|indole-3-pyruvate monooxygenase YUCCA6-like; K11816 indole-3-pyruvate monooxygenase [EC:1.14.13.168] (A)</t>
  </si>
  <si>
    <t>Flavin-binding monooxygenase-like;; Pyridine nucleotide-disulphide oxidoreductase;; L-lysine 6-monooxygenase (NADPH-requiring);; Pyridine nucleotide-disulphide oxidoreductase;; FAD binding domain;; NAD(P)-binding Rossmann-like domain;; Pyridine nucleotide-disulphide oxidoreductase;; FAD-NAD(P)-binding;; Thi4 family</t>
  </si>
  <si>
    <t>Indole-3-pyruvate monooxygenase YUCCA6 GN=T14C9.160 OS=Arabidopsis thaliana (Mouse-ear cress) PE=1 SV=1</t>
  </si>
  <si>
    <t>BnaA09g04510D [Brassica napus]</t>
  </si>
  <si>
    <t>biological process: metabolic process (GO:0008152);; biological process: single-organism process (GO:0044699);; molecular function: catalytic activity (GO:0003824);; biological process: cellular process (GO:0009987);; biological process: biological regulation (GO:0065007);; molecular function: binding (GO:0005488)</t>
  </si>
  <si>
    <t>BnaA01g01600D</t>
  </si>
  <si>
    <t>BnaA01g01600D [Brassica napus]</t>
  </si>
  <si>
    <t>BnaA03g36130D</t>
  </si>
  <si>
    <t>[IQ]</t>
  </si>
  <si>
    <t>Lipid transport and metabolism;; Secondary metabolites biosynthesis, transport and catabolism</t>
  </si>
  <si>
    <t xml:space="preserve">Biological Process: response to wounding (GO:0009611);; Biological Process: coumarin biosynthetic process (GO:0009805);; Biological Process: positive regulation of flavonoid biosynthetic process (GO:0009963);; Molecular Function: 4-coumarate-CoA ligase activity (GO:0016207);; Biological Process: defense response by callose deposition (GO:0052542);; </t>
  </si>
  <si>
    <t>K01904|0|brp:103859897|4-coumarate--CoA ligase 4; K01904 4-coumarate--CoA ligase [EC:6.2.1.12] (A)</t>
  </si>
  <si>
    <t>Ubiquinone and other terpenoid-quinone biosynthesis (ko00130);; Phenylalanine metabolism (ko00360);; Phenylpropanoid biosynthesis (ko00940)</t>
  </si>
  <si>
    <t>[I]</t>
  </si>
  <si>
    <t>Lipid transport and metabolism</t>
  </si>
  <si>
    <t>AMP-binding enzyme;; AMP-binding enzyme C-terminal domain</t>
  </si>
  <si>
    <t>4-coumarate--CoA ligase 4 GN=4CL4 OS=Arabidopsis thaliana (Mouse-ear cress) PE=1 SV=1</t>
  </si>
  <si>
    <t>BnaA03g36130D [Brassica napus]</t>
  </si>
  <si>
    <t>biological process: response to stimulus (GO:0050896);; biological process: metabolic process (GO:0008152);; biological process: cellular process (GO:0009987);; biological process: single-organism process (GO:0044699);; biological process: biological regulation (GO:0065007);; molecular function: catalytic activity (GO:0003824);; biological process: localization (GO:0051179)</t>
  </si>
  <si>
    <t>BnaCnng19070D</t>
  </si>
  <si>
    <t>K00799|1.54149e-128|brp:103836737|GST1; glutathione S-transferase F3; K00799 glutathione S-transferase [EC:2.5.1.18] (A)</t>
  </si>
  <si>
    <t>Glutathione S-transferase, C-terminal domain;; Glutathione S-transferase, N-terminal domain;; Glutathione S-transferase, N-terminal domain;; Glutathione S-transferase, C-terminal domain;; Glutathione S-transferase, N-terminal domain</t>
  </si>
  <si>
    <t>BnaCnng19070D [Brassica napus]</t>
  </si>
  <si>
    <t>BnaC03g42000D</t>
  </si>
  <si>
    <t>BnaC03g42000D [Brassica napus]</t>
  </si>
  <si>
    <t>BnaA01g01360D</t>
  </si>
  <si>
    <t>K00128|0|brp:103869258|aldehyde dehydrogenase family 3 member F1; K00128 aldehyde dehydrogenase (NAD+) [EC:1.2.1.3] (A)</t>
  </si>
  <si>
    <t>BnaA01g01360D [Brassica napus]</t>
  </si>
  <si>
    <t>BnaC09g48850D</t>
  </si>
  <si>
    <t xml:space="preserve">Biological Process: defense response to nematode (GO:0002215);; Molecular Function: peroxidase activity (GO:0004601);; Cellular Component: extracellular region (GO:0005576);; Cellular Component: vacuolar membrane (GO:0005774);; Cellular Component: Golgi apparatus (GO:0005794);; Biological Process: response to oxidative stress (GO:0006979);; Biological Process: flower development (GO:0009908);; Molecular Function: heme binding (GO:0020037);; Molecular Function: metal ion binding (GO:0046872);; Biological Process: oxidation-reduction process (GO:0055114);; </t>
  </si>
  <si>
    <t>K00430|0|brp:103847012|peroxidase A2; K00430 peroxidase [EC:1.11.1.7] (A)</t>
  </si>
  <si>
    <t>Peroxidase 54 (Precursor) GN=MPH15.9 OS=Arabidopsis thaliana (Mouse-ear cress) PE=2 SV=1</t>
  </si>
  <si>
    <t>BnaC09g48850D [Brassica napus]</t>
  </si>
  <si>
    <t>biological process: response to stimulus (GO:0050896);; biological process: multi-organism process (GO:0051704);; biological process: metabolic process (GO:0008152);; biological process: single-organism process (GO:0044699);; molecular function: catalytic activity (GO:0003824);; molecular function: antioxidant activity (GO:0016209);; cellular component: extracellular region (GO:0005576);; cellular component: cell (GO:0005623);; cellular component: membrane (GO:0016020);; cellular component: organelle (GO:0043226);; cellular component: organelle part (GO:0044422);; cellular component: cell part (GO:0044464);; biological process: reproductive process (GO:0022414);; biological process: multicellular organismal process (GO:0032501);; biological process: developmental process (GO:0032502);; molecular function: binding (GO:0005488)</t>
  </si>
  <si>
    <t>BnaC05g01590D</t>
  </si>
  <si>
    <t xml:space="preserve">Molecular Function: glutathione transferase activity (GO:0004364);; Cellular Component: cytoplasm (GO:0005737);; Biological Process: toxin catabolic process (GO:0009407);; </t>
  </si>
  <si>
    <t>K00799|0|brp:103844545|glutathione S-transferase F4; K00799 glutathione S-transferase [EC:2.5.1.18] (A)</t>
  </si>
  <si>
    <t>Glutathione S-transferase, N-terminal domain;; Glutathione S-transferase, N-terminal domain;; Glutathione S-transferase, N-terminal domain;; Glutathione S-transferase, C-terminal domain;; Glutathione S-transferase, C-terminal domain</t>
  </si>
  <si>
    <t>Glutathione S-transferase F4 GN=F22D16.5 OS=Arabidopsis thaliana (Mouse-ear cress) PE=2 SV=1</t>
  </si>
  <si>
    <t>BnaC05g01590D [Brassica napus]</t>
  </si>
  <si>
    <t>biological process: metabolic process (GO:0008152);; molecular function: catalytic activity (GO:0003824);; cellular component: cell (GO:0005623);; cellular component: cell part (GO:0044464);; biological process: cellular process (GO:0009987);; biological process: single-organism process (GO:0044699)</t>
  </si>
  <si>
    <t>BnaC02g48550D</t>
  </si>
  <si>
    <t>K11816|0|brp:103854740|indole-3-pyruvate monooxygenase YUCCA6-like; K11816 indole-3-pyruvate monooxygenase [EC:1.14.13.168] (A)</t>
  </si>
  <si>
    <t>Flavin-binding monooxygenase-like;; Pyridine nucleotide-disulphide oxidoreductase;; L-lysine 6-monooxygenase (NADPH-requiring);; Pyridine nucleotide-disulphide oxidoreductase;; FAD binding domain;; Pyridine nucleotide-disulphide oxidoreductase;; FAD-NAD(P)-binding;; NAD(P)-binding Rossmann-like domain;; Thi4 family</t>
  </si>
  <si>
    <t>BnaC02g48550D [Brassica napus]</t>
  </si>
  <si>
    <t>BnaC09g40740D</t>
  </si>
  <si>
    <t xml:space="preserve">Molecular Function: glutathione transferase activity (GO:0004364);; Cellular Component: nucleus (GO:0005634);; Biological Process: pentose-phosphate shunt (GO:0006098);; Biological Process: toxin catabolic process (GO:0009407);; Cellular Component: plant-type vacuole membrane (GO:0009705);; Biological Process: anthocyanin-containing compound biosynthetic process (GO:0009718);; Biological Process: response to sucrose (GO:0009744);; Biological Process: response to UV-B (GO:0010224);; Biological Process: starch biosynthetic process (GO:0019252);; Biological Process: isopentenyl diphosphate biosynthetic process, methylerythritol 4-phosphate pathway (GO:0019288);; Biological Process: glucosinolate biosynthetic process (GO:0019761);; Molecular Function: cation binding (GO:0043169);; Biological Process: regulation of flavonol biosynthetic process (GO:1900384);; </t>
  </si>
  <si>
    <t>K00799|5.62105e-143|brp:103846264|glutathione S-transferase F12-like; K00799 glutathione S-transferase [EC:2.5.1.18] (A)</t>
  </si>
  <si>
    <t>BnaC09g40740D [Brassica napus]</t>
  </si>
  <si>
    <t>BnaA10g10850D</t>
  </si>
  <si>
    <t xml:space="preserve">Molecular Function: nucleotide binding (GO:0000166);; Cellular Component: cytoplasm (GO:0005737);; Biological Process: tricarboxylic acid cycle (GO:0006099);; Biological Process: malate metabolic process (GO:0006108);; Cellular Component: membrane (GO:0016020);; Molecular Function: L-malate dehydrogenase activity (GO:0030060);; Biological Process: cellular carbohydrate metabolic process (GO:0044262);; </t>
  </si>
  <si>
    <t>K00025|0|brp:103845103|malate dehydrogenase, cytoplasmic; K00025 malate dehydrogenase [EC:1.1.1.37] (A)</t>
  </si>
  <si>
    <t>Citrate cycle (TCA cycle) (ko00020);; Cysteine and methionine metabolism (ko00270);; Pyruvate metabolism (ko00620);; Glyoxylate and dicarboxylate metabolism (ko00630);; Carbon fixation in photosynthetic organisms (ko00710);; Carbon metabolism (ko01200)</t>
  </si>
  <si>
    <t>lactate/malate dehydrogenase, alpha/beta C-terminal domain;; lactate/malate dehydrogenase, NAD binding domain</t>
  </si>
  <si>
    <t>Malate dehydrogenase, cytoplasmic GN=OSJNBa0055P24.3 OS=Oryza sativa subsp. japonica (Rice) PE=1 SV=3</t>
  </si>
  <si>
    <t>BnaA10g10850D [Brassica napus]</t>
  </si>
  <si>
    <t>molecular function: binding (GO:0005488);; cellular component: cell (GO:0005623);; cellular component: cell part (GO:0044464);; biological process: metabolic process (GO:0008152);; biological process: cellular process (GO:0009987);; biological process: single-organism process (GO:0044699);; cellular component: membrane (GO:0016020);; molecular function: catalytic activity (GO:0003824)</t>
  </si>
  <si>
    <t>BnaAnng07910D</t>
  </si>
  <si>
    <t xml:space="preserve">Molecular Function: 1-pyrroline-5-carboxylate dehydrogenase activity (GO:0003842);; Molecular Function: proline dehydrogenase activity (GO:0004657);; Cellular Component: mitochondrion (GO:0005739);; Biological Process: glutamate biosynthetic process (GO:0006537);; Biological Process: proline catabolic process (GO:0006562);; Biological Process: response to oxidative stress (GO:0006979);; Biological Process: response to water deprivation (GO:0009414);; Biological Process: defense response to bacterium (GO:0042742);; Biological Process: oxidation-reduction process (GO:0055114);; </t>
  </si>
  <si>
    <t>K00318|0|brp:103854501|proline dehydrogenase 1, mitochondrial (EC:1.5.5.2); K00318 proline dehydrogenase [EC:1.5.-.-] (A)</t>
  </si>
  <si>
    <t>Proline dehydrogenase</t>
  </si>
  <si>
    <t>Proline dehydrogenase 1, mitochondrial (Precursor) OS=Arabidopsis thaliana (Mouse-ear cress) PE=1 SV=2</t>
  </si>
  <si>
    <t xml:space="preserve">proline dehydrogenase 1, mitochondrial [Brassica rapa] </t>
  </si>
  <si>
    <t>biological process: metabolic process (GO:0008152);; biological process: single-organism process (GO:0044699);; molecular function: catalytic activity (GO:0003824);; cellular component: cell (GO:0005623);; cellular component: organelle (GO:0043226);; cellular component: cell part (GO:0044464);; biological process: cellular process (GO:0009987);; biological process: response to stimulus (GO:0050896);; biological process: multi-organism process (GO:0051704)</t>
  </si>
  <si>
    <t>BnaC02g38230D</t>
  </si>
  <si>
    <t xml:space="preserve">BnaC02g38230D [Brassica napus] </t>
  </si>
  <si>
    <t>BnaA09g00860D</t>
  </si>
  <si>
    <t xml:space="preserve">Molecular Function: glutathione transferase activity (GO:0004364);; Cellular Component: cytoplasm (GO:0005737);; Cellular Component: plasma membrane (GO:0005886);; Biological Process: toxin catabolic process (GO:0009407);; Biological Process: defense response to fungus (GO:0050832);; </t>
  </si>
  <si>
    <t>K00799|1.81052e-32|brp:103836737|GST1; glutathione S-transferase F3; K00799 glutathione S-transferase [EC:2.5.1.18] (A)</t>
  </si>
  <si>
    <t>Glutathione S-transferase, N-terminal domain</t>
  </si>
  <si>
    <t>BnaA09g00860D [Brassica napus]</t>
  </si>
  <si>
    <t>biological process: metabolic process (GO:0008152);; molecular function: catalytic activity (GO:0003824);; cellular component: cell (GO:0005623);; cellular component: cell part (GO:0044464);; cellular component: membrane (GO:0016020);; biological process: cellular process (GO:0009987);; biological process: single-organism process (GO:0044699);; biological process: response to stimulus (GO:0050896);; biological process: multi-organism process (GO:0051704)</t>
  </si>
  <si>
    <t>BnaC04g05620D</t>
  </si>
  <si>
    <t>down</t>
  </si>
  <si>
    <t xml:space="preserve">Molecular Function: glutamate 5-kinase activity (GO:0004349);; Molecular Function: glutamate-5-semialdehyde dehydrogenase activity (GO:0004350);; Cellular Component: mitochondrion (GO:0005739);; Biological Process: proline biosynthetic process (GO:0006561);; Biological Process: response to oxidative stress (GO:0006979);; Biological Process: response to desiccation (GO:0009269);; Cellular Component: chloroplast (GO:0009507);; Biological Process: pollen development (GO:0009555);; Biological Process: response to abscisic acid (GO:0009737);; Cellular Component: membrane (GO:0016020);; Molecular Function: delta1-pyrroline-5-carboxylate synthetase activity (GO:0017084);; Biological Process: hyperosmotic salinity response (GO:0042538);; Biological Process: root development (GO:0048364);; Biological Process: oxidation-reduction process (GO:0055114);; </t>
  </si>
  <si>
    <t>K12657|0|brp:103867010|delta-1-pyrroline-5-carboxylate synthase A; K12657 delta-1-pyrroline-5-carboxylate synthetase [EC:2.7.2.11 1.2.1.41] (A)</t>
  </si>
  <si>
    <t>Arginine and proline metabolism (ko00330);; Biosynthesis of amino acids (ko01230)</t>
  </si>
  <si>
    <t>Amino acid kinase family;; Aldehyde dehydrogenase family</t>
  </si>
  <si>
    <t>Gamma-glutamyl phosphate reductase GN=T5I7.10 OS=Arabidopsis thaliana (Mouse-ear cress) PE=1 SV=1</t>
  </si>
  <si>
    <t>BnaC04g05620D [Brassica napus]</t>
  </si>
  <si>
    <t>biological process: metabolic process (GO:0008152);; biological process: cellular process (GO:0009987);; molecular function: catalytic activity (GO:0003824);; biological process: single-organism process (GO:0044699);; cellular component: cell (GO:0005623);; cellular component: organelle (GO:0043226);; cellular component: cell part (GO:0044464);; biological process: response to stimulus (GO:0050896);; biological process: multicellular organismal process (GO:0032501);; biological process: developmental process (GO:0032502);; cellular component: membrane (GO:0016020)</t>
  </si>
  <si>
    <t>BnaA02g21680D</t>
  </si>
  <si>
    <t xml:space="preserve">Molecular Function: glutathione peroxidase activity (GO:0004602);; Cellular Component: mitochondrion (GO:0005739);; Cellular Component: cytosol (GO:0005829);; Cellular Component: plasma membrane (GO:0005886);; Biological Process: chromatin assembly or disassembly (GO:0006333);; Biological Process: response to oxidative stress (GO:0006979);; Biological Process: circadian rhythm (GO:0007623);; Biological Process: toxin catabolic process (GO:0009407);; Cellular Component: chloroplast (GO:0009507);; Biological Process: response to salt stress (GO:0009651);; Biological Process: response to cadmium ion (GO:0046686);; Cellular Component: apoplast (GO:0048046);; Biological Process: oxidation-reduction process (GO:0055114);; </t>
  </si>
  <si>
    <t>K00432|1.32584e-154|brp:103853516|probable phospholipid hydroperoxide glutathione peroxidase 6, mitochondrial; K00432 glutathione peroxidase [EC:1.11.1.9] (A)</t>
  </si>
  <si>
    <t>Glutathione metabolism (ko00480);; Arachidonic acid metabolism (ko00590)</t>
    <phoneticPr fontId="3" type="noConversion"/>
  </si>
  <si>
    <t>Probable phospholipid hydroperoxide glutathione peroxidase 6, mitochondrial (Precursor) GN=T5C23.30 OS=Arabidopsis thaliana (Mouse-ear cress) PE=2 SV=2</t>
  </si>
  <si>
    <t>BnaA02g21680D [Brassica napus]</t>
  </si>
  <si>
    <t>biological process: metabolic process (GO:0008152);; biological process: single-organism process (GO:0044699);; molecular function: catalytic activity (GO:0003824);; molecular function: antioxidant activity (GO:0016209);; cellular component: cell (GO:0005623);; cellular component: organelle (GO:0043226);; cellular component: cell part (GO:0044464);; cellular component: membrane (GO:0016020);; biological process: cellular process (GO:0009987);; biological process: cellular component organization or biogenesis (GO:0071840);; biological process: response to stimulus (GO:0050896);; biological process: rhythmic process (GO:0048511);; cellular component: extracellular region (GO:0005576)</t>
  </si>
  <si>
    <t>BnaA05g05760D</t>
  </si>
  <si>
    <t xml:space="preserve">delta1-pyrroline-5-carboxylate synthetase 1 [Brassica napus] </t>
  </si>
  <si>
    <t>BnaA06g16150D</t>
  </si>
  <si>
    <t xml:space="preserve">Molecular Function: peroxidase activity (GO:0004601);; Cellular Component: vacuolar membrane (GO:0005774);; Cellular Component: Golgi apparatus (GO:0005794);; Cellular Component: cytosol (GO:0005829);; Biological Process: response to oxidative stress (GO:0006979);; Biological Process: response to light stimulus (GO:0009416);; Cellular Component: plant-type cell wall (GO:0009505);; Biological Process: unidimensional cell growth (GO:0009826);; Molecular Function: heme binding (GO:0020037);; Biological Process: defense response to bacterium (GO:0042742);; Molecular Function: metal ion binding (GO:0046872);; Cellular Component: apoplast (GO:0048046);; Biological Process: defense response to fungus (GO:0050832);; Biological Process: pathogen-associated molecular pattern dependent induction by symbiont of host innate immune response (GO:0052033);; Biological Process: oxidation-reduction process (GO:0055114);; Biological Process: reactive oxygen species metabolic process (GO:0072593);; </t>
  </si>
  <si>
    <t>K00430|0|brp:103873086|peroxidase 34-like; K00430 peroxidase [EC:1.11.1.7] (A)</t>
  </si>
  <si>
    <t>Peroxidase 34 (Precursor) OS=Arabidopsis thaliana (Mouse-ear cress) PE=1 SV=1</t>
  </si>
  <si>
    <t xml:space="preserve">PREDICTED: peroxidase 34-like [Brassica rapa] </t>
  </si>
  <si>
    <t>biological process: metabolic process (GO:0008152);; biological process: single-organism process (GO:0044699);; molecular function: catalytic activity (GO:0003824);; molecular function: antioxidant activity (GO:0016209);; cellular component: cell (GO:0005623);; cellular component: membrane (GO:0016020);; cellular component: organelle (GO:0043226);; cellular component: organelle part (GO:0044422);; cellular component: cell part (GO:0044464);; biological process: response to stimulus (GO:0050896);; biological process: cellular process (GO:0009987);; biological process: developmental process (GO:0032502);; biological process: growth (GO:0040007);; biological process: cellular component organization or biogenesis (GO:0071840);; molecular function: binding (GO:0005488);; biological process: multi-organism process (GO:0051704);; cellular component: extracellular region (GO:0005576);; biological process: biological regulation (GO:0065007)</t>
  </si>
  <si>
    <t>BnaC08g07930D</t>
  </si>
  <si>
    <t xml:space="preserve">Molecular Function: glutamate-ammonia ligase activity (GO:0004356);; Molecular Function: ATP binding (GO:0005524);; Cellular Component: mitochondrion (GO:0005739);; Biological Process: glycolytic process (GO:0006096);; Biological Process: pentose-phosphate shunt (GO:0006098);; Biological Process: glutamine biosynthetic process (GO:0006542);; Biological Process: water transport (GO:0006833);; Biological Process: hyperosmotic response (GO:0006972);; Biological Process: Golgi organization (GO:0007030);; Biological Process: aging (GO:0007568);; Biological Process: response to cold (GO:0009409);; Cellular Component: chloroplast thylakoid membrane (GO:0009535);; Cellular Component: chloroplast stroma (GO:0009570);; Biological Process: response to blue light (GO:0009637);; Biological Process: response to high light intensity (GO:0009644);; Biological Process: response to salt stress (GO:0009651);; Biological Process: response to sucrose (GO:0009744);; Biological Process: response to glucose (GO:0009749);; Biological Process: response to fructose (GO:0009750);; Cellular Component: chloroplast envelope (GO:0009941);; Biological Process: response to red light (GO:0010114);; Biological Process: regulation of proton transport (GO:0010155);; Biological Process: response to far red light (GO:0010218);; Biological Process: cysteine biosynthetic process (GO:0019344);; Biological Process: ammonia assimilation cycle (GO:0019676);; Cellular Component: cytosolic ribosome (GO:0022626);; Biological Process: response to cadmium ion (GO:0046686);; Cellular Component: apoplast (GO:0048046);; </t>
  </si>
  <si>
    <t>K01915|5.76431e-175|brp:103833698|glutamine synthetase, chloroplastic-like; K01915 glutamine synthetase [EC:6.3.1.2] (A)</t>
  </si>
  <si>
    <t>Glutamine synthetase, beta-Grasp domain;; Glutamine synthetase, catalytic domain</t>
  </si>
  <si>
    <t>Glutamine synthetase, chloroplastic (Precursor) GN=GLN2 OS=Brassica napus (Rape) PE=2 SV=1</t>
  </si>
  <si>
    <t>BnaC08g07930D [Brassica napus]</t>
  </si>
  <si>
    <t>biological process: metabolic process (GO:0008152);; molecular function: catalytic activity (GO:0003824);; molecular function: binding (GO:0005488);; cellular component: cell (GO:0005623);; cellular component: organelle (GO:0043226);; cellular component: cell part (GO:0044464);; biological process: cellular process (GO:0009987);; biological process: single-organism process (GO:0044699);; biological process: localization (GO:0051179);; biological process: response to stimulus (GO:0050896);; biological process: cellular component organization or biogenesis (GO:0071840);; biological process: developmental process (GO:0032502);; cellular component: membrane (GO:0016020);; cellular component: organelle part (GO:0044422);; biological process: biological regulation (GO:0065007);; cellular component: macromolecular complex (GO:0032991);; cellular component: extracellular region (GO:0005576)</t>
  </si>
  <si>
    <t>BnaA08g29950D</t>
  </si>
  <si>
    <t>K01915|0|brp:103833698|glutamine synthetase, chloroplastic-like; K01915 glutamine synthetase [EC:6.3.1.2] (A)</t>
  </si>
  <si>
    <t>BnaA08g29950D [Brassica napus]</t>
  </si>
  <si>
    <t>BnaC03g26120D</t>
  </si>
  <si>
    <t xml:space="preserve">Molecular Function: glutathione transferase activity (GO:0004364);; Cellular Component: nucleus (GO:0005634);; Cellular Component: vacuolar membrane (GO:0005774);; Biological Process: toxin catabolic process (GO:0009407);; Biological Process: response to cold (GO:0009409);; Cellular Component: chloroplast stroma (GO:0009570);; Cellular Component: thylakoid (GO:0009579);; Biological Process: response to salt stress (GO:0009651);; Cellular Component: chloroplast envelope (GO:0009941);; Cellular Component: stromule (GO:0010319);; Biological Process: defense response to bacterium (GO:0042742);; Molecular Function: glutathione binding (GO:0043295);; Biological Process: response to karrikin (GO:0080167);; </t>
  </si>
  <si>
    <t>K00799|1.04593e-157|brp:103858256|glutathione S-transferase F8, chloroplastic-like; K00799 glutathione S-transferase [EC:2.5.1.18] (A)</t>
  </si>
  <si>
    <t>Glutathione S-transferase F8, chloroplastic (Precursor) GN=F17A22.12 OS=Arabidopsis thaliana (Mouse-ear cress) PE=1 SV=3</t>
  </si>
  <si>
    <t>BnaC03g26120D [Brassica napus]</t>
  </si>
  <si>
    <t>biological process: metabolic process (GO:0008152);; molecular function: catalytic activity (GO:0003824);; cellular component: cell (GO:0005623);; cellular component: organelle (GO:0043226);; cellular component: cell part (GO:0044464);; cellular component: membrane (GO:0016020);; cellular component: organelle part (GO:0044422);; biological process: cellular process (GO:0009987);; biological process: single-organism process (GO:0044699);; biological process: response to stimulus (GO:0050896);; biological process: multi-organism process (GO:0051704);; molecular function: binding (GO:0005488)</t>
  </si>
  <si>
    <t>BnaCnng53320D</t>
  </si>
  <si>
    <t>K01237|0|brp:103854699|myrosinase; myrosinase-like; K01237 myrosinase [EC:3.2.1.147] (A)</t>
  </si>
  <si>
    <t>BnaCnng53320D [Brassica napus]</t>
  </si>
  <si>
    <t>BnaC04g41510D</t>
  </si>
  <si>
    <t xml:space="preserve">Biological Process: sulfur amino acid metabolic process (GO:0000096);; Molecular Function: nucleic acid binding (GO:0003676);; Molecular Function: glutathione transferase activity (GO:0004364);; Molecular Function: glutathione peroxidase activity (GO:0004602);; Molecular Function: copper ion binding (GO:0005507);; Cellular Component: cell wall (GO:0005618);; Cellular Component: vacuole (GO:0005773);; Cellular Component: cytosol (GO:0005829);; Cellular Component: plasma membrane (GO:0005886);; Biological Process: gluconeogenesis (GO:0006094);; Biological Process: glycolytic process (GO:0006096);; Biological Process: glycine catabolic process (GO:0006546);; Biological Process: tryptophan catabolic process (GO:0006569);; Biological Process: unsaturated fatty acid biosynthetic process (GO:0006636);; Biological Process: oxidoreduction coenzyme metabolic process (GO:0006733);; Biological Process: vitamin metabolic process (GO:0006766);; Molecular Function: zinc ion binding (GO:0008270);; Biological Process: cellular amino acid biosynthetic process (GO:0008652);; Biological Process: lipoate metabolic process (GO:0009106);; Biological Process: coenzyme biosynthetic process (GO:0009108);; Biological Process: nucleotide metabolic process (GO:0009117);; Biological Process: response to desiccation (GO:0009269);; Biological Process: toxin catabolic process (GO:0009407);; Biological Process: response to cold (GO:0009409);; Cellular Component: plasmodesma (GO:0009506);; Cellular Component: chloroplast stroma (GO:0009570);; Cellular Component: thylakoid (GO:0009579);; Biological Process: response to wounding (GO:0009611);; Biological Process: systemic acquired resistance (GO:0009627);; Biological Process: response to salt stress (GO:0009651);; Biological Process: indoleacetic acid biosynthetic process (GO:0009684);; Biological Process: jasmonic acid biosynthetic process (GO:0009695);; Biological Process: response to abscisic acid (GO:0009737);; Biological Process: coumarin biosynthetic process (GO:0009805);; Biological Process: response to zinc ion (GO:0010043);; Biological Process: response to nitrate (GO:0010167);; Biological Process: nitrate transport (GO:0015706);; Biological Process: isopentenyl diphosphate biosynthetic process, methylerythritol 4-phosphate pathway (GO:0019288);; Biological Process: glucosinolate biosynthetic process (GO:0019761);; Biological Process: cellular cation homeostasis (GO:0030003);; Biological Process: regulation of defense response (GO:0031347);; Biological Process: defense response to bacterium (GO:0042742);; Molecular Function: glutathione binding (GO:0043295);; Biological Process: response to cadmium ion (GO:0046686);; Cellular Component: apoplast (GO:0048046);; Biological Process: divalent metal ion transport (GO:0070838);; </t>
  </si>
  <si>
    <t>K00799|1.11902e-153|brp:103865082|glutathione S-transferase F9; K00799 glutathione S-transferase [EC:2.5.1.18] (A)</t>
  </si>
  <si>
    <t>Glutathione S-transferase, C-terminal domain;; Glutathione S-transferase, N-terminal domain;; Glutathione S-transferase, N-terminal domain;; Glutathione S-transferase, N-terminal domain;; Glutathione S-transferase, C-terminal domain</t>
  </si>
  <si>
    <t>Glutathione S-transferase F9 GN=F7F1.7 OS=Arabidopsis thaliana (Mouse-ear cress) PE=1 SV=1</t>
  </si>
  <si>
    <t>BnaC04g41510D [Brassica napus]</t>
  </si>
  <si>
    <t>biological process: metabolic process (GO:0008152);; biological process: cellular process (GO:0009987);; biological process: single-organism process (GO:0044699);; molecular function: binding (GO:0005488);; molecular function: catalytic activity (GO:0003824);; molecular function: antioxidant activity (GO:0016209);; cellular component: cell (GO:0005623);; cellular component: cell part (GO:0044464);; cellular component: organelle (GO:0043226);; cellular component: membrane (GO:0016020);; biological process: response to stimulus (GO:0050896);; cellular component: cell junction (GO:0030054);; cellular component: organelle part (GO:0044422);; biological process: immune system process (GO:0002376);; biological process: multi-organism process (GO:0051704);; biological process: biological regulation (GO:0065007);; biological process: localization (GO:0051179);; cellular component: extracellular region (GO:0005576)</t>
  </si>
  <si>
    <t>BnaC01g15060D</t>
  </si>
  <si>
    <t>K00815|0|brp:103861272|cystine lyase CORI3-like; K00815 tyrosine aminotransferase [EC:2.6.1.5] (A)</t>
  </si>
  <si>
    <t>BnaC01g15060D [Brassica napus]</t>
  </si>
  <si>
    <t>BnaC03g65240D</t>
  </si>
  <si>
    <t>K00815|3.95028e-70|brp:103833946|cystine lyase CORI3-like; K00815 tyrosine aminotransferase [EC:2.6.1.5] (A)</t>
  </si>
  <si>
    <t>BnaC03g65240D [Brassica napus]</t>
  </si>
  <si>
    <t>BnaA01g20660D</t>
  </si>
  <si>
    <t xml:space="preserve">Molecular Function: peroxidase activity (GO:0004601);; Cellular Component: vacuolar membrane (GO:0005774);; Cellular Component: Golgi apparatus (GO:0005794);; Cellular Component: cytosol (GO:0005829);; Biological Process: response to light stimulus (GO:0009416);; Cellular Component: plant-type cell wall (GO:0009505);; Biological Process: unidimensional cell growth (GO:0009826);; Molecular Function: heme binding (GO:0020037);; Biological Process: defense response to bacterium (GO:0042742);; Biological Process: hydrogen peroxide catabolic process (GO:0042744);; Molecular Function: metal ion binding (GO:0046872);; Cellular Component: apoplast (GO:0048046);; Biological Process: defense response to fungus (GO:0050832);; Biological Process: pathogen-associated molecular pattern dependent induction by symbiont of host innate immune response (GO:0052033);; Biological Process: oxidation-reduction process (GO:0055114);; </t>
  </si>
  <si>
    <t>K00430|0|brp:103875079|peroxidase 34; K00430 peroxidase [EC:1.11.1.7] (A)</t>
  </si>
  <si>
    <t>BnaA01g20660D [Brassica napus]</t>
  </si>
  <si>
    <t>BnaC02g28390D</t>
  </si>
  <si>
    <t xml:space="preserve">Molecular Function: copper ion binding (GO:0005507);; Cellular Component: extracellular region (GO:0005576);; Cellular Component: endosome (GO:0005768);; Cellular Component: vacuole (GO:0005773);; Cellular Component: Golgi apparatus (GO:0005794);; Cellular Component: trans-Golgi network (GO:0005802);; Molecular Function: primary amine oxidase activity (GO:0008131);; Biological Process: amine metabolic process (GO:0009308);; Molecular Function: quinone binding (GO:0048038);; Biological Process: oxidation-reduction process (GO:0055114);; </t>
  </si>
  <si>
    <t>K00276|0|brp:103868133|primary amine oxidase; K00276 primary-amine oxidase [EC:1.4.3.21] (A)</t>
  </si>
  <si>
    <t>Glycine, serine and threonine metabolism (ko00260);; Tyrosine metabolism (ko00350);; Phenylalanine metabolism (ko00360);; beta-Alanine metabolism (ko00410);; Isoquinoline alkaloid biosynthesis (ko00950);; Tropane, piperidine and pyridine alkaloid biosynthesis (ko00960)</t>
  </si>
  <si>
    <t>Copper amine oxidase, enzyme domain;; Copper amine oxidase, N3 domain;; Copper amine oxidase, N2 domain</t>
  </si>
  <si>
    <t>Primary amine oxidase (Precursor) GN=At1g62810 OS=Arabidopsis thaliana (Mouse-ear cress) PE=2 SV=1</t>
  </si>
  <si>
    <t>BnaC02g28390D [Brassica napus]</t>
  </si>
  <si>
    <t>molecular function: binding (GO:0005488);; cellular component: extracellular region (GO:0005576);; cellular component: cell (GO:0005623);; cellular component: organelle (GO:0043226);; cellular component: cell part (GO:0044464);; cellular component: organelle part (GO:0044422);; biological process: metabolic process (GO:0008152);; biological process: single-organism process (GO:0044699);; molecular function: catalytic activity (GO:0003824)</t>
  </si>
  <si>
    <t>BnaA08g00900D</t>
  </si>
  <si>
    <t xml:space="preserve">Biological Process: response to superoxide (GO:0000303);; Molecular Function: 3-chloroallyl aldehyde dehydrogenase activity (GO:0004028);; Molecular Function: aldehyde dehydrogenase (NAD) activity (GO:0004029);; Cellular Component: cytosol (GO:0005829);; Biological Process: cellular aldehyde metabolic process (GO:0006081);; Biological Process: response to desiccation (GO:0009269);; Biological Process: response to salt stress (GO:0009651);; Biological Process: response to auxin (GO:0009733);; Biological Process: response to abscisic acid (GO:0009737);; Biological Process: response to carbohydrate (GO:0009743);; Biological Process: ethylene-activated signaling pathway (GO:0009873);; Biological Process: chlorophyll catabolic process (GO:0015996);; Biological Process: oxidation-reduction process (GO:0055114);; </t>
  </si>
  <si>
    <t>K14085|0|brp:103832634|aldehyde dehydrogenase family 7 member A1; K14085 aldehyde dehydrogenase family 7 member A1 [EC:1.2.1.31 1.2.1.8 1.2.1.3] (A)</t>
  </si>
  <si>
    <t>Glycolysis / Gluconeogenesis (ko00010);; Ascorbate and aldarate metabolism (ko00053);; Fatty acid degradation (ko00071);; Glycine, serine and threonine metabolism (ko00260);; Valine, leucine and isoleucine degradation (ko00280);; Lysine biosynthesis (ko00300);; Lysine degradation (ko00310);; Arginine and proline metabolism (ko00330);; Histidine metabolism (ko00340);; Tryptophan metabolism (ko00380);; beta-Alanine metabolism (ko00410);; Glycerolipid metabolism (ko00561);; Pyruvate metabolism (ko00620);; Biosynthesis of amino acids (ko01230)</t>
  </si>
  <si>
    <t>Aldehyde dehydrogenase family 7 member A1 GN=BTG-26 OS=Brassica napus (Rape) PE=1 SV=3</t>
  </si>
  <si>
    <t>BnaA08g00900D [Brassica napus]</t>
  </si>
  <si>
    <t>biological process: response to stimulus (GO:0050896);; biological process: metabolic process (GO:0008152);; biological process: single-organism process (GO:0044699);; molecular function: catalytic activity (GO:0003824);; cellular component: cell (GO:0005623);; cellular component: cell part (GO:0044464);; biological process: cellular process (GO:0009987);; biological process: signaling (GO:0023052);; biological process: biological regulation (GO:0065007)</t>
  </si>
  <si>
    <t>BnaA02g21420D</t>
  </si>
  <si>
    <t>BnaA02g21420D [Brassica napus]</t>
  </si>
  <si>
    <t>BnaA04g24770D</t>
  </si>
  <si>
    <t xml:space="preserve">Biological Process: polyamine catabolic process (GO:0006598);; Molecular Function: primary amine oxidase activity (GO:0008131);; Biological Process: response to cold (GO:0009409);; Biological Process: response to water deprivation (GO:0009414);; Biological Process: response to abscisic acid (GO:0009737);; Molecular Function: polyamine oxidase activity (GO:0046592);; Biological Process: oxidation-reduction process (GO:0055114);; </t>
  </si>
  <si>
    <t>K17839|0|brp:103866035|probable polyamine oxidase 2; K17839 polyamine oxidase [EC:1.5.3.17 1.5.3.-] (A)</t>
  </si>
  <si>
    <t>Flavin containing amine oxidoreductase;; NAD(P)-binding Rossmann-like domain;; FAD binding domain;; FAD dependent oxidoreductase;; Pyridine nucleotide-disulphide oxidoreductase;; Pyridine nucleotide-disulphide oxidoreductase;; Pyridine nucleotide-disulphide oxidoreductase;; HI0933-like protein;; FAD-NAD(P)-binding;; Glucose inhibited division protein A</t>
  </si>
  <si>
    <t>Probable polyamine oxidase 2 GN=PAO2 OS=Arabidopsis thaliana (Mouse-ear cress) PE=2 SV=1</t>
  </si>
  <si>
    <t xml:space="preserve">PREDICTED: probable polyamine oxidase 2 isoform X1 [Brassica rapa] </t>
  </si>
  <si>
    <t>biological process: metabolic process (GO:0008152);; biological process: cellular process (GO:0009987);; biological process: single-organism process (GO:0044699);; molecular function: catalytic activity (GO:0003824);; biological process: response to stimulus (GO:0050896)</t>
  </si>
  <si>
    <t>BnaA07g10020D</t>
  </si>
  <si>
    <t xml:space="preserve">Biological Process: response to hypoxia (GO:0001666);; Molecular Function: gamma-glutamyltransferase activity (GO:0003840);; Molecular Function: L-alanine:2-oxoglutarate aminotransferase activity (GO:0004021);; Cellular Component: vacuole (GO:0005773);; Cellular Component: peroxisome (GO:0005777);; Cellular Component: cytosol (GO:0005829);; Biological Process: glutathione catabolic process (GO:0006751);; Biological Process: water transport (GO:0006833);; Molecular Function: alanine-glyoxylate transaminase activity (GO:0008453);; Cellular Component: plant-type cell wall (GO:0009505);; Cellular Component: plasmodesma (GO:0009506);; Cellular Component: chloroplast stroma (GO:0009570);; Biological Process: response to wounding (GO:0009611);; Biological Process: response to insect (GO:0009625);; Biological Process: response to salt stress (GO:0009651);; Biological Process: response to fructose (GO:0009750);; Biological Process: photorespiration (GO:0009853);; Biological Process: systemic acquired resistance, salicylic acid mediated signaling pathway (GO:0009862);; Biological Process: myo-inositol hexakisphosphate biosynthetic process (GO:0010264);; Cellular Component: membrane (GO:0016020);; Molecular Function: glutathione gamma-glutamylcysteinyltransferase activity (GO:0016756);; Molecular Function: 1-aminocyclopropane-1-carboxylate synthase activity (GO:0016847);; Biological Process: cysteine biosynthetic process (GO:0019344);; Molecular Function: pyridoxal phosphate binding (GO:0030170);; Biological Process: negative regulation of defense response (GO:0031348);; Biological Process: 1-aminocyclopropane-1-carboxylate biosynthetic process (GO:0042218);; Biological Process: hydrogen peroxide catabolic process (GO:0042744);; Biological Process: cellular lipid catabolic process (GO:0044242);; Molecular Function: glycine:2-oxoglutarate aminotransferase activity (GO:0047958);; Cellular Component: apoplast (GO:0048046);; </t>
  </si>
  <si>
    <t>K14272|0|brp:103829276|glutamate--glyoxylate aminotransferase 1-like; K14272 glutamate--glyoxylate aminotransferase [EC:2.6.1.4 2.6.1.2 2.6.1.44 2.6.1.-] (A)</t>
  </si>
  <si>
    <t>Alanine, aspartate and glutamate metabolism (ko00250);; Glycine, serine and threonine metabolism (ko00260);; Glyoxylate and dicarboxylate metabolism (ko00630);; Carbon fixation in photosynthetic organisms (ko00710);; Carbon metabolism (ko01200);; 2-Oxocarboxylic acid metabolism (ko01210);; Biosynthesis of amino acids (ko01230)</t>
  </si>
  <si>
    <t>Glutamate--glyoxylate aminotransferase 1 OS=Arabidopsis thaliana (Mouse-ear cress) PE=1 SV=1</t>
  </si>
  <si>
    <t>BnaA07g10020D [Brassica napus]</t>
  </si>
  <si>
    <t>biological process: response to stimulus (GO:0050896);; biological process: metabolic process (GO:0008152);; molecular function: catalytic activity (GO:0003824);; cellular component: cell (GO:0005623);; cellular component: organelle (GO:0043226);; cellular component: cell part (GO:0044464);; biological process: cellular process (GO:0009987);; biological process: single-organism process (GO:0044699);; biological process: localization (GO:0051179);; cellular component: cell junction (GO:0030054);; cellular component: organelle part (GO:0044422);; biological process: multi-organism process (GO:0051704);; biological process: signaling (GO:0023052);; biological process: biological regulation (GO:0065007);; cellular component: membrane (GO:0016020);; molecular function: binding (GO:0005488);; cellular component: extracellular region (GO:0005576)</t>
  </si>
  <si>
    <t>BnaA10g03280D</t>
  </si>
  <si>
    <t>BnaA10g03280D [Brassica napus]</t>
  </si>
  <si>
    <t>BnaC03g66320D</t>
  </si>
  <si>
    <t xml:space="preserve">Biological Process: protein methylation (GO:0006479);; Molecular Function: methyltransferase activity (GO:0008168);; </t>
  </si>
  <si>
    <t>K00472|6.39437e-19|brp:103851199|probable prolyl 4-hydroxylase 4; K00472 prolyl 4-hydroxylase [EC:1.14.11.2] (A)</t>
  </si>
  <si>
    <t>[OKT]</t>
  </si>
  <si>
    <t>Posttranslational modification, protein turnover, chaperones;; Transcription;; Signal transduction mechanisms</t>
  </si>
  <si>
    <t>Probable protein arginine N-methyltransferase 1.2 GN=F6F22.30 OS=Arabidopsis thaliana (Mouse-ear cress) PE=1 SV=1</t>
  </si>
  <si>
    <t>BnaC03g66320D [Brassica napus]</t>
  </si>
  <si>
    <t>biological process: metabolic process (GO:0008152);; biological process: cellular process (GO:0009987);; molecular function: catalytic activity (GO:0003824)</t>
  </si>
  <si>
    <t>BnaA09g08390D</t>
  </si>
  <si>
    <t>K00430|0|brp:103847964|peroxidase 32; K00430 peroxidase [EC:1.11.1.7] (A)</t>
  </si>
  <si>
    <t>Peroxidase 32 (Precursor) OS=Arabidopsis thaliana (Mouse-ear cress) PE=1 SV=3</t>
  </si>
  <si>
    <t>BnaA09g08390D [Brassica napus]</t>
  </si>
  <si>
    <t>BnaC03g06000D</t>
  </si>
  <si>
    <t>Flavin containing amine oxidoreductase;; NAD(P)-binding Rossmann-like domain;; FAD dependent oxidoreductase;; Pyridine nucleotide-disulphide oxidoreductase;; FAD binding domain;; FAD binding domain;; Glucose inhibited division protein A;; Thi4 family</t>
  </si>
  <si>
    <t>BnaC03g06000D [Brassica napus]</t>
  </si>
  <si>
    <t>BnaC06g26980D</t>
  </si>
  <si>
    <t xml:space="preserve">Biological Process: response to wounding (GO:0009611);; Biological Process: phenylpropanoid metabolic process (GO:0009698);; Biological Process: anthocyanin-containing compound biosynthetic process (GO:0009718);; Biological Process: response to sucrose (GO:0009744);; Biological Process: response to UV-B (GO:0010224);; Biological Process: pollen exine formation (GO:0010584);; Molecular Function: 4-coumarate-CoA ligase activity (GO:0016207);; Molecular Function: Photinus-luciferin 4-monooxygenase (ATP-hydrolyzing) activity (GO:0047077);; Biological Process: defense response to fungus (GO:0050832);; Biological Process: oxidation-reduction process (GO:0055114);; </t>
  </si>
  <si>
    <t>K01904|0|brp:103831048|4-coumarate--CoA ligase 3; K01904 4-coumarate--CoA ligase [EC:6.2.1.12] (A)</t>
  </si>
  <si>
    <t>4-coumarate--CoA ligase 3 GN=4CL3 OS=Arabidopsis thaliana (Mouse-ear cress) PE=1 SV=1</t>
  </si>
  <si>
    <t>BnaC06g26980D [Brassica napus]</t>
  </si>
  <si>
    <t>biological process: response to stimulus (GO:0050896);; biological process: metabolic process (GO:0008152);; biological process: cellular process (GO:0009987);; biological process: single-organism process (GO:0044699);; biological process: multicellular organismal process (GO:0032501);; biological process: developmental process (GO:0032502);; biological process: cellular component organization or biogenesis (GO:0071840);; molecular function: catalytic activity (GO:0003824);; biological process: multi-organism process (GO:0051704)</t>
  </si>
  <si>
    <t>BnaA09g49870D</t>
  </si>
  <si>
    <t>[ER]</t>
  </si>
  <si>
    <t>Amino acid transport and metabolism;; General function prediction only</t>
  </si>
  <si>
    <t xml:space="preserve">Molecular Function: 4-hydroxyphenylpyruvate dioxygenase activity (GO:0003868);; Cellular Component: mitochondrion (GO:0005739);; Cellular Component: cytosol (GO:0005829);; Biological Process: aromatic amino acid family metabolic process (GO:0009072);; Cellular Component: chloroplast (GO:0009507);; Biological Process: vitamin E biosynthetic process (GO:0010189);; Biological Process: plastoquinone biosynthetic process (GO:0010236);; Biological Process: carotenoid biosynthetic process (GO:0016117);; Molecular Function: identical protein binding (GO:0042802);; Molecular Function: metal ion binding (GO:0046872);; Biological Process: oxidation-reduction process (GO:0055114);; </t>
  </si>
  <si>
    <t>K00457|0|brp:103843547|4-hydroxyphenylpyruvate dioxygenase; K00457 4-hydroxyphenylpyruvate dioxygenase [EC:1.13.11.27] (A)</t>
  </si>
  <si>
    <t>Ubiquinone and other terpenoid-quinone biosynthesis (ko00130);; Tyrosine metabolism (ko00350);; Phenylalanine metabolism (ko00360)</t>
  </si>
  <si>
    <t>Glyoxalase/Bleomycin resistance protein/Dioxygenase superfamily;; Glyoxalase/Bleomycin resistance protein/Dioxygenase superfamily</t>
  </si>
  <si>
    <t>4-hydroxyphenylpyruvate dioxygenase GN=F12K11.9 OS=Arabidopsis thaliana (Mouse-ear cress) PE=1 SV=2</t>
  </si>
  <si>
    <t xml:space="preserve">4-hydroxyphenylpyruvate dioxygenase [Brassica napus] </t>
  </si>
  <si>
    <t>biological process: metabolic process (GO:0008152);; biological process: single-organism process (GO:0044699);; molecular function: catalytic activity (GO:0003824);; cellular component: cell (GO:0005623);; cellular component: organelle (GO:0043226);; cellular component: cell part (GO:0044464);; biological process: cellular process (GO:0009987);; molecular function: binding (GO:0005488)</t>
  </si>
  <si>
    <t>BnaC01g08620D</t>
  </si>
  <si>
    <t xml:space="preserve">Molecular Function: threonine synthase activity (GO:0004795);; Cellular Component: cytosol (GO:0005829);; Biological Process: threonine biosynthetic process (GO:0009088);; Cellular Component: chloroplast stroma (GO:0009570);; Molecular Function: pyridoxal phosphate binding (GO:0030170);; </t>
  </si>
  <si>
    <t>K01733|0|brp:103853266|threonine synthase 1, chloroplastic; K01733 threonine synthase [EC:4.2.3.1] (A)</t>
  </si>
  <si>
    <t>Glycine, serine and threonine metabolism (ko00260);; Vitamin B6 metabolism (ko00750);; Biosynthesis of amino acids (ko01230)</t>
    <phoneticPr fontId="3" type="noConversion"/>
  </si>
  <si>
    <t>Pyridoxal-phosphate dependent enzyme</t>
  </si>
  <si>
    <t>Threonine synthase 1, chloroplastic (Precursor) GN=F27B13.80 OS=Arabidopsis thaliana (Mouse-ear cress) PE=1 SV=1</t>
  </si>
  <si>
    <t>BnaC01g08620D [Brassica napus]</t>
  </si>
  <si>
    <t>biological process: metabolic process (GO:0008152);; molecular function: catalytic activity (GO:0003824);; cellular component: cell (GO:0005623);; cellular component: cell part (GO:0044464);; biological process: cellular process (GO:0009987);; biological process: single-organism process (GO:0044699);; cellular component: organelle (GO:0043226);; cellular component: organelle part (GO:0044422);; molecular function: binding (GO:0005488)</t>
  </si>
  <si>
    <t>BnaC09g20370D</t>
  </si>
  <si>
    <t xml:space="preserve">Molecular Function: acetyl-CoA C-acetyltransferase activity (GO:0003985);; Cellular Component: cytoplasm (GO:0005737);; Biological Process: sterol biosynthetic process (GO:0016126);; Biological Process: pentacyclic triterpenoid biosynthetic process (GO:0019745);; </t>
  </si>
  <si>
    <t>K00626|0|brp:103839509|probable acetyl-CoA acetyltransferase, cytosolic 2; K00626 acetyl-CoA C-acetyltransferase [EC:2.3.1.9] (A)</t>
  </si>
  <si>
    <t>Fatty acid degradation (ko00071);; Synthesis and degradation of ketone bodies (ko00072);; Valine, leucine and isoleucine degradation (ko00280);; Lysine degradation (ko00310);; Tryptophan metabolism (ko00380);; Pyruvate metabolism (ko00620);; Glyoxylate and dicarboxylate metabolism (ko00630);; Propanoate metabolism (ko00640);; Butanoate metabolism (ko00650);; Terpenoid backbone biosynthesis (ko00900);; Carbon metabolism (ko01200);; Fatty acid metabolism (ko01212)</t>
  </si>
  <si>
    <t>Thiolase, N-terminal domain;; Thiolase, C-terminal domain;; Beta-ketoacyl synthase, N-terminal domain</t>
  </si>
  <si>
    <t>Probable acetyl-CoA acetyltransferase, cytosolic 2 GN=At5g47720 OS=Arabidopsis thaliana (Mouse-ear cress) PE=2 SV=1</t>
  </si>
  <si>
    <t>I</t>
  </si>
  <si>
    <t>BnaC09g20370D [Brassica napus]</t>
  </si>
  <si>
    <t>biological process: metabolic process (GO:0008152);; molecular function: catalytic activity (GO:0003824);; cellular component: cell (GO:0005623);; cellular component: cell part (GO:0044464);; biological process: single-organism process (GO:0044699);; biological process: cellular process (GO:0009987)</t>
  </si>
  <si>
    <t>BnaA09g18440D</t>
  </si>
  <si>
    <t xml:space="preserve">PREDICTED: probable acetyl-CoA acetyltransferase, cytosolic 2 isoform X1 [Brassica rapa] </t>
  </si>
  <si>
    <t>BnaA08g00140D</t>
  </si>
  <si>
    <t xml:space="preserve">Cellular Component: nucleus (GO:0005634);; Cellular Component: mitochondrion (GO:0005739);; Cellular Component: cytosol (GO:0005829);; Biological Process: cysteine biosynthetic process from serine (GO:0006535);; Molecular Function: serine O-acetyltransferase activity (GO:0009001);; Biological Process: response to cold (GO:0009409);; Cellular Component: chloroplast (GO:0009507);; Biological Process: cellular response to sulfate starvation (GO:0009970);; Biological Process: response to nitrate (GO:0010167);; Biological Process: nitrate transport (GO:0015706);; </t>
  </si>
  <si>
    <t>K00640|0|brp:103832545|serine acetyltransferase 1, chloroplastic-like; K00640 serine O-acetyltransferase [EC:2.3.1.30] (A)</t>
  </si>
  <si>
    <t>Cysteine and methionine metabolism (ko00270);; Sulfur metabolism (ko00920);; Carbon metabolism (ko01200);; Biosynthesis of amino acids (ko01230)</t>
  </si>
  <si>
    <t>Serine acetyltransferase, N-terminal;; Bacterial transferase hexapeptide (six repeats)</t>
  </si>
  <si>
    <t>Serine acetyltransferase 1, chloroplastic GN=F14J16.18 OS=Arabidopsis thaliana (Mouse-ear cress) PE=1 SV=2</t>
  </si>
  <si>
    <t>BnaA08g00140D [Brassica napus]</t>
  </si>
  <si>
    <t>cellular component: cell (GO:0005623);; cellular component: organelle (GO:0043226);; cellular component: cell part (GO:0044464);; biological process: metabolic process (GO:0008152);; biological process: cellular process (GO:0009987);; biological process: single-organism process (GO:0044699);; molecular function: catalytic activity (GO:0003824);; biological process: response to stimulus (GO:0050896);; biological process: localization (GO:0051179)</t>
  </si>
  <si>
    <t>BnaC08g43060D</t>
  </si>
  <si>
    <t xml:space="preserve">Molecular Function: threonine aldolase activity (GO:0004793);; Cellular Component: cytoplasm (GO:0005737);; Biological Process: threonine catabolic process (GO:0006567);; Biological Process: response to sucrose (GO:0009744);; Biological Process: response to fructose (GO:0009750);; Molecular Function: pyridoxal phosphate binding (GO:0030170);; </t>
  </si>
  <si>
    <t>K01620|0|brp:103843388|probable low-specificity L-threonine aldolase 1; K01620 threonine aldolase [EC:4.1.2.5] (A)</t>
  </si>
  <si>
    <t>Glycine, serine and threonine metabolism (ko00260);; Biosynthesis of amino acids (ko01230)</t>
  </si>
  <si>
    <t>Beta-eliminating lyase;; Aminotransferase class I and II;; DegT/DnrJ/EryC1/StrS aminotransferase family;; Cys/Met metabolism PLP-dependent enzyme</t>
  </si>
  <si>
    <t>Probable low-specificity L-threonine aldolase 1 GN=THA1 OS=Arabidopsis thaliana (Mouse-ear cress) PE=1 SV=1</t>
  </si>
  <si>
    <t>BnaC08g43060D [Brassica napus]</t>
  </si>
  <si>
    <t>BnaC01g04140D</t>
  </si>
  <si>
    <t xml:space="preserve">Molecular Function: 3-chloroallyl aldehyde dehydrogenase activity (GO:0004028);; Molecular Function: aldehyde dehydrogenase (NAD) activity (GO:0004029);; Molecular Function: aldehyde dehydrogenase [NAD(P)+] activity (GO:0004030);; Cellular Component: mitochondrion (GO:0005739);; Biological Process: cellular aldehyde metabolic process (GO:0006081);; Biological Process: response to water deprivation (GO:0009414);; Biological Process: response to abscisic acid (GO:0009737);; Cellular Component: chloroplast envelope (GO:0009941);; Molecular Function: aldehyde dehydrogenase (NADP+) activity (GO:0033721);; Biological Process: oxidation-reduction process (GO:0055114);; </t>
  </si>
  <si>
    <t>K00128|0|brp:103840237|aldehyde dehydrogenase family 3 member I1, chloroplastic; K00128 aldehyde dehydrogenase (NAD+) [EC:1.2.1.3] (A)</t>
  </si>
  <si>
    <t>Aldehyde dehydrogenase family 3 member I1, chloroplastic (Precursor) GN=F10M10.10 OS=Arabidopsis thaliana (Mouse-ear cress) PE=1 SV=2</t>
  </si>
  <si>
    <t>BnaC01g04140D [Brassica napus]</t>
  </si>
  <si>
    <t>biological process: metabolic process (GO:0008152);; biological process: single-organism process (GO:0044699);; molecular function: catalytic activity (GO:0003824);; cellular component: cell (GO:0005623);; cellular component: organelle (GO:0043226);; cellular component: cell part (GO:0044464);; biological process: cellular process (GO:0009987);; biological process: response to stimulus (GO:0050896);; cellular component: organelle part (GO:0044422)</t>
  </si>
  <si>
    <t>BnaC06g37860D</t>
  </si>
  <si>
    <t xml:space="preserve">Molecular Function: nucleotide binding (GO:0000166);; Molecular Function: alcohol dehydrogenase (NAD) activity (GO:0004022);; Cellular Component: cytosol (GO:0005829);; Cellular Component: plasma membrane (GO:0005886);; Biological Process: response to osmotic stress (GO:0006970);; Molecular Function: zinc ion binding (GO:0008270);; Biological Process: systemic acquired resistance, salicylic acid mediated signaling pathway (GO:0009862);; Biological Process: regulation of hydrogen peroxide metabolic process (GO:0010310);; Biological Process: cellular respiration (GO:0045333);; </t>
  </si>
  <si>
    <t>K18857|0|brp:103832166|adh1; alcohol dehydrogenase class-P; K18857 alcohol dehydrogenase class-P [EC:1.1.1.1] (A)</t>
  </si>
  <si>
    <t>Glycolysis / Gluconeogenesis (ko00010);; Fatty acid degradation (ko00071);; Tyrosine metabolism (ko00350);; alpha-Linolenic acid metabolism (ko00592)</t>
  </si>
  <si>
    <t>Alcohol dehydrogenase GroES-like domain;; Zinc-binding dehydrogenase</t>
  </si>
  <si>
    <t>Alcohol dehydrogenase class-P GN=F22K20.19 OS=Arabidopsis thaliana (Mouse-ear cress) PE=1 SV=2</t>
  </si>
  <si>
    <t>BnaC06g37860D [Brassica napus]</t>
  </si>
  <si>
    <t>molecular function: binding (GO:0005488);; biological process: metabolic process (GO:0008152);; biological process: single-organism process (GO:0044699);; molecular function: catalytic activity (GO:0003824);; cellular component: cell (GO:0005623);; cellular component: cell part (GO:0044464);; cellular component: membrane (GO:0016020);; biological process: response to stimulus (GO:0050896);; biological process: cellular process (GO:0009987);; biological process: signaling (GO:0023052);; biological process: biological regulation (GO:0065007)</t>
  </si>
  <si>
    <t>BnaA09g42660D</t>
  </si>
  <si>
    <t xml:space="preserve">Molecular Function: peroxidase activity (GO:0004601);; Cellular Component: extracellular region (GO:0005576);; Cellular Component: cytosol (GO:0005829);; Biological Process: response to oxidative stress (GO:0006979);; Biological Process: determination of bilateral symmetry (GO:0009855);; Biological Process: polarity specification of adaxial/abaxial axis (GO:0009944);; Biological Process: meristem initiation (GO:0010014);; Biological Process: regulation of meristem growth (GO:0010075);; Molecular Function: heme binding (GO:0020037);; Molecular Function: metal ion binding (GO:0046872);; Biological Process: oxidation-reduction process (GO:0055114);; </t>
  </si>
  <si>
    <t>K00430|1.93143e-74|brp:103837896|peroxidase 17-like; K00430 peroxidase [EC:1.11.1.7] (A)</t>
  </si>
  <si>
    <t>Peroxidase 17 (Precursor) GN=F14M13.18 OS=Arabidopsis thaliana (Mouse-ear cress) PE=2 SV=1</t>
  </si>
  <si>
    <t>BnaA09g42660D [Brassica napus]</t>
  </si>
  <si>
    <t>biological process: metabolic process (GO:0008152);; biological process: single-organism process (GO:0044699);; molecular function: catalytic activity (GO:0003824);; molecular function: antioxidant activity (GO:0016209);; cellular component: extracellular region (GO:0005576);; cellular component: cell (GO:0005623);; cellular component: cell part (GO:0044464);; biological process: response to stimulus (GO:0050896);; biological process: multicellular organismal process (GO:0032501);; biological process: developmental process (GO:0032502);; biological process: biological regulation (GO:0065007);; molecular function: binding (GO:0005488)</t>
  </si>
  <si>
    <t>BnaCnng45600D</t>
  </si>
  <si>
    <t xml:space="preserve">Molecular Function: nucleotide binding (GO:0000166);; Cellular Component: cytoplasm (GO:0005737);; Molecular Function: zinc ion binding (GO:0008270);; Molecular Function: S-(hydroxymethyl)glutathione dehydrogenase activity (GO:0051903);; Biological Process: oxidation-reduction process (GO:0055114);; </t>
  </si>
  <si>
    <t>K00121|0|brp:103827804|alcohol dehydrogenase-like 7; K00121 S-(hydroxymethyl)glutathione dehydrogenase / alcohol dehydrogenase [EC:1.1.1.284 1.1.1.1] (A)</t>
  </si>
  <si>
    <t>Glycolysis / Gluconeogenesis (ko00010);; Fatty acid degradation (ko00071);; Tyrosine metabolism (ko00350);; Carbon metabolism (ko01200);; Degradation of aromatic compounds (ko01220)</t>
  </si>
  <si>
    <t>Alcohol dehydrogenase-like 7 GN=At5g42250 OS=Arabidopsis thaliana (Mouse-ear cress) PE=2 SV=1</t>
  </si>
  <si>
    <t>BnaCnng45600D [Brassica napus]</t>
  </si>
  <si>
    <t>molecular function: binding (GO:0005488);; cellular component: cell (GO:0005623);; cellular component: cell part (GO:0044464);; biological process: metabolic process (GO:0008152);; biological process: single-organism process (GO:0044699);; molecular function: catalytic activity (GO:0003824)</t>
  </si>
  <si>
    <t>BnaC03g53360D</t>
  </si>
  <si>
    <t xml:space="preserve">Molecular Function: 3-chloroallyl aldehyde dehydrogenase activity (GO:0004028);; Molecular Function: aldehyde dehydrogenase (NAD) activity (GO:0004029);; Molecular Function: ATP binding (GO:0005524);; Cellular Component: mitochondrion (GO:0005739);; Cellular Component: chloroplast (GO:0009507);; Biological Process: response to cadmium ion (GO:0046686);; Biological Process: oxidation-reduction process (GO:0055114);; </t>
  </si>
  <si>
    <t>K00128|0|brp:103873557|aldehyde dehydrogenase family 2 member B4, mitochondrial-like; K00128 aldehyde dehydrogenase (NAD+) [EC:1.2.1.3] (A)</t>
  </si>
  <si>
    <t>Aldehyde dehydrogenase family 2 member B4, mitochondrial (Precursor) GN=T17F15.130 OS=Arabidopsis thaliana (Mouse-ear cress) PE=2 SV=1</t>
  </si>
  <si>
    <t>BnaC03g53360D [Brassica napus]</t>
  </si>
  <si>
    <t>biological process: metabolic process (GO:0008152);; biological process: single-organism process (GO:0044699);; molecular function: catalytic activity (GO:0003824);; molecular function: binding (GO:0005488);; cellular component: cell (GO:0005623);; cellular component: organelle (GO:0043226);; cellular component: cell part (GO:0044464);; biological process: response to stimulus (GO:0050896)</t>
  </si>
  <si>
    <t>BnaA06g39660D</t>
  </si>
  <si>
    <t>K00318|0|brp:103875050|proline dehydrogenase 1, mitochondrial; K00318 proline dehydrogenase [EC:1.5.-.-] (A)</t>
  </si>
  <si>
    <t xml:space="preserve">PREDICTED: proline dehydrogenase 1, mitochondrial [Brassica rapa] </t>
  </si>
  <si>
    <t>BnaC02g13450D</t>
  </si>
  <si>
    <t xml:space="preserve">Molecular Function: aspartate kinase activity (GO:0004072);; Biological Process: aspartate family amino acid biosynthetic process (GO:0009067);; Cellular Component: chloroplast stroma (GO:0009570);; Biological Process: phosphorylation (GO:0016310);; Molecular Function: amino acid binding (GO:0016597);; </t>
  </si>
  <si>
    <t>K00928|0|brp:103851914|aspartokinase 3, chloroplastic-like; K00928 aspartate kinase [EC:2.7.2.4] (A)</t>
  </si>
  <si>
    <t>Glycine, serine and threonine metabolism (ko00260);; Cysteine and methionine metabolism (ko00270);; Lysine biosynthesis (ko00300);; 2-Oxocarboxylic acid metabolism (ko01210);; Biosynthesis of amino acids (ko01230)</t>
  </si>
  <si>
    <t>Amino acid kinase family;; ACT domain</t>
  </si>
  <si>
    <t>Aspartokinase 3, chloroplastic (Precursor) OS=Arabidopsis thaliana (Mouse-ear cress) PE=1 SV=1</t>
  </si>
  <si>
    <t>BnaC02g13450D [Brassica napus]</t>
  </si>
  <si>
    <t>biological process: metabolic process (GO:0008152);; biological process: cellular process (GO:0009987);; molecular function: catalytic activity (GO:0003824);; biological process: single-organism process (GO:0044699);; cellular component: cell (GO:0005623);; cellular component: organelle (GO:0043226);; cellular component: organelle part (GO:0044422);; cellular component: cell part (GO:0044464);; molecular function: binding (GO:0005488)</t>
  </si>
  <si>
    <t>BnaCnng76180D</t>
  </si>
  <si>
    <t xml:space="preserve">Molecular Function: glutathione transferase activity (GO:0004364);; Cellular Component: cytosol (GO:0005829);; Cellular Component: plasma membrane (GO:0005886);; Biological Process: response to oxidative stress (GO:0006979);; Biological Process: toxin catabolic process (GO:0009407);; Cellular Component: plasmodesma (GO:0009506);; Biological Process: jasmonic acid metabolic process (GO:0009694);; Biological Process: response to jasmonic acid (GO:0009753);; Molecular Function: glutathione binding (GO:0043295);; </t>
  </si>
  <si>
    <t>K00799|3.18017e-161|brp:103858271|glutathione S-transferase U5; K00799 glutathione S-transferase [EC:2.5.1.18] (A)</t>
  </si>
  <si>
    <t>Glutathione S-transferase, N-terminal domain;; Glutathione S-transferase, N-terminal domain;; Glutathione S-transferase, N-terminal domain</t>
  </si>
  <si>
    <t>Glutathione S-transferase U5 GN=F16P2.17 OS=Arabidopsis thaliana (Mouse-ear cress) PE=2 SV=1</t>
  </si>
  <si>
    <t>BnaCnng76180D [Brassica napus]</t>
  </si>
  <si>
    <t>biological process: metabolic process (GO:0008152);; molecular function: catalytic activity (GO:0003824);; cellular component: cell (GO:0005623);; cellular component: cell part (GO:0044464);; cellular component: membrane (GO:0016020);; biological process: response to stimulus (GO:0050896);; biological process: cellular process (GO:0009987);; biological process: single-organism process (GO:0044699);; cellular component: cell junction (GO:0030054);; molecular function: binding (GO:0005488)</t>
  </si>
  <si>
    <t>BnaC07g45360D</t>
  </si>
  <si>
    <t>K03781|0|brp:103862389|catalase-2; K03781 catalase [EC:1.11.1.6] (A)</t>
  </si>
  <si>
    <t>Tryptophan metabolism (ko00380);; Glyoxylate and dicarboxylate metabolism (ko00630);; Peroxisome (ko04146)</t>
  </si>
  <si>
    <t>Catalase;; Catalase-related immune-responsive</t>
  </si>
  <si>
    <t>Catalase-2 GN=M4E13.140 OS=Arabidopsis thaliana (Mouse-ear cress) PE=2 SV=3</t>
  </si>
  <si>
    <t>BnaC07g45360D [Brassica napus]</t>
  </si>
  <si>
    <t>BnaA03g21970D</t>
  </si>
  <si>
    <t>K00799|2.80358e-162|brp:103858271|glutathione S-transferase U5; K00799 glutathione S-transferase [EC:2.5.1.18] (A)</t>
  </si>
  <si>
    <t xml:space="preserve">PREDICTED: glutathione S-transferase U5 [Brassica rapa] </t>
  </si>
  <si>
    <t>BnaA09g53100D</t>
  </si>
  <si>
    <t xml:space="preserve">Cellular Component: cytosol (GO:0005829);; Biological Process: one-carbon metabolic process (GO:0006730);; Biological Process: cellular response to sulfate starvation (GO:0009970);; Molecular Function: methionine gamma-lyase activity (GO:0018826);; Biological Process: methionine catabolic process via 2-oxobutanoate (GO:0019458);; Molecular Function: pyridoxal phosphate binding (GO:0030170);; Biological Process: cellular response to water deprivation (GO:0042631);; Biological Process: protein homotetramerization (GO:0051289);; </t>
  </si>
  <si>
    <t>K01761|0|brp:103838186|methionine gamma-lyase; K01761 methionine-gamma-lyase [EC:4.4.1.11] (A)</t>
  </si>
  <si>
    <t>Cysteine and methionine metabolism (ko00270);; Selenocompound metabolism (ko00450)</t>
  </si>
  <si>
    <t>Cys/Met metabolism PLP-dependent enzyme;; Aminotransferase class I and II;; Aminotransferase class-V</t>
  </si>
  <si>
    <t>Methionine gamma-lyase GN=MGL OS=Arabidopsis thaliana (Mouse-ear cress) PE=1 SV=1</t>
  </si>
  <si>
    <t>BnaA09g53100D [Brassica napus]</t>
  </si>
  <si>
    <t>cellular component: cell (GO:0005623);; cellular component: cell part (GO:0044464);; biological process: metabolic process (GO:0008152);; biological process: cellular process (GO:0009987);; biological process: single-organism process (GO:0044699);; biological process: response to stimulus (GO:0050896);; molecular function: catalytic activity (GO:0003824);; molecular function: binding (GO:0005488);; biological process: cellular component organization or biogenesis (GO:0071840)</t>
  </si>
  <si>
    <t>BnaC09g12030D</t>
  </si>
  <si>
    <t>K01761|4.52186e-151|brp:103838186|methionine gamma-lyase; K01761 methionine-gamma-lyase [EC:4.4.1.11] (A)</t>
  </si>
  <si>
    <t>Cys/Met metabolism PLP-dependent enzyme</t>
  </si>
  <si>
    <t>BnaC09g12030D [Brassica napus]</t>
  </si>
  <si>
    <t>BnaCnng59950D</t>
  </si>
  <si>
    <t>K01237|3.11537e-103|brp:103854699|myrosinase; myrosinase-like; K01237 myrosinase [EC:3.2.1.147] (A)</t>
  </si>
  <si>
    <t>BnaCnng59950D, partial [Brassica napus]</t>
  </si>
  <si>
    <t>BnaC03g70970D</t>
  </si>
  <si>
    <t>BnaC03g70970D [Brassica napus]</t>
  </si>
  <si>
    <t>BnaA09g26590D</t>
  </si>
  <si>
    <t>BnaA09g26590D [Brassica napus]</t>
  </si>
  <si>
    <t>BnaA09g35230D</t>
  </si>
  <si>
    <t xml:space="preserve">Molecular Function: glutamate 5-kinase activity (GO:0004349);; Molecular Function: glutamate-5-semialdehyde dehydrogenase activity (GO:0004350);; Cellular Component: mitochondrion (GO:0005739);; Cellular Component: cytosol (GO:0005829);; Biological Process: proline biosynthetic process (GO:0006561);; Cellular Component: plasmodesma (GO:0009506);; Cellular Component: chloroplast (GO:0009507);; Biological Process: pollen development (GO:0009555);; Biological Process: response to abscisic acid (GO:0009737);; Biological Process: embryo development ending in seed dormancy (GO:0009793);; Biological Process: hyperosmotic salinity response (GO:0042538);; Biological Process: oxidation-reduction process (GO:0055114);; </t>
  </si>
  <si>
    <t>K12657|0|brp:103841472|p5cs; delta-1-pyrroline-5-carboxylate synthase B; K12657 delta-1-pyrroline-5-carboxylate synthetase [EC:2.7.2.11 1.2.1.41] (A)</t>
  </si>
  <si>
    <t>Gamma-glutamyl phosphate reductase GN=F1I16_20 OS=Arabidopsis thaliana (Mouse-ear cress) PE=2 SV=1</t>
  </si>
  <si>
    <t xml:space="preserve">delta 1-pyrroline-5-carboxylate synthetase B [Brassica napus] </t>
  </si>
  <si>
    <t>biological process: metabolic process (GO:0008152);; biological process: cellular process (GO:0009987);; molecular function: catalytic activity (GO:0003824);; biological process: single-organism process (GO:0044699);; cellular component: cell (GO:0005623);; cellular component: organelle (GO:0043226);; cellular component: cell part (GO:0044464);; cellular component: cell junction (GO:0030054);; biological process: multicellular organismal process (GO:0032501);; biological process: developmental process (GO:0032502);; biological process: response to stimulus (GO:0050896);; biological process: reproductive process (GO:0022414)</t>
  </si>
  <si>
    <t>BnaA03g54620D</t>
  </si>
  <si>
    <t xml:space="preserve">Molecular Function: copper ion binding (GO:0005507);; Cellular Component: extracellular region (GO:0005576);; Biological Process: nitric oxide biosynthetic process (GO:0006809);; Molecular Function: primary amine oxidase activity (GO:0008131);; Biological Process: amine metabolic process (GO:0009308);; Biological Process: abscisic acid-activated signaling pathway (GO:0009738);; Molecular Function: quinone binding (GO:0048038);; Biological Process: oxidation-reduction process (GO:0055114);; </t>
  </si>
  <si>
    <t>K00276|0|brp:103848201|primary amine oxidase; K00276 primary-amine oxidase [EC:1.4.3.21] (A)</t>
  </si>
  <si>
    <t>Copper amine oxidase, enzyme domain;; Copper amine oxidase, N2 domain;; Copper amine oxidase, N3 domain</t>
  </si>
  <si>
    <t>BnaA03g54620D [Brassica napus]</t>
  </si>
  <si>
    <t>molecular function: binding (GO:0005488);; cellular component: extracellular region (GO:0005576);; biological process: metabolic process (GO:0008152);; biological process: cellular process (GO:0009987);; biological process: single-organism process (GO:0044699);; molecular function: catalytic activity (GO:0003824);; biological process: signaling (GO:0023052);; biological process: response to stimulus (GO:0050896);; biological process: biological regulation (GO:0065007)</t>
  </si>
  <si>
    <t>BnaA05g12560D</t>
  </si>
  <si>
    <t>K00799|1.45488e-160|brp:103868035|glutathione S-transferase U5-like; K00799 glutathione S-transferase [EC:2.5.1.18] (A)</t>
  </si>
  <si>
    <t>BnaA05g12560D [Brassica napus]</t>
  </si>
  <si>
    <t>BnaC01g06000D</t>
  </si>
  <si>
    <t xml:space="preserve">Molecular Function: glycine hydroxymethyltransferase activity (GO:0004372);; Cellular Component: cytosol (GO:0005829);; Biological Process: purine nucleotide biosynthetic process (GO:0006164);; Biological Process: glycine metabolic process (GO:0006544);; Biological Process: L-serine metabolic process (GO:0006563);; Molecular Function: methyltransferase activity (GO:0008168);; Cellular Component: chloroplast stroma (GO:0009570);; Molecular Function: pyridoxal phosphate binding (GO:0030170);; Biological Process: methylation (GO:0032259);; Biological Process: tetrahydrofolate interconversion (GO:0035999);; </t>
  </si>
  <si>
    <t>K00600|0|brp:103850860|serine hydroxymethyltransferase 3, chloroplastic; K00600 glycine hydroxymethyltransferase [EC:2.1.2.1] (A)</t>
  </si>
  <si>
    <t>Glycine, serine and threonine metabolism (ko00260);; Cyanoamino acid metabolism (ko00460);; Glyoxylate and dicarboxylate metabolism (ko00630);; One carbon pool by folate (ko00670);; Carbon metabolism (ko01200);; Biosynthesis of amino acids (ko01230)</t>
  </si>
  <si>
    <t>Serine hydroxymethyltransferase;; Beta-eliminating lyase</t>
  </si>
  <si>
    <t>Serine hydroxymethyltransferase 3, chloroplastic (Precursor) GN=F8B4.220 OS=Arabidopsis thaliana (Mouse-ear cress) PE=1 SV=2</t>
  </si>
  <si>
    <t>BnaC01g06000D [Brassica napus]</t>
  </si>
  <si>
    <t>BnaAnng35370D</t>
  </si>
  <si>
    <t>K01237|2.55967e-153|brp:103854698|myrosinase; K01237 myrosinase [EC:3.2.1.147] (A)</t>
  </si>
  <si>
    <t>BnaAnng35370D, partial [Brassica napus]</t>
  </si>
  <si>
    <t>BnaA06g25690D</t>
  </si>
  <si>
    <t xml:space="preserve">Biological Process: sulfate assimilation (GO:0000103);; Cellular Component: cytosol (GO:0005829);; Biological Process: cysteine biosynthetic process from serine (GO:0006535);; Molecular Function: serine O-acetyltransferase activity (GO:0009001);; </t>
  </si>
  <si>
    <t>K00640|0|brp:103874110|serine acetyltransferase 2; K00640 serine O-acetyltransferase [EC:2.3.1.30] (A)</t>
  </si>
  <si>
    <t>Serine acetyltransferase 2 OS=Arabidopsis thaliana (Mouse-ear cress) PE=1 SV=2</t>
  </si>
  <si>
    <t>BnaA06g25690D [Brassica napus]</t>
  </si>
  <si>
    <t>biological process: metabolic process (GO:0008152);; biological process: cellular process (GO:0009987);; cellular component: cell (GO:0005623);; cellular component: cell part (GO:0044464);; biological process: single-organism process (GO:0044699);; molecular function: catalytic activity (GO:0003824)</t>
  </si>
  <si>
    <t>BnaC09g02930D</t>
  </si>
  <si>
    <t xml:space="preserve">Molecular Function: cysteine synthase activity (GO:0004124);; Cellular Component: mitochondrion (GO:0005739);; Biological Process: cysteine biosynthetic process from serine (GO:0006535);; Molecular Function: transferase activity (GO:0016740);; </t>
  </si>
  <si>
    <t>K01738|0|brp:103837317|bifunctional cystathionine gamma-lyase/cysteine synthase; K01738 cysteine synthase A [EC:2.5.1.47] (A)</t>
  </si>
  <si>
    <t>Bifunctional cystathionine gamma-lyase/cysteine synthase GN=DES1 OS=Arabidopsis thaliana (Mouse-ear cress) PE=1 SV=1</t>
  </si>
  <si>
    <t>BnaC09g02930D [Brassica napus]</t>
  </si>
  <si>
    <t>biological process: metabolic process (GO:0008152);; molecular function: catalytic activity (GO:0003824);; cellular component: cell (GO:0005623);; cellular component: organelle (GO:0043226);; cellular component: cell part (GO:0044464);; biological process: cellular process (GO:0009987);; biological process: single-organism process (GO:0044699)</t>
  </si>
  <si>
    <t>BnaC01g25860D</t>
  </si>
  <si>
    <t>BnaC01g25860D [Brassica napus]</t>
  </si>
  <si>
    <t>BnaC09g41340D</t>
  </si>
  <si>
    <t xml:space="preserve">Molecular Function: glutamate-ammonia ligase activity (GO:0004356);; Cellular Component: cytosol (GO:0005829);; Biological Process: glutamine biosynthetic process (GO:0006542);; Biological Process: response to sucrose (GO:0009744);; Biological Process: response to glucose (GO:0009749);; Biological Process: response to fructose (GO:0009750);; Biological Process: nitrate assimilation (GO:0042128);; </t>
  </si>
  <si>
    <t>K01915|0|brp:103846320|glutamine synthetase cytosolic isozyme 1-4; K01915 glutamine synthetase [EC:6.3.1.2] (A)</t>
  </si>
  <si>
    <t>Glutamine synthetase cytosolic isozyme 1-4 GN=GLN1-4 OS=Arabidopsis thaliana (Mouse-ear cress) PE=1 SV=1</t>
  </si>
  <si>
    <t>BnaC09g41340D [Brassica napus]</t>
  </si>
  <si>
    <t>biological process: metabolic process (GO:0008152);; molecular function: catalytic activity (GO:0003824);; cellular component: cell (GO:0005623);; cellular component: cell part (GO:0044464);; biological process: cellular process (GO:0009987);; biological process: single-organism process (GO:0044699);; biological process: response to stimulus (GO:0050896)</t>
  </si>
  <si>
    <t>BnaC08g47290D</t>
  </si>
  <si>
    <t>[J]</t>
  </si>
  <si>
    <t>Translation, ribosomal structure and biogenesis</t>
  </si>
  <si>
    <t xml:space="preserve">Cellular Component: extracellular region (GO:0005576);; Molecular Function: ion binding (GO:0043167);; </t>
  </si>
  <si>
    <t>K00472|3.31967e-135|brp:103863344|probable prolyl 4-hydroxylase 12; K00472 prolyl 4-hydroxylase [EC:1.14.11.2] (A)</t>
  </si>
  <si>
    <t>Fibrillarin;; B3/4 domain</t>
  </si>
  <si>
    <t>Probable prolyl 4-hydroxylase 12 (Precursor) GN=P4H12 OS=Arabidopsis thaliana (Mouse-ear cress) PE=2 SV=1</t>
  </si>
  <si>
    <t>BnaC08g47290D [Brassica napus]</t>
  </si>
  <si>
    <t>cellular component: extracellular region (GO:0005576);; molecular function: binding (GO:0005488)</t>
  </si>
  <si>
    <t>BnaA01g34070D</t>
  </si>
  <si>
    <t xml:space="preserve">Molecular Function: cysteine synthase activity (GO:0004124);; Cellular Component: mitochondrion (GO:0005739);; Biological Process: cysteine biosynthetic process from serine (GO:0006535);; Cellular Component: chloroplast (GO:0009507);; Biological Process: photosynthetic acclimation (GO:0009643);; Biological Process: regulation of hydrogen peroxide metabolic process (GO:0010310);; Biological Process: photosynthesis (GO:0015979);; Molecular Function: transferase activity (GO:0016740);; Molecular Function: pyridoxal phosphate binding (GO:0030170);; Cellular Component: thylakoid lumen (GO:0031977);; Biological Process: regulation of superoxide metabolic process (GO:0090322);; </t>
  </si>
  <si>
    <t>K01738|0|brp:103828203|probable S-sulfocysteine synthase, chloroplastic; K01738 cysteine synthase A [EC:2.5.1.47] (A)</t>
  </si>
  <si>
    <t>Probable S-sulfocysteine synthase, chloroplastic (Precursor) GN=At3g03630 OS=Arabidopsis thaliana (Mouse-ear cress) PE=1 SV=1</t>
  </si>
  <si>
    <t xml:space="preserve">PREDICTED: probable S-sulfocysteine synthase, chloroplastic [Brassica rapa] </t>
  </si>
  <si>
    <t>biological process: metabolic process (GO:0008152);; molecular function: catalytic activity (GO:0003824);; cellular component: cell (GO:0005623);; cellular component: organelle (GO:0043226);; cellular component: cell part (GO:0044464);; biological process: cellular process (GO:0009987);; biological process: single-organism process (GO:0044699);; biological process: response to stimulus (GO:0050896);; biological process: biological regulation (GO:0065007);; molecular function: binding (GO:0005488)</t>
  </si>
  <si>
    <t>BnaC02g40090D</t>
  </si>
  <si>
    <t>K01237|1.21705e-117|brp:103854698|myrosinase; K01237 myrosinase [EC:3.2.1.147] (A)</t>
  </si>
  <si>
    <t>BnaC02g40090D [Brassica napus]</t>
  </si>
  <si>
    <t>BnaA04g22810D</t>
  </si>
  <si>
    <t>K12657|0|brp:103865746|delta-1-pyrroline-5-carboxylate synthase A; K12657 delta-1-pyrroline-5-carboxylate synthetase [EC:2.7.2.11 1.2.1.41] (A)</t>
  </si>
  <si>
    <t>BnaA01g13280D</t>
  </si>
  <si>
    <t>BnaA01g13280D [Brassica napus]</t>
  </si>
  <si>
    <t>BnaA02g22360D</t>
  </si>
  <si>
    <t xml:space="preserve">Molecular Function: iron ion binding (GO:0005506);; Cellular Component: nucleus (GO:0005634);; Cellular Component: cytoplasm (GO:0005737);; Cellular Component: plasma membrane (GO:0005886);; Molecular Function: acireductone dioxygenase [iron(II)-requiring] activity (GO:0010309);; Biological Process: L-methionine biosynthetic process from methylthioadenosine (GO:0019509);; Biological Process: oxidation-reduction process (GO:0055114);; </t>
  </si>
  <si>
    <t>K08967|3.28654e-151|brp:103848836|1,2-dihydroxy-3-keto-5-methylthiopentene dioxygenase 4-like; K08967 1,2-dihydroxy-3-keto-5-methylthiopentene dioxygenase [EC:1.13.11.53 1.13.11.54] (A)</t>
  </si>
  <si>
    <t>[S]</t>
  </si>
  <si>
    <t>Function unknown</t>
  </si>
  <si>
    <t>ARD/ARD' family;; Cupin domain;; AraC-like ligand binding domain</t>
  </si>
  <si>
    <t>1,2-dihydroxy-3-keto-5-methylthiopentene dioxygenase 4 {ECO:0000255|HAMAP-Rule:MF_03154} GN=ARD4 OS=Arabidopsis thaliana (Mouse-ear cress) PE=1 SV=1</t>
  </si>
  <si>
    <t>S</t>
  </si>
  <si>
    <t>BnaA02g22360D [Brassica napus]</t>
  </si>
  <si>
    <t>molecular function: binding (GO:0005488);; cellular component: cell (GO:0005623);; cellular component: organelle (GO:0043226);; cellular component: cell part (GO:0044464);; cellular component: membrane (GO:0016020);; biological process: metabolic process (GO:0008152);; biological process: single-organism process (GO:0044699);; molecular function: catalytic activity (GO:0003824);; biological process: cellular process (GO:0009987)</t>
  </si>
  <si>
    <t>BnaA03g30400D</t>
  </si>
  <si>
    <t xml:space="preserve">Molecular Function: L-threonine ammonia-lyase activity (GO:0004794);; Biological Process: gluconeogenesis (GO:0006094);; Biological Process: threonine metabolic process (GO:0006566);; Biological Process: cytoskeleton organization (GO:0007010);; Biological Process: isoleucine biosynthetic process (GO:0009097);; Cellular Component: chloroplast (GO:0009507);; Biological Process: proteasomal protein catabolic process (GO:0010498);; Molecular Function: pyridoxal phosphate binding (GO:0030170);; </t>
  </si>
  <si>
    <t>K01754|0|brp:103859270|threonine dehydratase biosynthetic, chloroplastic-like; K01754 threonine dehydratase [EC:4.3.1.19] (A)</t>
  </si>
  <si>
    <t>Glycine, serine and threonine metabolism (ko00260);; Valine, leucine and isoleucine biosynthesis (ko00290);; Carbon metabolism (ko01200);; Biosynthesis of amino acids (ko01230)</t>
  </si>
  <si>
    <t>Pyridoxal-phosphate dependent enzyme;; C-terminal regulatory domain of Threonine dehydratase</t>
  </si>
  <si>
    <t>Threonine dehydratase biosynthetic, chloroplastic (Precursor) GN=OMR1 OS=Arabidopsis thaliana (Mouse-ear cress) PE=1 SV=1</t>
  </si>
  <si>
    <t>BnaA03g30400D [Brassica napus]</t>
  </si>
  <si>
    <t>biological process: metabolic process (GO:0008152);; molecular function: catalytic activity (GO:0003824);; biological process: single-organism process (GO:0044699);; biological process: cellular process (GO:0009987);; biological process: cellular component organization or biogenesis (GO:0071840);; cellular component: cell (GO:0005623);; cellular component: organelle (GO:0043226);; cellular component: cell part (GO:0044464);; molecular function: binding (GO:0005488)</t>
  </si>
  <si>
    <t>BnaC04g46630D</t>
  </si>
  <si>
    <t>Amino acid kinase family;; Aldehyde dehydrogenase family;; Haloacid dehalogenase-like hydrolase</t>
  </si>
  <si>
    <t>BnaA02g19200D</t>
  </si>
  <si>
    <t xml:space="preserve">Biological Process: RNA splicing, via endonucleolytic cleavage and ligation (GO:0000394);; Molecular Function: thiosulfate sulfurtransferase activity (GO:0004792);; Cellular Component: mitochondrion (GO:0005739);; Cellular Component: cytosol (GO:0005829);; Biological Process: aging (GO:0007568);; Biological Process: methionine biosynthetic process (GO:0009086);; Cellular Component: chloroplast (GO:0009507);; Biological Process: embryo development ending in seed dormancy (GO:0009793);; Molecular Function: 3-mercaptopyruvate sulfurtransferase activity (GO:0016784);; Biological Process: glucosinolate biosynthetic process (GO:0019761);; </t>
  </si>
  <si>
    <t>K01011|2.73615e-130|brp:103830493|MST1; macrophage stimulating 1 (hepatocyte growth factor-like); K01011 thiosulfate/3-mercaptopyruvate sulfurtransferase [EC:2.8.1.1 2.8.1.2] (A)</t>
  </si>
  <si>
    <t>Cysteine and methionine metabolism (ko00270);; Sulfur metabolism (ko00920);; Sulfur relay system (ko04122)</t>
  </si>
  <si>
    <t>[V]</t>
  </si>
  <si>
    <t>Defense mechanisms</t>
  </si>
  <si>
    <t>Rhodanese-like domain</t>
  </si>
  <si>
    <t>Thiosulfate/3-mercaptopyruvate sulfurtransferase 1, mitochondrial (Precursor) GN=YUP8H12R.17 OS=Arabidopsis thaliana (Mouse-ear cress) PE=1 SV=1</t>
  </si>
  <si>
    <t>V</t>
  </si>
  <si>
    <t>BnaA02g19200D [Brassica napus]</t>
  </si>
  <si>
    <t>biological process: metabolic process (GO:0008152);; biological process: cellular process (GO:0009987);; molecular function: catalytic activity (GO:0003824);; cellular component: cell (GO:0005623);; cellular component: organelle (GO:0043226);; cellular component: cell part (GO:0044464);; biological process: developmental process (GO:0032502);; biological process: single-organism process (GO:0044699);; biological process: reproductive process (GO:0022414);; biological process: multicellular organismal process (GO:0032501)</t>
  </si>
  <si>
    <t>BnaA03g14000D</t>
  </si>
  <si>
    <t xml:space="preserve">Molecular Function: iron ion binding (GO:0005506);; Cellular Component: extracellular region (GO:0005576);; Cellular Component: vacuolar membrane (GO:0005774);; Cellular Component: endoplasmic reticulum (GO:0005783);; Cellular Component: Golgi apparatus (GO:0005794);; Cellular Component: plasma membrane (GO:0005886);; Molecular Function: electron carrier activity (GO:0009055);; Biological Process: response to light stimulus (GO:0009416);; Cellular Component: plant-type cell wall (GO:0009505);; Cellular Component: plasmodesma (GO:0009506);; Biological Process: pollen development (GO:0009555);; Biological Process: response to wounding (GO:0009611);; Biological Process: coumarin biosynthetic process (GO:0009805);; Biological Process: lignin metabolic process (GO:0009808);; Biological Process: positive regulation of flavonoid biosynthetic process (GO:0009963);; Molecular Function: trans-cinnamate 4-monooxygenase activity (GO:0016710);; Molecular Function: heme binding (GO:0020037);; Biological Process: growth (GO:0040007);; Molecular Function: identical protein binding (GO:0042802);; Biological Process: oxidation-reduction process (GO:0055114);; Biological Process: response to karrikin (GO:0080167);; </t>
  </si>
  <si>
    <t>K00487|0|brp:103857322|trans-cinnamate 4-monooxygenase-like; K00487 trans-cinnamate 4-monooxygenase [EC:1.14.13.11] (A)</t>
  </si>
  <si>
    <t>BnaA03g14000D [Brassica napus]</t>
  </si>
  <si>
    <t>molecular function: binding (GO:0005488);; cellular component: extracellular region (GO:0005576);; cellular component: cell (GO:0005623);; cellular component: membrane (GO:0016020);; cellular component: organelle (GO:0043226);; cellular component: organelle part (GO:0044422);; cellular component: cell part (GO:0044464);; molecular function: electron carrier activity (GO:0009055);; biological process: response to stimulus (GO:0050896);; cellular component: cell junction (GO:0030054);; biological process: multicellular organismal process (GO:0032501);; biological process: developmental process (GO:0032502);; biological process: single-organism process (GO:0044699);; biological process: metabolic process (GO:0008152);; biological process: cellular process (GO:0009987);; biological process: biological regulation (GO:0065007);; molecular function: catalytic activity (GO:0003824);; biological process: growth (GO:0040007)</t>
  </si>
  <si>
    <t>BnaC05g30990D</t>
  </si>
  <si>
    <t>K01904|0|brp:103869197|4-coumarate--CoA ligase 4-like; K01904 4-coumarate--CoA ligase [EC:6.2.1.12] (A)</t>
  </si>
  <si>
    <t>BnaC05g30990D [Brassica napus]</t>
  </si>
  <si>
    <t>BnaA03g31030D</t>
  </si>
  <si>
    <t xml:space="preserve">Biological Process: aging (GO:0007568);; Biological Process: metabolic process (GO:0008152);; Molecular Function: alanine-glyoxylate transaminase activity (GO:0008453);; Biological Process: cell wall modification involved in abscission (GO:0009830);; Molecular Function: pyridoxal phosphate binding (GO:0030170);; Biological Process: cellular response to nitrogen levels (GO:0043562);; </t>
  </si>
  <si>
    <t>K00827|0|brp:103859327|alanine--glyoxylate aminotransferase 2 homolog 3, mitochondrial; K00827 alanine-glyoxylate transaminase / (R)-3-amino-2-methylpropionate-pyruvate transaminase [EC:2.6.1.44 2.6.1.40] (A)</t>
  </si>
  <si>
    <t>Alanine, aspartate and glutamate metabolism (ko00250);; Glycine, serine and threonine metabolism (ko00260)</t>
  </si>
  <si>
    <t>Aminotransferase class-III</t>
  </si>
  <si>
    <t>Alanine--glyoxylate aminotransferase 2 homolog 3, mitochondrial (Precursor) GN=At3g08860 OS=Arabidopsis thaliana (Mouse-ear cress) PE=2 SV=1</t>
  </si>
  <si>
    <t>BnaA03g31030D [Brassica napus]</t>
  </si>
  <si>
    <t>biological process: developmental process (GO:0032502);; biological process: single-organism process (GO:0044699);; biological process: metabolic process (GO:0008152);; molecular function: catalytic activity (GO:0003824);; biological process: cellular process (GO:0009987);; biological process: cellular component organization or biogenesis (GO:0071840);; molecular function: binding (GO:0005488);; biological process: response to stimulus (GO:0050896)</t>
  </si>
  <si>
    <t>BnaA02g09370D</t>
  </si>
  <si>
    <t>BnaA02g09370D [Brassica napus]</t>
  </si>
  <si>
    <t>BnaA02g13460D</t>
  </si>
  <si>
    <t xml:space="preserve">Cellular Component: cytosol (GO:0005829);; Biological Process: lignin biosynthetic process (GO:0009809);; Molecular Function: caffeoyl-CoA O-methyltransferase activity (GO:0042409);; </t>
  </si>
  <si>
    <t>K00588|4.95073e-169|brp:103852437|putative caffeoyl-CoA O-methyltransferase At1g67980; K00588 caffeoyl-CoA O-methyltransferase [EC:2.1.1.104] (A)</t>
  </si>
  <si>
    <t>Phenylalanine metabolism (ko00360);; Phenylpropanoid biosynthesis (ko00940);; Flavonoid biosynthesis (ko00941);; Stilbenoid, diarylheptanoid and gingerol biosynthesis (ko00945)</t>
  </si>
  <si>
    <t>O-methyltransferase;; Methyltransferase domain;; Methyltransferase domain;; Methyltransferase domain</t>
  </si>
  <si>
    <t>Putative caffeoyl-CoA O-methyltransferase At1g67980 GN=At1g67980 OS=Arabidopsis thaliana (Mouse-ear cress) PE=2 SV=1</t>
  </si>
  <si>
    <t xml:space="preserve">PREDICTED: putative caffeoyl-CoA O-methyltransferase At1g67980 [Brassica rapa] </t>
  </si>
  <si>
    <t>cellular component: cell (GO:0005623);; cellular component: cell part (GO:0044464);; biological process: metabolic process (GO:0008152);; biological process: cellular process (GO:0009987);; biological process: single-organism process (GO:0044699);; molecular function: catalytic activity (GO:0003824)</t>
  </si>
  <si>
    <t>BnaA01g00270D</t>
  </si>
  <si>
    <t xml:space="preserve">Cellular Component: cytoplasm (GO:0005737);; Biological Process: ethylene biosynthetic process (GO:0009693);; Biological Process: response to chitin (GO:0010200);; Molecular Function: transferase activity (GO:0016740);; Molecular Function: 1-aminocyclopropane-1-carboxylate synthase activity (GO:0016847);; Molecular Function: pyridoxal phosphate binding (GO:0030170);; Biological Process: 1-aminocyclopropane-1-carboxylate biosynthetic process (GO:0042218);; Molecular Function: identical protein binding (GO:0042802);; </t>
  </si>
  <si>
    <t>K01762|0|brp:103857842|1-aminocyclopropane-1-carboxylate synthase 8; K01762 1-aminocyclopropane-1-carboxylate synthase [EC:4.4.1.14] (A)</t>
  </si>
  <si>
    <t>1-aminocyclopropane-1-carboxylate synthase 8 GN=ACS8 OS=Arabidopsis thaliana (Mouse-ear cress) PE=1 SV=1</t>
  </si>
  <si>
    <t>BnaA01g00270D [Brassica napus]</t>
  </si>
  <si>
    <t>cellular component: cell (GO:0005623);; cellular component: cell part (GO:0044464);; biological process: metabolic process (GO:0008152);; biological process: cellular process (GO:0009987);; biological process: response to stimulus (GO:0050896);; molecular function: catalytic activity (GO:0003824);; molecular function: binding (GO:0005488);; biological process: single-organism process (GO:0044699)</t>
  </si>
  <si>
    <t>0h</t>
    <phoneticPr fontId="2" type="noConversion"/>
  </si>
  <si>
    <t>1h</t>
    <phoneticPr fontId="2" type="noConversion"/>
  </si>
  <si>
    <t>3h</t>
    <phoneticPr fontId="2" type="noConversion"/>
  </si>
  <si>
    <t>24h</t>
    <phoneticPr fontId="2" type="noConversion"/>
  </si>
  <si>
    <t>0h</t>
    <phoneticPr fontId="3" type="noConversion"/>
  </si>
  <si>
    <t>1h</t>
    <phoneticPr fontId="3" type="noConversion"/>
  </si>
  <si>
    <t>3h</t>
    <phoneticPr fontId="3" type="noConversion"/>
  </si>
  <si>
    <t>24h</t>
    <phoneticPr fontId="3" type="noConversion"/>
  </si>
  <si>
    <t>BnaA01g01400D</t>
  </si>
  <si>
    <t xml:space="preserve">Biological Process: very long-chain fatty acid metabolic process (GO:0000038);; Molecular Function: iron ion binding (GO:0005506);; Cellular Component: endoplasmic reticulum (GO:0005783);; Biological Process: intra-Golgi vesicle-mediated transport (GO:0006891);; Biological Process: membrane fusion (GO:0006944);; Molecular Function: electron carrier activity (GO:0009055);; Biological Process: lignin biosynthetic process (GO:0009809);; Biological Process: response to UV-B (GO:0010224);; Molecular Function: oxidoreductase activity, acting on paired donors, with incorporation or reduction of molecular oxygen (GO:0016705);; Molecular Function: heme binding (GO:0020037);; Biological Process: negative regulation of programmed cell death (GO:0043069);; Molecular Function: ferulate 5-hydroxylase activity (GO:0046424);; Biological Process: oxidation-reduction process (GO:0055114);; Molecular Function: fatty acid alpha-hydroxylase activity (GO:0080132);; </t>
  </si>
  <si>
    <t>K09755|0|brp:103869607|cytochrome P450 84A1; K09755 ferulate-5-hydroxylase [EC:1.14.-.-] (A)</t>
  </si>
  <si>
    <t>Phenylpropanoid biosynthesis (ko00940)</t>
  </si>
  <si>
    <t>Cytochrome P450 84A1 GN=F23E13.110 OS=Arabidopsis thaliana (Mouse-ear cress) PE=1 SV=1</t>
  </si>
  <si>
    <t>BnaA01g01400D [Brassica napus]</t>
  </si>
  <si>
    <t>biological process: metabolic process (GO:0008152);; biological process: cellular process (GO:0009987);; biological process: single-organism process (GO:0044699);; molecular function: binding (GO:0005488);; cellular component: cell (GO:0005623);; cellular component: organelle (GO:0043226);; cellular component: cell part (GO:0044464);; biological process: localization (GO:0051179);; molecular function: electron carrier activity (GO:0009055);; biological process: response to stimulus (GO:0050896);; molecular function: catalytic activity (GO:0003824);; biological process: biological regulation (GO:0065007)</t>
  </si>
  <si>
    <t>BnaA03g51010D</t>
  </si>
  <si>
    <t xml:space="preserve">Molecular Function: nucleotide binding (GO:0000166);; Cellular Component: cytosol (GO:0005829);; Biological Process: protein targeting to membrane (GO:0006612);; Molecular Function: zinc ion binding (GO:0008270);; Biological Process: response to wounding (GO:0009611);; Biological Process: coumarin biosynthetic process (GO:0009805);; Biological Process: lignin biosynthetic process (GO:0009809);; Biological Process: positive regulation of flavonoid biosynthetic process (GO:0009963);; Biological Process: regulation of plant-type hypersensitive response (GO:0010363);; Biological Process: proline transport (GO:0015824);; Molecular Function: transferase activity, transferring acyl groups other than amino-acyl groups (GO:0016747);; Molecular Function: cinnamyl-alcohol dehydrogenase activity (GO:0045551);; Biological Process: oxidation-reduction process (GO:0055114);; </t>
  </si>
  <si>
    <t>K00083|0|brp:103862330|cinnamyl alcohol dehydrogenase 5; K00083 cinnamyl-alcohol dehydrogenase [EC:1.1.1.195] (A)</t>
  </si>
  <si>
    <t>Alcohol dehydrogenase GroES-like domain;; Zinc-binding dehydrogenase;; NADP oxidoreductase coenzyme F420-dependent</t>
  </si>
  <si>
    <t>Cinnamyl alcohol dehydrogenase 5 GN=F28A23.10 OS=Arabidopsis thaliana (Mouse-ear cress) PE=1 SV=1</t>
  </si>
  <si>
    <t>BnaA03g51010D [Brassica napus]</t>
  </si>
  <si>
    <t>molecular function: binding (GO:0005488);; cellular component: cell (GO:0005623);; cellular component: cell part (GO:0044464);; biological process: single-organism process (GO:0044699);; biological process: localization (GO:0051179);; biological process: cellular component organization or biogenesis (GO:0071840);; biological process: response to stimulus (GO:0050896);; biological process: metabolic process (GO:0008152);; biological process: cellular process (GO:0009987);; biological process: biological regulation (GO:0065007);; molecular function: catalytic activity (GO:0003824)</t>
  </si>
  <si>
    <t>BnaA05g04020D</t>
  </si>
  <si>
    <t xml:space="preserve">Molecular Function: hydrolase activity, hydrolyzing O-glycosyl compounds (GO:0004553);; Cellular Component: extracellular region (GO:0005576);; Cellular Component: Golgi apparatus (GO:0005794);; Cellular Component: cytosol (GO:0005829);; Biological Process: carbohydrate metabolic process (GO:0005975);; Cellular Component: plant-type cell wall (GO:0009505);; Cellular Component: plasmodesma (GO:0009506);; Biological Process: regulation of anion channel activity (GO:0010359);; Molecular Function: cation binding (GO:0043169);; </t>
  </si>
  <si>
    <t>K01188|0|brp:103866799|beta-glucosidase 15-like; K01188 beta-glucosidase [EC:3.2.1.21] (A)</t>
  </si>
  <si>
    <t>Cyanoamino acid metabolism (ko00460);; Starch and sucrose metabolism (ko00500);; Phenylpropanoid biosynthesis (ko00940)</t>
  </si>
  <si>
    <t>Beta-glucosidase 15 (Precursor) GN=BGLU15 OS=Arabidopsis thaliana (Mouse-ear cress) PE=2 SV=1</t>
  </si>
  <si>
    <t>BnaA05g04020D [Brassica napus]</t>
  </si>
  <si>
    <t>biological process: metabolic process (GO:0008152);; molecular function: catalytic activity (GO:0003824);; cellular component: extracellular region (GO:0005576);; cellular component: cell (GO:0005623);; cellular component: organelle (GO:0043226);; cellular component: cell part (GO:0044464);; cellular component: cell junction (GO:0030054);; biological process: biological regulation (GO:0065007);; molecular function: binding (GO:0005488)</t>
  </si>
  <si>
    <t>BnaA06g40660D</t>
  </si>
  <si>
    <t xml:space="preserve">Molecular Function: nucleotide binding (GO:0000166);; Cellular Component: cytoplasm (GO:0005737);; Molecular Function: zinc ion binding (GO:0008270);; Biological Process: lignin biosynthetic process (GO:0009809);; Molecular Function: transferase activity, transferring acyl groups other than amino-acyl groups (GO:0016747);; Molecular Function: cinnamyl-alcohol dehydrogenase activity (GO:0045551);; Cellular Component: apoplast (GO:0048046);; Biological Process: oxidation-reduction process (GO:0055114);; </t>
  </si>
  <si>
    <t>K00083|0|brp:103828048|probable cinnamyl alcohol dehydrogenase 9; K00083 cinnamyl-alcohol dehydrogenase [EC:1.1.1.195] (A)</t>
  </si>
  <si>
    <t>Probable cinnamyl alcohol dehydrogenase 9 GN=T22F8.230 OS=Arabidopsis thaliana (Mouse-ear cress) PE=2 SV=2</t>
  </si>
  <si>
    <t xml:space="preserve">PREDICTED: probable cinnamyl alcohol dehydrogenase 9 [Brassica rapa] </t>
  </si>
  <si>
    <t>molecular function: binding (GO:0005488);; cellular component: cell (GO:0005623);; cellular component: cell part (GO:0044464);; biological process: metabolic process (GO:0008152);; biological process: cellular process (GO:0009987);; biological process: single-organism process (GO:0044699);; molecular function: catalytic activity (GO:0003824);; cellular component: extracellular region (GO:0005576)</t>
  </si>
  <si>
    <t>BnaA10g25380D</t>
  </si>
  <si>
    <t xml:space="preserve">Molecular Function: hydrolase activity, hydrolyzing O-glycosyl compounds (GO:0004553);; Cellular Component: extracellular region (GO:0005576);; Cellular Component: plasma membrane (GO:0005886);; Biological Process: carbohydrate metabolic process (GO:0005975);; Cellular Component: anchored component of membrane (GO:0031225);; </t>
  </si>
  <si>
    <t>K05349|0|eus:EUTSA_v10012900mg|hypothetical protein; K05349 beta-glucosidase [EC:3.2.1.21] (A)</t>
  </si>
  <si>
    <t>Glycosyl hydrolase family 3 N terminal domain;; Glycosyl hydrolase family 3 C-terminal domain</t>
  </si>
  <si>
    <t>Alpha-L-arabinofuranosidase (Precursor) OS=Medicago sativa subsp. varia (Alfalfa) PE=2 SV=1</t>
  </si>
  <si>
    <t>BnaA10g25380D [Brassica napus]</t>
  </si>
  <si>
    <t>biological process: metabolic process (GO:0008152);; molecular function: catalytic activity (GO:0003824);; cellular component: extracellular region (GO:0005576);; cellular component: cell (GO:0005623);; cellular component: membrane (GO:0016020);; cellular component: cell part (GO:0044464);; cellular component: membrane part (GO:0044425)</t>
  </si>
  <si>
    <t>BnaC01g02400D</t>
  </si>
  <si>
    <t>BnaC01g02400D [Brassica napus]</t>
  </si>
  <si>
    <t>BnaC05g20280D</t>
  </si>
  <si>
    <t xml:space="preserve">Molecular Function: hydrolase activity, hydrolyzing O-glycosyl compounds (GO:0004553);; Biological Process: carbohydrate metabolic process (GO:0005975);; Cellular Component: chloroplast (GO:0009507);; Molecular Function: cation binding (GO:0043169);; Cellular Component: apoplast (GO:0048046);; </t>
  </si>
  <si>
    <t>K01188|0|brp:103840622|beta-glucosidase 40; K01188 beta-glucosidase [EC:3.2.1.21] (A)</t>
  </si>
  <si>
    <t>Beta-glucosidase 40 (Precursor) GN=BGLU40 OS=Arabidopsis thaliana (Mouse-ear cress) PE=2 SV=1</t>
  </si>
  <si>
    <t>BnaC05g20280D [Brassica napus]</t>
  </si>
  <si>
    <t>biological process: metabolic process (GO:0008152);; molecular function: catalytic activity (GO:0003824);; cellular component: cell (GO:0005623);; cellular component: organelle (GO:0043226);; cellular component: cell part (GO:0044464);; molecular function: binding (GO:0005488);; cellular component: extracellular region (GO:0005576)</t>
  </si>
  <si>
    <t>BnaC07g44880D</t>
  </si>
  <si>
    <t xml:space="preserve">PREDICTED: cinnamyl alcohol dehydrogenase 5 [Brassica rapa] </t>
  </si>
  <si>
    <t>BnaC07g47260D</t>
  </si>
  <si>
    <t>BnaC07g47260D [Brassica napus]</t>
  </si>
  <si>
    <t>BnaA04g25720D</t>
  </si>
  <si>
    <t>K01188|0|brp:103866139|beta-glucosidase 15; K01188 beta-glucosidase [EC:3.2.1.21] (A)</t>
  </si>
  <si>
    <t>BnaA04g25720D [Brassica napus]</t>
  </si>
  <si>
    <t>BnaA10g14610D</t>
  </si>
  <si>
    <t xml:space="preserve">Molecular Function: hydrolase activity, hydrolyzing O-glycosyl compounds (GO:0004553);; Cellular Component: extracellular region (GO:0005576);; Cellular Component: cytosol (GO:0005829);; Biological Process: carbohydrate metabolic process (GO:0005975);; Cellular Component: plant-type cell wall (GO:0009505);; Cellular Component: plasmodesma (GO:0009506);; Biological Process: systemic acquired resistance (GO:0009627);; Cellular Component: membrane (GO:0016020);; Biological Process: response to endoplasmic reticulum stress (GO:0034976);; </t>
  </si>
  <si>
    <t>K05349|0|brp:103845624|lysosomal beta glucosidase-like; K05349 beta-glucosidase [EC:3.2.1.21] (A)</t>
  </si>
  <si>
    <t>BnaA10g14610D [Brassica napus]</t>
  </si>
  <si>
    <t>biological process: metabolic process (GO:0008152);; molecular function: catalytic activity (GO:0003824);; cellular component: extracellular region (GO:0005576);; cellular component: cell (GO:0005623);; cellular component: cell part (GO:0044464);; cellular component: cell junction (GO:0030054);; biological process: immune system process (GO:0002376);; biological process: response to stimulus (GO:0050896);; biological process: multi-organism process (GO:0051704);; cellular component: membrane (GO:0016020);; biological process: cellular process (GO:0009987)</t>
  </si>
  <si>
    <t>BnaC04g14100D</t>
  </si>
  <si>
    <t>[IQR]</t>
  </si>
  <si>
    <t>Lipid transport and metabolism;; Secondary metabolites biosynthesis, transport and catabolism;; General function prediction only</t>
  </si>
  <si>
    <t xml:space="preserve">Molecular Function: nucleotide binding (GO:0000166);; Molecular Function: oxidoreductase activity (GO:0016491);; Biological Process: oxidation-reduction process (GO:0055114);; </t>
  </si>
  <si>
    <t>K08081|0|brp:103868044|tropinone reductase homolog At1g07440-like; K08081 Tropinone reductase 1 [EC:1.1.1.206] (A)</t>
  </si>
  <si>
    <t>Tropane, piperidine and pyridine alkaloid biosynthesis (ko00960)</t>
  </si>
  <si>
    <t>Enoyl-(Acyl carrier protein) reductase;; short chain dehydrogenase;; KR domain</t>
  </si>
  <si>
    <t>Tropinone reductase homolog At1g07440 GN=At1g07440 OS=Arabidopsis thaliana (Mouse-ear cress) PE=1 SV=1</t>
  </si>
  <si>
    <t>BnaC04g14100D [Brassica napus]</t>
  </si>
  <si>
    <t>molecular function: binding (GO:0005488);; biological process: metabolic process (GO:0008152);; molecular function: catalytic activity (GO:0003824);; biological process: single-organism process (GO:0044699)</t>
  </si>
  <si>
    <t>BnaC03g14720D</t>
  </si>
  <si>
    <t xml:space="preserve">Cellular Component: nucleus (GO:0005634);; Cellular Component: cytosol (GO:0005829);; Cellular Component: plasma membrane (GO:0005886);; Biological Process: polyamine catabolic process (GO:0006598);; Cellular Component: plasmodesma (GO:0009506);; Biological Process: response to wounding (GO:0009611);; Biological Process: coumarin biosynthetic process (GO:0009805);; Biological Process: lignin biosynthetic process (GO:0009809);; Biological Process: positive regulation of flavonoid biosynthetic process (GO:0009963);; Biological Process: sterol biosynthetic process (GO:0016126);; Molecular Function: luteolin O-methyltransferase activity (GO:0030744);; Molecular Function: quercetin 3-O-methyltransferase activity (GO:0030755);; Biological Process: methylation (GO:0032259);; Molecular Function: myricetin 3'-O-methyltransferase activity (GO:0033799);; Biological Process: cellular modified amino acid biosynthetic process (GO:0042398);; Molecular Function: protein dimerization activity (GO:0046983);; Molecular Function: caffeate O-methyltransferase activity (GO:0047763);; Biological Process: flavonol biosynthetic process (GO:0051555);; </t>
  </si>
  <si>
    <t>K13066|0|brp:103857055|flavone 3'-O-methyltransferase 1; K13066 caffeic acid 3-O-methyltransferase [EC:2.1.1.68] (A)</t>
  </si>
  <si>
    <t>O-methyltransferase;; Dimerisation domain;; AdoMet dependent proline di-methyltransferase</t>
  </si>
  <si>
    <t>Flavone 3&amp;apos;-O-methyltransferase 1 GN=K18G13.3 OS=Arabidopsis thaliana (Mouse-ear cress) PE=1 SV=1</t>
  </si>
  <si>
    <t>BnaC03g14720D [Brassica napus]</t>
  </si>
  <si>
    <t>cellular component: cell (GO:0005623);; cellular component: organelle (GO:0043226);; cellular component: cell part (GO:0044464);; cellular component: membrane (GO:0016020);; biological process: metabolic process (GO:0008152);; biological process: cellular process (GO:0009987);; cellular component: cell junction (GO:0030054);; biological process: response to stimulus (GO:0050896);; biological process: single-organism process (GO:0044699);; biological process: biological regulation (GO:0065007);; molecular function: catalytic activity (GO:0003824);; molecular function: binding (GO:0005488)</t>
  </si>
  <si>
    <t>BnaC07g48680D</t>
  </si>
  <si>
    <t xml:space="preserve">Cellular Component: nucleus (GO:0005634);; Cellular Component: cytosol (GO:0005829);; Molecular Function: O-methyltransferase activity (GO:0008171);; Biological Process: lignin biosynthetic process (GO:0009809);; Biological Process: methylation (GO:0032259);; Molecular Function: protein dimerization activity (GO:0046983);; </t>
  </si>
  <si>
    <t>K13066|0|brp:103827916|caffeic acid 3-O-methyltransferase-like; K13066 caffeic acid 3-O-methyltransferase [EC:2.1.1.68] (A)</t>
  </si>
  <si>
    <t>O-methyltransferase;; Dimerisation domain</t>
  </si>
  <si>
    <t>Caffeic acid 3-O-methyltransferase 1 GN=OMT1 OS=Populus tremuloides (Quaking aspen) PE=1 SV=1</t>
  </si>
  <si>
    <t>BnaC07g48680D [Brassica napus]</t>
  </si>
  <si>
    <t>cellular component: cell (GO:0005623);; cellular component: organelle (GO:0043226);; cellular component: cell part (GO:0044464);; biological process: metabolic process (GO:0008152);; molecular function: catalytic activity (GO:0003824);; biological process: cellular process (GO:0009987);; biological process: single-organism process (GO:0044699);; molecular function: binding (GO:0005488)</t>
  </si>
  <si>
    <t>BnaAnng26060D</t>
  </si>
  <si>
    <t>K08081|7.56821e-177|brp:103836442|tropinone reductase homolog At1g07440-like; K08081 Tropinone reductase 1 [EC:1.1.1.206] (A)</t>
  </si>
  <si>
    <t>short chain dehydrogenase;; Enoyl-(Acyl carrier protein) reductase;; KR domain</t>
  </si>
  <si>
    <t>BnaAnng26060D [Brassica napus]</t>
  </si>
  <si>
    <t>BnaC01g06770D</t>
  </si>
  <si>
    <t>K13066|4.14816e-149|brp:103851608|caffeic acid 3-O-methyltransferase-like; K13066 caffeic acid 3-O-methyltransferase [EC:2.1.1.68] (A)</t>
  </si>
  <si>
    <t>BnaC01g06770D [Brassica napus]</t>
  </si>
  <si>
    <t>BnaA01g05120D</t>
  </si>
  <si>
    <t>K13066|0|brp:103851608|caffeic acid 3-O-methyltransferase-like; K13066 caffeic acid 3-O-methyltransferase [EC:2.1.1.68] (A)</t>
  </si>
  <si>
    <t>O-methyltransferase</t>
  </si>
  <si>
    <t>Inositol 4-methyltransferase GN=IMT1 OS=Mesembryanthemum crystallinum (Common ice plant) PE=1 SV=1</t>
  </si>
  <si>
    <t>BnaA01g05120D [Brassica napus]</t>
  </si>
  <si>
    <t>BnaA04g17040D</t>
  </si>
  <si>
    <t>K08081|0|brp:103864955|tropinone reductase homolog At1g07440-like; K08081 Tropinone reductase 1 [EC:1.1.1.206] (A)</t>
  </si>
  <si>
    <t>BnaA04g17040D [Brassica napus]</t>
  </si>
  <si>
    <t>BnaA07g20940D</t>
  </si>
  <si>
    <t>K13066|0|brp:103830562|caffeic acid 3-O-methyltransferase-like; K13066 caffeic acid 3-O-methyltransferase [EC:2.1.1.68] (A)</t>
  </si>
  <si>
    <t>Caffeic acid 3-O-methyltransferase GN=COMT1 OS=Prunus dulcis (Almond) PE=2 SV=1</t>
  </si>
  <si>
    <t>BnaA07g20940D [Brassica napus]</t>
  </si>
  <si>
    <t>BnaA10g04850D</t>
  </si>
  <si>
    <t xml:space="preserve">Biological Process: maltose metabolic process (GO:0000023);; Molecular Function: nucleotide binding (GO:0000166);; Biological Process: pentose-phosphate shunt (GO:0006098);; Molecular Function: oxidoreductase activity (GO:0016491);; Biological Process: starch biosynthetic process (GO:0019252);; Biological Process: positive regulation of catalytic activity (GO:0043085);; Biological Process: response to cadmium ion (GO:0046686);; Biological Process: response to karrikin (GO:0080167);; </t>
  </si>
  <si>
    <t>K08081|0|brp:103843945|tropinone reductase homolog At1g07440; K08081 Tropinone reductase 1 [EC:1.1.1.206] (A)</t>
  </si>
  <si>
    <t xml:space="preserve">PREDICTED: tropinone reductase homolog At1g07440 [Brassica rapa] </t>
  </si>
  <si>
    <t>biological process: metabolic process (GO:0008152);; biological process: cellular process (GO:0009987);; biological process: single-organism process (GO:0044699);; molecular function: binding (GO:0005488);; molecular function: catalytic activity (GO:0003824);; biological process: biological regulation (GO:0065007);; biological process: response to stimulus (GO:0050896)</t>
  </si>
  <si>
    <t>BnaA07g08740D</t>
  </si>
  <si>
    <t>K01188|0|brp:103829043|beta-glucosidase 9-like; K01188 beta-glucosidase [EC:3.2.1.21] (A)</t>
  </si>
  <si>
    <t>Beta-glucosidase 3 (Precursor) GN=BGLU3 OS=Arabidopsis thaliana (Mouse-ear cress) PE=3 SV=2</t>
  </si>
  <si>
    <t>BnaA07g08740D [Brassica napus]</t>
  </si>
  <si>
    <t>BnaC03g26330D</t>
  </si>
  <si>
    <t xml:space="preserve">Biological Process: myo-inositol hexakisphosphate biosynthetic process (GO:0010264);; Molecular Function: oxidoreductase activity (GO:0016491);; </t>
  </si>
  <si>
    <t>K08081|1.15321e-124|brp:103848452|tropinone reductase homolog At1g07440-like; K08081 Tropinone reductase 1 [EC:1.1.1.206] (A)</t>
  </si>
  <si>
    <t>BnaC03g26330D [Brassica napus]</t>
  </si>
  <si>
    <t>biological process: metabolic process (GO:0008152);; biological process: cellular process (GO:0009987);; biological process: single-organism process (GO:0044699);; molecular function: catalytic activity (GO:0003824)</t>
  </si>
  <si>
    <t>BnaA03g22000D</t>
  </si>
  <si>
    <t>K08081|0|brp:103858277|tropinone reductase homolog At1g07440-like; K08081 Tropinone reductase 1 [EC:1.1.1.206] (A)</t>
  </si>
  <si>
    <t xml:space="preserve">PREDICTED: tropinone reductase homolog At1g07440-like [Brassica rapa] </t>
  </si>
  <si>
    <t>BnaC03g26340D</t>
  </si>
  <si>
    <t xml:space="preserve">Molecular Function: nucleotide binding (GO:0000166);; Biological Process: myo-inositol hexakisphosphate biosynthetic process (GO:0010264);; Molecular Function: oxidoreductase activity (GO:0016491);; Biological Process: oxidation-reduction process (GO:0055114);; </t>
  </si>
  <si>
    <t>BnaC03g26340D [Brassica napus]</t>
  </si>
  <si>
    <t>molecular function: binding (GO:0005488);; biological process: metabolic process (GO:0008152);; biological process: cellular process (GO:0009987);; biological process: single-organism process (GO:0044699);; molecular function: catalytic activity (GO:0003824)</t>
  </si>
  <si>
    <t>BnaC07g22990D</t>
  </si>
  <si>
    <t xml:space="preserve">Molecular Function: hydrolase activity, hydrolyzing O-glycosyl compounds (GO:0004553);; Cellular Component: extracellular region (GO:0005576);; Biological Process: carbohydrate metabolic process (GO:0005975);; Biological Process: purine nucleobase transport (GO:0006863);; Molecular Function: cation binding (GO:0043169);; </t>
  </si>
  <si>
    <t>K01188|0|ath:AT4G22100|BGLU3; beta-glucosidase 3; K01188 beta-glucosidase [EC:3.2.1.21] (A)</t>
  </si>
  <si>
    <t>BnaC07g22990D [Brassica napus]</t>
  </si>
  <si>
    <t>biological process: metabolic process (GO:0008152);; molecular function: catalytic activity (GO:0003824);; cellular component: extracellular region (GO:0005576);; biological process: single-organism process (GO:0044699);; biological process: localization (GO:0051179);; molecular function: binding (GO:0005488)</t>
  </si>
  <si>
    <t>BnaA02g00060D</t>
  </si>
  <si>
    <t xml:space="preserve">Molecular Function: serine-type carboxypeptidase activity (GO:0004185);; Cellular Component: extracellular region (GO:0005576);; Biological Process: proteolysis (GO:0006508);; Biological Process: secondary metabolic process (GO:0019748);; Molecular Function: sinapoylglucose-choline O-sinapoyltransferase activity (GO:0047202);; </t>
  </si>
  <si>
    <t>K09756|1.40204e-60|brp:103850371|serine carboxypeptidase-like 19; K09756 serine carboxypeptidase-like 19 [EC:3.4.16.- 2.3.1.91] (A)</t>
  </si>
  <si>
    <t>[OE]</t>
  </si>
  <si>
    <t>Posttranslational modification, protein turnover, chaperones;; Amino acid transport and metabolism</t>
  </si>
  <si>
    <t>Serine carboxypeptidase</t>
  </si>
  <si>
    <t>Serine carboxypeptidase-like 19 chain B (Precursor) GN=F17I14.170 OS=Arabidopsis thaliana (Mouse-ear cress) PE=1 SV=1</t>
  </si>
  <si>
    <t>BnaA02g00060D [Brassica napus]</t>
  </si>
  <si>
    <t>biological process: metabolic process (GO:0008152);; molecular function: catalytic activity (GO:0003824);; cellular component: extracellular region (GO:0005576);; biological process: single-organism process (GO:0044699)</t>
  </si>
  <si>
    <t>BnaA05g12670D</t>
  </si>
  <si>
    <t xml:space="preserve">Biological Process: iron ion transport (GO:0006826);; Biological Process: cellular response to iron ion starvation (GO:0010106);; Biological Process: response to nitrate (GO:0010167);; Biological Process: nitrate transport (GO:0015706);; Molecular Function: oxidoreductase activity (GO:0016491);; Biological Process: oxidation-reduction process (GO:0055114);; </t>
  </si>
  <si>
    <t>K08081|5.16129e-179|brp:103868045|tropinone reductase homolog At1g07440-like; K08081 Tropinone reductase 1 [EC:1.1.1.206] (A)</t>
  </si>
  <si>
    <t>BnaA05g12670D [Brassica napus]</t>
  </si>
  <si>
    <t>biological process: single-organism process (GO:0044699);; biological process: localization (GO:0051179);; biological process: cellular process (GO:0009987);; biological process: response to stimulus (GO:0050896);; biological process: metabolic process (GO:0008152);; molecular function: catalytic activity (GO:0003824)</t>
  </si>
  <si>
    <t>BnaA07g05140D</t>
  </si>
  <si>
    <t>K01188|0|eus:EUTSA_v10002493mg|hypothetical protein; K01188 beta-glucosidase [EC:3.2.1.21] (A)</t>
  </si>
  <si>
    <t>Beta-glucosidase 10 (Precursor) GN=BGLU10 OS=Arabidopsis thaliana (Mouse-ear cress) PE=2 SV=1</t>
  </si>
  <si>
    <t>BnaA07g05140D [Brassica napus]</t>
  </si>
  <si>
    <t>BnaC03g61130D</t>
  </si>
  <si>
    <t xml:space="preserve">Molecular Function: nucleotide binding (GO:0000166);; Cellular Component: cytoplasm (GO:0005737);; Biological Process: amino acid transport (GO:0006865);; Molecular Function: zinc ion binding (GO:0008270);; Biological Process: toxin catabolic process (GO:0009407);; Biological Process: response to bacterium (GO:0009617);; Biological Process: plant-type hypersensitive response (GO:0009626);; Biological Process: lignin biosynthetic process (GO:0009809);; Biological Process: response to cyclopentenone (GO:0010583);; Molecular Function: transferase activity, transferring acyl groups other than amino-acyl groups (GO:0016747);; Molecular Function: cinnamyl-alcohol dehydrogenase activity (GO:0045551);; Molecular Function: mannitol dehydrogenase activity (GO:0046029);; Molecular Function: aryl-alcohol dehydrogenase (NADP+) activity (GO:0047681);; Biological Process: oxidation-reduction process (GO:0055114);; </t>
  </si>
  <si>
    <t>K00083|1.5951e-149|eus:EUTSA_v10025561mg|hypothetical protein; K00083 cinnamyl-alcohol dehydrogenase [EC:1.1.1.195] (A)</t>
  </si>
  <si>
    <t>Zinc-binding dehydrogenase;; Alcohol dehydrogenase GroES-like domain</t>
  </si>
  <si>
    <t>Cinnamyl alcohol dehydrogenase 7 GN=At4g37980 OS=Arabidopsis thaliana (Mouse-ear cress) PE=1 SV=2</t>
  </si>
  <si>
    <t>BnaC03g61130D [Brassica napus]</t>
  </si>
  <si>
    <t>molecular function: binding (GO:0005488);; cellular component: cell (GO:0005623);; cellular component: cell part (GO:0044464);; biological process: single-organism process (GO:0044699);; biological process: localization (GO:0051179);; biological process: metabolic process (GO:0008152);; biological process: cellular process (GO:0009987);; biological process: response to stimulus (GO:0050896);; biological process: multi-organism process (GO:0051704);; biological process: immune system process (GO:0002376);; molecular function: catalytic activity (GO:0003824)</t>
  </si>
  <si>
    <t>BnaCnng00020D</t>
  </si>
  <si>
    <t>K01188|9.12203e-172|eus:EUTSA_v10002493mg|hypothetical protein; K01188 beta-glucosidase [EC:3.2.1.21] (A)</t>
  </si>
  <si>
    <t>BnaCnng00020D [Brassica napus]</t>
  </si>
  <si>
    <t>BnaC07g14640D</t>
  </si>
  <si>
    <t xml:space="preserve">Cellular Component: nucleus (GO:0005634);; Cellular Component: cytosol (GO:0005829);; Molecular Function: methyltransferase activity (GO:0008168);; Biological Process: indole glucosinolate metabolic process (GO:0042343);; </t>
  </si>
  <si>
    <t>K13066|0|brp:103829389|caffeic acid 3-O-methyltransferase-like; K13066 caffeic acid 3-O-methyltransferase [EC:2.1.1.68] (A)</t>
  </si>
  <si>
    <t>BnaC07g14640D [Brassica napus]</t>
  </si>
  <si>
    <t>cellular component: cell (GO:0005623);; cellular component: organelle (GO:0043226);; cellular component: cell part (GO:0044464);; biological process: metabolic process (GO:0008152);; molecular function: catalytic activity (GO:0003824);; biological process: cellular process (GO:0009987);; biological process: single-organism process (GO:0044699)</t>
  </si>
  <si>
    <t>BnaA02g12410D</t>
  </si>
  <si>
    <t>K08081|0|brp:103852316|tropinone reductase homolog At1g07440-like; K08081 Tropinone reductase 1 [EC:1.1.1.206] (A)</t>
  </si>
  <si>
    <t>BnaC07g34180D</t>
  </si>
  <si>
    <t xml:space="preserve">Biological Process: maltose biosynthetic process (GO:0000024);; Biological Process: starch catabolic process (GO:0005983);; Biological Process: response to cold (GO:0009409);; Cellular Component: chloroplast stroma (GO:0009570);; Molecular Function: beta-amylase activity (GO:0016161);; Molecular Function: cation binding (GO:0043169);; </t>
  </si>
  <si>
    <t>K01177|0|brp:103860895|beta-amylase 3, chloroplastic; K01177 beta-amylase [EC:3.2.1.2] (A)</t>
  </si>
  <si>
    <t>Starch and sucrose metabolism (ko00500)</t>
  </si>
  <si>
    <t>Glycosyl hydrolase family 14</t>
  </si>
  <si>
    <t>Beta-amylase 3, chloroplastic (Precursor) OS=Arabidopsis thaliana (Mouse-ear cress) PE=1 SV=3</t>
  </si>
  <si>
    <t>BnaC07g34180D [Brassica napus]</t>
  </si>
  <si>
    <t>biological process: metabolic process (GO:0008152);; biological process: cellular process (GO:0009987);; biological process: single-organism process (GO:0044699);; biological process: response to stimulus (GO:0050896);; cellular component: cell (GO:0005623);; cellular component: organelle (GO:0043226);; cellular component: organelle part (GO:0044422);; cellular component: cell part (GO:0044464);; molecular function: catalytic activity (GO:0003824);; molecular function: binding (GO:0005488)</t>
  </si>
  <si>
    <t>BnaC05g39340D</t>
  </si>
  <si>
    <t xml:space="preserve">Molecular Function: enzyme inhibitor activity (GO:0004857);; Cellular Component: cell wall (GO:0005618);; Cellular Component: cytoplasm (GO:0005737);; Cellular Component: plasma membrane (GO:0005886);; Biological Process: glycine catabolic process (GO:0006546);; Biological Process: tryptophan catabolic process (GO:0006569);; Biological Process: response to nematode (GO:0009624);; Biological Process: indoleacetic acid biosynthetic process (GO:0009684);;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Cellular Component: apoplast (GO:0048046);; </t>
  </si>
  <si>
    <t>K01051|0|brp:103870041|pectinesterase/pectinesterase inhibitor 3; K01051 pectinesterase [EC:3.1.1.11] (A)</t>
  </si>
  <si>
    <t>Pentose and glucuronate interconversions (ko00040);; Starch and sucrose metabolism (ko00500)</t>
  </si>
  <si>
    <t>Pectinesterase;; Plant invertase/pectin methylesterase inhibitor</t>
  </si>
  <si>
    <t>Pectinesterase 3 (Precursor) GN=MLN21.10 OS=Arabidopsis thaliana (Mouse-ear cress) PE=2 SV=2</t>
  </si>
  <si>
    <t>BnaC05g39340D [Brassica napus]</t>
  </si>
  <si>
    <t>biological process: biological regulation (GO:0065007);; molecular function: enzyme regulator activity (GO:0030234);; cellular component: cell (GO:0005623);; cellular component: cell part (GO:0044464);; cellular component: membrane (GO:0016020);; biological process: metabolic process (GO:0008152);; biological process: cellular process (GO:0009987);; biological process: single-organism process (GO:0044699);; biological process: response to stimulus (GO:0050896);; biological process: multi-organism process (GO:0051704);; molecular function: catalytic activity (GO:0003824);; biological process: cellular component organization or biogenesis (GO:0071840);; cellular component: extracellular region (GO:0005576)</t>
  </si>
  <si>
    <t>BnaA04g12130D</t>
  </si>
  <si>
    <t xml:space="preserve">Molecular Function: fructose-bisphosphate aldolase activity (GO:0004332);; Biological Process: glycolytic process (GO:0006096);; Biological Process: pentose-phosphate shunt (GO:0006098);; Biological Process: rRNA processing (GO:0006364);; Biological Process: glycine catabolic process (GO:0006546);; Biological Process: unsaturated fatty acid biosynthetic process (GO:0006636);; Biological Process: vitamin metabolic process (GO:0006766);; Biological Process: aromatic amino acid family biosynthetic process (GO:0009073);; Biological Process: lipoate metabolic process (GO:0009106);; Biological Process: coenzyme biosynthetic process (GO:0009108);; Cellular Component: chloroplast thylakoid (GO:0009534);; Biological Process: response to blue light (GO:0009637);; Biological Process: jasmonic acid biosynthetic process (GO:0009695);; Biological Process: chloroplast relocation (GO:0009902);; Cellular Component: chloroplast envelope (GO:0009941);; Biological Process: leaf morphogenesis (GO:0009965);; Biological Process: thylakoid membrane organization (GO:0010027);; Biological Process: response to red light (GO:0010114);; Biological Process: photosystem II assembly (GO:0010207);; Biological Process: response to far red light (GO:0010218);; Cellular Component: plastoglobule (GO:0010287);; Biological Process: PSII associated light-harvesting complex II catabolic process (GO:0010304);; Biological Process: chlorophyll biosynthetic process (GO:0015995);; Biological Process: starch biosynthetic process (GO:0019252);; Biological Process: isopentenyl diphosphate biosynthetic process, methylerythritol 4-phosphate pathway (GO:0019288);; Biological Process: cysteine biosynthetic process (GO:0019344);; Biological Process: glucosinolate biosynthetic process (GO:0019761);; Cellular Component: cytosolic ribosome (GO:0022626);; Biological Process: cell differentiation (GO:0030154);; Cellular Component: thylakoid lumen (GO:0031977);; Biological Process: regulation of protein dephosphorylation (GO:0035304);; Biological Process: hydrogen peroxide catabolic process (GO:0042744);; Biological Process: positive regulation of transcription, DNA-templated (GO:0045893);; Biological Process: response to cadmium ion (GO:0046686);; Cellular Component: apoplast (GO:0048046);; </t>
  </si>
  <si>
    <t>K01623|0|brp:103864267|probable fructose-bisphosphate aldolase 1, chloroplastic; K01623 fructose-bisphosphate aldolase, class I [EC:4.1.2.13] (A)</t>
  </si>
  <si>
    <t>Glycolysis / Gluconeogenesis (ko00010);; Pentose phosphate pathway (ko00030);; Fructose and mannose metabolism (ko00051);; Carbon fixation in photosynthetic organisms (ko00710);; Carbon metabolism (ko01200);; Biosynthesis of amino acids (ko01230)</t>
  </si>
  <si>
    <t>Fructose-bisphosphate aldolase class-I</t>
  </si>
  <si>
    <t>Probable fructose-bisphosphate aldolase 1, chloroplastic (Precursor) GN=FBA1 OS=Arabidopsis thaliana (Mouse-ear cress) PE=1 SV=2</t>
  </si>
  <si>
    <t>BnaA04g12130D [Brassica napus]</t>
  </si>
  <si>
    <t>biological process: metabolic process (GO:0008152);; molecular function: catalytic activity (GO:0003824);; biological process: cellular process (GO:0009987);; biological process: single-organism process (GO:0044699);; cellular component: cell (GO:0005623);; cellular component: organelle (GO:0043226);; cellular component: organelle part (GO:0044422);; cellular component: cell part (GO:0044464);; biological process: response to stimulus (GO:0050896);; biological process: localization (GO:0051179);; biological process: cellular component organization or biogenesis (GO:0071840);; biological process: multicellular organismal process (GO:0032501);; biological process: developmental process (GO:0032502);; cellular component: macromolecular complex (GO:0032991);; biological process: biological regulation (GO:0065007);; cellular component: extracellular region (GO:0005576)</t>
  </si>
  <si>
    <t>BnaA03g42940D</t>
  </si>
  <si>
    <t>BnaA03g42940D [Brassica napus]</t>
  </si>
  <si>
    <t>BnaC09g21440D</t>
  </si>
  <si>
    <t xml:space="preserve">Biological Process: polysaccharide biosynthetic process (GO:0000271);; Molecular Function: protein serine/threonine kinase activity (GO:0004674);; Molecular Function: ATP binding (GO:0005524);; Cellular Component: nucleus (GO:0005634);; Cellular Component: cytosol (GO:0005829);; Cellular Component: plasma membrane (GO:0005886);; Biological Process: starch catabolic process (GO:0005983);; Biological Process: protein phosphorylation (GO:0006468);; Biological Process: microtubule nucleation (GO:0007020);; Biological Process: transmembrane receptor protein tyrosine kinase signaling pathway (GO:0007169);; Biological Process: response to water deprivation (GO:0009414);; Cellular Component: chloroplast (GO:0009507);; Biological Process: multidimensional cell growth (GO:0009825);; Biological Process: cell tip growth (GO:0009932);; Biological Process: regulation of meristem structural organization (GO:0009934);; Biological Process: regulation of meristem growth (GO:0010075);; Biological Process: microsporocyte differentiation (GO:0010480);; Biological Process: regulation of hormone levels (GO:0010817);; Molecular Function: beta-amylase activity (GO:0016161);; Molecular Function: receptor serine/threonine kinase binding (GO:0033612);; Molecular Function: cation binding (GO:0043169);; Biological Process: anthocyanin accumulation in tissues in response to UV light (GO:0043481);; Molecular Function: protein self-association (GO:0043621);; Biological Process: gametophyte development (GO:0048229);; Biological Process: root hair elongation (GO:0048767);; Biological Process: cell wall organization (GO:0071555);; </t>
  </si>
  <si>
    <t>K01177|0|brp:103828653|beta-amylase 1, chloroplastic; K01177 beta-amylase [EC:3.2.1.2] (A)</t>
  </si>
  <si>
    <t>Beta-amylase 1, chloroplastic (Precursor) GN=F14O13.12 OS=Arabidopsis thaliana (Mouse-ear cress) PE=1 SV=1</t>
  </si>
  <si>
    <t>BnaC09g21440D [Brassica napus]</t>
  </si>
  <si>
    <t>biological process: metabolic process (GO:0008152);; biological process: single-organism process (GO:0044699);; biological process: cellular process (GO:0009987);; molecular function: catalytic activity (GO:0003824);; molecular function: binding (GO:0005488);; cellular component: cell (GO:0005623);; cellular component: organelle (GO:0043226);; cellular component: cell part (GO:0044464);; cellular component: membrane (GO:0016020);; biological process: cellular component organization or biogenesis (GO:0071840);; biological process: signaling (GO:0023052);; biological process: response to stimulus (GO:0050896);; biological process: biological regulation (GO:0065007);; biological process: growth (GO:0040007);; biological process: developmental process (GO:0032502);; biological process: reproductive process (GO:0022414);; biological process: multicellular organismal process (GO:0032501)</t>
  </si>
  <si>
    <t>BnaA09g15440D</t>
  </si>
  <si>
    <t xml:space="preserve">Molecular Function: chitinase activity (GO:0004568);; Cellular Component: extracellular region (GO:0005576);; Biological Process: carbohydrate metabolic process (GO:0005975);; Biological Process: chitin catabolic process (GO:0006032);; Biological Process: cell wall macromolecule catabolic process (GO:0016998);; </t>
  </si>
  <si>
    <t>K01183|0|brp:103838693|basic endochitinase CHB4-like; K01183 chitinase [EC:3.2.1.14] (A)</t>
  </si>
  <si>
    <t>Amino sugar and nucleotide sugar metabolism (ko00520)</t>
  </si>
  <si>
    <t>Chitinase class I;; Chitin recognition protein</t>
  </si>
  <si>
    <t>Basic endochitinase CHB4 (Precursor) OS=Brassica napus (Rape) PE=1 SV=2</t>
  </si>
  <si>
    <t>BnaA09g15440D [Brassica napus]</t>
  </si>
  <si>
    <t>biological process: metabolic process (GO:0008152);; molecular function: catalytic activity (GO:0003824);; cellular component: extracellular region (GO:0005576);; biological process: cellular process (GO:0009987)</t>
  </si>
  <si>
    <t>BnaA09g06500D</t>
  </si>
  <si>
    <t xml:space="preserve">Cellular Component: extracellular region (GO:0005576);; Molecular Function: pectate lyase activity (GO:0030570);; </t>
  </si>
  <si>
    <t>K01728|0|brp:103837461|probable pectate lyase 22; K01728 pectate lyase [EC:4.2.2.2] (A)</t>
  </si>
  <si>
    <t>Pentose and glucuronate interconversions (ko00040)</t>
  </si>
  <si>
    <t>Pectate lyase</t>
  </si>
  <si>
    <t>Probable pectate lyase 22 (Precursor) GN=At5g63180 OS=Arabidopsis thaliana (Mouse-ear cress) PE=2 SV=1</t>
  </si>
  <si>
    <t>BnaA09g06500D [Brassica napus]</t>
  </si>
  <si>
    <t>cellular component: extracellular region (GO:0005576);; biological process: metabolic process (GO:0008152);; molecular function: catalytic activity (GO:0003824)</t>
  </si>
  <si>
    <t>BnaA05g25150D</t>
  </si>
  <si>
    <t xml:space="preserve">Molecular Function: enzyme inhibitor activity (GO:0004857);; Cellular Component: cytoplasm (GO:0005737);; Cellular Component: plasma membrane (GO:0005886);; Biological Process: glycine catabolic process (GO:0006546);; Biological Process: tryptophan catabolic process (GO:0006569);; Cellular Component: plant-type cell wall (GO:0009505);; Biological Process: response to nematode (GO:0009624);; Biological Process: indoleacetic acid biosynthetic process (GO:0009684);;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Cellular Component: apoplast (GO:0048046);; </t>
  </si>
  <si>
    <t>BnaA05g25150D [Brassica napus]</t>
  </si>
  <si>
    <t>BnaA01g06610D</t>
  </si>
  <si>
    <t>[MG]</t>
  </si>
  <si>
    <t>Cell wall/membrane/envelope biogenesis;; Carbohydrate transport and metabolism</t>
  </si>
  <si>
    <t xml:space="preserve">Molecular Function: nucleotide binding (GO:0000166);; Cellular Component: endosome (GO:0005768);; Cellular Component: Golgi apparatus (GO:0005794);; Cellular Component: trans-Golgi network (GO:0005802);; Biological Process: carbohydrate metabolic process (GO:0005975);; Biological Process: nucleotide-sugar metabolic process (GO:0009225);; Molecular Function: UDP-glucuronate 4-epimerase activity (GO:0050378);; Molecular Function: coenzyme binding (GO:0050662);; </t>
  </si>
  <si>
    <t>K08679|0|brp:103852660|UDP-glucuronate 4-epimerase 1; K08679 UDP-glucuronate 4-epimerase [EC:5.1.3.6] (A)</t>
  </si>
  <si>
    <t>Starch and sucrose metabolism (ko00500);; Amino sugar and nucleotide sugar metabolism (ko00520)</t>
  </si>
  <si>
    <t>[M]</t>
  </si>
  <si>
    <t>Cell wall/membrane/envelope biogenesis</t>
  </si>
  <si>
    <t>NAD dependent epimerase/dehydratase family;; 3-beta hydroxysteroid dehydrogenase/isomerase family;; RmlD substrate binding domain;; Male sterility protein;; Polysaccharide biosynthesis protein;; NADH(P)-binding;; short chain dehydrogenase</t>
  </si>
  <si>
    <t>UDP-glucuronate 4-epimerase 1 GN=F17I23.220 OS=Arabidopsis thaliana (Mouse-ear cress) PE=1 SV=1</t>
  </si>
  <si>
    <t xml:space="preserve">BnaCnng70410D [Brassica napus] </t>
  </si>
  <si>
    <t>molecular function: binding (GO:0005488);; cellular component: cell (GO:0005623);; cellular component: organelle (GO:0043226);; cellular component: cell part (GO:0044464);; cellular component: organelle part (GO:0044422);; biological process: metabolic process (GO:0008152);; biological process: cellular process (GO:0009987);; biological process: single-organism process (GO:0044699);; molecular function: catalytic activity (GO:0003824)</t>
  </si>
  <si>
    <t>BnaA09g03190D</t>
  </si>
  <si>
    <t xml:space="preserve">Cellular Component: extracellular region (GO:0005576);; Biological Process: pattern specification process (GO:0007389);; Biological Process: regulation of cell size (GO:0008361);; Biological Process: auxin polar transport (GO:0009926);; Biological Process: root morphogenesis (GO:0010015);; Molecular Function: pectate lyase activity (GO:0030570);; Biological Process: growth (GO:0040007);; </t>
  </si>
  <si>
    <t>K01728|0|brp:103837270|probable pectate lyase 20; K01728 pectate lyase [EC:4.2.2.2] (A)</t>
  </si>
  <si>
    <t>Pectate lyase;; Right handed beta helix region;; Periplasmic copper-binding protein (NosD)</t>
  </si>
  <si>
    <t>Probable pectate lyase 20 (Precursor) GN=At5g48900 OS=Arabidopsis thaliana (Mouse-ear cress) PE=2 SV=1</t>
  </si>
  <si>
    <t>BnaA09g03190D [Brassica napus]</t>
  </si>
  <si>
    <t>cellular component: extracellular region (GO:0005576);; biological process: multicellular organismal process (GO:0032501);; biological process: developmental process (GO:0032502);; biological process: single-organism process (GO:0044699);; biological process: cellular process (GO:0009987);; biological process: biological regulation (GO:0065007);; biological process: cellular component organization or biogenesis (GO:0071840);; biological process: localization (GO:0051179);; biological process: metabolic process (GO:0008152);; molecular function: catalytic activity (GO:0003824);; biological process: growth (GO:0040007)</t>
  </si>
  <si>
    <t>BnaA05g03420D</t>
  </si>
  <si>
    <t xml:space="preserve">Molecular Function: chitinase activity (GO:0004568);; Molecular Function: protein binding (GO:0005515);; Cellular Component: nucleus (GO:0005634);; Biological Process: carbohydrate metabolic process (GO:0005975);; Biological Process: chitin catabolic process (GO:0006032);; Molecular Function: chitin binding (GO:0008061);; Cellular Component: plant-type cell wall (GO:0009505);; Cellular Component: chloroplast (GO:0009507);; Cellular Component: plant-type vacuole membrane (GO:0009705);; Biological Process: anthocyanin-containing compound biosynthetic process (GO:0009718);; Biological Process: response to auxin (GO:0009733);; Biological Process: response to sucrose (GO:0009744);; Biological Process: response to UV-B (GO:0010224);; Biological Process: cell wall macromolecule catabolic process (GO:0016998);; Cellular Component: extrinsic component of endoplasmic reticulum membrane (GO:0042406);; Molecular Function: chalcone isomerase activity (GO:0045430);; Cellular Component: apoplast (GO:0048046);; Biological Process: response to karrikin (GO:0080167);; </t>
  </si>
  <si>
    <t>K01183|2.00976e-157|brp:103866727|basic endochitinase CHB4-like; K01183 chitinase [EC:3.2.1.14] (A)</t>
  </si>
  <si>
    <t>BnaA05g03420D [Brassica napus]</t>
  </si>
  <si>
    <t>biological process: metabolic process (GO:0008152);; molecular function: catalytic activity (GO:0003824);; molecular function: binding (GO:0005488);; cellular component: cell (GO:0005623);; cellular component: organelle (GO:0043226);; cellular component: cell part (GO:0044464);; cellular component: membrane (GO:0016020);; cellular component: organelle part (GO:0044422);; biological process: single-organism process (GO:0044699);; biological process: response to stimulus (GO:0050896);; biological process: cellular process (GO:0009987);; cellular component: membrane part (GO:0044425);; cellular component: extracellular region (GO:0005576)</t>
  </si>
  <si>
    <t>BnaCnng15740D</t>
  </si>
  <si>
    <t>BnaCnng15740D [Brassica napus]</t>
  </si>
  <si>
    <t>BnaA07g05790D</t>
  </si>
  <si>
    <t>PREDICTED: beta-amylase 1, chloroplastic [Brassica rapa]</t>
  </si>
  <si>
    <t>BnaC03g74010D</t>
  </si>
  <si>
    <t xml:space="preserve">Molecular Function: nucleotide binding (GO:0000166);; Molecular Function: protein binding (GO:0005515);; Cellular Component: endosome (GO:0005768);; Cellular Component: Golgi apparatus (GO:0005794);; Cellular Component: trans-Golgi network (GO:0005802);; Biological Process: carbohydrate metabolic process (GO:0005975);; Biological Process: tryptophan catabolic process (GO:0006569);; Biological Process: nucleotide-sugar metabolic process (GO:0009225);; Biological Process: indoleacetic acid biosynthetic process (GO:0009684);; Molecular Function: UDP-glucuronate 4-epimerase activity (GO:0050378);; Molecular Function: coenzyme binding (GO:0050662);; </t>
  </si>
  <si>
    <t>K08679|0|brp:103860010|UDP-glucuronate 4-epimerase 6-like; K08679 UDP-glucuronate 4-epimerase [EC:5.1.3.6] (A)</t>
  </si>
  <si>
    <t>NAD dependent epimerase/dehydratase family;; 3-beta hydroxysteroid dehydrogenase/isomerase family;; RmlD substrate binding domain;; Male sterility protein;; Polysaccharide biosynthesis protein;; NADH(P)-binding</t>
  </si>
  <si>
    <t>UDP-glucuronate 4-epimerase 6 GN=F14O13.1 OS=Arabidopsis thaliana (Mouse-ear cress) PE=1 SV=1</t>
  </si>
  <si>
    <t>M</t>
  </si>
  <si>
    <t>BnaC03g74010D [Brassica napus]</t>
  </si>
  <si>
    <t>molecular function: binding (GO:0005488);; cellular component: cell (GO:0005623);; cellular component: organelle (GO:0043226);; cellular component: cell part (GO:0044464);; cellular component: organelle part (GO:0044422);; biological process: metabolic process (GO:0008152);; biological process: cellular process (GO:0009987);; biological process: single-organism process (GO:0044699);; biological process: biological regulation (GO:0065007);; molecular function: catalytic activity (GO:0003824)</t>
  </si>
  <si>
    <t>BnaC03g74840D</t>
  </si>
  <si>
    <t>K01728|0|brp:103873738|probable pectate lyase 22; K01728 pectate lyase [EC:4.2.2.2] (A)</t>
  </si>
  <si>
    <t>BnaC03g74840D [Brassica napus]</t>
  </si>
  <si>
    <t>BnaA06g22590D</t>
  </si>
  <si>
    <t xml:space="preserve">Cellular Component: extracellular region (GO:0005576);; Cellular Component: membrane (GO:0016020);; Molecular Function: pectate lyase activity (GO:0030570);; </t>
  </si>
  <si>
    <t>BnaA06g22590D [Brassica napus]</t>
  </si>
  <si>
    <t>cellular component: extracellular region (GO:0005576);; cellular component: membrane (GO:0016020);; biological process: metabolic process (GO:0008152);; molecular function: catalytic activity (GO:0003824)</t>
  </si>
  <si>
    <t>BnaA08g11860D</t>
  </si>
  <si>
    <t xml:space="preserve">Molecular Function: enzyme inhibitor activity (GO:0004857);; Cellular Component: extracellular region (GO:0005576);; Cellular Component: plant-type cell wall (GO:0009505);;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</t>
  </si>
  <si>
    <t>K01051|0|brp:103834493|probable pectinesterase/pectinesterase inhibitor 44; K01051 pectinesterase [EC:3.1.1.11] (A)</t>
  </si>
  <si>
    <t>Pectinesterase 44 (Precursor) GN=F4I10.150 OS=Arabidopsis thaliana (Mouse-ear cress) PE=2 SV=2</t>
  </si>
  <si>
    <t>BnaA08g11860D [Brassica napus]</t>
  </si>
  <si>
    <t>biological process: biological regulation (GO:0065007);; molecular function: enzyme regulator activity (GO:0030234);; cellular component: extracellular region (GO:0005576);; cellular component: cell (GO:0005623);; cellular component: cell part (GO:0044464);; biological process: metabolic process (GO:0008152);; molecular function: catalytic activity (GO:0003824);; biological process: cellular process (GO:0009987);; biological process: cellular component organization or biogenesis (GO:0071840)</t>
  </si>
  <si>
    <t>BnaC05g44980D</t>
  </si>
  <si>
    <t>K01728|0|brp:103870710|probable pectate lyase 8; K01728 pectate lyase [EC:4.2.2.2] (A)</t>
  </si>
  <si>
    <t>Probable pectate lyase 8 (Precursor) GN=At3g07010 OS=Arabidopsis thaliana (Mouse-ear cress) PE=2 SV=1</t>
  </si>
  <si>
    <t>BnaC05g44980D [Brassica napus]</t>
  </si>
  <si>
    <t>BnaC03g66720D</t>
  </si>
  <si>
    <t>BnaC03g66720D [Brassica napus]</t>
  </si>
  <si>
    <t>BnaCnng30870D</t>
  </si>
  <si>
    <t>BnaCnng30870D [Brassica napus]</t>
  </si>
  <si>
    <t>BnaC09g51720D</t>
  </si>
  <si>
    <t>K01183|6.92631e-141|brp:103838693|basic endochitinase CHB4-like; K01183 chitinase [EC:3.2.1.14] (A)</t>
  </si>
  <si>
    <t>Chitinase class I</t>
  </si>
  <si>
    <t>BnaC09g51720D [Brassica napus]</t>
  </si>
  <si>
    <t>BnaA05g30530D</t>
  </si>
  <si>
    <t>BnaA05g30530D [Brassica napus]</t>
  </si>
  <si>
    <t>BnaA08g14630D</t>
  </si>
  <si>
    <t xml:space="preserve">Cellular Component: extracellular region (GO:0005576);; Biological Process: syncytium formation (GO:0006949);; Cellular Component: membrane (GO:0016020);; Molecular Function: pectate lyase activity (GO:0030570);; </t>
  </si>
  <si>
    <t>K01728|0|brp:103834896|probable pectate lyase 18; K01728 pectate lyase [EC:4.2.2.2] (A)</t>
  </si>
  <si>
    <t>Probable pectate lyase 18 (Precursor) GN=At4g24780 OS=Arabidopsis thaliana (Mouse-ear cress) PE=2 SV=2</t>
  </si>
  <si>
    <t>BnaA08g14630D [Brassica napus]</t>
  </si>
  <si>
    <t>cellular component: extracellular region (GO:0005576);; biological process: cellular process (GO:0009987);; biological process: developmental process (GO:0032502);; biological process: single-organism process (GO:0044699);; cellular component: membrane (GO:0016020);; biological process: metabolic process (GO:0008152);; molecular function: catalytic activity (GO:0003824)</t>
  </si>
  <si>
    <t>BnaC05g13120D</t>
  </si>
  <si>
    <t xml:space="preserve">Molecular Function: nucleotide binding (GO:0000166);; Cellular Component: cytosol (GO:0005829);; Molecular Function: dTDP-glucose 4,6-dehydratase activity (GO:0008460);; Molecular Function: dTDP-4-dehydrorhamnose reductase activity (GO:0008831);; Cellular Component: plasmodesma (GO:0009506);; Cellular Component: chloroplast (GO:0009507);; Biological Process: response to sucrose (GO:0009744);; Biological Process: response to UV-B (GO:0010224);; Biological Process: UDP-rhamnose biosynthetic process (GO:0010253);; Molecular Function: UDP-L-rhamnose synthase activity (GO:0010280);; Biological Process: auxin efflux (GO:0010315);; Biological Process: extracellular polysaccharide biosynthetic process (GO:0045226);; Molecular Function: UDP-glucose 4,6-dehydratase activity (GO:0050377);; Molecular Function: coenzyme binding (GO:0050662);; Biological Process: flavonol biosynthetic process (GO:0051555);; </t>
  </si>
  <si>
    <t>K12450|0|brp:103872486|probable rhamnose biosynthetic enzyme 1; K12450 UDP-glucose 4,6-dehydratase [EC:4.2.1.76] (A)</t>
  </si>
  <si>
    <t>NAD dependent epimerase/dehydratase family;; RmlD substrate binding domain;; Male sterility protein;; 3-beta hydroxysteroid dehydrogenase/isomerase family;; Polysaccharide biosynthesis protein;; short chain dehydrogenase;; NADH(P)-binding</t>
  </si>
  <si>
    <t>UDP-4-keto-6-deoxy-D-glucose 3,5-epimerase/UDP-4-keto-L-rhamnose 4-keto-reductase {ECO:0000305|PubMed:17190829} GN=At1g78570 OS=Arabidopsis thaliana (Mouse-ear cress) PE=1 SV=1</t>
  </si>
  <si>
    <t>BnaC05g13120D [Brassica napus]</t>
  </si>
  <si>
    <t>molecular function: binding (GO:0005488);; cellular component: cell (GO:0005623);; cellular component: cell part (GO:0044464);; biological process: metabolic process (GO:0008152);; molecular function: catalytic activity (GO:0003824);; biological process: single-organism process (GO:0044699);; cellular component: cell junction (GO:0030054);; cellular component: organelle (GO:0043226);; biological process: response to stimulus (GO:0050896);; biological process: cellular process (GO:0009987);; biological process: localization (GO:0051179);; biological process: biological regulation (GO:0065007)</t>
  </si>
  <si>
    <t>BnaC07g47330D</t>
  </si>
  <si>
    <t xml:space="preserve">Biological Process: glycogen biosynthetic process (GO:0005978);; Molecular Function: glucose-1-phosphate adenylyltransferase activity (GO:0008878);; Cellular Component: chloroplast (GO:0009507);; Biological Process: photorespiration (GO:0009853);; Cellular Component: glucose-1-phosphate adenylyltransferase complex (GO:0010170);; Biological Process: starch biosynthetic process (GO:0019252);; </t>
  </si>
  <si>
    <t>K00975|0|brp:103828058|glucose-1-phosphate adenylyltransferase large subunit 3, chloroplastic; K00975 glucose-1-phosphate adenylyltransferase [EC:2.7.7.27] (A)</t>
  </si>
  <si>
    <t>Nucleotidyl transferase</t>
  </si>
  <si>
    <t>Glucose-1-phosphate adenylyltransferase large subunit 3, chloroplastic (Precursor) GN=APL3 OS=Arabidopsis thaliana (Mouse-ear cress) PE=2 SV=2</t>
  </si>
  <si>
    <t>BnaC07g47330D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</si>
  <si>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organelle (GO:0043226);; cellular component: cell part (GO:0044464);; cellular component: macromolecular complex (GO:0032991)</t>
  </si>
  <si>
    <t>BnaA10g26450D</t>
  </si>
  <si>
    <t xml:space="preserve">Biological Process: maltose metabolic process (GO:0000023);; Molecular Function: 1,4-alpha-glucan branching enzyme activity (GO:0003844);; Molecular Function: hydrolase activity, hydrolyzing O-glycosyl compounds (GO:0004553);; Biological Process: glycogen biosynthetic process (GO:0005978);; Biological Process: pentose-phosphate shunt (GO:0006098);; Cellular Component: chloroplast stroma (GO:0009570);; Biological Process: amylopectin biosynthetic process (GO:0010021);; Biological Process: starch biosynthetic process (GO:0019252);; Biological Process: isopentenyl diphosphate biosynthetic process, methylerythritol 4-phosphate pathway (GO:0019288);; Biological Process: glucosinolate metabolic process (GO:0019760);; Biological Process: positive regulation of catalytic activity (GO:0043085);; Molecular Function: cation binding (GO:0043169);; </t>
  </si>
  <si>
    <t>K00700|0|brp:103847372|1,4-alpha-glucan-branching enzyme 2-2, chloroplastic/amyloplastic; K00700 1,4-alpha-glucan branching enzyme [EC:2.4.1.18] (A)</t>
  </si>
  <si>
    <t>Alpha amylase, C-terminal all-beta domain;; Carbohydrate-binding module 48 (Isoamylase N-terminal domain);; Alpha amylase, catalytic domain</t>
  </si>
  <si>
    <t>1,4-alpha-glucan-branching enzyme 2-2, chloroplastic/amyloplastic (Precursor) GN=F17C15.70 OS=Arabidopsis thaliana (Mouse-ear cress) PE=2 SV=1</t>
  </si>
  <si>
    <t>BnaA10g26450D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</si>
  <si>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organelle (GO:0043226);; cellular component: organelle part (GO:0044422);; cellular component: cell part (GO:0044464);; biological process: biological regulation (GO:0065007);; molecular function: binding (GO:0005488)</t>
  </si>
  <si>
    <t>BnaC08g35820D</t>
  </si>
  <si>
    <t>K01623|0|brp:103842537|probable fructose-bisphosphate aldolase 1, chloroplastic; K01623 fructose-bisphosphate aldolase, class I [EC:4.1.2.13] (A)</t>
  </si>
  <si>
    <t>BnaC08g35820D [Brassica napus]</t>
  </si>
  <si>
    <t>BnaC03g24270D</t>
  </si>
  <si>
    <t>K01183|0|brp:103858078|basic endochitinase CHB4; K01183 chitinase [EC:3.2.1.14] (A)</t>
  </si>
  <si>
    <t>BnaC03g24270D [Brassica napus]</t>
  </si>
  <si>
    <t>BnaA01g15080D</t>
  </si>
  <si>
    <t xml:space="preserve">Molecular Function: aldose 1-epimerase activity (GO:0004034);; Cellular Component: extracellular region (GO:0005576);; Cellular Component: plasma membrane (GO:0005886);; Biological Process: galactose metabolic process (GO:0006012);; Biological Process: response to osmotic stress (GO:0006970);; Cellular Component: plant-type cell wall (GO:0009505);; Biological Process: systemic acquired resistance (GO:0009627);; Molecular Function: carbohydrate binding (GO:0030246);; Biological Process: response to endoplasmic reticulum stress (GO:0034976);; Biological Process: response to cadmium ion (GO:0046686);; </t>
  </si>
  <si>
    <t>K01792|0|brp:103863671|putative glucose-6-phosphate 1-epimerase; K01792 glucose-6-phosphate 1-epimerase [EC:5.1.3.15] (A)</t>
  </si>
  <si>
    <t>Glycolysis / Gluconeogenesis (ko00010)</t>
  </si>
  <si>
    <t>Aldose 1-epimerase</t>
  </si>
  <si>
    <t>Putative glucose-6-phosphate 1-epimerase OS=Cenchrus ciliaris (Buffelgrass) PE=2 SV=1</t>
  </si>
  <si>
    <t xml:space="preserve">PREDICTED: putative glucose-6-phosphate 1-epimerase [Brassica rapa] </t>
  </si>
  <si>
    <t>biological process: metabolic process (GO:0008152);; molecular function: catalytic activity (GO:0003824);; cellular component: extracellular region (GO:0005576);; cellular component: cell (GO:0005623);; cellular component: membrane (GO:0016020);; cellular component: cell part (GO:0044464);; biological process: single-organism process (GO:0044699);; biological process: response to stimulus (GO:0050896);; biological process: immune system process (GO:0002376);; biological process: multi-organism process (GO:0051704);; molecular function: binding (GO:0005488);; biological process: cellular process (GO:0009987)</t>
  </si>
  <si>
    <t>BnaA06g40730D</t>
  </si>
  <si>
    <t>BnaA06g40730D [Brassica napus]</t>
  </si>
  <si>
    <t>BnaA03g20290D</t>
  </si>
  <si>
    <t>K01183|4.25426e-173|brp:103858078|basic endochitinase CHB4; K01183 chitinase [EC:3.2.1.14] (A)</t>
  </si>
  <si>
    <t>BnaA03g20290D [Brassica napus]</t>
  </si>
  <si>
    <t>BnaA06g11470D</t>
  </si>
  <si>
    <t>NAD dependent epimerase/dehydratase family;; RmlD substrate binding domain;; Male sterility protein;; 3-beta hydroxysteroid dehydrogenase/isomerase family;; Polysaccharide biosynthesis protein;; short chain dehydrogenase</t>
  </si>
  <si>
    <t>BnaA06g11470D [Brassica napus]</t>
  </si>
  <si>
    <t>BnaC08g15730D</t>
  </si>
  <si>
    <t xml:space="preserve">Molecular Function: nucleotide binding (GO:0000166);; Molecular Function: UDP-glucose 4-epimerase activity (GO:0003978);; Cellular Component: Golgi apparatus (GO:0005794);; Cellular Component: cytosol (GO:0005829);; Cellular Component: plasma membrane (GO:0005886);; Biological Process: pollen development (GO:0009555);; Biological Process: cellular metabolic process (GO:0044237);; Biological Process: galactose biosynthetic process (GO:0046369);; Molecular Function: protein dimerization activity (GO:0046983);; Molecular Function: UDP-arabinose 4-epimerase activity (GO:0050373);; Molecular Function: coenzyme binding (GO:0050662);; </t>
  </si>
  <si>
    <t>K01784|0|brp:103836145|bifunctional UDP-glucose 4-epimerase and UDP-xylose 4-epimerase 1; K01784 UDP-glucose 4-epimerase [EC:5.1.3.2] (A)</t>
  </si>
  <si>
    <t>Galactose metabolism (ko00052);; Amino sugar and nucleotide sugar metabolism (ko00520)</t>
  </si>
  <si>
    <t>NAD dependent epimerase/dehydratase family;; UDP-glucose 4-epimerase C-term subunit;; 3-beta hydroxysteroid dehydrogenase/isomerase family;; Polysaccharide biosynthesis protein;; RmlD substrate binding domain;; short chain dehydrogenase;; Male sterility protein;; NADH(P)-binding;; KR domain</t>
  </si>
  <si>
    <t>Bifunctional UDP-glucose 4-epimerase and UDP-xylose 4-epimerase 1 GN=UGE1 OS=Arabidopsis thaliana (Mouse-ear cress) PE=1 SV=2</t>
  </si>
  <si>
    <t>BnaC08g15730D [Brassica napus]</t>
  </si>
  <si>
    <t>molecular function: binding (GO:0005488);; biological process: metabolic process (GO:0008152);; molecular function: catalytic activity (GO:0003824);; cellular component: cell (GO:0005623);; cellular component: organelle (GO:0043226);; cellular component: cell part (GO:0044464);; cellular component: membrane (GO:0016020);; biological process: multicellular organismal process (GO:0032501);; biological process: developmental process (GO:0032502);; biological process: single-organism process (GO:0044699);; biological process: cellular process (GO:0009987)</t>
  </si>
  <si>
    <t>BnaC04g53030D</t>
  </si>
  <si>
    <t>K01183|2.7052e-139|brp:103866727|basic endochitinase CHB4-like; K01183 chitinase [EC:3.2.1.14] (A)</t>
  </si>
  <si>
    <t>BnaC04g53030D [Brassica napus]</t>
  </si>
  <si>
    <t>BnaCnng70410D</t>
  </si>
  <si>
    <t>BnaA08g24600D</t>
  </si>
  <si>
    <t>BnaA08g24600D [Brassica napus]</t>
  </si>
  <si>
    <t>BnaA01g14130D</t>
  </si>
  <si>
    <t>K01728|0|brp:103862557|probable pectate lyase 18; K01728 pectate lyase [EC:4.2.2.2] (A)</t>
  </si>
  <si>
    <t>BnaC01g16630D [Brassica napus]</t>
  </si>
  <si>
    <t>BnaC05g09640D</t>
  </si>
  <si>
    <t xml:space="preserve">Cellular Component: plant-type vacuole (GO:0000325);; Molecular Function: sucrose alpha-glucosidase activity (GO:0004575);; Biological Process: carbohydrate metabolic process (GO:0005975);; Biological Process: polyamine catabolic process (GO:0006598);; Biological Process: calcium ion transport (GO:0006816);; Biological Process: iron ion transport (GO:0006826);; Biological Process: Golgi organization (GO:0007030);; Cellular Component: plant-type cell wall (GO:0009505);; Biological Process: response to wounding (GO:0009611);; Biological Process: response to bacterium (GO:0009617);; Biological Process: response to salt stress (GO:0009651);; Biological Process: coumarin biosynthetic process (GO:0009805);; Biological Process: cellular response to iron ion starvation (GO:0010106);; Biological Process: response to nitrate (GO:0010167);; Biological Process: nitrate transport (GO:0015706);; Biological Process: brassinosteroid biosynthetic process (GO:0016132);; Biological Process: cellular modified amino acid biosynthetic process (GO:0042398);; Biological Process: cellular response to gibberellin stimulus (GO:0071370);; Biological Process: primary root development (GO:0080022);; </t>
  </si>
  <si>
    <t>K01193|0|brp:103872021|acid beta-fructofuranosidase 4, vacuolar-like; K01193 beta-fructofuranosidase [EC:3.2.1.26] (A)</t>
  </si>
  <si>
    <t>Galactose metabolism (ko00052);; Starch and sucrose metabolism (ko00500)</t>
  </si>
  <si>
    <t>Glycosyl hydrolases family 32 N-terminal domain;; Domain of unknown function (DUF3357);; Glycosyl hydrolases family 32 C terminal</t>
  </si>
  <si>
    <t>Acid beta-fructofuranosidase 4, vacuolar (Precursor) GN=T28K15.3 OS=Arabidopsis thaliana (Mouse-ear cress) PE=2 SV=2</t>
  </si>
  <si>
    <t>BnaC05g09640D [Brassica napus]</t>
  </si>
  <si>
    <t>cellular component: cell (GO:0005623);; cellular component: organelle (GO:0043226);; cellular component: cell part (GO:0044464);; biological process: metabolic process (GO:0008152);; molecular function: catalytic activity (GO:0003824);; biological process: cellular process (GO:0009987);; biological process: single-organism process (GO:0044699);; biological process: localization (GO:0051179);; biological process: cellular component organization or biogenesis (GO:0071840);; biological process: response to stimulus (GO:0050896);; biological process: multi-organism process (GO:0051704);; biological process: biological regulation (GO:0065007);; biological process: multicellular organismal process (GO:0032501);; biological process: developmental process (GO:0032502)</t>
  </si>
  <si>
    <t>BnaA10g02830D</t>
  </si>
  <si>
    <t xml:space="preserve">Biological Process: polysaccharide biosynthetic process (GO:0000271);; Cellular Component: extracellular region (GO:0005576);; Biological Process: pattern specification process (GO:0007389);; Biological Process: regulation of cell size (GO:0008361);; Biological Process: plant-type cell wall organization (GO:0009664);; Biological Process: multidimensional cell growth (GO:0009825);; Biological Process: plant-type cell wall biogenesis (GO:0009832);; Biological Process: auxin polar transport (GO:0009926);; Biological Process: cell tip growth (GO:0009932);; Biological Process: regulation of meristem growth (GO:0010075);; Cellular Component: membrane (GO:0016020);; Molecular Function: pectate lyase activity (GO:0030570);; Biological Process: anthocyanin accumulation in tissues in response to UV light (GO:0043481);; Biological Process: root hair elongation (GO:0048767);; </t>
  </si>
  <si>
    <t>K01728|0|brp:103844229|probable pectate lyase 1; K01728 pectate lyase [EC:4.2.2.2] (A)</t>
  </si>
  <si>
    <t>Pectate lyase;; Right handed beta helix region</t>
  </si>
  <si>
    <t>Probable pectate lyase 1 (Precursor) GN=At1g04680 OS=Arabidopsis thaliana (Mouse-ear cress) PE=2 SV=2</t>
  </si>
  <si>
    <t>BnaA10g02830D [Brassica napus]</t>
  </si>
  <si>
    <t>biological process: metabolic process (GO:0008152);; biological process: single-organism process (GO:0044699);; cellular component: extracellular region (GO:0005576);; biological process: multicellular organismal process (GO:0032501);; biological process: developmental process (GO:0032502);; biological process: cellular process (GO:0009987);; biological process: biological regulation (GO:0065007);; biological process: cellular component organization or biogenesis (GO:0071840);; biological process: growth (GO:0040007);; biological process: localization (GO:0051179);; cellular component: membrane (GO:0016020);; molecular function: catalytic activity (GO:0003824);; biological process: response to stimulus (GO:0050896)</t>
  </si>
  <si>
    <t>BnaC05g48970D</t>
  </si>
  <si>
    <t>BnaC05g48970D [Brassica napus]</t>
  </si>
  <si>
    <t>BnaA03g43320D</t>
  </si>
  <si>
    <t xml:space="preserve">Biological Process: maltose metabolic process (GO:0000023);; Molecular Function: alpha,alpha-trehalose-phosphate synthase (UDP-forming) activity (GO:0003825);; Molecular Function: trehalose-phosphatase activity (GO:0004805);; Biological Process: trehalose biosynthetic process (GO:0005992);; Biological Process: starch biosynthetic process (GO:0019252);; Biological Process: positive regulation of catalytic activity (GO:0043085);; </t>
  </si>
  <si>
    <t>K16055|0|brp:103860941|alpha,alpha-trehalose-phosphate synthase [UDP-forming] 5; K16055 trehalose 6-phosphate synthase/phosphatase [EC:2.4.1.15 3.1.3.12] (A)</t>
  </si>
  <si>
    <t>Glycosyltransferase family 20;; Trehalose-phosphatase;; haloacid dehalogenase-like hydrolase</t>
  </si>
  <si>
    <t>Alpha,alpha-trehalose-phosphate synthase [UDP-forming] 5 GN=TPS5 OS=Arabidopsis thaliana (Mouse-ear cress) PE=1 SV=2</t>
  </si>
  <si>
    <t>BnaA03g43320D [Brassica napus]</t>
  </si>
  <si>
    <t>biological process: metabolic process (GO:0008152);; biological process: cellular process (GO:0009987);; biological process: single-organism process (GO:0044699);; molecular function: catalytic activity (GO:0003824);; biological process: biological regulation (GO:0065007)</t>
  </si>
  <si>
    <t>BnaC01g16630D</t>
  </si>
  <si>
    <t>BnaC01g17810D</t>
  </si>
  <si>
    <t>BnaC01g17810D [Brassica napus]</t>
  </si>
  <si>
    <t>BnaA09g55050D</t>
  </si>
  <si>
    <t xml:space="preserve">Biological Process: polysaccharide biosynthetic process (GO:0000271);; Biological Process: defense response, incompatible interaction (GO:0009814);; Biological Process: cell tip growth (GO:0009932);; Biological Process: regulation of hormone levels (GO:0010817);; Molecular Function: pectate lyase activity (GO:0030570);; Biological Process: cell wall modification involved in multidimensional cell growth (GO:0042547);; Biological Process: anthocyanin accumulation in tissues in response to UV light (GO:0043481);; Cellular Component: anchored component of plasma membrane (GO:0046658);; Biological Process: root hair elongation (GO:0048767);; </t>
  </si>
  <si>
    <t>K01728|0|brp:103841403|probable pectate lyase 13; K01728 pectate lyase [EC:4.2.2.2] (A)</t>
  </si>
  <si>
    <t>Probable pectate lyase 13 (Precursor) GN=PMR6 OS=Arabidopsis thaliana (Mouse-ear cress) PE=1 SV=1</t>
  </si>
  <si>
    <t>BnaA09g55050D [Brassica napus]</t>
  </si>
  <si>
    <t>biological process: metabolic process (GO:0008152);; biological process: single-organism process (GO:0044699);; biological process: immune system process (GO:0002376);; biological process: response to stimulus (GO:0050896);; biological process: multi-organism process (GO:0051704);; biological process: cellular process (GO:0009987);; biological process: developmental process (GO:0032502);; biological process: growth (GO:0040007);; biological process: cellular component organization or biogenesis (GO:0071840);; biological process: biological regulation (GO:0065007);; molecular function: catalytic activity (GO:0003824);; biological process: multicellular organismal process (GO:0032501);; cellular component: cell (GO:0005623);; cellular component: membrane (GO:0016020);; cellular component: membrane part (GO:0044425);; cellular component: cell part (GO:0044464)</t>
  </si>
  <si>
    <t>BnaC01g14030D</t>
  </si>
  <si>
    <t xml:space="preserve">Molecular Function: trehalose-phosphatase activity (GO:0004805);; Cellular Component: cytoplasm (GO:0005737);; Biological Process: trehalose biosynthetic process (GO:0005992);; </t>
  </si>
  <si>
    <t>K01087|0|brp:103860163|probable trehalose-phosphate phosphatase G; K01087 trehalose 6-phosphate phosphatase [EC:3.1.3.12] (A)</t>
  </si>
  <si>
    <t>Trehalose-phosphatase</t>
  </si>
  <si>
    <t>Probable trehalose-phosphate phosphatase G GN=F7K2.170 OS=Arabidopsis thaliana (Mouse-ear cress) PE=2 SV=1</t>
  </si>
  <si>
    <t>BnaC01g14030D [Brassica napus]</t>
  </si>
  <si>
    <t>biological process: metabolic process (GO:0008152);; biological process: cellular process (GO:0009987);; molecular function: catalytic activity (GO:0003824);; cellular component: cell (GO:0005623);; cellular component: cell part (GO:0044464);; biological process: single-organism process (GO:0044699)</t>
  </si>
  <si>
    <t>BnaC04g52580D</t>
  </si>
  <si>
    <t xml:space="preserve">Molecular Function: citrate (Si)-synthase activity (GO:0004108);; Cellular Component: peroxisome (GO:0005777);; Cellular Component: cytosol (GO:0005829);; Biological Process: tricarboxylic acid cycle (GO:0006099);; Biological Process: fatty acid beta-oxidation (GO:0006635);; Biological Process: peroxisome organization (GO:0007031);; Biological Process: toxin catabolic process (GO:0009407);; Cellular Component: plasmodesma (GO:0009506);; Biological Process: methylglyoxal catabolic process to D-lactate (GO:0019243);; Biological Process: proteasome-mediated ubiquitin-dependent protein catabolic process (GO:0043161);; Biological Process: cellular carbohydrate metabolic process (GO:0044262);; Biological Process: response to misfolded protein (GO:0051788);; Biological Process: proteasome core complex assembly (GO:0080129);; </t>
  </si>
  <si>
    <t>K01647|0|brp:103866666|citrate synthase 3, peroxisomal; K01647 citrate synthase [EC:2.3.3.1] (A)</t>
  </si>
  <si>
    <t>Citrate cycle (TCA cycle) (ko00020);; Glyoxylate and dicarboxylate metabolism (ko00630);; Carbon metabolism (ko01200);; 2-Oxocarboxylic acid metabolism (ko01210);; Biosynthesis of amino acids (ko01230)</t>
  </si>
  <si>
    <t>Citrate synthase</t>
  </si>
  <si>
    <t>Citrate synthase 3, peroxisomal (Precursor) GN=CSY3 OS=Arabidopsis thaliana (Mouse-ear cress) PE=2 SV=1</t>
  </si>
  <si>
    <t>BnaC04g52580D [Brassica napus]</t>
  </si>
  <si>
    <t>biological process: metabolic process (GO:0008152);; molecular function: catalytic activity (GO:0003824);; cellular component: cell (GO:0005623);; cellular component: organelle (GO:0043226);; cellular component: cell part (GO:0044464);; biological process: cellular process (GO:0009987);; biological process: single-organism process (GO:0044699);; biological process: cellular component organization or biogenesis (GO:0071840);; cellular component: cell junction (GO:0030054);; biological process: response to stimulus (GO:0050896)</t>
  </si>
  <si>
    <t>BnaA01g17940D</t>
  </si>
  <si>
    <t>K01177|0|brp:103868361|beta-amylase 3, chloroplastic-like; K01177 beta-amylase [EC:3.2.1.2] (A)</t>
  </si>
  <si>
    <t>BnaA01g17940D [Brassica napus]</t>
  </si>
  <si>
    <t>BnaC08g25770D</t>
  </si>
  <si>
    <t>BnaC08g25770D [Brassica napus]</t>
  </si>
  <si>
    <t>Brassica_napus_newGene_2311</t>
  </si>
  <si>
    <t xml:space="preserve">Biological Process: carbohydrate metabolic process (GO:0005975);; Molecular Function: racemase and epimerase activity, acting on carbohydrates and derivatives (GO:0016857);; </t>
  </si>
  <si>
    <t>K01783|1.41582e-46|atr:s00078p00063510|AMTR_s00078p00063510; hypothetical protein; K01783 ribulose-phosphate 3-epimerase [EC:5.1.3.1] (A)</t>
  </si>
  <si>
    <t>Pentose phosphate pathway (ko00030);; Pentose and glucuronate interconversions (ko00040);; Carbon fixation in photosynthetic organisms (ko00710);; Carbon metabolism (ko01200);; Biosynthesis of amino acids (ko01230)</t>
  </si>
  <si>
    <t>Ribulose-phosphate 3 epimerase family</t>
  </si>
  <si>
    <t>Ribulose-phosphate 3-epimerase, chloroplastic (Precursor) GN=OSJNBa0091P11.10 OS=Oryza sativa subsp. japonica (Rice) PE=1 SV=2</t>
  </si>
  <si>
    <t xml:space="preserve">hypothetical protein AMTR_s00078p00063510 [Amborella trichopoda] </t>
  </si>
  <si>
    <t>biological process: metabolic process (GO:0008152);; molecular function: catalytic activity (GO:0003824)</t>
  </si>
  <si>
    <t>BnaA03g17410D</t>
  </si>
  <si>
    <t xml:space="preserve">Molecular Function: alcohol dehydrogenase (NADP+) activity (GO:0008106);; Biological Process: response to cold (GO:0009409);; Biological Process: response to water deprivation (GO:0009414);; Cellular Component: chloroplast (GO:0009507);; Biological Process: response to salt stress (GO:0009651);; Molecular Function: steroid dehydrogenase activity (GO:0016229);; Biological Process: oxidation-reduction process (GO:0055114);; Molecular Function: NADP+ binding (GO:0070401);; </t>
  </si>
  <si>
    <t>K00011|0|brp:103857735|aldo-keto reductase family 4 member C9-like; K00011 aldehyde reductase [EC:1.1.1.21] (A)</t>
  </si>
  <si>
    <t>Pentose and glucuronate interconversions (ko00040);; Fructose and mannose metabolism (ko00051);; Galactose metabolism (ko00052);; Glycerolipid metabolism (ko00561)</t>
  </si>
  <si>
    <t>Aldo/keto reductase family</t>
  </si>
  <si>
    <t>Aldo-keto reductase family 4 member C9 GN=AKR4C9 OS=Arabidopsis thaliana (Mouse-ear cress) PE=1 SV=1</t>
  </si>
  <si>
    <t>BnaA03g17410D [Brassica napus]</t>
  </si>
  <si>
    <t>biological process: metabolic process (GO:0008152);; biological process: single-organism process (GO:0044699);; molecular function: catalytic activity (GO:0003824);; biological process: response to stimulus (GO:0050896);; cellular component: cell (GO:0005623);; cellular component: organelle (GO:0043226);; cellular component: cell part (GO:0044464);; molecular function: binding (GO:0005488)</t>
  </si>
  <si>
    <t>BnaC04g05640D</t>
  </si>
  <si>
    <t>[MJ]</t>
  </si>
  <si>
    <t>Cell wall/membrane/envelope biogenesis;; Translation, ribosomal structure and biogenesis</t>
  </si>
  <si>
    <t xml:space="preserve">Molecular Function: mannose-1-phosphate guanylyltransferase activity (GO:0004475);; Molecular Function: protein binding (GO:0005515);; Cellular Component: nucleus (GO:0005634);; Cellular Component: cytosol (GO:0005829);; Biological Process: glucose catabolic process (GO:0006007);; Biological Process: gluconeogenesis (GO:0006094);; Biological Process: cytoskeleton organization (GO:0007010);; Biological Process: response to heat (GO:0009408);; Biological Process: response to salt stress (GO:0009651);; Biological Process: response to jasmonic acid (GO:0009753);; Biological Process: response to ozone (GO:0010193);; Biological Process: proteasomal protein catabolic process (GO:0010498);; Biological Process: L-ascorbic acid biosynthetic process (GO:0019853);; Biological Process: cellulose biosynthetic process (GO:0030244);; Biological Process: defense response to bacterium (GO:0042742);; Biological Process: response to ammonium ion (GO:0060359);; </t>
  </si>
  <si>
    <t>K00966|0|brp:103867013|mannose-1-phosphate guanylyltransferase 1-like; K00966 mannose-1-phosphate guanylyltransferase [EC:2.7.7.13] (A)</t>
  </si>
  <si>
    <t>Fructose and mannose metabolism (ko00051);; Amino sugar and nucleotide sugar metabolism (ko00520)</t>
  </si>
  <si>
    <t>Nucleotidyl transferase;; MobA-like NTP transferase domain;; Bacterial transferase hexapeptide (six repeats)</t>
  </si>
  <si>
    <t>Mannose-1-phosphate guanylyltransferase 1 GN=At2g39770 OS=Arabidopsis thaliana (Mouse-ear cress) PE=1 SV=1</t>
  </si>
  <si>
    <t>BnaC04g05640D [Brassica napus]</t>
  </si>
  <si>
    <t>biological process: metabolic process (GO:0008152);; molecular function: catalytic activity (GO:0003824);; molecular function: binding (GO:0005488);; cellular component: cell (GO:0005623);; cellular component: organelle (GO:0043226);; cellular component: cell part (GO:0044464);; biological process: single-organism process (GO:0044699);; biological process: cellular process (GO:0009987);; biological process: cellular component organization or biogenesis (GO:0071840);; biological process: response to stimulus (GO:0050896);; biological process: multi-organism process (GO:0051704)</t>
  </si>
  <si>
    <t>BnaC02g06070D</t>
  </si>
  <si>
    <t xml:space="preserve">Cellular Component: Golgi apparatus (GO:0005794);; Biological Process: pollen development (GO:0009555);; Biological Process: pollen tube growth (GO:0009860);; Molecular Function: polygalacturonate 4-alpha-galacturonosyltransferase activity (GO:0047262);; Biological Process: cell wall pectin biosynthetic process (GO:0052325);; Cellular Component: pollen tube (GO:0090406);; </t>
  </si>
  <si>
    <t>K13648|0|brp:103850984|probable galacturonosyltransferase 14; K13648 alpha-1,4-galacturonosyltransferase [EC:2.4.1.43] (A)</t>
  </si>
  <si>
    <t>Glycosyl transferase family 8</t>
  </si>
  <si>
    <t>Probable galacturonosyltransferase 14 GN=GAUT14 OS=Arabidopsis thaliana (Mouse-ear cress) PE=2 SV=1</t>
  </si>
  <si>
    <t>BnaC02g06070D [Brassica napus]</t>
  </si>
  <si>
    <t>cellular component: cell (GO:0005623);; cellular component: organelle (GO:0043226);; cellular component: cell part (GO:0044464);; biological process: multicellular organismal process (GO:0032501);; biological process: developmental process (GO:0032502);; biological process: single-organism process (GO:0044699);; biological process: cellular process (GO:0009987);; biological process: reproductive process (GO:0022414);; biological process: growth (GO:0040007);; biological process: cellular component organization or biogenesis (GO:0071840);; biological process: metabolic process (GO:0008152);; molecular function: catalytic activity (GO:0003824)</t>
  </si>
  <si>
    <t>BnaA01g12320D</t>
  </si>
  <si>
    <t xml:space="preserve">PREDICTED: probable trehalose-phosphate phosphatase G [Brassica rapa] </t>
  </si>
  <si>
    <t>BnaA01g31480D</t>
  </si>
  <si>
    <t xml:space="preserve">Molecular Function: enzyme inhibitor activity (GO:0004857);; Cellular Component: extracellular region (GO:0005576);; Cellular Component: plant-type cell wall (GO:0009505);; Biological Process: sterol biosynthetic process (GO:0016126);;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</t>
  </si>
  <si>
    <t>K01051|0|brp:103847348|probable pectinesterase/pectinesterase inhibitor 25; K01051 pectinesterase [EC:3.1.1.11] (A)</t>
  </si>
  <si>
    <t>Pectinesterase 25 (Precursor) GN=T7M13.20 OS=Arabidopsis thaliana (Mouse-ear cress) PE=2 SV=1</t>
  </si>
  <si>
    <t>BnaA01g31480D [Brassica napus]</t>
  </si>
  <si>
    <t>biological process: biological regulation (GO:0065007);; molecular function: enzyme regulator activity (GO:0030234);; cellular component: extracellular region (GO:0005576);; cellular component: cell (GO:0005623);; cellular component: cell part (GO:0044464);; biological process: metabolic process (GO:0008152);; biological process: single-organism process (GO:0044699);; molecular function: catalytic activity (GO:0003824);; biological process: cellular process (GO:0009987);; biological process: cellular component organization or biogenesis (GO:0071840)</t>
  </si>
  <si>
    <t>BnaAnng20820D</t>
  </si>
  <si>
    <t xml:space="preserve">Molecular Function: enzyme inhibitor activity (GO:0004857);; Cellular Component: extracellular region (GO:0005576);; Biological Process: response to cold (GO:0009409);; Cellular Component: plant-type cell wall (GO:0009505);; Biological Process: response to brassinosteroid (GO:0009741);; Biological Process: proline transport (GO:0015824);;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</t>
  </si>
  <si>
    <t>K01051|0|brp:103836758|probable pectinesterase/pectinesterase inhibitor 41; K01051 pectinesterase [EC:3.1.1.11] (A)</t>
  </si>
  <si>
    <t>Pectinesterase 41 (Precursor) GN=T14P8.14 OS=Arabidopsis thaliana (Mouse-ear cress) PE=2 SV=2</t>
  </si>
  <si>
    <t>BnaAnng20820D [Brassica napus]</t>
  </si>
  <si>
    <t>biological process: biological regulation (GO:0065007);; molecular function: enzyme regulator activity (GO:0030234);; cellular component: extracellular region (GO:0005576);; biological process: response to stimulus (GO:0050896);; cellular component: cell (GO:0005623);; cellular component: cell part (GO:0044464);; biological process: single-organism process (GO:0044699);; biological process: localization (GO:0051179);; biological process: metabolic process (GO:0008152);; molecular function: catalytic activity (GO:0003824);; biological process: cellular process (GO:0009987);; biological process: cellular component organization or biogenesis (GO:0071840)</t>
  </si>
  <si>
    <t>Brassica_napus_newGene_4506</t>
  </si>
  <si>
    <t xml:space="preserve">Molecular Function: trehalose-phosphatase activity (GO:0004805);; Biological Process: trehalose biosynthetic process (GO:0005992);; Cellular Component: chloroplast (GO:0009507);; </t>
  </si>
  <si>
    <t>K01087|1.35798e-175|brp:103846836|probable trehalose-phosphate phosphatase I; K01087 trehalose 6-phosphate phosphatase [EC:3.1.3.12] (A)</t>
  </si>
  <si>
    <t>Trehalose-phosphatase;; Trehalose-phosphatase</t>
  </si>
  <si>
    <t>Probable trehalose-phosphate phosphatase I GN=TPPI OS=Arabidopsis thaliana (Mouse-ear cress) PE=2 SV=1</t>
  </si>
  <si>
    <t>J</t>
  </si>
  <si>
    <t>PREDICTED: probable trehalose-phosphate phosphatase I isoform X1 [Brassica rapa]</t>
  </si>
  <si>
    <t>biological process: metabolic process (GO:0008152);; biological process: cellular process (GO:0009987);; molecular function: catalytic activity (GO:0003824);; biological process: single-organism process (GO:0044699);; cellular component: cell (GO:0005623);; cellular component: organelle (GO:0043226);; cellular component: cell part (GO:0044464)</t>
  </si>
  <si>
    <t>BnaA07g25350D</t>
  </si>
  <si>
    <t xml:space="preserve">Molecular Function: beta-N-acetylhexosaminidase activity (GO:0004563);; Cellular Component: plasma membrane (GO:0005886);; Biological Process: carbohydrate metabolic process (GO:0005975);; Cellular Component: plant-type cell wall (GO:0009505);; Molecular Function: cation binding (GO:0043169);; </t>
  </si>
  <si>
    <t>K12373|0|brp:103831061|beta-hexosaminidase 3; K12373 hexosaminidase [EC:3.2.1.52] (A)</t>
  </si>
  <si>
    <t>Other glycan degradation (ko00511);; Amino sugar and nucleotide sugar metabolism (ko00520);; Glycosaminoglycan degradation (ko00531);; Glycosphingolipid biosynthesis - globo series (ko00603);; Glycosphingolipid biosynthesis - ganglio series (ko00604)</t>
  </si>
  <si>
    <t>Glycosyl hydrolase family 20, catalytic domain;; beta-acetyl hexosaminidase like;; Glycosyl hydrolase family 20, domain 2</t>
  </si>
  <si>
    <t>Beta-hexosaminidase 3 (Precursor) GN=F5I14.13 OS=Arabidopsis thaliana (Mouse-ear cress) PE=1 SV=1</t>
  </si>
  <si>
    <t>BnaA07g25350D [Brassica napus]</t>
  </si>
  <si>
    <t>biological process: metabolic process (GO:0008152);; molecular function: catalytic activity (GO:0003824);; cellular component: cell (GO:0005623);; cellular component: membrane (GO:0016020);; cellular component: cell part (GO:0044464);; molecular function: binding (GO:0005488)</t>
  </si>
  <si>
    <t>BnaCnng23260D</t>
  </si>
  <si>
    <t xml:space="preserve">Biological Process: response to hypoxia (GO:0001666);; Biological Process: starch metabolic process (GO:0005982);; Biological Process: sucrose biosynthetic process (GO:0005986);; Biological Process: response to water deprivation (GO:0009414);; Cellular Component: chloroplast (GO:0009507);; Biological Process: suspensor development (GO:0010098);; Biological Process: seed maturation (GO:0010431);; Biological Process: response to mannitol (GO:0010555);; Molecular Function: sucrose synthase activity (GO:0016157);; Biological Process: galactolipid biosynthetic process (GO:0019375);; </t>
  </si>
  <si>
    <t>K00695|0|brp:103836763|sucrose synthase 3; K00695 sucrose synthase [EC:2.4.1.13] (A)</t>
  </si>
  <si>
    <t>Sucrose synthase;; Glycosyl transferases group 1</t>
  </si>
  <si>
    <t>Sucrose synthase 3 GN=SUS3 OS=Arabidopsis thaliana (Mouse-ear cress) PE=1 SV=1</t>
  </si>
  <si>
    <t>BnaCnng23260D [Brassica napus]</t>
  </si>
  <si>
    <t>biological process: response to stimulus (GO:0050896);; biological process: metabolic process (GO:0008152);; biological process: cellular process (GO:0009987);; biological process: single-organism process (GO:0044699);; cellular component: cell (GO:0005623);; cellular component: organelle (GO:0043226);; cellular component: cell part (GO:0044464);; biological process: developmental process (GO:0032502);; biological process: reproduction (GO:0000003);; biological process: reproductive process (GO:0022414);; biological process: multicellular organismal process (GO:0032501);; molecular function: catalytic activity (GO:0003824)</t>
  </si>
  <si>
    <t>BnaC05g02930D</t>
  </si>
  <si>
    <t xml:space="preserve">Biological Process: response to hypoxia (GO:0001666);; Cellular Component: nucleus (GO:0005634);; Biological Process: sucrose metabolic process (GO:0005985);; Biological Process: galactolipid biosynthetic process (GO:0019375);; Molecular Function: sucrose-phosphate synthase activity (GO:0046524);; </t>
  </si>
  <si>
    <t>K00696|0|brp:103844199|probable sucrose-phosphate synthase 3; K00696 sucrose-phosphate synthase [EC:2.4.1.14] (A)</t>
  </si>
  <si>
    <t>Glycosyl transferases group 1;; Sucrose-6F-phosphate phosphohydrolase;; Glycosyl transferase 4-like domain;; Glycosyl transferases group 1;; Sucrose synthase</t>
  </si>
  <si>
    <t>Probable sucrose-phosphate synthase 3 GN=F13M7.9 OS=Arabidopsis thaliana (Mouse-ear cress) PE=2 SV=1</t>
  </si>
  <si>
    <t>BnaC05g02930D [Brassica napus]</t>
  </si>
  <si>
    <t>biological process: response to stimulus (GO:0050896);; cellular component: cell (GO:0005623);; cellular component: organelle (GO:0043226);; cellular component: cell part (GO:0044464);; biological process: metabolic process (GO:0008152);; biological process: cellular process (GO:0009987);; biological process: single-organism process (GO:0044699);; molecular function: catalytic activity (GO:0003824)</t>
  </si>
  <si>
    <t>BnaA02g13340D</t>
  </si>
  <si>
    <t>K01728|0|brp:103852424|probable pectate lyase 5; K01728 pectate lyase [EC:4.2.2.2] (A)</t>
  </si>
  <si>
    <t>Probable pectate lyase 5 (Precursor) GN=At1g67750 OS=Arabidopsis thaliana (Mouse-ear cress) PE=2 SV=2</t>
  </si>
  <si>
    <t>BnaA02g13340D [Brassica napus]</t>
  </si>
  <si>
    <t>BnaA03g20310D</t>
  </si>
  <si>
    <t xml:space="preserve">Biological Process: polysaccharide catabolic process (GO:0000272);; Molecular Function: chitinase activity (GO:0004568);; Cellular Component: extracellular space (GO:0005615);; Biological Process: chitin catabolic process (GO:0006032);; Biological Process: defense response (GO:0006952);; Molecular Function: chitin binding (GO:0008061);; Biological Process: ethylene-activated signaling pathway (GO:0009873);; Biological Process: cell wall macromolecule catabolic process (GO:0016998);; </t>
  </si>
  <si>
    <t>K01183|4.77835e-164|brp:103858080|basic endochitinase CHB4; K01183 chitinase [EC:3.2.1.14] (A)</t>
  </si>
  <si>
    <t>BnaC03g24290D [Brassica napus]</t>
  </si>
  <si>
    <t>biological process: metabolic process (GO:0008152);; molecular function: catalytic activity (GO:0003824);; cellular component: extracellular region (GO:0005576);; cellular component: extracellular region part (GO:0044421);; biological process: response to stimulus (GO:0050896);; molecular function: binding (GO:0005488);; biological process: cellular process (GO:0009987);; biological process: signaling (GO:0023052);; biological process: single-organism process (GO:0044699);; biological process: biological regulation (GO:0065007)</t>
  </si>
  <si>
    <t>BnaA09g10850D</t>
  </si>
  <si>
    <t>K01784|0|brp:103838293|bifunctional UDP-glucose 4-epimerase and UDP-xylose 4-epimerase 3; K01784 UDP-glucose 4-epimerase [EC:5.1.3.2] (A)</t>
  </si>
  <si>
    <t>NAD dependent epimerase/dehydratase family;; UDP-glucose 4-epimerase C-term subunit;; Polysaccharide biosynthesis protein;; 3-beta hydroxysteroid dehydrogenase/isomerase family;; RmlD substrate binding domain;; short chain dehydrogenase;; Male sterility protein;; NADH(P)-binding;; KR domain</t>
  </si>
  <si>
    <t>Bifunctional UDP-glucose 4-epimerase and UDP-xylose 4-epimerase 3 GN=UGE3 OS=Arabidopsis thaliana (Mouse-ear cress) PE=1 SV=1</t>
  </si>
  <si>
    <t>BnaA09g10850D [Brassica napus]</t>
  </si>
  <si>
    <t>BnaC03g24360D</t>
  </si>
  <si>
    <t xml:space="preserve">Biological Process: respiratory burst involved in defense response (GO:0002679);; Molecular Function: chitinase activity (GO:0004568);; Cellular Component: plasma membrane (GO:0005886);; Biological Process: carbohydrate metabolic process (GO:0005975);; Biological Process: chitin catabolic process (GO:0006032);; Molecular Function: chitin binding (GO:0008061);; Biological Process: response to chitin (GO:0010200);; Biological Process: proline transport (GO:0015824);; Biological Process: cell wall macromolecule catabolic process (GO:0016998);; Cellular Component: apoplast (GO:0048046);; </t>
  </si>
  <si>
    <t>K01183|4.73851e-179|brp:103858083|basic endochitinase CHB4; K01183 chitinase [EC:3.2.1.14] (A)</t>
  </si>
  <si>
    <t>BnaC03g24360D [Brassica napus]</t>
  </si>
  <si>
    <t>biological process: immune system process (GO:0002376);; biological process: metabolic process (GO:0008152);; biological process: single-organism process (GO:0044699);; molecular function: catalytic activity (GO:0003824);; cellular component: cell (GO:0005623);; cellular component: membrane (GO:0016020);; cellular component: cell part (GO:0044464);; molecular function: binding (GO:0005488);; biological process: response to stimulus (GO:0050896);; biological process: localization (GO:0051179);; biological process: cellular process (GO:0009987);; cellular component: extracellular region (GO:0005576)</t>
  </si>
  <si>
    <t>BnaC08g00880D</t>
  </si>
  <si>
    <t>K01728|0|brp:103836561|probable pectate lyase 1; K01728 pectate lyase [EC:4.2.2.2] (A)</t>
  </si>
  <si>
    <t>BnaC08g00880D [Brassica napus]</t>
  </si>
  <si>
    <t>BnaA06g22820D</t>
  </si>
  <si>
    <t xml:space="preserve">Biological Process: maltose metabolic process (GO:0000023);; Molecular Function: magnesium ion binding (GO:0000287);; Molecular Function: pyruvate kinase activity (GO:0004743);; Cellular Component: cytosol (GO:0005829);; Cellular Component: plasma membrane (GO:0005886);; Biological Process: glycolytic process (GO:0006096);; Biological Process: phosphorylation (GO:0016310);; Biological Process: starch biosynthetic process (GO:0019252);; Biological Process: glucosinolate biosynthetic process (GO:0019761);; Molecular Function: potassium ion binding (GO:0030955);; Biological Process: positive regulation of catalytic activity (GO:0043085);; Biological Process: response to cadmium ion (GO:0046686);; </t>
  </si>
  <si>
    <t>K00873|0|brp:103873777|pyruvate kinase, cytosolic isozyme-like; K00873 pyruvate kinase [EC:2.7.1.40] (A)</t>
  </si>
  <si>
    <t>Glycolysis / Gluconeogenesis (ko00010);; Purine metabolism (ko00230);; Pyruvate metabolism (ko00620);; Carbon metabolism (ko01200);; Biosynthesis of amino acids (ko01230)</t>
  </si>
  <si>
    <t>Pyruvate kinase, barrel domain;; Pyruvate kinase, alpha/beta domain</t>
  </si>
  <si>
    <t>Pyruvate kinase, cytosolic isozyme OS=Glycine max (Soybean) PE=1 SV=1</t>
  </si>
  <si>
    <t xml:space="preserve">BnaA06g22820D [Brassica napus] </t>
  </si>
  <si>
    <t>biological process: metabolic process (GO:0008152);; biological process: cellular process (GO:0009987);; biological process: single-organism process (GO:0044699);; molecular function: binding (GO:0005488);; molecular function: catalytic activity (GO:0003824);; cellular component: cell (GO:0005623);; cellular component: cell part (GO:0044464);; cellular component: membrane (GO:0016020);; biological process: biological regulation (GO:0065007);; biological process: response to stimulus (GO:0050896)</t>
  </si>
  <si>
    <t>BnaA03g20340D</t>
  </si>
  <si>
    <t>K01183|8.08464e-177|brp:103858083|basic endochitinase CHB4; K01183 chitinase [EC:3.2.1.14] (A)</t>
  </si>
  <si>
    <t>BnaA03g20340D [Brassica napus]</t>
  </si>
  <si>
    <t>BnaC07g03950D</t>
  </si>
  <si>
    <t>K01728|0|brp:103828610|probable pectate lyase 10; K01728 pectate lyase [EC:4.2.2.2] (A)</t>
  </si>
  <si>
    <t>Probable pectate lyase 10 (Precursor) GN=At3g24670 OS=Arabidopsis thaliana (Mouse-ear cress) PE=2 SV=2</t>
  </si>
  <si>
    <t>BnaC07g03950D [Brassica napus]</t>
  </si>
  <si>
    <t>BnaA02g30490D</t>
  </si>
  <si>
    <t>K01728|0|brp:103854567|probable pectate lyase 20; K01728 pectate lyase [EC:4.2.2.2] (A)</t>
  </si>
  <si>
    <t>BnaA02g30490D [Brassica napus]</t>
  </si>
  <si>
    <t>BnaC06g34330D</t>
  </si>
  <si>
    <t xml:space="preserve">Biological Process: response to hypoxia (GO:0001666);; Cellular Component: cell wall (GO:0005618);; Biological Process: sucrose biosynthetic process (GO:0005986);; Cellular Component: chloroplast (GO:0009507);; Molecular Function: sucrose synthase activity (GO:0016157);; Biological Process: galactolipid biosynthetic process (GO:0019375);; Biological Process: callose deposition in phloem sieve plate (GO:0080165);; </t>
  </si>
  <si>
    <t>K00695|0|brp:103831821|sucrose synthase 6; K00695 sucrose synthase [EC:2.4.1.13] (A)</t>
  </si>
  <si>
    <t>Sucrose synthase 6 GN=SUS6 OS=Arabidopsis thaliana (Mouse-ear cress) PE=1 SV=1</t>
  </si>
  <si>
    <t>BnaC06g34330D [Brassica napus]</t>
  </si>
  <si>
    <t>biological process: response to stimulus (GO:0050896);; cellular component: cell (GO:0005623);; cellular component: cell part (GO:0044464);; biological process: metabolic process (GO:0008152);; biological process: cellular process (GO:0009987);; biological process: single-organism process (GO:0044699);; cellular component: organelle (GO:0043226);; molecular function: catalytic activity (GO:0003824);; biological process: localization (GO:0051179)</t>
  </si>
  <si>
    <t>BnaC03g49150D</t>
  </si>
  <si>
    <t xml:space="preserve">Molecular Function: trehalose-phosphatase activity (GO:0004805);; Cellular Component: nucleus (GO:0005634);; Cellular Component: cytoplasm (GO:0005737);; Biological Process: trehalose biosynthetic process (GO:0005992);; Biological Process: response to cadmium ion (GO:0046686);; </t>
  </si>
  <si>
    <t>K01087|0|brp:103873941|probable trehalose-phosphate phosphatase J; K01087 trehalose 6-phosphate phosphatase [EC:3.1.3.12] (A)</t>
  </si>
  <si>
    <t>Probable trehalose-phosphate phosphatase J GN=TPPJ OS=Arabidopsis thaliana (Mouse-ear cress) PE=1 SV=1</t>
  </si>
  <si>
    <t>BnaC03g49150D [Brassica napus]</t>
  </si>
  <si>
    <t>biological process: metabolic process (GO:0008152);; biological process: cellular process (GO:0009987);; molecular function: catalytic activity (GO:0003824);; cellular component: cell (GO:0005623);; cellular component: organelle (GO:0043226);; cellular component: cell part (GO:0044464);; biological process: single-organism process (GO:0044699);; biological process: response to stimulus (GO:0050896)</t>
  </si>
  <si>
    <t>BnaC06g12120D</t>
  </si>
  <si>
    <t>K00695|0|brp:103868315|sucrose synthase 5; K00695 sucrose synthase [EC:2.4.1.13] (A)</t>
  </si>
  <si>
    <t>Sucrose synthase 5 GN=SUS5 OS=Arabidopsis thaliana (Mouse-ear cress) PE=2 SV=1</t>
  </si>
  <si>
    <t>BnaC06g12120D [Brassica napus]</t>
  </si>
  <si>
    <t>BnaC03g10290D</t>
  </si>
  <si>
    <t xml:space="preserve">Biological Process: microtubule cytoskeleton organization (GO:0000226);; Biological Process: mitotic cell cycle (GO:0000278);; Biological Process: cytokinesis by cell plate formation (GO:0000911);; Biological Process: response to hypoxia (GO:0001666);; Molecular Function: double-stranded RNA binding (GO:0003725);; Molecular Function: ribonuclease III activity (GO:0004525);; Molecular Function: protein binding (GO:0005515);; Cellular Component: vacuole (GO:0005773);; Cellular Component: cytosol (GO:0005829);; Cellular Component: plasma membrane (GO:0005886);; Biological Process: sucrose biosynthetic process (GO:0005986);; Biological Process: DNA methylation (GO:0006306);; Biological Process: chromatin silencing (GO:0006342);; Biological Process: response to osmotic stress (GO:0006970);; Biological Process: cell-cell signaling (GO:0007267);; Molecular Function: ATP-dependent helicase activity (GO:0008026);; Biological Process: response to cold (GO:0009409);; Biological Process: response to flooding (GO:0009413);; Biological Process: response to water deprivation (GO:0009414);; Cellular Component: plasmodesma (GO:0009506);; Biological Process: virus induced gene silencing (GO:0009616);; Biological Process: gravitropism (GO:0009630);; Biological Process: response to sucrose (GO:0009744);; Biological Process: response to glucose (GO:0009749);; Biological Process: systemic acquired resistance, salicylic acid mediated signaling pathway (GO:0009862);; Biological Process: embryonic pattern specification (GO:0009880);; Biological Process: flower development (GO:0009908);; Biological Process: vegetative phase change (GO:0010050);; Biological Process: suspensor development (GO:0010098);; Biological Process: vegetative to reproductive phase transition of meristem (GO:0010228);; Biological Process: production of ta-siRNAs involved in RNA interference (GO:0010267);; Biological Process: regulation of hydrogen peroxide metabolic process (GO:0010310);; Cellular Component: nuclear dicing body (GO:0010445);; Biological Process: response to mannitol (GO:0010555);; Biological Process: production of lsiRNA involved in RNA interference (GO:0010599);; Molecular Function: sucrose synthase activity (GO:0016157);; Biological Process: covalent chromatin modification (GO:0016569);; Biological Process: galactolipid biosynthetic process (GO:0019375);; Biological Process: primary miRNA processing (GO:0031053);; Biological Process: mRNA cleavage involved in gene silencing by miRNA (GO:0035279);; Biological Process: response to cadmium ion (GO:0046686);; Biological Process: response to sorbitol (GO:0072708);; Biological Process: regulation of seed maturation (GO:2000034);; </t>
  </si>
  <si>
    <t>K00695|0|brp:103856465|sucrose synthase 1; K00695 sucrose synthase [EC:2.4.1.13] (A)</t>
  </si>
  <si>
    <t>Sucrose synthase;; Glycosyl transferases group 1;; Glycosyl transferases group 1</t>
  </si>
  <si>
    <t>Sucrose synthase 1 GN=SUS1 OS=Arabidopsis thaliana (Mouse-ear cress) PE=1 SV=3</t>
  </si>
  <si>
    <t>BnaC03g10290D [Brassica napus]</t>
  </si>
  <si>
    <t>biological process: cellular process (GO:0009987);; biological process: single-organism process (GO:0044699);; biological process: cellular component organization or biogenesis (GO:0071840);; biological process: response to stimulus (GO:0050896);; molecular function: binding (GO:0005488);; biological process: metabolic process (GO:0008152);; molecular function: catalytic activity (GO:0003824);; cellular component: cell (GO:0005623);; cellular component: organelle (GO:0043226);; cellular component: cell part (GO:0044464);; cellular component: membrane (GO:0016020);; biological process: biological regulation (GO:0065007);; biological process: signaling (GO:0023052);; cellular component: cell junction (GO:0030054);; biological process: immune system process (GO:0002376);; biological process: multi-organism process (GO:0051704);; biological process: multicellular organismal process (GO:0032501);; biological process: developmental process (GO:0032502);; biological process: reproductive process (GO:0022414);; cellular component: membrane-enclosed lumen (GO:0031974);; cellular component: organelle part (GO:0044422)</t>
  </si>
  <si>
    <t>BnaA07g30830D</t>
  </si>
  <si>
    <t>BnaA07g30830D [Brassica napus]</t>
  </si>
  <si>
    <t>BnaA06g24090D</t>
  </si>
  <si>
    <t>BnaA06g24090D [Brassica napus]</t>
  </si>
  <si>
    <t>BnaA08g14220D</t>
  </si>
  <si>
    <t xml:space="preserve">Molecular Function: aconitate hydratase activity (GO:0003994);; Molecular Function: copper ion binding (GO:0005507);; Cellular Component: cell wall (GO:0005618);; Cellular Component: mitochondrion (GO:0005739);; Cellular Component: endoplasmic reticulum (GO:0005783);; Cellular Component: Golgi apparatus (GO:0005794);; Cellular Component: cytosol (GO:0005829);; Cellular Component: plasma membrane (GO:0005886);; Biological Process: gluconeogenesis (GO:0006094);; Biological Process: glycolytic process (GO:0006096);; Biological Process: citrate metabolic process (GO:0006101);; Biological Process: isocitrate metabolic process (GO:0006102);; Biological Process: protein N-linked glycosylation (GO:0006487);; Biological Process: water transport (GO:0006833);; Biological Process: hyperosmotic response (GO:0006972);; Biological Process: cytoskeleton organization (GO:0007010);; Biological Process: Golgi organization (GO:0007030);; Biological Process: aerobic respiration (GO:0009060);; Biological Process: response to temperature stimulus (GO:0009266);; Cellular Component: plasmodesma (GO:0009506);; Cellular Component: chloroplast (GO:0009507);; Biological Process: response to wounding (GO:0009611);; Biological Process: response to salt stress (GO:0009651);; Biological Process: ethylene biosynthetic process (GO:0009693);; Biological Process: detection of ethylene stimulus (GO:0009727);; Biological Process: coumarin biosynthetic process (GO:0009805);; Molecular Function: 1-aminocyclopropane-1-carboxylate oxidase activity (GO:0009815);; Biological Process: positive regulation of seed germination (GO:0010030);; Biological Process: response to nitrate (GO:0010167);; Biological Process: proteasomal protein catabolic process (GO:0010498);; Biological Process: nitrate transport (GO:0015706);; Biological Process: cysteine biosynthetic process (GO:0019344);; Biological Process: response to cadmium ion (GO:0046686);; Molecular Function: 4 iron, 4 sulfur cluster binding (GO:0051539);; Biological Process: cellular response to iron ion (GO:0071281);; Biological Process: cellular response to fatty acid (GO:0071398);; Biological Process: cellular response to nitric oxide (GO:0071732);; </t>
  </si>
  <si>
    <t>K01681|0|brp:103834825|aconitate hydratase 3, mitochondrial; K01681 aconitate hydratase [EC:4.2.1.3] (A)</t>
  </si>
  <si>
    <t>[AJ]</t>
  </si>
  <si>
    <t>RNA processing and modification;; Translation, ribosomal structure and biogenesis</t>
  </si>
  <si>
    <t>Aconitase family (aconitate hydratase);; Aconitase C-terminal domain</t>
  </si>
  <si>
    <t>Aconitate hydratase 3, mitochondrial (Precursor) GN=ACO3 OS=Arabidopsis thaliana (Mouse-ear cress) PE=2 SV=3</t>
  </si>
  <si>
    <t>BnaA08g14220D [Brassica napus]</t>
  </si>
  <si>
    <t>biological process: metabolic process (GO:0008152);; molecular function: catalytic activity (GO:0003824);; molecular function: binding (GO:0005488);; cellular component: cell (GO:0005623);; cellular component: cell part (GO:0044464);; cellular component: organelle (GO:0043226);; cellular component: membrane (GO:0016020);; biological process: single-organism process (GO:0044699);; biological process: cellular process (GO:0009987);; biological process: localization (GO:0051179);; biological process: response to stimulus (GO:0050896);; biological process: cellular component organization or biogenesis (GO:0071840);; cellular component: cell junction (GO:0030054);; biological process: biological regulation (GO:0065007)</t>
  </si>
  <si>
    <t>BnaA05g03050D</t>
  </si>
  <si>
    <t xml:space="preserve">PREDICTED: citrate synthase 3, peroxisomal [Brassica rapa] </t>
  </si>
  <si>
    <t>BnaA03g08110D</t>
  </si>
  <si>
    <t>BnaA03g08110D [Brassica napus]</t>
  </si>
  <si>
    <t>BnaCnng74430D</t>
  </si>
  <si>
    <t>Sucrose synthase</t>
  </si>
  <si>
    <t>BnaA05g14130D</t>
  </si>
  <si>
    <t>K01051|0|brp:103848519|pectinesterase 2; K01051 pectinesterase [EC:3.1.1.11] (A)</t>
  </si>
  <si>
    <t>Pectinesterase 2 (Precursor) GN=T18A20.6 OS=Arabidopsis thaliana (Mouse-ear cress) PE=2 SV=2</t>
  </si>
  <si>
    <t>BnaA05g14130D [Brassica napus]</t>
  </si>
  <si>
    <t>BnaAnng22230D</t>
  </si>
  <si>
    <t>BnaAnng22230D [Brassica napus]</t>
  </si>
  <si>
    <t>BnaA08g28010D</t>
  </si>
  <si>
    <t xml:space="preserve">PREDICTED: probable pectate lyase 1 [Brassica rapa] </t>
  </si>
  <si>
    <t>BnaA10g01400D</t>
  </si>
  <si>
    <t>K01051|0|brp:103844561|probable pectinesterase/pectinesterase inhibitor 7; K01051 pectinesterase [EC:3.1.1.11] (A)</t>
  </si>
  <si>
    <t>Pectinesterase;; Protein of unknown function, DUF538;; Plant invertase/pectin methylesterase inhibitor</t>
  </si>
  <si>
    <t>Pectinesterase 7 (Precursor) GN=F22D16.20 OS=Arabidopsis thaliana (Mouse-ear cress) PE=2 SV=1</t>
  </si>
  <si>
    <t>BnaA10g01400D [Brassica napus]</t>
  </si>
  <si>
    <t>BnaA02g29680D</t>
  </si>
  <si>
    <t xml:space="preserve">Cellular Component: nucleus (GO:0005634);; Cellular Component: plant-type cell wall (GO:0009505);; Molecular Function: pectinesterase activity (GO:0030599);; Biological Process: cell wall modification (GO:0042545);; Molecular Function: aspartyl esterase activity (GO:0045330);; Biological Process: pectin metabolic process (GO:0045488);; </t>
  </si>
  <si>
    <t>K01051|0|brp:103854159|pectinesterase 31-like; K01051 pectinesterase [EC:3.1.1.11] (A)</t>
  </si>
  <si>
    <t>Pectinesterase</t>
  </si>
  <si>
    <t>Pectinesterase 31 GN=MXE2.5 OS=Arabidopsis thaliana (Mouse-ear cress) PE=1 SV=1</t>
  </si>
  <si>
    <t>BnaA02g29680D [Brassica napus]</t>
  </si>
  <si>
    <t>cellular component: cell (GO:0005623);; cellular component: organelle (GO:0043226);; cellular component: cell part (GO:0044464);; biological process: metabolic process (GO:0008152);; molecular function: catalytic activity (GO:0003824);; biological process: cellular process (GO:0009987);; biological process: cellular component organization or biogenesis (GO:0071840)</t>
  </si>
  <si>
    <t>BnaA07g22680D</t>
  </si>
  <si>
    <t>K00695|0|brp:103830752|sucrose synthase 6-like; K00695 sucrose synthase [EC:2.4.1.13] (A)</t>
  </si>
  <si>
    <t>BnaA07g22680D [Brassica napus]</t>
  </si>
  <si>
    <t>BnaC05g01440D</t>
  </si>
  <si>
    <t>BnaC05g01440D [Brassica napus]</t>
  </si>
  <si>
    <t>BnaCnng60750D</t>
  </si>
  <si>
    <t>BnaCnng60750D, partial [Brassica napus]</t>
  </si>
  <si>
    <t>BnaA03g32280D</t>
  </si>
  <si>
    <t xml:space="preserve">Molecular Function: chitinase activity (GO:0004568);; Biological Process: carbohydrate metabolic process (GO:0005975);; Biological Process: chitin catabolic process (GO:0006032);; Molecular Function: chitin binding (GO:0008061);; Biological Process: cell wall macromolecule catabolic process (GO:0016998);; </t>
  </si>
  <si>
    <t>K01183|0|brp:103859448|endochitinase CH25-like; K01183 chitinase [EC:3.2.1.14] (A)</t>
  </si>
  <si>
    <t>Chitinase class I;; STAS domain;; Chitin recognition protein</t>
  </si>
  <si>
    <t>Endochitinase CH25 (Precursor) OS=Brassica napus (Rape) PE=2 SV=1</t>
  </si>
  <si>
    <t>BnaA03g32280D [Brassica napus]</t>
  </si>
  <si>
    <t>biological process: metabolic process (GO:0008152);; molecular function: catalytic activity (GO:0003824);; molecular function: binding (GO:0005488);; biological process: cellular process (GO:0009987)</t>
  </si>
  <si>
    <t>BnaA03g37120D</t>
  </si>
  <si>
    <t>BnaA03g37120D [Brassica napus]</t>
  </si>
  <si>
    <t>BnaA03g03230D</t>
  </si>
  <si>
    <t xml:space="preserve">Biological Process: response to hypoxia (GO:0001666);; Cellular Component: nucleus (GO:0005634);; Cellular Component: cytosol (GO:0005829);; Cellular Component: plasma membrane (GO:0005886);; Biological Process: sucrose metabolic process (GO:0005985);; Biological Process: pollen wall assembly (GO:0010208);; Biological Process: galactolipid biosynthetic process (GO:0019375);; Molecular Function: sucrose-phosphate synthase activity (GO:0046524);; </t>
  </si>
  <si>
    <t>K00696|0|brp:103855902|probable sucrose-phosphate synthase 2; K00696 sucrose-phosphate synthase [EC:2.4.1.14] (A)</t>
  </si>
  <si>
    <t>Probable sucrose-phosphate synthase 2 GN=T5K6.100 OS=Arabidopsis thaliana (Mouse-ear cress) PE=1 SV=1</t>
  </si>
  <si>
    <t>BnaA03g03230D [Brassica napus]</t>
  </si>
  <si>
    <t>biological process: response to stimulus (GO:0050896);; cellular component: cell (GO:0005623);; cellular component: organelle (GO:0043226);; cellular component: cell part (GO:0044464);; cellular component: membrane (GO:0016020);; biological process: metabolic process (GO:0008152);; biological process: cellular process (GO:0009987);; biological process: single-organism process (GO:0044699);; biological process: developmental process (GO:0032502);; biological process: cellular component organization or biogenesis (GO:0071840);; molecular function: catalytic activity (GO:0003824)</t>
  </si>
  <si>
    <t>BnaA09g00710D</t>
  </si>
  <si>
    <t>BnaA09g00710D [Brassica napus]</t>
  </si>
  <si>
    <t>BnaC06g42870D</t>
  </si>
  <si>
    <t xml:space="preserve">Molecular Function: aldose 1-epimerase activity (GO:0004034);; Cellular Component: nucleus (GO:0005634);; Biological Process: galactose metabolic process (GO:0006012);; Molecular Function: carbohydrate binding (GO:0030246);; </t>
  </si>
  <si>
    <t>K01792|0|brp:103830313|putative glucose-6-phosphate 1-epimerase; K01792 glucose-6-phosphate 1-epimerase [EC:5.1.3.15] (A)</t>
  </si>
  <si>
    <t>BnaC06g42870D [Brassica napus]</t>
  </si>
  <si>
    <t>biological process: metabolic process (GO:0008152);; molecular function: catalytic activity (GO:0003824);; cellular component: cell (GO:0005623);; cellular component: organelle (GO:0043226);; cellular component: cell part (GO:0044464);; biological process: single-organism process (GO:0044699);; molecular function: binding (GO:0005488)</t>
  </si>
  <si>
    <t>BnaA07g18060D</t>
  </si>
  <si>
    <t xml:space="preserve">Cellular Component: Golgi apparatus (GO:0005794);; Biological Process: carbohydrate biosynthetic process (GO:0016051);; Molecular Function: polygalacturonate 4-alpha-galacturonosyltransferase activity (GO:0047262);; </t>
  </si>
  <si>
    <t>K13648|0|brp:103830184|probable galacturonosyltransferase 15; K13648 alpha-1,4-galacturonosyltransferase [EC:2.4.1.43] (A)</t>
  </si>
  <si>
    <t>Probable galacturonosyltransferase 15 GN=GAUT15 OS=Arabidopsis thaliana (Mouse-ear cress) PE=2 SV=1</t>
  </si>
  <si>
    <t>BnaA07g18060D [Brassica napus]</t>
  </si>
  <si>
    <t>cellular component: cell (GO:0005623);; cellular component: organelle (GO:0043226);; cellular component: cell part (GO:0044464);; biological process: metabolic process (GO:0008152);; biological process: single-organism process (GO:0044699);; molecular function: catalytic activity (GO:0003824)</t>
  </si>
  <si>
    <t>BnaA06g27590D</t>
  </si>
  <si>
    <t xml:space="preserve">Biological Process: response to hypoxia (GO:0001666);; Cellular Component: plasma membrane (GO:0005886);; Biological Process: sucrose metabolic process (GO:0005985);; Biological Process: pollen wall assembly (GO:0010208);; Biological Process: galactolipid biosynthetic process (GO:0019375);; Molecular Function: sucrose-phosphate synthase activity (GO:0046524);; </t>
  </si>
  <si>
    <t>K00696|0|brp:103874391|probable sucrose-phosphate synthase 2; K00696 sucrose-phosphate synthase [EC:2.4.1.14] (A)</t>
  </si>
  <si>
    <t>Glycosyl transferases group 1;; Sucrose-6F-phosphate phosphohydrolase;; Glycosyl transferases group 1</t>
  </si>
  <si>
    <t>Probable sucrose-phosphate synthase 2 OS=Oryza sativa subsp. japonica (Rice) PE=2 SV=2</t>
  </si>
  <si>
    <t>BnaA06g27590D [Brassica napus]</t>
  </si>
  <si>
    <t>biological process: response to stimulus (GO:0050896);; cellular component: cell (GO:0005623);; cellular component: membrane (GO:0016020);; cellular component: cell part (GO:0044464);; biological process: metabolic process (GO:0008152);; biological process: cellular process (GO:0009987);; biological process: single-organism process (GO:0044699);; biological process: developmental process (GO:0032502);; biological process: cellular component organization or biogenesis (GO:0071840);; molecular function: catalytic activity (GO:0003824)</t>
  </si>
  <si>
    <t>BnaC05g40680D</t>
  </si>
  <si>
    <t xml:space="preserve">Biological Process: polysaccharide catabolic process (GO:0000272);; Molecular Function: chitinase activity (GO:0004568);; Cellular Component: extracellular region (GO:0005576);; Cellular Component: vacuolar membrane (GO:0005774);; Cellular Component: cytosol (GO:0005829);; Biological Process: chitin catabolic process (GO:0006032);; Molecular Function: chitin binding (GO:0008061);; Biological Process: jasmonic acid and ethylene-dependent systemic resistance, ethylene mediated signaling pathway (GO:0009871);; Biological Process: response to nitrate (GO:0010167);; Biological Process: nitrate transport (GO:0015706);; Biological Process: cell wall macromolecule catabolic process (GO:0016998);; Biological Process: response to cadmium ion (GO:0046686);; Biological Process: defense response to fungus (GO:0050832);; </t>
  </si>
  <si>
    <t>K01183|0|brp:103870249|endochitinase CH25; K01183 chitinase [EC:3.2.1.14] (A)</t>
  </si>
  <si>
    <t>BnaC05g40680D [Brassica napus]</t>
  </si>
  <si>
    <t>biological process: metabolic process (GO:0008152);; molecular function: catalytic activity (GO:0003824);; cellular component: extracellular region (GO:0005576);; cellular component: cell (GO:0005623);; cellular component: membrane (GO:0016020);; cellular component: organelle (GO:0043226);; cellular component: organelle part (GO:0044422);; cellular component: cell part (GO:0044464);; molecular function: binding (GO:0005488);; biological process: cellular process (GO:0009987);; biological process: signaling (GO:0023052);; biological process: single-organism process (GO:0044699);; biological process: response to stimulus (GO:0050896);; biological process: biological regulation (GO:0065007);; biological process: localization (GO:0051179);; biological process: multi-organism process (GO:0051704)</t>
  </si>
  <si>
    <t>BnaC05g39240D</t>
  </si>
  <si>
    <t xml:space="preserve">Cellular Component: nucleus (GO:0005634);; Cellular Component: peroxisome (GO:0005777);; Molecular Function: glycolate oxidase activity (GO:0008891);; Cellular Component: plasmodesma (GO:0009506);; Cellular Component: chloroplast stroma (GO:0009570);; Molecular Function: FMN binding (GO:0010181);; Cellular Component: membrane (GO:0016020);; Cellular Component: cytosolic ribosome (GO:0022626);; Biological Process: defense response to bacterium (GO:0042742);; Cellular Component: apoplast (GO:0048046);; Biological Process: hydrogen peroxide biosynthetic process (GO:0050665);; Biological Process: oxidation-reduction process (GO:0055114);; </t>
  </si>
  <si>
    <t>K11517|5.38346e-168|brp:103842047|peroxisomal (S)-2-hydroxy-acid oxidase GLO1; K11517 (S)-2-hydroxy-acid oxidase [EC:1.1.3.15] (A)</t>
  </si>
  <si>
    <t>Glyoxylate and dicarboxylate metabolism (ko00630);; Peroxisome (ko04146)</t>
  </si>
  <si>
    <t>FMN-dependent dehydrogenase</t>
  </si>
  <si>
    <t>Peroxisomal (S)-2-hydroxy-acid oxidase GLO1 GN=GLO1 OS=Arabidopsis thaliana (Mouse-ear cress) PE=1 SV=1</t>
  </si>
  <si>
    <t>BnaC05g39240D [Brassica napus]</t>
  </si>
  <si>
    <t>cellular component: cell (GO:0005623);; cellular component: organelle (GO:0043226);; cellular component: cell part (GO:0044464);; biological process: metabolic process (GO:0008152);; biological process: single-organism process (GO:0044699);; molecular function: catalytic activity (GO:0003824);; cellular component: cell junction (GO:0030054);; cellular component: organelle part (GO:0044422);; molecular function: binding (GO:0005488);; cellular component: membrane (GO:0016020);; cellular component: macromolecular complex (GO:0032991);; biological process: response to stimulus (GO:0050896);; biological process: multi-organism process (GO:0051704);; cellular component: extracellular region (GO:0005576);; biological process: cellular process (GO:0009987)</t>
  </si>
  <si>
    <t>0h</t>
    <phoneticPr fontId="3" type="noConversion"/>
  </si>
  <si>
    <t>1h</t>
    <phoneticPr fontId="3" type="noConversion"/>
  </si>
  <si>
    <t>3h</t>
    <phoneticPr fontId="3" type="noConversion"/>
  </si>
  <si>
    <t>24h</t>
    <phoneticPr fontId="3" type="noConversion"/>
  </si>
  <si>
    <t>BnaC01g38680D</t>
  </si>
  <si>
    <t xml:space="preserve">Molecular Function: calcium ion binding (GO:0005509);; Biological Process: heat acclimation (GO:0010286);; Biological Process: actin filament-based movement (GO:0030048);; Biological Process: Golgi localization (GO:0051645);; Biological Process: mitochondrion localization (GO:0051646);; Biological Process: peroxisome localization (GO:0060151);; </t>
  </si>
  <si>
    <t>K13448|1.50162e-118|brp:103847680|probable calcium-binding protein CML49; K13448 calcium-binding protein CML (A)</t>
  </si>
  <si>
    <t>Plant-pathogen interaction (ko04626)</t>
    <phoneticPr fontId="3" type="noConversion"/>
  </si>
  <si>
    <t>EF hand;; EF-hand domain;; EF-hand domain pair;; EF hand</t>
  </si>
  <si>
    <t>Probable calcium-binding protein CML49 GN=CML49 OS=Arabidopsis thaliana (Mouse-ear cress) PE=2 SV=1</t>
  </si>
  <si>
    <t>T</t>
  </si>
  <si>
    <t xml:space="preserve">calcium binding EF-hand family protein [Brassica oleracea var. capitata] </t>
  </si>
  <si>
    <t>molecular function: binding (GO:0005488);; biological process: response to stimulus (GO:0050896);; biological process: cellular process (GO:0009987);; biological process: single-organism process (GO:0044699);; biological process: localization (GO:0051179)</t>
  </si>
  <si>
    <t>BnaA01g31850D</t>
  </si>
  <si>
    <t>K13448|5.49858e-119|brp:103847680|probable calcium-binding protein CML49; K13448 calcium-binding protein CML (A)</t>
  </si>
  <si>
    <t>Plant-pathogen interaction (ko04626)</t>
  </si>
  <si>
    <t>EF hand;; EF-hand domain pair;; EF-hand domain;; EF hand</t>
  </si>
  <si>
    <t>BnaA01g31850D [Brassica napus]</t>
  </si>
  <si>
    <t>BnaC06g37490D</t>
  </si>
  <si>
    <t>[TZDR]</t>
  </si>
  <si>
    <t>Signal transduction mechanisms;; Cytoskeleton;; Cell cycle control, cell division, chromosome partitioning;; General function prediction only</t>
  </si>
  <si>
    <t xml:space="preserve">Molecular Function: calcium ion binding (GO:0005509);; Cellular Component: nucleus (GO:0005634);; Cellular Component: plasma membrane (GO:0005886);; Biological Process: response to wounding (GO:0009611);; Biological Process: response to fungus (GO:0009620);; Biological Process: jasmonic acid biosynthetic process (GO:0009695);; Biological Process: abscisic acid-activated signaling pathway (GO:0009738);; Biological Process: response to jasmonic acid (GO:0009753);; Biological Process: ethylene-activated signaling pathway (GO:0009873);; Biological Process: response to chitin (GO:0010200);; Biological Process: intracellular signal transduction (GO:0035556);; </t>
  </si>
  <si>
    <t>K13448|9.69355e-126|brp:103832126|calcium-binding protein CML38; K13448 calcium-binding protein CML (A)</t>
  </si>
  <si>
    <t>EF-hand domain pair;; EF-hand domain pair;; EF hand;; EF hand;; EF-hand domain;; Cytoskeletal-regulatory complex EF hand;; Tellurite resistance protein TerB</t>
  </si>
  <si>
    <t>Calcium-binding protein CML38 GN=CML38 OS=Arabidopsis thaliana (Mouse-ear cress) PE=2 SV=1</t>
  </si>
  <si>
    <t>BnaC06g37490D [Brassica napus]</t>
  </si>
  <si>
    <t>molecular function: binding (GO:0005488);; cellular component: cell (GO:0005623);; cellular component: organelle (GO:0043226);; cellular component: cell part (GO:0044464);; cellular component: membrane (GO:0016020);; biological process: response to stimulus (GO:0050896);; biological process: multi-organism process (GO:0051704);; biological process: metabolic process (GO:0008152);; biological process: cellular process (GO:0009987);; biological process: single-organism process (GO:0044699);; biological process: signaling (GO:0023052);; biological process: biological regulation (GO:0065007)</t>
  </si>
  <si>
    <t>BnaA06g38470D</t>
  </si>
  <si>
    <t xml:space="preserve">Molecular Function: calcium ion binding (GO:0005509);; Cellular Component: vacuole (GO:0005773);; Cellular Component: plasma membrane (GO:0005886);; </t>
  </si>
  <si>
    <t>K13448|3.83044e-105|brp:103872587|probable calcium-binding protein CML27; K13448 calcium-binding protein CML (A)</t>
  </si>
  <si>
    <t>EF hand;; EF-hand domain pair;; EF-hand domain;; EF hand;; EF-hand domain pair;; Secreted protein acidic and rich in cysteine Ca binding region;; Cytoskeletal-regulatory complex EF hand</t>
  </si>
  <si>
    <t>Probable calcium-binding protein CML27 OS=Arabidopsis thaliana (Mouse-ear cress) PE=1 SV=1</t>
  </si>
  <si>
    <t>BnaA06g38470D [Brassica napus]</t>
  </si>
  <si>
    <t>molecular function: binding (GO:0005488);; cellular component: cell (GO:0005623);; cellular component: organelle (GO:0043226);; cellular component: cell part (GO:0044464);; cellular component: membrane (GO:0016020)</t>
  </si>
  <si>
    <t>BnaC03g45470D</t>
  </si>
  <si>
    <t xml:space="preserve">Biological Process: MAPK cascade (GO:0000165);; Cellular Component: extracellular region (GO:0005576);; Cellular Component: cell wall (GO:0005618);; Biological Process: protein targeting to membrane (GO:0006612);; Biological Process: response to water deprivation (GO:0009414);; Biological Process: detection of biotic stimulus (GO:0009595);; Biological Process: salicylic acid biosynthetic process (GO:0009697);; Biological Process: response to ethylene (GO:0009723);; Biological Process: systemic acquired resistance, salicylic acid mediated signaling pathway (GO:0009862);; Biological Process: jasmonic acid mediated signaling pathway (GO:0009867);; Biological Process: response to chitin (GO:0010200);; Biological Process: response to vitamin B1 (GO:0010266);; Biological Process: regulation of hydrogen peroxide metabolic process (GO:0010310);; Biological Process: regulation of plant-type hypersensitive response (GO:0010363);; Biological Process: negative regulation of defense response (GO:0031348);; Biological Process: response to endoplasmic reticulum stress (GO:0034976);; Biological Process: defense response to bacterium (GO:0042742);; Biological Process: regulation of multi-organism process (GO:0043900);; Biological Process: defense response to fungus (GO:0050832);; </t>
  </si>
  <si>
    <t>K13449|1.20728e-93|brp:103860401|pathogenesis-related protein 1-like; K13449 pathogenesis-related protein 1 (A)</t>
  </si>
  <si>
    <t>Plant hormone signal transduction (ko04075);; Plant-pathogen interaction (ko04626)</t>
  </si>
  <si>
    <t>Cysteine-rich secretory protein family</t>
  </si>
  <si>
    <t>Pathogenesis-related protein 1 (Precursor) GN=At2g14610 OS=Arabidopsis thaliana (Mouse-ear cress) PE=1 SV=1</t>
  </si>
  <si>
    <t xml:space="preserve">pathogenesis-related protein PR1 [Brassica napus] </t>
  </si>
  <si>
    <t>biological process: metabolic process (GO:0008152);; biological process: cellular process (GO:0009987);; biological process: signaling (GO:0023052);; biological process: single-organism process (GO:0044699);; biological process: response to stimulus (GO:0050896);; biological process: biological regulation (GO:0065007);; cellular component: extracellular region (GO:0005576);; cellular component: cell (GO:0005623);; cellular component: cell part (GO:0044464);; biological process: localization (GO:0051179);; biological process: cellular component organization or biogenesis (GO:0071840);; biological process: multi-organism process (GO:0051704)</t>
  </si>
  <si>
    <t>BnaA04g02760D</t>
  </si>
  <si>
    <t xml:space="preserve">Molecular Function: calcium ion binding (GO:0005509);; Biological Process: detection of calcium ion (GO:0005513);; Molecular Function: protein binding (GO:0005515);; Cellular Component: nucleus (GO:0005634);; Cellular Component: vacuolar membrane (GO:0005774);; Cellular Component: cytosol (GO:0005829);; Cellular Component: plasma membrane (GO:0005886);; Biological Process: acetyl-CoA metabolic process (GO:0006084);; Biological Process: membrane fusion (GO:0006944);; Biological Process: response to mechanical stimulus (GO:0009612);; Biological Process: pollen germination (GO:0009846);; Biological Process: regulation of photomorphogenesis (GO:0010099);; Biological Process: calcium-mediated signaling (GO:0019722);; Biological Process: protein catabolic process (GO:0030163);; Molecular Function: 2-alkenal reductase [NAD(P)] activity (GO:0032440);; Biological Process: Golgi vesicle transport (GO:0048193);; Biological Process: oxidation-reduction process (GO:0055114);; </t>
  </si>
  <si>
    <t>K02183|7.58307e-104|crb:CARUB_v10024013mg|hypothetical protein; K02183 calmodulin (A)</t>
  </si>
  <si>
    <t>Phosphatidylinositol signaling system (ko04070);; Plant-pathogen interaction (ko04626)</t>
  </si>
  <si>
    <t>EF hand;; EF-hand domain pair;; EF-hand domain pair;; EF-hand domain;; EF hand;; EF-hand domain;; Cytoskeletal-regulatory complex EF hand;; Secreted protein acidic and rich in cysteine Ca binding region;; Uncharacterised protein family (UPF0154);; Ca2+ insensitive EF hand;; Caleosin related protein</t>
  </si>
  <si>
    <t>Calmodulin-5 GN=T20P8.8 OS=Arabidopsis thaliana (Mouse-ear cress) PE=1 SV=1</t>
  </si>
  <si>
    <t xml:space="preserve">hypothetical protein CARUB_v10024013mg [Capsella rubella] </t>
  </si>
  <si>
    <t>molecular function: binding (GO:0005488);; biological process: response to stimulus (GO:0050896);; cellular component: cell (GO:0005623);; cellular component: organelle (GO:0043226);; cellular component: cell part (GO:0044464);; cellular component: membrane (GO:0016020);; cellular component: organelle part (GO:0044422);; biological process: metabolic process (GO:0008152);; biological process: cellular process (GO:0009987);; biological process: multicellular organismal process (GO:0032501);; biological process: single-organism process (GO:0044699);; biological process: biological regulation (GO:0065007);; biological process: signaling (GO:0023052);; molecular function: catalytic activity (GO:0003824);; biological process: localization (GO:0051179)</t>
  </si>
  <si>
    <t>BnaA04g25000D</t>
  </si>
  <si>
    <t xml:space="preserve">Molecular Function: calcium ion binding (GO:0005509);; Cellular Component: extracellular region (GO:0005576);; </t>
  </si>
  <si>
    <t>K13448|2.44901e-124|brp:103873524|calmodulin-like protein 5; K13448 calcium-binding protein CML (A)</t>
  </si>
  <si>
    <t>EF-hand domain pair;; EF hand;; EF-hand domain;; EF hand;; EF-hand domain pair;; Secreted protein acidic and rich in cysteine Ca binding region</t>
  </si>
  <si>
    <t>Calmodulin-like protein 5 OS=Arabidopsis thaliana (Mouse-ear cress) PE=2 SV=2</t>
  </si>
  <si>
    <t>BnaA04g25000D [Brassica napus]</t>
  </si>
  <si>
    <t>molecular function: binding (GO:0005488);; cellular component: extracellular region (GO:0005576)</t>
  </si>
  <si>
    <t>BnaC03g21360D</t>
  </si>
  <si>
    <t xml:space="preserve">Biological Process: MAPK cascade (GO:0000165);; Biological Process: respiratory burst involved in defense response (GO:0002679);; Molecular Function: sequence-specific DNA binding transcription factor activity (GO:0003700);; Molecular Function: protein binding (GO:0005515);; Cellular Component: nucleus (GO:0005634);; Biological Process: regulation of transcription, DNA-templated (GO:0006355);; Biological Process: protein targeting to membrane (GO:0006612);; Biological Process: membrane fusion (GO:0006944);; Biological Process: response to cold (GO:0009409);; Biological Process: response to water deprivation (GO:0009414);; Biological Process: detection of biotic stimulus (GO:0009595);; Biological Process: response to salt stress (GO:0009651);; Biological Process: salicylic acid biosynthetic process (GO:0009697);; Biological Process: systemic acquired resistance, salicylic acid mediated signaling pathway (GO:0009862);; Biological Process: jasmonic acid mediated signaling pathway (GO:0009867);; Biological Process: camalexin biosynthetic process (GO:0010120);; Biological Process: response to chitin (GO:0010200);; Biological Process: regulation of hydrogen peroxide metabolic process (GO:0010310);; Biological Process: regulation of plant-type hypersensitive response (GO:0010363);; Biological Process: positive regulation of autophagy (GO:0010508);; Biological Process: negative regulation of defense response (GO:0031348);; Biological Process: defense response to bacterium (GO:0042742);; Biological Process: negative regulation of programmed cell death (GO:0043069);; Molecular Function: sequence-specific DNA binding (GO:0043565);; Biological Process: regulation of multi-organism process (GO:0043900);; Biological Process: defense response to fungus (GO:0050832);; Biological Process: cellular heat acclimation (GO:0070370);; </t>
  </si>
  <si>
    <t>K13424|0|brp:103857785|probable WRKY transcription factor 33; K13424 WRKY transcription factor 33 (A)</t>
  </si>
  <si>
    <t>WRKY DNA -binding domain</t>
  </si>
  <si>
    <t>Probable WRKY transcription factor 33 GN=WRKY33 OS=Arabidopsis thaliana (Mouse-ear cress) PE=1 SV=2</t>
  </si>
  <si>
    <t>K</t>
  </si>
  <si>
    <t>Transcription</t>
  </si>
  <si>
    <t>WRKY33-1 transcription factor [Brassica napus]</t>
  </si>
  <si>
    <t>biological process: metabolic process (GO:0008152);; biological process: cellular process (GO:0009987);; biological process: signaling (GO:0023052);; biological process: single-organism process (GO:0044699);; biological process: response to stimulus (GO:0050896);; biological process: biological regulation (GO:0065007);; biological process: immune system process (GO:0002376);; molecular function: nucleic acid binding transcription factor activity (GO:0001071);; molecular function: binding (GO:0005488);; cellular component: cell (GO:0005623);; cellular component: organelle (GO:0043226);; cellular component: cell part (GO:0044464);; biological process: localization (GO:0051179);; biological process: cellular component organization or biogenesis (GO:0071840);; biological process: multi-organism process (GO:0051704)</t>
  </si>
  <si>
    <t>BnaA03g19320D</t>
  </si>
  <si>
    <t>BnaA07g32970D</t>
  </si>
  <si>
    <t>K13448|2.797e-127|brp:103832126|calcium-binding protein CML38; K13448 calcium-binding protein CML (A)</t>
  </si>
  <si>
    <t>EF-hand domain pair;; EF-hand domain pair;; EF hand;; EF hand;; EF-hand domain;; Cytoskeletal-regulatory complex EF hand</t>
  </si>
  <si>
    <t>BnaA07g32970D [Brassica napus]</t>
  </si>
  <si>
    <t>BnaC03g23130D</t>
  </si>
  <si>
    <t>BnaC05g13970D</t>
  </si>
  <si>
    <t>K13448|5.58042e-104|brp:103872587|probable calcium-binding protein CML27; K13448 calcium-binding protein CML (A)</t>
  </si>
  <si>
    <t>BnaC05g13970D [Brassica napus]</t>
  </si>
  <si>
    <t>BnaA03g17820D</t>
  </si>
  <si>
    <t>BnaA03g17820D [Brassica napus]</t>
  </si>
  <si>
    <t>BnaC04g06800D</t>
  </si>
  <si>
    <t>K13424|0|brp:103867101|probable WRKY transcription factor 33; K13424 WRKY transcription factor 33 (A)</t>
  </si>
  <si>
    <t>BnaC04g06800D [Brassica napus]</t>
  </si>
  <si>
    <t>BnaC09g02710D</t>
  </si>
  <si>
    <t xml:space="preserve">Molecular Function: calcium ion binding (GO:0005509);; Cellular Component: extracellular region (GO:0005576);; Cellular Component: cell wall (GO:0005618);; Cellular Component: cytosol (GO:0005829);; Biological Process: proteolysis (GO:0006508);; Molecular Function: cysteine-type peptidase activity (GO:0008234);; Biological Process: gibberellin biosynthetic process (GO:0009686);; Biological Process: gibberellic acid mediated signaling pathway (GO:0009740);; Biological Process: response to red light (GO:0010114);; Biological Process: hyperosmotic salinity response (GO:0042538);; </t>
  </si>
  <si>
    <t>K02183|9.74514e-106|brp:103837288|calmodulin; K02183 calmodulin (A)</t>
  </si>
  <si>
    <t>EF-hand domain pair;; EF hand;; EF hand;; EF-hand domain;; EF-hand domain pair</t>
  </si>
  <si>
    <t>Calmodulin-1 GN=PCM1 OS=Solanum tuberosum (Potato) PE=1 SV=2</t>
  </si>
  <si>
    <t>BnaC09g02710D [Brassica napus]</t>
  </si>
  <si>
    <t>molecular function: binding (GO:0005488);; cellular component: extracellular region (GO:0005576);; cellular component: cell (GO:0005623);; cellular component: cell part (GO:0044464);; biological process: metabolic process (GO:0008152);; molecular function: catalytic activity (GO:0003824);; biological process: cellular process (GO:0009987);; biological process: single-organism process (GO:0044699);; biological process: signaling (GO:0023052);; biological process: response to stimulus (GO:0050896);; biological process: biological regulation (GO:0065007)</t>
  </si>
  <si>
    <t>BnaA09g03360D</t>
  </si>
  <si>
    <t>K02183|9.38354e-108|brp:103837288|calmodulin; K02183 calmodulin (A)</t>
  </si>
  <si>
    <t>BnaA09g03360D [Brassica napus]</t>
  </si>
  <si>
    <t>BnaC06g23550D</t>
  </si>
  <si>
    <t>[RTKL]</t>
  </si>
  <si>
    <t>General function prediction only;; Signal transduction mechanisms;; Transcription;; Replication, recombination and repair</t>
  </si>
  <si>
    <t xml:space="preserve">Biological Process: activation of MAPK activity (GO:0000187);; Biological Process: defense response to oomycetes (GO:0002229);; Molecular Function: protein serine/threonine kinase activity (GO:0004674);; Molecular Function: MAP kinase kinase activity (GO:0004708);; Molecular Function: protein binding (GO:0005515);; Molecular Function: ATP binding (GO:0005524);; Cellular Component: mitochondrion (GO:0005739);; Biological Process: tryptophan catabolic process (GO:0006569);; Biological Process: response to wounding (GO:0009611);; Biological Process: response to salt stress (GO:0009651);; Biological Process: indoleacetic acid biosynthetic process (GO:0009684);; Biological Process: ethylene biosynthetic process (GO:0009693);; Biological Process: systemic acquired resistance, salicylic acid mediated signaling pathway (GO:0009862);; Biological Process: ethylene-activated signaling pathway (GO:0009873);; Biological Process: auxin polar transport (GO:0009926);; Biological Process: camalexin biosynthetic process (GO:0010120);; Biological Process: response to chitin (GO:0010200);; Biological Process: cysteine biosynthetic process (GO:0019344);; Molecular Function: protein kinase activator activity (GO:0030295);; Biological Process: defense response to bacterium (GO:0042742);; Biological Process: positive regulation of transcription, DNA-templated (GO:0045893);; Biological Process: protein autophosphorylation (GO:0046777);; </t>
  </si>
  <si>
    <t>K04368|0|brp:103830749|mitogen-activated protein kinase kinase 9; K04368 mitogen-activated protein kinase kinase 1 [EC:2.7.12.2] (A)</t>
  </si>
  <si>
    <t>Protein kinase domain;; Protein tyrosine kinase</t>
  </si>
  <si>
    <t>Mitogen-activated protein kinase kinase 9 GN=T9L24.32 OS=Arabidopsis thaliana (Mouse-ear cress) PE=1 SV=1</t>
  </si>
  <si>
    <t>BnaC06g23550D [Brassica napus]</t>
  </si>
  <si>
    <t>biological process: biological regulation (GO:0065007);; biological process: response to stimulus (GO:0050896);; biological process: multi-organism process (GO:0051704);; biological process: metabolic process (GO:0008152);; biological process: cellular process (GO:0009987);; molecular function: catalytic activity (GO:0003824);; molecular function: binding (GO:0005488);; cellular component: cell (GO:0005623);; cellular component: organelle (GO:0043226);; cellular component: cell part (GO:0044464);; biological process: single-organism process (GO:0044699);; biological process: signaling (GO:0023052);; biological process: localization (GO:0051179);; molecular function: enzyme regulator activity (GO:0030234)</t>
  </si>
  <si>
    <t>BnaA04g22040D</t>
  </si>
  <si>
    <t>K13424|0|brp:103865671|WRKY; probable WRKY transcription factor 33; K13424 WRKY transcription factor 33 (A)</t>
  </si>
  <si>
    <t>BnaA04g22040D [Brassica napus]</t>
  </si>
  <si>
    <t>BnaA07g22640D</t>
  </si>
  <si>
    <t>PREDICTED: mitogen-activated protein kinase kinase 9 [Brassica rapa]</t>
  </si>
  <si>
    <t>BnaC04g01850D</t>
  </si>
  <si>
    <t xml:space="preserve">Molecular Function: calcium ion binding (GO:0005509);; Cellular Component: plasma membrane (GO:0005886);; </t>
  </si>
  <si>
    <t>K13448|4.96595e-121|brp:103866555|probable calcium-binding protein CML35; K13448 calcium-binding protein CML (A)</t>
  </si>
  <si>
    <t>EF hand;; EF-hand domain;; EF-hand domain pair;; EF-hand domain pair;; EF hand</t>
  </si>
  <si>
    <t>Probable calcium-binding protein CML35 GN=CML35 OS=Arabidopsis thaliana (Mouse-ear cress) PE=2 SV=2</t>
  </si>
  <si>
    <t>BnaC04g01850D [Brassica napus]</t>
  </si>
  <si>
    <t>molecular function: binding (GO:0005488);; cellular component: cell (GO:0005623);; cellular component: membrane (GO:0016020);; cellular component: cell part (GO:0044464)</t>
  </si>
  <si>
    <t>BnaC08g48860D</t>
  </si>
  <si>
    <t xml:space="preserve">Molecular Function: protein tyrosine kinase activity (GO:0004713);; Molecular Function: ATP binding (GO:0005524);; Cellular Component: nucleus (GO:0005634);; Cellular Component: plasma membrane (GO:0005886);; Biological Process: protein phosphorylation (GO:0006468);; Biological Process: response to chitin (GO:0010200);; Molecular Function: protein kinase binding (GO:0019901);; </t>
  </si>
  <si>
    <t>K13436|0|brp:103841782|PTI1-like tyrosine-protein kinase 3; K13436 pto-interacting protein 1 [EC:2.7.11.1] (A)</t>
  </si>
  <si>
    <t>Protein tyrosine kinase;; Protein kinase domain</t>
  </si>
  <si>
    <t>PTI1-like tyrosine-protein kinase 3 GN=PTI13 OS=Arabidopsis thaliana (Mouse-ear cress) PE=1 SV=1</t>
  </si>
  <si>
    <t>BnaC08g48860D [Brassica napus]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</si>
  <si>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organelle (GO:0043226);; cellular component: cell part (GO:0044464);; cellular component: membrane (GO:0016020);; biological process: response to stimulus (GO:0050896)</t>
  </si>
  <si>
    <t>BnaCnng02000D</t>
  </si>
  <si>
    <t xml:space="preserve">Biological Process: respiratory burst involved in defense response (GO:0002679);; Molecular Function: sequence-specific DNA binding transcription factor activity (GO:0003700);; Cellular Component: nucleus (GO:0005634);; Biological Process: regulation of transcription, DNA-templated (GO:0006355);; Biological Process: leaf senescence (GO:0010150);; Biological Process: response to chitin (GO:0010200);; Biological Process: intracellular signal transduction (GO:0035556);; Molecular Function: sequence-specific DNA binding (GO:0043565);; </t>
  </si>
  <si>
    <t>K13425|0|brp:103836885|WRKY22; WRKY transcription factor 22; K13425 WRKY transcription factor 22 (A)</t>
  </si>
  <si>
    <t>WRKY transcription factor 22 OS=Arabidopsis thaliana (Mouse-ear cress) PE=2 SV=1</t>
  </si>
  <si>
    <t>BnaCnng02000D [Brassica napus]</t>
  </si>
  <si>
    <t>biological process: immune system process (GO:0002376);; biological process: metabolic process (GO:0008152);; biological process: single-organism process (GO:0044699);;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multicellular organismal process (GO:0032501);; biological process: developmental process (GO:0032502);; biological process: response to stimulus (GO:0050896);; biological process: cellular process (GO:0009987);; biological process: signaling (GO:0023052);; molecular function: binding (GO:0005488)</t>
  </si>
  <si>
    <t>BnaC03g77890D</t>
  </si>
  <si>
    <t xml:space="preserve">Biological Process: activation of MAPK activity (GO:0000187);; Biological Process: respiratory burst involved in defense response (GO:0002679);; Molecular Function: protein serine/threonine kinase activity (GO:0004674);; Molecular Function: MAP kinase kinase activity (GO:0004708);; Molecular Function: ATP binding (GO:0005524);; Cellular Component: nucleus (GO:0005634);; Cellular Component: cytoplasm (GO:0005737);; Biological Process: regulation of transcription, DNA-templated (GO:0006355);; Biological Process: protein targeting to membrane (GO:0006612);; Biological Process: membrane fusion (GO:0006944);; Biological Process: response to cold (GO:0009409);; Biological Process: detection of biotic stimulus (GO:0009595);; Biological Process: salicylic acid biosynthetic process (GO:0009697);; Biological Process: abscisic acid-activated signaling pathway (GO:0009738);; Biological Process: systemic acquired resistance, salicylic acid mediated signaling pathway (GO:0009862);; Biological Process: jasmonic acid mediated signaling pathway (GO:0009867);; Biological Process: response to chitin (GO:0010200);; Biological Process: floral organ abscission (GO:0010227);; Biological Process: inflorescence development (GO:0010229);; Biological Process: regulation of hydrogen peroxide metabolic process (GO:0010310);; Biological Process: regulation of plant-type hypersensitive response (GO:0010363);; Biological Process: proline transport (GO:0015824);; Biological Process: endoplasmic reticulum unfolded protein response (GO:0030968);; Biological Process: negative regulation of defense response (GO:0031348);; Biological Process: regulation of protein dephosphorylation (GO:0035304);; Biological Process: defense response to bacterium (GO:0042742);; Biological Process: negative regulation of programmed cell death (GO:0043069);; Biological Process: regulation of multi-organism process (GO:0043900);; Biological Process: defense response to fungus (GO:0050832);; Biological Process: regulation of stomatal complex patterning (GO:2000037);; Biological Process: regulation of stomatal complex development (GO:2000038);; </t>
  </si>
  <si>
    <t>K13413|0|brp:103832833|mitogen-activated protein kinase kinase 4-like; K13413 mitogen-activated protein kinase kinase 4/5, plant [EC:2.7.12.2] (A)</t>
  </si>
  <si>
    <t>Protein kinase domain;; Protein tyrosine kinase;; Kinase-like;; Phosphotransferase enzyme family</t>
  </si>
  <si>
    <t>Mitogen-activated protein kinase kinase 4 GN=MKK4 OS=Arabidopsis thaliana (Mouse-ear cress) PE=1 SV=1</t>
  </si>
  <si>
    <t>BnaC03g77890D [Brassica napus]</t>
  </si>
  <si>
    <t>biological process: biological regulation (GO:0065007);; biological process: immune system process (GO:0002376);; biological process: metabolic process (GO:0008152);; biological process: single-organism process (GO:0044699);; biological process: cellular process (GO:0009987);; molecular function: catalytic activity (GO:0003824);; molecular function: binding (GO:0005488);; cellular component: cell (GO:0005623);; cellular component: organelle (GO:0043226);; cellular component: cell part (GO:0044464);; biological process: localization (GO:0051179);; biological process: cellular component organization or biogenesis (GO:0071840);; biological process: response to stimulus (GO:0050896);; biological process: signaling (GO:0023052);; biological process: reproductive process (GO:0022414);; biological process: multicellular organismal process (GO:0032501);; biological process: developmental process (GO:0032502);; biological process: multi-organism process (GO:0051704)</t>
  </si>
  <si>
    <t>BnaAnng10070D</t>
  </si>
  <si>
    <t xml:space="preserve">Molecular Function: calcium ion binding (GO:0005509);; Molecular Function: protein binding (GO:0005515);; Cellular Component: plasma membrane (GO:0005886);; Biological Process: trichome branching (GO:0010091);; Biological Process: response to cadmium ion (GO:0046686);; </t>
  </si>
  <si>
    <t>K13448|1.15549e-112|brp:103827898|probable calcium-binding protein CML43; K13448 calcium-binding protein CML (A)</t>
  </si>
  <si>
    <t>EF hand;; EF-hand domain;; EF-hand domain pair;; EF hand;; EF-hand domain pair;; Cytoskeletal-regulatory complex EF hand;; Caleosin related protein</t>
  </si>
  <si>
    <t>Probable calcium-binding protein CML43 GN=CML43 OS=Arabidopsis thaliana (Mouse-ear cress) PE=2 SV=1</t>
  </si>
  <si>
    <t>BnaAnng10070D [Brassica napus]</t>
  </si>
  <si>
    <t>molecular function: binding (GO:0005488);; cellular component: cell (GO:0005623);; cellular component: membrane (GO:0016020);; cellular component: cell part (GO:0044464);; biological process: cellular process (GO:0009987);; biological process: developmental process (GO:0032502);; biological process: single-organism process (GO:0044699);; biological process: cellular component organization or biogenesis (GO:0071840);; biological process: response to stimulus (GO:0050896)</t>
  </si>
  <si>
    <t>BnaCnng45430D</t>
  </si>
  <si>
    <t xml:space="preserve">Biological Process: MAPK cascade (GO:0000165);; Molecular Function: ion channel activity (GO:0005216);; Molecular Function: calmodulin binding (GO:0005516);; Cellular Component: plasma membrane (GO:0005886);; Biological Process: protein targeting to membrane (GO:0006612);; Biological Process: detection of biotic stimulus (GO:0009595);; Biological Process: response to nematode (GO:0009624);; Biological Process: salicylic acid biosynthetic process (GO:0009697);; Biological Process: systemic acquired resistance, salicylic acid mediated signaling pathway (GO:0009862);; Biological Process: jasmonic acid mediated signaling pathway (GO:0009867);; Biological Process: response to chitin (GO:0010200);; Biological Process: regulation of hydrogen peroxide metabolic process (GO:0010310);; Biological Process: regulation of plant-type hypersensitive response (GO:0010363);; Molecular Function: cyclic nucleotide binding (GO:0030551);; Biological Process: negative regulation of defense response (GO:0031348);; Biological Process: defense response to bacterium (GO:0042742);; Biological Process: regulation of multi-organism process (GO:0043900);; Biological Process: defense response to fungus (GO:0050832);; </t>
  </si>
  <si>
    <t>K05391|0|brp:103859720|probable cyclic nucleotide-gated ion channel 20, chloroplastic; K05391 cyclic nucleotide gated channel, other eukaryote (A)</t>
  </si>
  <si>
    <t>[PT]</t>
  </si>
  <si>
    <t>Inorganic ion transport and metabolism;; Signal transduction mechanisms</t>
  </si>
  <si>
    <t>Ion transport protein</t>
  </si>
  <si>
    <t>Probable cyclic nucleotide-gated ion channel 20, chloroplastic (Precursor) GN=MKP6.28 OS=Arabidopsis thaliana (Mouse-ear cress) PE=2 SV=1</t>
  </si>
  <si>
    <t>BnaCnng45430D [Brassica napus]</t>
  </si>
  <si>
    <t>biological process: metabolic process (GO:0008152);; biological process: cellular process (GO:0009987);; biological process: signaling (GO:0023052);; biological process: single-organism process (GO:0044699);; biological process: response to stimulus (GO:0050896);; biological process: biological regulation (GO:0065007);; biological process: localization (GO:0051179);; molecular function: transporter activity (GO:0005215);; molecular function: binding (GO:0005488);; cellular component: cell (GO:0005623);; cellular component: membrane (GO:0016020);; cellular component: cell part (GO:0044464);; biological process: cellular component organization or biogenesis (GO:0071840);; biological process: multi-organism process (GO:0051704)</t>
  </si>
  <si>
    <t>BnaA01g20340D</t>
  </si>
  <si>
    <t xml:space="preserve">Biological Process: MAPK cascade (GO:0000165);; Biological Process: response to singlet oxygen (GO:0000304);; Biological Process: response to hypoxia (GO:0001666);; Biological Process: respiratory burst involved in defense response (GO:0002679);; Molecular Function: signal transducer activity (GO:0004871);; Molecular Function: protein binding (GO:0005515);; Cellular Component: nucleus (GO:0005634);; Cellular Component: cytoplasm (GO:0005737);; Biological Process: regulation of transcription, DNA-templated (GO:0006355);; Biological Process: protein targeting to membrane (GO:0006612);; Biological Process: membrane fusion (GO:0006944);; Biological Process: detection of biotic stimulus (GO:0009595);; Biological Process: salicylic acid biosynthetic process (GO:0009697);; Biological Process: systemic acquired resistance, salicylic acid mediated signaling pathway (GO:0009862);; Biological Process: jasmonic acid mediated signaling pathway (GO:0009867);; Biological Process: response to chitin (GO:0010200);; Biological Process: regulation of hydrogen peroxide metabolic process (GO:0010310);; Biological Process: regulation of plant-type hypersensitive response (GO:0010363);; Biological Process: aerenchyma formation (GO:0010618);; Biological Process: positive regulation of cell death (GO:0010942);; Molecular Function: lipase activity (GO:0016298);; Biological Process: negative regulation of defense response (GO:0031348);; Biological Process: response to endoplasmic reticulum stress (GO:0034976);; Biological Process: regulation of protein dephosphorylation (GO:0035304);; Biological Process: defense response to bacterium (GO:0042742);; Biological Process: negative regulation of programmed cell death (GO:0043069);; Biological Process: regulation of multi-organism process (GO:0043900);; Biological Process: defense response to fungus (GO:0050832);; </t>
  </si>
  <si>
    <t>K18875|0|brp:103874154|senescence-associated carboxylesterase 101; K18875 enhanced disease susceptibility 1 protein (A)</t>
  </si>
  <si>
    <t>Lipase (class 3)</t>
  </si>
  <si>
    <t>Protein EDS1B {ECO:0000305} OS=Arabidopsis thaliana (Mouse-ear cress) PE=1 SV=1</t>
  </si>
  <si>
    <t>BnaA01g20340D [Brassica napus]</t>
  </si>
  <si>
    <t>biological process: metabolic process (GO:0008152);; biological process: cellular process (GO:0009987);; biological process: signaling (GO:0023052);; biological process: single-organism process (GO:0044699);; biological process: response to stimulus (GO:0050896);; biological process: biological regulation (GO:0065007);; biological process: immune system process (GO:0002376);; molecular function: molecular transducer activity (GO:0060089);; molecular function: binding (GO:0005488);; cellular component: cell (GO:0005623);; cellular component: organelle (GO:0043226);; cellular component: cell part (GO:0044464);; biological process: localization (GO:0051179);; biological process: cellular component organization or biogenesis (GO:0071840);; biological process: developmental process (GO:0032502);; molecular function: catalytic activity (GO:0003824);; biological process: multi-organism process (GO:0051704)</t>
  </si>
  <si>
    <t>BnaA03g34520D</t>
  </si>
  <si>
    <t xml:space="preserve">Molecular Function: protein serine/threonine kinase activity (GO:0004674);; Molecular Function: ATP binding (GO:0005524);; Cellular Component: plasma membrane (GO:0005886);; Biological Process: protein phosphorylation (GO:0006468);; Biological Process: N-terminal protein myristoylation (GO:0006499);; Biological Process: salicylic acid biosynthetic process (GO:0009697);; Biological Process: salicylic acid mediated signaling pathway (GO:0009863);; Biological Process: cellular response to phosphate starvation (GO:0016036);; Biological Process: galactolipid biosynthetic process (GO:0019375);; Biological Process: endoplasmic reticulum unfolded protein response (GO:0030968);; Biological Process: negative regulation of defense response (GO:0031348);; Biological Process: cellular response to water deprivation (GO:0042631);; Biological Process: innate immune response (GO:0045087);; </t>
  </si>
  <si>
    <t>K13436|0|brp:103859708|pto-interacting protein 1-like; K13436 pto-interacting protein 1 [EC:2.7.11.1] (A)</t>
  </si>
  <si>
    <t>Pto-interacting protein 1 OS=Solanum lycopersicum (Tomato) PE=1 SV=2</t>
  </si>
  <si>
    <t>BnaA03g34520D [Brassica napus]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</si>
  <si>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membrane (GO:0016020);; cellular component: cell part (GO:0044464);; biological process: single-organism process (GO:0044699);; biological process: signaling (GO:0023052);; biological process: response to stimulus (GO:0050896);; biological process: biological regulation (GO:0065007);; biological process: immune system process (GO:0002376)</t>
  </si>
  <si>
    <t>BnaC07g16820D</t>
  </si>
  <si>
    <t xml:space="preserve">Molecular Function: calmodulin-dependent protein kinase activity (GO:0004683);; Molecular Function: protein tyrosine kinase activity (GO:0004713);; Molecular Function: calcium ion binding (GO:0005509);; Molecular Function: ATP binding (GO:0005524);; Cellular Component: plasma membrane (GO:0005886);; Biological Process: protein phosphorylation (GO:0006468);; Cellular Component: chloroplast (GO:0009507);; Biological Process: response to chitin (GO:0010200);; </t>
  </si>
  <si>
    <t>K13412|0|brp:103829620|calcium-dependent protein kinase 28; K13412 calcium-dependent protein kinase [EC:2.7.11.1] (A)</t>
  </si>
  <si>
    <t>Protein kinase domain;; Protein tyrosine kinase;; EF hand;; EF-hand domain pair;; EF hand;; EF-hand domain pair;; EF-hand domain;; Kinase-like;; Secreted protein acidic and rich in cysteine Ca binding region</t>
  </si>
  <si>
    <t>Calcium-dependent protein kinase 28 GN=CPK28 OS=Arabidopsis thaliana (Mouse-ear cress) PE=1 SV=1</t>
  </si>
  <si>
    <t>BnaC07g16820D [Brassica napus]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</si>
  <si>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membrane (GO:0016020);; cellular component: cell part (GO:0044464);; cellular component: organelle (GO:0043226);; biological process: response to stimulus (GO:0050896)</t>
  </si>
  <si>
    <t>BnaA10g26030D</t>
  </si>
  <si>
    <t xml:space="preserve">Molecular Function: calcium ion binding (GO:0005509);; Cellular Component: nucleus (GO:0005634);; Biological Process: actin filament-based movement (GO:0030048);; Biological Process: Golgi localization (GO:0051645);; Biological Process: mitochondrion localization (GO:0051646);; Biological Process: peroxisome localization (GO:0060151);; </t>
  </si>
  <si>
    <t>K13448|4.58096e-133|brp:103847323|probable calcium-binding protein CML50; K13448 calcium-binding protein CML (A)</t>
  </si>
  <si>
    <t>EF-hand domain;; EF hand;; EF-hand domain pair;; EF hand</t>
  </si>
  <si>
    <t>Probable calcium-binding protein CML50 GN=CML50 OS=Arabidopsis thaliana (Mouse-ear cress) PE=2 SV=1</t>
  </si>
  <si>
    <t>BnaA10g26030D [Brassica napus]</t>
  </si>
  <si>
    <t>molecular function: binding (GO:0005488);; cellular component: cell (GO:0005623);; cellular component: organelle (GO:0043226);; cellular component: cell part (GO:0044464);; biological process: cellular process (GO:0009987);; biological process: single-organism process (GO:0044699);; biological process: localization (GO:0051179)</t>
  </si>
  <si>
    <t>BnaA01g24320D</t>
  </si>
  <si>
    <t xml:space="preserve">Molecular Function: calcium ion binding (GO:0005509);; Biological Process: actin filament-based movement (GO:0030048);; Biological Process: Golgi localization (GO:0051645);; Biological Process: mitochondrion localization (GO:0051646);; Biological Process: peroxisome localization (GO:0060151);; </t>
  </si>
  <si>
    <t>K13448|2.84226e-97|brp:103834226|calmodulin-like protein 8; K13448 calcium-binding protein CML (A)</t>
  </si>
  <si>
    <t>EF hand;; EF-hand domain pair;; EF-hand domain pair;; EF-hand domain;; EF hand;; EF-hand domain;; Secreted protein acidic and rich in cysteine Ca binding region;; Cytoskeletal-regulatory complex EF hand</t>
  </si>
  <si>
    <t>Calmodulin-like protein 11 GN=CML11 OS=Arabidopsis thaliana (Mouse-ear cress) PE=2 SV=1</t>
  </si>
  <si>
    <t>BnaC01g31320D [Brassica napus]</t>
  </si>
  <si>
    <t>molecular function: binding (GO:0005488);; biological process: cellular process (GO:0009987);; biological process: single-organism process (GO:0044699);; biological process: localization (GO:0051179)</t>
  </si>
  <si>
    <t>BnaA07g12770D</t>
  </si>
  <si>
    <t>Protein kinase domain;; Protein tyrosine kinase;; EF hand;; EF hand;; EF-hand domain pair;; EF-hand domain;; EF-hand domain pair;; Secreted protein acidic and rich in cysteine Ca binding region;; Kinase-like</t>
  </si>
  <si>
    <t>BnaA07g12770D [Brassica napus]</t>
  </si>
  <si>
    <t>BnaC06g21690D</t>
  </si>
  <si>
    <t>K13448|7.21946e-123|brp:103830603|calcium-binding protein CML38-like; K13448 calcium-binding protein CML (A)</t>
  </si>
  <si>
    <t>BnaC06g21690D [Brassica napus]</t>
  </si>
  <si>
    <t>BnaA05g01380D</t>
  </si>
  <si>
    <t xml:space="preserve">Molecular Function: ion channel activity (GO:0005216);; Molecular Function: calmodulin binding (GO:0005516);; Cellular Component: plasma membrane (GO:0005886);; Biological Process: protein targeting to membrane (GO:0006612);; Biological Process: ion transport (GO:0006811);; Biological Process: ethylene biosynthetic process (GO:0009693);; Biological Process: salicylic acid biosynthetic process (GO:0009697);; Biological Process: salicylic acid mediated signaling pathway (GO:0009863);; Biological Process: response to chitin (GO:0010200);; Biological Process: regulation of plant-type hypersensitive response (GO:0010363);; Cellular Component: integral component of membrane (GO:0016021);; Molecular Function: cyclic nucleotide binding (GO:0030551);; Biological Process: negative regulation of defense response (GO:0031348);; Biological Process: negative regulation of programmed cell death (GO:0043069);; Biological Process: defense response to fungus (GO:0050832);; Biological Process: transmembrane transport (GO:0055085);; </t>
  </si>
  <si>
    <t>K05391|0|brp:103866468|probable cyclic nucleotide-gated ion channel 3; K05391 cyclic nucleotide gated channel, other eukaryote (A)</t>
  </si>
  <si>
    <t>Ion transport protein;; Cyclic nucleotide-binding domain</t>
  </si>
  <si>
    <t>Probable cyclic nucleotide-gated ion channel 3 GN=CNGC3 OS=Arabidopsis thaliana (Mouse-ear cress) PE=2 SV=2</t>
  </si>
  <si>
    <t>BnaA05g01380D [Brassica napus]</t>
  </si>
  <si>
    <t>biological process: cellular process (GO:0009987);; biological process: single-organism process (GO:0044699);; biological process: localization (GO:0051179);; molecular function: transporter activity (GO:0005215);; molecular function: binding (GO:0005488);; cellular component: cell (GO:0005623);; cellular component: membrane (GO:0016020);; cellular component: cell part (GO:0044464);; biological process: cellular component organization or biogenesis (GO:0071840);; biological process: metabolic process (GO:0008152);; biological process: signaling (GO:0023052);; biological process: response to stimulus (GO:0050896);; biological process: biological regulation (GO:0065007);; cellular component: membrane part (GO:0044425);; biological process: multi-organism process (GO:0051704)</t>
  </si>
  <si>
    <t>BnaC06g40550D</t>
  </si>
  <si>
    <t xml:space="preserve">Biological Process: response to molecule of bacterial origin (GO:0002237);; Molecular Function: glycerol kinase activity (GO:0004370);; Cellular Component: mitochondrion (GO:0005739);; Cellular Component: cytosol (GO:0005829);; Biological Process: glycerol-3-phosphate metabolic process (GO:0006072);; Biological Process: fatty acid beta-oxidation (GO:0006635);; Biological Process: response to microbial phytotoxin (GO:0010188);; Molecular Function: carbohydrate kinase activity (GO:0019200);; Biological Process: glycerol catabolic process (GO:0019563);; Biological Process: defense response to bacterium (GO:0042742);; Biological Process: carbohydrate phosphorylation (GO:0046835);; Biological Process: response to karrikin (GO:0080167);; </t>
  </si>
  <si>
    <t>K00864|0|brp:103832485|glycerol kinase-like; K00864 glycerol kinase [EC:2.7.1.30] (A)</t>
  </si>
  <si>
    <t>Glycerolipid metabolism (ko00561);; Plant-pathogen interaction (ko04626)</t>
  </si>
  <si>
    <t>FGGY family of carbohydrate kinases, N-terminal domain;; FGGY family of carbohydrate kinases, C-terminal domain</t>
  </si>
  <si>
    <t>Glycerol kinase GN=T21F11.21 OS=Arabidopsis thaliana (Mouse-ear cress) PE=1 SV=1</t>
  </si>
  <si>
    <t>BnaC06g40550D [Brassica napus]</t>
  </si>
  <si>
    <t>biological process: response to stimulus (GO:0050896);; biological process: metabolic process (GO:0008152);; biological process: cellular process (GO:0009987);; molecular function: catalytic activity (GO:0003824);; cellular component: cell (GO:0005623);; cellular component: organelle (GO:0043226);; cellular component: cell part (GO:0044464);; biological process: single-organism process (GO:0044699);; biological process: multi-organism process (GO:0051704)</t>
  </si>
  <si>
    <t>BnaC04g00430D</t>
  </si>
  <si>
    <t xml:space="preserve">Molecular Function: protein serine/threonine kinase activity (GO:0004674);; Molecular Function: protein tyrosine kinase activity (GO:0004713);; Molecular Function: ATP binding (GO:0005524);; Cellular Component: nucleus (GO:0005634);; Cellular Component: cytoplasm (GO:0005737);; Cellular Component: plasma membrane (GO:0005886);; Biological Process: protein phosphorylation (GO:0006468);; Biological Process: response to oxidative stress (GO:0006979);; </t>
  </si>
  <si>
    <t>K13436|0|brp:103866406|probable receptor-like protein kinase At2g47060; K13436 pto-interacting protein 1 [EC:2.7.11.1] (A)</t>
  </si>
  <si>
    <t>Probable receptor-like protein kinase At2g47060 GN=At2g47060 OS=Arabidopsis thaliana (Mouse-ear cress) PE=1 SV=1</t>
  </si>
  <si>
    <t>BnaC04g00430D [Brassica napus]</t>
  </si>
  <si>
    <t>BnaUnng00010D</t>
  </si>
  <si>
    <t xml:space="preserve">Molecular Function: signal transducer activity (GO:0004871);; Molecular Function: calcium ion binding (GO:0005509);; Biological Process: detection of calcium ion (GO:0005513);; Cellular Component: nucleus (GO:0005634);; Cellular Component: cytosol (GO:0005829);; Cellular Component: plasma membrane (GO:0005886);; Biological Process: starch metabolic process (GO:0005982);; Biological Process: response to mechanical stimulus (GO:0009612);; Biological Process: regulation of flower development (GO:0009909);; Biological Process: calcium-mediated signaling (GO:0019722);; Biological Process: actin filament-based movement (GO:0030048);; Biological Process: Golgi localization (GO:0051645);; Biological Process: mitochondrion localization (GO:0051646);; Biological Process: peroxisome localization (GO:0060151);; </t>
  </si>
  <si>
    <t>K02183|4.60526e-101|brp:103831104|calmodulin-1; K02183 calmodulin (A)</t>
  </si>
  <si>
    <t>EF hand;; EF-hand domain pair;; EF-hand domain pair;; EF-hand domain;; EF hand;; EF-hand domain;; Cytoskeletal-regulatory complex EF hand;; Secreted protein acidic and rich in cysteine Ca binding region;; Uncharacterised protein family (UPF0154);; Ca2+ insensitive EF hand;; RNA polymerase Rpb4</t>
  </si>
  <si>
    <t>Calmodulin-4 GN=CAM4 OS=Arabidopsis thaliana (Mouse-ear cress) PE=1 SV=1</t>
  </si>
  <si>
    <t>BnaUnng00010D [Brassica napus]</t>
  </si>
  <si>
    <t>molecular function: molecular transducer activity (GO:0060089);; molecular function: binding (GO:0005488);; biological process: response to stimulus (GO:0050896);; cellular component: cell (GO:0005623);; cellular component: organelle (GO:0043226);; cellular component: cell part (GO:0044464);; cellular component: membrane (GO:0016020);; biological process: metabolic process (GO:0008152);; biological process: cellular process (GO:0009987);; biological process: biological regulation (GO:0065007);; biological process: signaling (GO:0023052);; biological process: single-organism process (GO:0044699);; biological process: localization (GO:0051179)</t>
  </si>
  <si>
    <t>BnaC04g01250D</t>
  </si>
  <si>
    <t>BnaC04g01250D [Brassica napus]</t>
  </si>
  <si>
    <t>BnaA07g35620D</t>
  </si>
  <si>
    <t>BnaA07g35620D [Brassica napus]</t>
  </si>
  <si>
    <t>BnaA03g50250D</t>
  </si>
  <si>
    <t xml:space="preserve">Molecular Function: voltage-gated potassium channel activity (GO:0005249);; Molecular Function: calmodulin binding (GO:0005516);; Cellular Component: plasma membrane (GO:0005886);; Biological Process: protein N-linked glycosylation (GO:0006487);; Biological Process: potassium ion transport (GO:0006813);; Biological Process: DNA mediated transformation (GO:0009294);; Cellular Component: integral component of membrane (GO:0016021);; Molecular Function: cyclic nucleotide binding (GO:0030551);; Biological Process: response to cadmium ion (GO:0046686);; Biological Process: transmembrane transport (GO:0055085);; </t>
  </si>
  <si>
    <t>K05391|0|brp:103861975|putative cyclic nucleotide-gated ion channel 9; K05391 cyclic nucleotide gated channel, other eukaryote (A)</t>
  </si>
  <si>
    <t>Putative cyclic nucleotide-gated ion channel 9 GN=CNGC9 OS=Arabidopsis thaliana (Mouse-ear cress) PE=2 SV=1</t>
  </si>
  <si>
    <t>BnaA03g50250D [Brassica napus]</t>
  </si>
  <si>
    <t>biological process: cellular process (GO:0009987);; biological process: single-organism process (GO:0044699);; biological process: localization (GO:0051179);; biological process: biological regulation (GO:0065007);; molecular function: transporter activity (GO:0005215);; molecular function: binding (GO:0005488);; cellular component: cell (GO:0005623);; cellular component: membrane (GO:0016020);; cellular component: cell part (GO:0044464);; biological process: metabolic process (GO:0008152);; biological process: multi-organism process (GO:0051704);; cellular component: membrane part (GO:0044425);; biological process: response to stimulus (GO:0050896)</t>
  </si>
  <si>
    <t>BnaA09g00120D</t>
  </si>
  <si>
    <t>BnaA09g00120D [Brassica napus]</t>
  </si>
  <si>
    <t>BnaA09g37690D</t>
  </si>
  <si>
    <t>BnaA09g37690D [Brassica napus]</t>
  </si>
  <si>
    <t>BnaA07g30990D</t>
  </si>
  <si>
    <t xml:space="preserve">Molecular Function: calcium ion binding (GO:0005509);; Cellular Component: nucleus (GO:0005634);; Cellular Component: cytoplasm (GO:0005737);; </t>
  </si>
  <si>
    <t>K13448|3.94744e-113|brp:103831838|probable calcium-binding protein CML26; K13448 calcium-binding protein CML (A)</t>
  </si>
  <si>
    <t>Probable calcium-binding protein CML26 GN=CML26 OS=Arabidopsis thaliana (Mouse-ear cress) PE=1 SV=1</t>
  </si>
  <si>
    <t xml:space="preserve">PREDICTED: probable calcium-binding protein CML26 [Brassica rapa] </t>
  </si>
  <si>
    <t>molecular function: binding (GO:0005488);; cellular component: cell (GO:0005623);; cellular component: organelle (GO:0043226);; cellular component: cell part (GO:0044464)</t>
  </si>
  <si>
    <t>BnaC03g31720D</t>
  </si>
  <si>
    <t>K05391|0|brp:103858827|putative cyclic nucleotide-gated ion channel 13; K05391 cyclic nucleotide gated channel, other eukaryote (A)</t>
  </si>
  <si>
    <t>Putative cyclic nucleotide-gated ion channel 13 GN=CNGC13 OS=Arabidopsis thaliana (Mouse-ear cress) PE=3 SV=2</t>
  </si>
  <si>
    <t>BnaC03g31720D [Brassica napus]</t>
  </si>
  <si>
    <t>BnaC07g17980D</t>
  </si>
  <si>
    <t>K13448|1.86841e-112|brp:103827898|probable calcium-binding protein CML43; K13448 calcium-binding protein CML (A)</t>
  </si>
  <si>
    <t>BnaC07g17980D [Brassica napus]</t>
  </si>
  <si>
    <t>BnaA03g26780D</t>
  </si>
  <si>
    <t>BnaA03g26780D [Brassica napus]</t>
  </si>
  <si>
    <t>BnaA09g36820D</t>
  </si>
  <si>
    <t xml:space="preserve">Biological Process: MAPK cascade (GO:0000165);; Molecular Function: calmodulin-dependent protein kinase activity (GO:0004683);; Molecular Function: calcium-dependent protein kinase C activity (GO:0004698);; Molecular Function: protein tyrosine kinase activity (GO:0004713);; Molecular Function: calcium ion binding (GO:0005509);; Molecular Function: protein binding (GO:0005515);; Molecular Function: ATP binding (GO:0005524);; Cellular Component: nucleus (GO:0005634);; Cellular Component: cytoplasm (GO:0005737);; Cellular Component: plasma membrane (GO:0005886);; Biological Process: protein phosphorylation (GO:0006468);; Biological Process: protein targeting to membrane (GO:0006612);; Biological Process: response to cold (GO:0009409);; Biological Process: response to water deprivation (GO:0009414);; Cellular Component: plasmodesma (GO:0009506);; Biological Process: response to wounding (GO:0009611);; Biological Process: response to ethylene (GO:0009723);; Biological Process: response to auxin (GO:0009733);; Biological Process: abscisic acid-activated signaling pathway (GO:0009738);; Biological Process: systemic acquired resistance, salicylic acid mediated signaling pathway (GO:0009862);; Biological Process: jasmonic acid mediated signaling pathway (GO:0009867);; Biological Process: positive regulation of flavonoid biosynthetic process (GO:0009963);; Biological Process: response to chitin (GO:0010200);; Biological Process: regulation of plant-type hypersensitive response (GO:0010363);; Biological Process: endoplasmic reticulum unfolded protein response (GO:0030968);; Biological Process: negative regulation of defense response (GO:0031348);; Biological Process: hyperosmotic salinity response (GO:0042538);; Biological Process: negative regulation of programmed cell death (GO:0043069);; Biological Process: defense response to fungus (GO:0050832);; </t>
  </si>
  <si>
    <t>K13412|0|brp:103841658|calcium-dependent protein kinase 32; K13412 calcium-dependent protein kinase [EC:2.7.11.1] (A)</t>
  </si>
  <si>
    <t>Protein kinase domain;; EF hand;; EF-hand domain pair;; Protein tyrosine kinase;; EF-hand domain pair;; EF-hand domain;; EF hand;; Kinase-like;; Cytoskeletal-regulatory complex EF hand;; Secreted protein acidic and rich in cysteine Ca binding region</t>
  </si>
  <si>
    <t>Calcium-dependent protein kinase 32 GN=CPK32 OS=Arabidopsis thaliana (Mouse-ear cress) PE=1 SV=1</t>
  </si>
  <si>
    <t>BnaA09g36820D [Brassica napus]</t>
  </si>
  <si>
    <t>biological process: metabolic process (GO:0008152);; biological process: cellular process (GO:0009987);; biological process: signaling (GO:0023052);; biological process: single-organism process (GO:0044699);; biological process: response to stimulus (GO:0050896);; biological process: biological regulation (GO:0065007);; molecular function: catalytic activity (GO:0003824);; molecular function: binding (GO:0005488);; cellular component: cell (GO:0005623);; cellular component: organelle (GO:0043226);; cellular component: cell part (GO:0044464);; cellular component: membrane (GO:0016020);; biological process: localization (GO:0051179);; biological process: cellular component organization or biogenesis (GO:0071840);; cellular component: cell junction (GO:0030054);; biological process: multi-organism process (GO:0051704)</t>
  </si>
  <si>
    <t>BnaA03g10980D</t>
  </si>
  <si>
    <t xml:space="preserve">Molecular Function: sequence-specific DNA binding transcription factor activity (GO:0003700);; Cellular Component: nucleus (GO:0005634);; Biological Process: regulation of transcription, DNA-templated (GO:0006355);; Biological Process: longitudinal axis specification (GO:0009942);; Biological Process: establishment of cell polarity (GO:0030010);; </t>
  </si>
  <si>
    <t>K18835|0|eus:EUTSA_v10012829mg|hypothetical protein; K18835 WRKY transcription factor 2 (A)</t>
  </si>
  <si>
    <t>Probable WRKY transcription factor 2 GN=WRKY2 OS=Arabidopsis thaliana (Mouse-ear cress) PE=2 SV=1</t>
  </si>
  <si>
    <t>BnaA03g10980D [Brassica napus]</t>
  </si>
  <si>
    <t>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reproductive process (GO:0022414);; biological process: multicellular organismal process (GO:0032501);; biological process: developmental process (GO:0032502);; biological process: single-organism process (GO:0044699);; biological process: cellular process (GO:0009987)</t>
  </si>
  <si>
    <t>BnaC06g35560D</t>
  </si>
  <si>
    <t xml:space="preserve">Biological Process: MAPK cascade (GO:0000165);; Molecular Function: calmodulin-dependent protein kinase activity (GO:0004683);; Molecular Function: calcium ion binding (GO:0005509);; Molecular Function: protein binding (GO:0005515);; Molecular Function: ATP binding (GO:0005524);; Cellular Component: nucleus (GO:0005634);; Cellular Component: plasma membrane (GO:0005886);; Biological Process: N-terminal protein myristoylation (GO:0006499);; Biological Process: protein targeting to membrane (GO:0006612);; Biological Process: membrane fusion (GO:0006944);; Biological Process: response to cold (GO:0009409);; Biological Process: response to water deprivation (GO:0009414);; Biological Process: response to wounding (GO:0009611);; Biological Process: response to mechanical stimulus (GO:0009612);; Biological Process: salicylic acid biosynthetic process (GO:0009697);; Biological Process: response to ethylene (GO:0009723);; Biological Process: response to auxin (GO:0009733);; Biological Process: abscisic acid-activated signaling pathway (GO:0009738);; Biological Process: systemic acquired resistance, salicylic acid mediated signaling pathway (GO:0009862);; Biological Process: jasmonic acid mediated signaling pathway (GO:0009867);; Biological Process: regulation of plant-type hypersensitive response (GO:0010363);; Biological Process: calcium-mediated signaling (GO:0019722);; Biological Process: endoplasmic reticulum unfolded protein response (GO:0030968);; Biological Process: negative regulation of defense response (GO:0031348);; Biological Process: hyperosmotic salinity response (GO:0042538);; Biological Process: negative regulation of programmed cell death (GO:0043069);; Biological Process: protein autophosphorylation (GO:0046777);; Biological Process: defense response to fungus (GO:0050832);; </t>
  </si>
  <si>
    <t>K13412|0|brp:103831935|calcium-dependent protein kinase 30; K13412 calcium-dependent protein kinase [EC:2.7.11.1] (A)</t>
  </si>
  <si>
    <t>Protein kinase domain;; EF hand;; Protein tyrosine kinase;; EF-hand domain pair;; EF-hand domain;; EF-hand domain pair;; EF hand;; Cytoskeletal-regulatory complex EF hand;; Kinase-like;; Lipopolysaccharide kinase (Kdo/WaaP) family</t>
  </si>
  <si>
    <t>Calcium-dependent protein kinase 30 GN=F25A4.29 OS=Arabidopsis thaliana (Mouse-ear cress) PE=1 SV=1</t>
  </si>
  <si>
    <t>BnaC06g35560D [Brassica napus]</t>
  </si>
  <si>
    <t>biological process: metabolic process (GO:0008152);; biological process: cellular process (GO:0009987);; biological process: signaling (GO:0023052);; biological process: single-organism process (GO:0044699);; biological process: response to stimulus (GO:0050896);; biological process: biological regulation (GO:0065007);; molecular function: catalytic activity (GO:0003824);; molecular function: binding (GO:0005488);; cellular component: cell (GO:0005623);; cellular component: organelle (GO:0043226);; cellular component: cell part (GO:0044464);; cellular component: membrane (GO:0016020);; biological process: localization (GO:0051179);; biological process: cellular component organization or biogenesis (GO:0071840);; biological process: multi-organism process (GO:0051704)</t>
  </si>
  <si>
    <t>BnaA03g34700D</t>
  </si>
  <si>
    <t>K05391|0|brp:103860191|probable cyclic nucleotide-gated ion channel 20, chloroplastic; K05391 cyclic nucleotide gated channel, other eukaryote (A)</t>
  </si>
  <si>
    <t>BnaA03g34700D [Brassica napus]</t>
  </si>
  <si>
    <t>BnaA09g20300D</t>
  </si>
  <si>
    <t xml:space="preserve">Molecular Function: calmodulin-dependent protein kinase activity (GO:0004683);; Molecular Function: protein tyrosine kinase activity (GO:0004713);; Molecular Function: calcium ion binding (GO:0005509);; Molecular Function: ATP binding (GO:0005524);; Cellular Component: plasma membrane (GO:0005886);; Biological Process: protein phosphorylation (GO:0006468);; Cellular Component: plasmodesma (GO:0009506);; </t>
  </si>
  <si>
    <t>K13412|0|brp:103839820|calcium-dependent protein kinase 22; K13412 calcium-dependent protein kinase [EC:2.7.11.1] (A)</t>
  </si>
  <si>
    <t>Protein kinase domain;; EF hand;; EF-hand domain pair;; Protein tyrosine kinase;; EF-hand domain;; EF-hand domain pair;; EF hand;; Cytoskeletal-regulatory complex EF hand;; Secreted protein acidic and rich in cysteine Ca binding region;; Ca2+ insensitive EF hand</t>
  </si>
  <si>
    <t>Calcium-dependent protein kinase 22 GN=CPK22 OS=Arabidopsis thaliana (Mouse-ear cress) PE=3 SV=2</t>
  </si>
  <si>
    <t>BnaA09g20300D [Brassica napus]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</si>
  <si>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membrane (GO:0016020);; cellular component: cell part (GO:0044464);; cellular component: cell junction (GO:0030054)</t>
  </si>
  <si>
    <t>BnaC06g17270D</t>
  </si>
  <si>
    <t>K13436|0|brp:103830211|PTI1-like tyrosine-protein kinase 3; K13436 pto-interacting protein 1 [EC:2.7.11.1] (A)</t>
  </si>
  <si>
    <t>BnaC06g17270D [Brassica napus]</t>
  </si>
  <si>
    <t>Brassica_napus_newGene_1148</t>
  </si>
  <si>
    <t xml:space="preserve">Molecular Function: ATP binding (GO:0005524);; Biological Process: protein folding (GO:0006457);; Biological Process: response to stress (GO:0006950);; Molecular Function: unfolded protein binding (GO:0051082);; </t>
  </si>
  <si>
    <t>K09487|6.1548e-18|brp:103870635|heat shock protein 90-1-like; K09487 heat shock protein 90kDa beta (A)</t>
  </si>
  <si>
    <t>Protein processing in endoplasmic reticulum (ko04141);; Plant-pathogen interaction (ko04626)</t>
  </si>
  <si>
    <t>BnaA05g29880D [Brassica napus]</t>
  </si>
  <si>
    <t>molecular function: binding (GO:0005488);; biological process: metabolic process (GO:0008152);; biological process: cellular process (GO:0009987);; biological process: response to stimulus (GO:0050896)</t>
  </si>
  <si>
    <t>BnaA05g29880D</t>
  </si>
  <si>
    <t xml:space="preserve">Molecular Function: ATP binding (GO:0005524);; Cellular Component: cell wall (GO:0005618);; Cellular Component: mitochondrion (GO:0005739);; Biological Process: protein folding (GO:0006457);; Biological Process: response to stress (GO:0006950);; Cellular Component: chloroplast stroma (GO:0009570);; Molecular Function: unfolded protein binding (GO:0051082);; </t>
  </si>
  <si>
    <t>K09487|0|brp:103870635|heat shock protein 90-1-like; K09487 heat shock protein 90kDa beta (A)</t>
  </si>
  <si>
    <t>Hsp90 protein;; Histidine kinase-, DNA gyrase B-, and HSP90-like ATPase;; Histidine kinase-, DNA gyrase B-, and HSP90-like ATPase</t>
  </si>
  <si>
    <t>Endoplasmin homolog (Precursor) OS=Hordeum vulgare (Barley) PE=2 SV=1</t>
  </si>
  <si>
    <t>molecular function: binding (GO:0005488);; cellular component: cell (GO:0005623);; cellular component: cell part (GO:0044464);; cellular component: organelle (GO:0043226);; biological process: metabolic process (GO:0008152);; biological process: cellular process (GO:0009987);; biological process: response to stimulus (GO:0050896);; cellular component: organelle part (GO:0044422)</t>
  </si>
  <si>
    <t>BnaC01g18050D</t>
  </si>
  <si>
    <t xml:space="preserve">Biological Process: MAPK cascade (GO:0000165);; Cellular Component: plastid small ribosomal subunit (GO:0000312);; Molecular Function: structural constituent of ribosome (GO:0003735);; Molecular Function: protein binding (GO:0005515);; Molecular Function: ATP binding (GO:0005524);; Cellular Component: mitochondrial small ribosomal subunit (GO:0005763);; Cellular Component: plasma membrane (GO:0005886);; Biological Process: generation of precursor metabolites and energy (GO:0006091);; Biological Process: DNA-templated transcription, elongation (GO:0006354);; Biological Process: translation (GO:0006412);; Biological Process: protein targeting to membrane (GO:0006612);; Biological Process: protein targeting to mitochondrion (GO:0006626);; Cellular Component: chloroplast stroma (GO:0009570);; Biological Process: salicylic acid biosynthetic process (GO:0009697);; Biological Process: systemic acquired resistance, salicylic acid mediated signaling pathway (GO:0009862);; Biological Process: jasmonic acid mediated signaling pathway (GO:0009867);; Biological Process: positive regulation of flavonoid biosynthetic process (GO:0009963);; Biological Process: response to chitin (GO:0010200);; Biological Process: regulation of hydrogen peroxide metabolic process (GO:0010310);; Biological Process: regulation of plant-type hypersensitive response (GO:0010363);; Biological Process: photosynthesis (GO:0015979);; Biological Process: detection of bacterium (GO:0016045);; Molecular Function: nucleoside-triphosphatase activity (GO:0017111);; Biological Process: dolichol biosynthetic process (GO:0019408);; Biological Process: negative regulation of defense response (GO:0031348);; Biological Process: defense response to bacterium (GO:0042742);; Biological Process: negative regulation of programmed cell death (GO:0043069);; Molecular Function: ADP binding (GO:0043531);; Biological Process: regulation of multi-organism process (GO:0043900);; Biological Process: defense response to fungus (GO:0050832);; </t>
  </si>
  <si>
    <t>K13459|1.42304e-122|brp:103863856|disease resistance protein RPS2; K13459 disease resistance protein RPS2 (A)</t>
  </si>
  <si>
    <t>Disease resistance protein RPS2 GN=RPS2 OS=Arabidopsis thaliana (Mouse-ear cress) PE=1 SV=1</t>
  </si>
  <si>
    <t>BnaC01g18050D [Brassica napus]</t>
  </si>
  <si>
    <t>biological process: metabolic process (GO:0008152);; biological process: cellular process (GO:0009987);; biological process: signaling (GO:0023052);; biological process: single-organism process (GO:0044699);; biological process: response to stimulus (GO:0050896);; biological process: biological regulation (GO:0065007);; cellular component: cell (GO:0005623);; cellular component: macromolecular complex (GO:0032991);; cellular component: organelle (GO:0043226);; cellular component: organelle part (GO:0044422);; cellular component: cell part (GO:0044464);; molecular function: structural molecule activity (GO:0005198);; molecular function: binding (GO:0005488);; cellular component: membrane (GO:0016020);; biological process: localization (GO:0051179);; biological process: cellular component organization or biogenesis (GO:0071840);; biological process: multi-organism process (GO:0051704);; molecular function: catalytic activity (GO:0003824)</t>
  </si>
  <si>
    <t>0h</t>
    <phoneticPr fontId="3" type="noConversion"/>
  </si>
  <si>
    <t>1h</t>
    <phoneticPr fontId="3" type="noConversion"/>
  </si>
  <si>
    <t>3h</t>
    <phoneticPr fontId="3" type="noConversion"/>
  </si>
  <si>
    <t>24h</t>
    <phoneticPr fontId="3" type="noConversion"/>
  </si>
  <si>
    <t>BnaA09g48890D</t>
  </si>
  <si>
    <t xml:space="preserve">Molecular Function: calcium ion binding (GO:0005509);; Cellular Component: endoplasmic reticulum membrane (GO:0005789);; Biological Process: protein folding (GO:0006457);; Biological Process: cellular response to nitrogen starvation (GO:0006995);; Cellular Component: chloroplast (GO:0009507);; Biological Process: plant-type hypersensitive response (GO:0009626);; Biological Process: systemic acquired resistance (GO:0009627);; Biological Process: salicylic acid biosynthetic process (GO:0009697);; Biological Process: defense response signaling pathway, resistance gene-independent (GO:0010204);; Biological Process: response to endoplasmic reticulum stress (GO:0034976);; Biological Process: defense response to bacterium (GO:0042742);; Biological Process: anthocyanin-containing compound metabolic process (GO:0046283);; Molecular Function: unfolded protein binding (GO:0051082);; Biological Process: calcium ion homeostasis (GO:0055074);; </t>
  </si>
  <si>
    <t>K08057|0|brp:103843398|calreticulin-3-like; K08057 calreticulin (A)</t>
  </si>
  <si>
    <t>Protein processing in endoplasmic reticulum (ko04141);; Phagosome (ko04145)</t>
  </si>
  <si>
    <t>Calreticulin family</t>
  </si>
  <si>
    <t>Calreticulin-3 (Precursor) GN=CRT3 OS=Arabidopsis thaliana (Mouse-ear cress) PE=1 SV=2</t>
  </si>
  <si>
    <t>BnaA09g48890D [Brassica napus]</t>
  </si>
  <si>
    <t>molecular function: binding (GO:0005488);; cellular component: cell (GO:0005623);; cellular component: membrane (GO:0016020);; cellular component: organelle (GO:0043226);; cellular component: organelle part (GO:0044422);; cellular component: membrane part (GO:0044425);; cellular component: cell part (GO:0044464);; biological process: metabolic process (GO:0008152);; biological process: cellular process (GO:0009987);; biological process: single-organism process (GO:0044699);; biological process: response to stimulus (GO:0050896);; biological process: immune system process (GO:0002376);; biological process: multi-organism process (GO:0051704);; biological process: signaling (GO:0023052);; biological process: biological regulation (GO:0065007)</t>
  </si>
  <si>
    <t>BnaC07g14360D</t>
  </si>
  <si>
    <t xml:space="preserve">Molecular Function: structural constituent of ribosome (GO:0003735);; Cellular Component: vacuolar membrane (GO:0005774);; Biological Process: translation (GO:0006412);; Cellular Component: cytosolic large ribosomal subunit (GO:0022625);; </t>
  </si>
  <si>
    <t>K02920|4.15805e-22|vvi:100251636|60S ribosomal protein L36-3-like; K02920 large subunit ribosomal protein L36e (A)</t>
  </si>
  <si>
    <t>Ribosome (ko03010)</t>
  </si>
  <si>
    <t>60S ribosomal protein L36-2 GN=RPL36B OS=Arabidopsis thaliana (Mouse-ear cress) PE=2 SV=1</t>
  </si>
  <si>
    <t>BnaC07g14360D [Brassica napus]</t>
  </si>
  <si>
    <t>molecular function: structural molecule activity (GO:0005198);; cellular component: cell (GO:0005623);; cellular component: membrane (GO:0016020);; cellular component: organelle (GO:0043226);; cellular component: organelle part (GO:0044422);; cellular component: cell part (GO:0044464);; biological process: metabolic process (GO:0008152);; biological process: cellular process (GO:0009987);; cellular component: macromolecular complex (GO:0032991)</t>
  </si>
  <si>
    <t>BnaC08g43170D</t>
  </si>
  <si>
    <t>BnaC08g43170D [Brassica napus]</t>
  </si>
  <si>
    <t>BnaA09g16930D</t>
  </si>
  <si>
    <t xml:space="preserve">Biological Process: very long-chain fatty acid metabolic process (GO:0000038);; Biological Process: sulfur amino acid metabolic process (GO:0000096);; Biological Process: polysaccharide biosynthetic process (GO:0000271);; Molecular Function: transporter activity (GO:0005215);; Molecular Function: ATP binding (GO:0005524);; Cellular Component: nucleus (GO:0005634);; Cellular Component: endoplasmic reticulum (GO:0005783);; Cellular Component: plasma membrane (GO:0005886);; Biological Process: ATP catabolic process (GO:0006200);; Biological Process: rRNA processing (GO:0006364);; Biological Process: glycine catabolic process (GO:0006546);; Biological Process: unsaturated fatty acid biosynthetic process (GO:0006636);; Biological Process: oxidoreduction coenzyme metabolic process (GO:0006733);; Biological Process: vitamin metabolic process (GO:0006766);; Biological Process: tRNA processing (GO:0008033);; Biological Process: cellular amino acid biosynthetic process (GO:0008652);; Biological Process: aromatic amino acid family metabolic process (GO:0009072);; Biological Process: lipoate metabolic process (GO:0009106);; Biological Process: coenzyme biosynthetic process (GO:0009108);; Biological Process: response to cold (GO:0009409);; Biological Process: response to blue light (GO:0009637);; Biological Process: response to high light intensity (GO:0009644);; Biological Process: jasmonic acid biosynthetic process (GO:0009695);; Biological Process: anthocyanin-containing compound biosynthetic process (GO:0009718);; Biological Process: response to sucrose (GO:0009744);; Biological Process: embryo development ending in seed dormancy (GO:0009793);; Biological Process: multidimensional cell growth (GO:0009825);; Biological Process: cell tip growth (GO:0009932);; Biological Process: wax biosynthetic process (GO:0010025);; Biological Process: thylakoid membrane organization (GO:0010027);; Biological Process: response to red light (GO:0010114);; Biological Process: regulation of proton transport (GO:0010155);; Biological Process: response to far red light (GO:0010218);; Biological Process: response to UV-B (GO:0010224);; Biological Process: vegetative to reproductive phase transition of meristem (GO:0010228);; Biological Process: regulation of hormone levels (GO:0010817);; Biological Process: chlorophyll biosynthetic process (GO:0015995);; Biological Process: carotenoid biosynthetic process (GO:0016117);; Biological Process: iron-sulfur cluster assembly (GO:0016226);; Molecular Function: ATPase activity (GO:0016887);; Biological Process: regulation of lipid metabolic process (GO:0019216);; Biological Process: isopentenyl diphosphate biosynthetic process, methylerythritol 4-phosphate pathway (GO:0019288);; Biological Process: secondary metabolic process (GO:0019748);; Biological Process: oxylipin biosynthetic process (GO:0031408);; Biological Process: cuticle development (GO:0042335);; Biological Process: defense response to bacterium (GO:0042742);; Biological Process: anthocyanin accumulation in tissues in response to UV light (GO:0043481);; Biological Process: sulfur compound biosynthetic process (GO:0044272);; Biological Process: ovule development (GO:0048481);; Biological Process: root hair elongation (GO:0048767);; Biological Process: cell wall organization (GO:0071555);; </t>
  </si>
  <si>
    <t>K12608|0|brp:103839200|ABC transporter I family member 21; K12608 CCR4-NOT complex subunit CAF16 (A)</t>
  </si>
  <si>
    <t>RNA degradation (ko03018)</t>
  </si>
  <si>
    <t>[RK]</t>
  </si>
  <si>
    <t>General function prediction only;; Transcription</t>
  </si>
  <si>
    <t>ABC transporter;; AAA domain;; AAA ATPase domain</t>
  </si>
  <si>
    <t>ABC transporter I family member 21 GN=MLN1.3 OS=Arabidopsis thaliana (Mouse-ear cress) PE=2 SV=1</t>
  </si>
  <si>
    <t>BnaA09g16930D [Brassica napus]</t>
  </si>
  <si>
    <t>biological process: metabolic process (GO:0008152);; biological process: cellular process (GO:0009987);; biological process: single-organism process (GO:0044699);; molecular function: transporter activity (GO:0005215);; molecular function: binding (GO:0005488);; cellular component: cell (GO:0005623);; cellular component: organelle (GO:0043226);; cellular component: cell part (GO:0044464);; cellular component: membrane (GO:0016020);; biological process: response to stimulus (GO:0050896);; biological process: reproductive process (GO:0022414);; biological process: multicellular organismal process (GO:0032501);; biological process: developmental process (GO:0032502);; biological process: growth (GO:0040007);; biological process: cellular component organization or biogenesis (GO:0071840);; biological process: biological regulation (GO:0065007);; molecular function: catalytic activity (GO:0003824);; biological process: multi-organism process (GO:0051704)</t>
  </si>
  <si>
    <t>BnaA10g27230D</t>
  </si>
  <si>
    <t xml:space="preserve">Molecular Function: transporter activity (GO:0005215);; Molecular Function: ATP binding (GO:0005524);; Cellular Component: plasma membrane (GO:0005886);; Biological Process: glucose catabolic process (GO:0006007);; Biological Process: ATP catabolic process (GO:0006200);; Biological Process: transport (GO:0006810);; Biological Process: response to sucrose (GO:0009744);; Biological Process: flavonoid biosynthetic process (GO:0009813);; Biological Process: response to UV-B (GO:0010224);; Molecular Function: ATPase activity (GO:0016887);; Biological Process: response to karrikin (GO:0080167);; </t>
  </si>
  <si>
    <t>K12608|0|brp:103847464|ABC transporter I family member 20; K12608 CCR4-NOT complex subunit CAF16 (A)</t>
  </si>
  <si>
    <t>ABC transporter I family member 20 GN=T1E22.30 OS=Arabidopsis thaliana (Mouse-ear cress) PE=2 SV=1</t>
  </si>
  <si>
    <t>BnaA10g27230D [Brassica napus]</t>
  </si>
  <si>
    <t>molecular function: transporter activity (GO:0005215);; molecular function: binding (GO:0005488);; cellular component: cell (GO:0005623);; cellular component: membrane (GO:0016020);; cellular component: cell part (GO:0044464);; biological process: metabolic process (GO:0008152);; biological process: single-organism process (GO:0044699);; biological process: cellular process (GO:0009987);; biological process: localization (GO:0051179);; biological process: response to stimulus (GO:0050896);; molecular function: catalytic activity (GO:0003824)</t>
  </si>
  <si>
    <t>BnaC07g24970D</t>
  </si>
  <si>
    <t xml:space="preserve">Biological Process: circadian rhythm (GO:0007623);; </t>
  </si>
  <si>
    <t>K09562|2.70298e-41|brp:103841303|hsp70-binding protein 1; K09562 hsp70-interacting protein (A)</t>
  </si>
  <si>
    <t>Protein processing in endoplasmic reticulum (ko04141)</t>
  </si>
  <si>
    <t>BnaC07g24970D [Brassica napus]</t>
  </si>
  <si>
    <t>biological process: rhythmic process (GO:0048511)</t>
  </si>
  <si>
    <t>BnaA06g12400D</t>
  </si>
  <si>
    <t xml:space="preserve">Cellular Component: endoplasmic reticulum (GO:0005783);; Biological Process: ER to Golgi vesicle-mediated transport (GO:0006888);; Cellular Component: membrane (GO:0016020);; Biological Process: ER-associated ubiquitin-dependent protein catabolic process (GO:0030433);; Biological Process: hyperosmotic salinity response (GO:0042538);; </t>
  </si>
  <si>
    <t>K14026|0|brp:103872588|protein sel-1 homolog 2; K14026 SEL1 protein (A)</t>
  </si>
  <si>
    <t>[MOT]</t>
  </si>
  <si>
    <t>Cell wall/membrane/envelope biogenesis;; Posttranslational modification, protein turnover, chaperones;; Signal transduction mechanisms</t>
  </si>
  <si>
    <t>Sel1 repeat;; TPR repeat</t>
  </si>
  <si>
    <t>ERAD-associated E3 ubiquitin-protein ligase component HRD3A {ECO:0000305} (Precursor) OS=Arabidopsis thaliana (Mouse-ear cress) PE=1 SV=1</t>
  </si>
  <si>
    <t>MOT</t>
  </si>
  <si>
    <t>BnaA06g12400D [Brassica napus]</t>
  </si>
  <si>
    <t>cellular component: cell (GO:0005623);; cellular component: organelle (GO:0043226);; cellular component: cell part (GO:0044464);; biological process: single-organism process (GO:0044699);; biological process: localization (GO:0051179);; cellular component: membrane (GO:0016020);; biological process: metabolic process (GO:0008152);; biological process: cellular process (GO:0009987);; biological process: response to stimulus (GO:0050896)</t>
  </si>
  <si>
    <t>BnaA08g18720D</t>
  </si>
  <si>
    <t>[L]</t>
  </si>
  <si>
    <t>Replication, recombination and repair</t>
  </si>
  <si>
    <t xml:space="preserve">Molecular Function: nucleic acid binding (GO:0003676);; Molecular Function: ATP-dependent RNA helicase activity (GO:0004004);; Molecular Function: ATP binding (GO:0005524);; Cellular Component: nucleus (GO:0005634);; Biological Process: sister chromatid cohesion (GO:0007062);; Biological Process: reciprocal meiotic recombination (GO:0007131);; Biological Process: response to gamma radiation (GO:0010332);; Biological Process: glucuronoxylan metabolic process (GO:0010413);; Biological Process: regulation of telomere maintenance (GO:0032204);; Biological Process: meiotic DNA double-strand break formation (GO:0042138);; Biological Process: telomere maintenance in response to DNA damage (GO:0043247);; Biological Process: meiotic chromosome segregation (GO:0045132);; Biological Process: xylan biosynthetic process (GO:0045492);; </t>
  </si>
  <si>
    <t>K12818|0|brp:103835367|putative pre-mRNA-splicing factor ATP-dependent RNA helicase PRP1; K12818 ATP-dependent RNA helicase DHX8/PRP22 [EC:3.6.4.13] (A)</t>
  </si>
  <si>
    <t>Spliceosome (ko03040)</t>
  </si>
  <si>
    <t>[A]</t>
  </si>
  <si>
    <t>RNA processing and modification</t>
  </si>
  <si>
    <t>Helicase associated domain (HA2);; Oligonucleotide/oligosaccharide-binding (OB)-fold;; Helicase conserved C-terminal domain;; AAA domain;; DEAD/DEAH box helicase</t>
  </si>
  <si>
    <t>Probable pre-mRNA-splicing factor ATP-dependent RNA helicase GN=At3g26560 OS=Arabidopsis thaliana (Mouse-ear cress) PE=1 SV=2</t>
  </si>
  <si>
    <t>A</t>
  </si>
  <si>
    <t>BnaA08g18720D [Brassica napus]</t>
  </si>
  <si>
    <t>molecular function: binding (GO:0005488);; biological process: metabolic process (GO:0008152);; biological process: cellular process (GO:0009987);; biological process: single-organism process (GO:0044699);; molecular function: catalytic activity (GO:0003824);; cellular component: cell (GO:0005623);; cellular component: organelle (GO:0043226);; cellular component: cell part (GO:0044464);; biological process: cellular component organization or biogenesis (GO:0071840);; biological process: reproduction (GO:0000003);; biological process: response to stimulus (GO:0050896);; biological process: biological regulation (GO:0065007)</t>
  </si>
  <si>
    <t>BnaC03g41930D</t>
  </si>
  <si>
    <t xml:space="preserve">Molecular Function: mannosyl-oligosaccharide 1,2-alpha-mannosidase activity (GO:0004571);; Molecular Function: calcium ion binding (GO:0005509);; Cellular Component: endosome (GO:0005768);; Cellular Component: Golgi apparatus (GO:0005794);; Cellular Component: trans-Golgi network (GO:0005802);; Biological Process: N-glycan processing (GO:0006491);; Biological Process: response to cytokinin (GO:0009735);; Cellular Component: membrane (GO:0016020);; Biological Process: proteasome-mediated ubiquitin-dependent protein catabolic process (GO:0043161);; Biological Process: proteasome assembly (GO:0043248);; Biological Process: root hair elongation (GO:0048767);; Biological Process: response to misfolded protein (GO:0051788);; </t>
  </si>
  <si>
    <t>K01230|0|brp:103859891|mannosyl-oligosaccharide 1,2-alpha-mannosidase MNS2-like; K01230 mannosyl-oligosaccharide alpha-1,2-mannosidase [EC:3.2.1.113] (A)</t>
  </si>
  <si>
    <t>N-Glycan biosynthesis (ko00510);; Protein processing in endoplasmic reticulum (ko04141)</t>
  </si>
  <si>
    <t>Glycosyl hydrolase family 47</t>
  </si>
  <si>
    <t>Mannosyl-oligosaccharide 1,2-alpha-mannosidase MNS2 GN=MSA6.31 OS=Arabidopsis thaliana (Mouse-ear cress) PE=1 SV=1</t>
  </si>
  <si>
    <t>BnaC03g41930D [Brassica napus]</t>
  </si>
  <si>
    <t>biological process: metabolic process (GO:0008152);; molecular function: catalytic activity (GO:0003824);; molecular function: binding (GO:0005488);; cellular component: cell (GO:0005623);; cellular component: organelle (GO:0043226);; cellular component: cell part (GO:0044464);; cellular component: organelle part (GO:0044422);; biological process: single-organism process (GO:0044699);; biological process: response to stimulus (GO:0050896);; cellular component: membrane (GO:0016020);; biological process: cellular process (GO:0009987);; biological process: cellular component organization or biogenesis (GO:0071840);; biological process: developmental process (GO:0032502);; biological process: growth (GO:0040007)</t>
  </si>
  <si>
    <t>BnaC09g17930D</t>
  </si>
  <si>
    <t>BnaC09g17930D [Brassica napus]</t>
  </si>
  <si>
    <t>Brassica_napus_newGene_1607</t>
  </si>
  <si>
    <t xml:space="preserve">Molecular Function: ubiquitin-protein transferase activity (GO:0004842);; Molecular Function: protein binding (GO:0005515);; Cellular Component: nucleolus (GO:0005730);; Cellular Component: cytoplasm (GO:0005737);; Biological Process: ubiquitin-dependent protein catabolic process (GO:0006511);; Cellular Component: SCF ubiquitin ligase complex (GO:0019005);; </t>
  </si>
  <si>
    <t>K03094|1.42586e-68|brp:103829444|SKP1-like protein 3; K03094 S-phase kinase-associated protein 1 (A)</t>
  </si>
  <si>
    <t>Ubiquitin mediated proteolysis (ko04120);; Protein processing in endoplasmic reticulum (ko04141)</t>
  </si>
  <si>
    <t>Skp1 family, tetramerisation domain;; Skp1 family, dimerisation domain</t>
  </si>
  <si>
    <t>SKP1-like protein 3 GN=ASK3 OS=Arabidopsis thaliana (Mouse-ear cress) PE=1 SV=1</t>
  </si>
  <si>
    <t>PREDICTED: SKP1-like protein 3 [Brassica rapa]</t>
  </si>
  <si>
    <t>biological process: metabolic process (GO:0008152);; molecular function: catalytic activity (GO:0003824);; molecular function: binding (GO:0005488);; cellular component: cell (GO:0005623);; cellular component: organelle (GO:0043226);; cellular component: organelle part (GO:0044422);; cellular component: cell part (GO:0044464);; biological process: cellular process (GO:0009987);; cellular component: macromolecular complex (GO:0032991)</t>
  </si>
  <si>
    <t>BnaA02g05510D</t>
  </si>
  <si>
    <t xml:space="preserve">Biological Process: MAPK cascade (GO:0000165);; Biological Process: nuclear-transcribed mRNA poly(A) tail shortening (GO:0000289);; Biological Process: respiratory burst involved in defense response (GO:0002679);; Molecular Function: nucleic acid binding (GO:0003676);; Molecular Function: ribonuclease activity (GO:0004540);; Cellular Component: nucleus (GO:0005634);; Molecular Function: 3'-5' exonuclease activity (GO:0008408);; Biological Process: RNA modification (GO:0009451);; Biological Process: ethylene biosynthetic process (GO:0009693);; Biological Process: abscisic acid-activated signaling pathway (GO:0009738);; Biological Process: defense response, incompatible interaction (GO:0009814);; Biological Process: ethylene-activated signaling pathway (GO:0009873);; Biological Process: response to chitin (GO:0010200);; Biological Process: vegetative to reproductive phase transition of meristem (GO:0010228);; Biological Process: defense response to bacterium (GO:0042742);; </t>
  </si>
  <si>
    <t>K12581|0|brp:103851429|probable CCR4-associated factor 1 homolog 11; K12581 CCR4-NOT transcription complex subunit 7/8 (A)</t>
  </si>
  <si>
    <t>CAF1 family ribonuclease</t>
  </si>
  <si>
    <t>Probable CCR4-associated factor 1 homolog 11 GN=CAF1-11 OS=Arabidopsis thaliana (Mouse-ear cress) PE=2 SV=1</t>
  </si>
  <si>
    <t>BnaA02g05510D [Brassica napus]</t>
  </si>
  <si>
    <t>biological process: metabolic process (GO:0008152);; biological process: cellular process (GO:0009987);; biological process: signaling (GO:0023052);; biological process: single-organism process (GO:0044699);; biological process: response to stimulus (GO:0050896);; biological process: biological regulation (GO:0065007);; biological process: immune system process (GO:0002376);; molecular function: binding (GO:0005488);; molecular function: catalytic activity (GO:0003824);; cellular component: cell (GO:0005623);; cellular component: organelle (GO:0043226);; cellular component: cell part (GO:0044464);; biological process: multi-organism process (GO:0051704);; biological process: reproductive process (GO:0022414);; biological process: developmental process (GO:0032502)</t>
  </si>
  <si>
    <t>BnaA04g17210D</t>
  </si>
  <si>
    <t xml:space="preserve">Molecular Function: nucleotide binding (GO:0000166);; Cellular Component: nuclear pore (GO:0005643);; Cellular Component: nucleolus (GO:0005730);; Cellular Component: cytosol (GO:0005829);; Cellular Component: heterotrimeric G-protein complex (GO:0005834);; Biological Process: pentose-phosphate shunt (GO:0006098);; Biological Process: membrane budding (GO:0006900);; Biological Process: response to salt stress (GO:0009651);; </t>
  </si>
  <si>
    <t>K14004|0|brp:103865005|protein SEC13 homolog; K14004 protein transport protein SEC13 (A)</t>
  </si>
  <si>
    <t>RNA transport (ko03013);; Protein processing in endoplasmic reticulum (ko04141)</t>
  </si>
  <si>
    <t>[U]</t>
  </si>
  <si>
    <t>Intracellular trafficking, secretion, and vesicular transport</t>
  </si>
  <si>
    <t>Protein kinase domain;; WD domain, G-beta repeat;; Protein tyrosine kinase</t>
  </si>
  <si>
    <t>Protein transport protein SEC13 homolog B {ECO:0000305} OS=Arabidopsis thaliana (Mouse-ear cress) PE=1 SV=1</t>
  </si>
  <si>
    <t>BnaA04g17210D [Brassica napus]</t>
  </si>
  <si>
    <t>molecular function: binding (GO:0005488);; cellular component: cell (GO:0005623);; cellular component: membrane (GO:0016020);; cellular component: macromolecular complex (GO:0032991);; cellular component: organelle (GO:0043226);; cellular component: organelle part (GO:0044422);; cellular component: membrane part (GO:0044425);; cellular component: cell part (GO:0044464);; biological process: metabolic process (GO:0008152);; biological process: cellular process (GO:0009987);; biological process: single-organism process (GO:0044699);; biological process: cellular component organization or biogenesis (GO:0071840);; biological process: response to stimulus (GO:0050896)</t>
  </si>
  <si>
    <t>BnaA04g18070D</t>
  </si>
  <si>
    <t xml:space="preserve">Biological Process: microtubule cytoskeleton organization (GO:0000226);; Biological Process: mRNA splicing, via spliceosome (GO:0000398);; Biological Process: cytokinesis by cell plate formation (GO:0000911);; Biological Process: response to hypoxia (GO:0001666);; Cellular Component: spliceosomal complex (GO:0005681);; Cellular Component: cytosol (GO:0005829);; Biological Process: starch metabolic process (GO:0005982);; Biological Process: sucrose biosynthetic process (GO:0005986);; Biological Process: methylation-dependent chromatin silencing (GO:0006346);; Biological Process: N-terminal protein myristoylation (GO:0006499);; Biological Process: cell-cell signaling (GO:0007267);; Cellular Component: plant-type cell wall (GO:0009505);; Cellular Component: chloroplast (GO:0009507);; Biological Process: virus induced gene silencing (GO:0009616);; Biological Process: gravitropism (GO:0009630);; Biological Process: determination of bilateral symmetry (GO:0009855);; Biological Process: meristem initiation (GO:0010014);; Biological Process: vegetative phase change (GO:0010050);; Biological Process: meristem maintenance (GO:0010073);; Biological Process: production of ta-siRNAs involved in RNA interference (GO:0010267);; Biological Process: seed maturation (GO:0010431);; Cellular Component: membrane (GO:0016020);; Molecular Function: sucrose synthase activity (GO:0016157);; Molecular Function: U6 snRNA binding (GO:0017070);; Biological Process: galactolipid biosynthetic process (GO:0019375);; Molecular Function: U5 snRNA binding (GO:0030623);; Biological Process: production of miRNAs involved in gene silencing by miRNA (GO:0035196);; </t>
  </si>
  <si>
    <t>K12856|2.3544e-39|sbi:SORBI_10g004685|SORBIDRAFT_10g004685, Sb10g004685; hypothetical protein; K12856 pre-mRNA-processing factor 8 (A)</t>
  </si>
  <si>
    <t>PRO8NT (NUC069), PrP8 N-terminal domain</t>
  </si>
  <si>
    <t>BnaA04g18070D [Brassica napus]</t>
  </si>
  <si>
    <t>biological process: cellular process (GO:0009987);; biological process: single-organism process (GO:0044699);; biological process: cellular component organization or biogenesis (GO:0071840);; biological process: metabolic process (GO:0008152);; biological process: response to stimulus (GO:0050896);; cellular component: cell (GO:0005623);; cellular component: macromolecular complex (GO:0032991);; cellular component: organelle (GO:0043226);; cellular component: organelle part (GO:0044422);; cellular component: cell part (GO:0044464);; biological process: biological regulation (GO:0065007);; biological process: signaling (GO:0023052);; biological process: immune system process (GO:0002376);; biological process: multi-organism process (GO:0051704);; biological process: multicellular organismal process (GO:0032501);; biological process: developmental process (GO:0032502);; biological process: reproduction (GO:0000003);; biological process: reproductive process (GO:0022414);; cellular component: membrane (GO:0016020);; molecular function: catalytic activity (GO:0003824);; molecular function: binding (GO:0005488)</t>
  </si>
  <si>
    <t>BnaA10g26760D</t>
  </si>
  <si>
    <t xml:space="preserve">Cellular Component: endoplasmic reticulum lumen (GO:0005788);; Cellular Component: plasma membrane (GO:0005886);; Biological Process: protein folding (GO:0006457);; Biological Process: response to heat (GO:0009408);; Biological Process: response to high light intensity (GO:0009644);; Molecular Function: heat shock protein binding (GO:0031072);; Biological Process: response to endoplasmic reticulum stress (GO:0034976);; Biological Process: response to hydrogen peroxide (GO:0042542);; </t>
  </si>
  <si>
    <t>K09523|0|brp:103847406|dnaJ homolog subfamily C member 3 homolog; K09523 DnaJ homolog subfamily C member 3 (A)</t>
  </si>
  <si>
    <t>DnaJ domain;; TPR repeat;; Tetratricopeptide repeat;; Tetratricopeptide repeat;; Tetratricopeptide repeat;; Tetratricopeptide repeat;; Tetratricopeptide repeat;; Tetratricopeptide repeat;; Tetratricopeptide repeat;; Tetratricopeptide repeat</t>
  </si>
  <si>
    <t>DnaJ protein P58IPK homolog (Precursor) OS=Arabidopsis thaliana (Mouse-ear cress) PE=1 SV=1</t>
  </si>
  <si>
    <t xml:space="preserve">PREDICTED: dnaJ homolog subfamily C member 3 homolog [Brassica rapa] </t>
  </si>
  <si>
    <t>cellular component: cell (GO:0005623);; cellular component: membrane-enclosed lumen (GO:0031974);; cellular component: organelle (GO:0043226);; cellular component: organelle part (GO:0044422);; cellular component: cell part (GO:0044464);; cellular component: membrane (GO:0016020);; biological process: metabolic process (GO:0008152);; biological process: cellular process (GO:0009987);; biological process: response to stimulus (GO:0050896);; molecular function: binding (GO:0005488)</t>
  </si>
  <si>
    <t>BnaA10g26850D</t>
  </si>
  <si>
    <t xml:space="preserve">Molecular Function: structural constituent of ribosome (GO:0003735);; Cellular Component: nucleolus (GO:0005730);; Cellular Component: Golgi apparatus (GO:0005794);; Biological Process: translation (GO:0006412);; Cellular Component: cytosolic small ribosomal subunit (GO:0022627);; </t>
  </si>
  <si>
    <t>K02973|1.24833e-93|brp:103847414|40S ribosomal protein S23-2; K02973 small subunit ribosomal protein S23e (A)</t>
  </si>
  <si>
    <t>Ribosomal protein S12/S23</t>
  </si>
  <si>
    <t>40S ribosomal protein S23-2 GN=RPS23B OS=Arabidopsis thaliana (Mouse-ear cress) PE=2 SV=2</t>
  </si>
  <si>
    <t>BnaCnng03140D [Brassica napus]</t>
  </si>
  <si>
    <t>molecular function: structural molecule activity (GO:0005198);; cellular component: cell (GO:0005623);; cellular component: organelle (GO:0043226);; cellular component: organelle part (GO:0044422);; cellular component: cell part (GO:0044464);; biological process: metabolic process (GO:0008152);; biological process: cellular process (GO:0009987);; cellular component: macromolecular complex (GO:0032991)</t>
  </si>
  <si>
    <t>BnaA10g26880D</t>
  </si>
  <si>
    <t xml:space="preserve">Biological Process: RNA methylation (GO:0001510);; Molecular Function: structural constituent of ribosome (GO:0003735);; Cellular Component: cell wall (GO:0005618);; Cellular Component: nucleolus (GO:0005730);; Cellular Component: vacuolar membrane (GO:0005774);; Cellular Component: plasma membrane (GO:0005886);; Biological Process: translation (GO:0006412);; Biological Process: pyrimidine ribonucleotide biosynthetic process (GO:0009220);; Cellular Component: plasmodesma (GO:0009506);; Cellular Component: chloroplast (GO:0009507);; Biological Process: plant-type cell wall organization (GO:0009664);; Cellular Component: cytosolic large ribosomal subunit (GO:0022625);; Biological Process: cell wall modification (GO:0042545);; </t>
  </si>
  <si>
    <t>K02930|0|brp:103847417|60S ribosomal protein L4-1; K02930 large subunit ribosomal protein L4e (A)</t>
  </si>
  <si>
    <t>Ribosomal protein L4/L1 family;; 60S ribosomal protein L4 C-terminal domain</t>
  </si>
  <si>
    <t>60S ribosomal protein L4-1 GN=RPL4A OS=Arabidopsis thaliana (Mouse-ear cress) PE=2 SV=1</t>
  </si>
  <si>
    <t>BnaA10g26880D [Brassica napus]</t>
  </si>
  <si>
    <t>biological process: metabolic process (GO:0008152);; biological process: cellular process (GO:0009987);; molecular function: structural molecule activity (GO:0005198);; cellular component: cell (GO:0005623);; cellular component: cell part (GO:0044464);; cellular component: organelle (GO:0043226);; cellular component: organelle part (GO:0044422);; cellular component: membrane (GO:0016020);; biological process: single-organism process (GO:0044699);; cellular component: cell junction (GO:0030054);; biological process: cellular component organization or biogenesis (GO:0071840);; cellular component: macromolecular complex (GO:0032991)</t>
  </si>
  <si>
    <t>BnaA10g27040D</t>
  </si>
  <si>
    <t xml:space="preserve">Molecular Function: nucleotide binding (GO:0000166);; Molecular Function: nucleic acid binding (GO:0003676);; </t>
  </si>
  <si>
    <t>K12881|1.06848e-121|brp:103847441|THO complex subunit 4B; K12881 THO complex subunit 4 (A)</t>
  </si>
  <si>
    <t>RNA transport (ko03013);; mRNA surveillance pathway (ko03015);; Spliceosome (ko03040)</t>
  </si>
  <si>
    <t>RNA recognition motif. (a.k.a. RRM, RBD, or RNP domain);; RNA recognition motif (a.k.a. RRM, RBD, or RNP domain);; C-terminal duplication domain of Friend of PRMT1;; RNA recognition motif. (a.k.a. RRM, RBD, or RNP domain)</t>
  </si>
  <si>
    <t>THO complex subunit 4B GN=ALY2 OS=Arabidopsis thaliana (Mouse-ear cress) PE=1 SV=1</t>
  </si>
  <si>
    <t>BnaA10g27040D [Brassica napus]</t>
  </si>
  <si>
    <t>molecular function: binding (GO:0005488)</t>
  </si>
  <si>
    <t>BnaC02g09390D</t>
  </si>
  <si>
    <t>BnaC02g09390D [Brassica napus]</t>
  </si>
  <si>
    <t>BnaC03g54940D</t>
  </si>
  <si>
    <t xml:space="preserve">Biological Process: MAPK cascade (GO:0000165);; Biological Process: nuclear-transcribed mRNA poly(A) tail shortening (GO:0000289);; Biological Process: defense response to insect (GO:0002213);; Biological Process: respiratory burst involved in defense response (GO:0002679);; Molecular Function: nucleic acid binding (GO:0003676);; Molecular Function: ribonuclease activity (GO:0004540);; Cellular Component: nucleus (GO:0005634);; Molecular Function: 3'-5' exonuclease activity (GO:0008408);; Biological Process: RNA modification (GO:0009451);; Biological Process: response to wounding (GO:0009611);; Biological Process: response to mechanical stimulus (GO:0009612);; Biological Process: ethylene biosynthetic process (GO:0009693);; Biological Process: abscisic acid-activated signaling pathway (GO:0009738);; Biological Process: defense response, incompatible interaction (GO:0009814);; Biological Process: ethylene-activated signaling pathway (GO:0009873);; Biological Process: response to chitin (GO:0010200);; Biological Process: vegetative to reproductive phase transition of meristem (GO:0010228);; Biological Process: defense response to bacterium (GO:0042742);; </t>
  </si>
  <si>
    <t>K12581|0|brp:103848067|probable CCR4-associated factor 1 homolog 9; K12581 CCR4-NOT transcription complex subunit 7/8 (A)</t>
  </si>
  <si>
    <t>Probable CCR4-associated factor 1 homolog 9 GN=CAF1-9 OS=Arabidopsis thaliana (Mouse-ear cress) PE=2 SV=1</t>
  </si>
  <si>
    <t>BnaC03g54940D [Brassica napus]</t>
  </si>
  <si>
    <t>biological process: metabolic process (GO:0008152);; biological process: cellular process (GO:0009987);; biological process: signaling (GO:0023052);; biological process: single-organism process (GO:0044699);; biological process: response to stimulus (GO:0050896);; biological process: biological regulation (GO:0065007);; biological process: multi-organism process (GO:0051704);; biological process: immune system process (GO:0002376);; molecular function: binding (GO:0005488);; molecular function: catalytic activity (GO:0003824);; cellular component: cell (GO:0005623);; cellular component: organelle (GO:0043226);; cellular component: cell part (GO:0044464);; biological process: reproductive process (GO:0022414);; biological process: developmental process (GO:0032502)</t>
  </si>
  <si>
    <t>BnaC08g42820D</t>
  </si>
  <si>
    <t xml:space="preserve">Molecular Function: ATP binding (GO:0005524);; Cellular Component: endoplasmic reticulum lumen (GO:0005788);; Biological Process: protein folding (GO:0006457);; Biological Process: response to heat (GO:0009408);; Cellular Component: chloroplast (GO:0009507);; Biological Process: response to high light intensity (GO:0009644);; Biological Process: pollen tube growth (GO:0009860);; Biological Process: response to endoplasmic reticulum stress (GO:0034976);; Biological Process: response to hydrogen peroxide (GO:0042542);; </t>
  </si>
  <si>
    <t>K09490|0|brp:103843363|probable mediator of RNA polymerase II transcription subunit 37b; K09490 heat shock 70kDa protein 5 (A)</t>
  </si>
  <si>
    <t>Protein export (ko03060);; Protein processing in endoplasmic reticulum (ko04141)</t>
  </si>
  <si>
    <t>Hsp70 protein</t>
  </si>
  <si>
    <t>Probable mediator of RNA polymerase II transcription subunit 37b (Precursor) GN=At1g09080 OS=Arabidopsis thaliana (Mouse-ear cress) PE=1 SV=1</t>
  </si>
  <si>
    <t>BnaC08g42820D [Brassica napus]</t>
  </si>
  <si>
    <t>molecular function: binding (GO:0005488);; cellular component: cell (GO:0005623);; cellular component: membrane-enclosed lumen (GO:0031974);; cellular component: organelle (GO:0043226);; cellular component: organelle part (GO:0044422);; cellular component: cell part (GO:0044464);; biological process: metabolic process (GO:0008152);; biological process: cellular process (GO:0009987);; biological process: response to stimulus (GO:0050896);; biological process: reproductive process (GO:0022414);; biological process: developmental process (GO:0032502);; biological process: growth (GO:0040007);; biological process: single-organism process (GO:0044699);; biological process: cellular component organization or biogenesis (GO:0071840)</t>
  </si>
  <si>
    <t>BnaCnng61100D</t>
  </si>
  <si>
    <t xml:space="preserve">Biological Process: microtubule cytoskeleton organization (GO:0000226);; Biological Process: cytokinesis by cell plate formation (GO:0000911);; Biological Process: response to hypoxia (GO:0001666);; Cellular Component: nucleus (GO:0005634);; Cellular Component: cytosol (GO:0005829);; Biological Process: starch metabolic process (GO:0005982);; Biological Process: sucrose biosynthetic process (GO:0005986);; Biological Process: methylation-dependent chromatin silencing (GO:0006346);; Biological Process: N-terminal protein myristoylation (GO:0006499);; Biological Process: cell-cell signaling (GO:0007267);; Cellular Component: plant-type cell wall (GO:0009505);; Cellular Component: chloroplast (GO:0009507);; Biological Process: virus induced gene silencing (GO:0009616);; Biological Process: gravitropism (GO:0009630);; Biological Process: determination of bilateral symmetry (GO:0009855);; Biological Process: meristem initiation (GO:0010014);; Biological Process: vegetative phase change (GO:0010050);; Biological Process: meristem maintenance (GO:0010073);; Biological Process: production of ta-siRNAs involved in RNA interference (GO:0010267);; Biological Process: seed maturation (GO:0010431);; Cellular Component: membrane (GO:0016020);; Molecular Function: sucrose synthase activity (GO:0016157);; Biological Process: galactolipid biosynthetic process (GO:0019375);; Biological Process: production of miRNAs involved in gene silencing by miRNA (GO:0035196);; </t>
  </si>
  <si>
    <t>K12856|1.14075e-69|ath:AT1G80070|SUS2; putative splicing factor Prp8; K12856 pre-mRNA-processing factor 8 (A)</t>
  </si>
  <si>
    <t>BnaCnng61100D [Brassica napus]</t>
  </si>
  <si>
    <t>biological process: cellular process (GO:0009987);; biological process: single-organism process (GO:0044699);; biological process: cellular component organization or biogenesis (GO:0071840);; biological process: response to stimulus (GO:0050896);; cellular component: cell (GO:0005623);; cellular component: organelle (GO:0043226);; cellular component: cell part (GO:0044464);; biological process: metabolic process (GO:0008152);; biological process: biological regulation (GO:0065007);; biological process: signaling (GO:0023052);; biological process: immune system process (GO:0002376);; biological process: multi-organism process (GO:0051704);; biological process: multicellular organismal process (GO:0032501);; biological process: developmental process (GO:0032502);; biological process: reproduction (GO:0000003);; biological process: reproductive process (GO:0022414);; cellular component: membrane (GO:0016020);; molecular function: catalytic activity (GO:0003824)</t>
  </si>
  <si>
    <t>BnaC04g00990D</t>
  </si>
  <si>
    <t xml:space="preserve">Cellular Component: nucleus (GO:0005634);; Biological Process: protein maturation (GO:0051604);; </t>
  </si>
  <si>
    <t>K14566|7.41497e-141|brp:103866274|rRNA-processing protein FCF1 homolog; K14566 U3 small nucleolar RNA-associated protein 24 (A)</t>
  </si>
  <si>
    <t>Ribosome biogenesis in eukaryotes (ko03008)</t>
  </si>
  <si>
    <t>Fcf1</t>
  </si>
  <si>
    <t>BnaC04g00990D [Brassica napus]</t>
  </si>
  <si>
    <t>cellular component: cell (GO:0005623);; cellular component: organelle (GO:0043226);; cellular component: cell part (GO:0044464);; biological process: metabolic process (GO:0008152)</t>
  </si>
  <si>
    <t>BnaA01g14590D</t>
  </si>
  <si>
    <t xml:space="preserve">Molecular Function: ubiquitin-protein transferase activity (GO:0004842);; Molecular Function: protein binding (GO:0005515);; Cellular Component: plasma membrane (GO:0005886);; Molecular Function: zinc ion binding (GO:0008270);; Biological Process: protein ubiquitination (GO:0016567);; Biological Process: positive regulation of plant-type hypersensitive response (GO:0034052);; </t>
  </si>
  <si>
    <t>K10636|0|brp:103863030|E3 ubiquitin protein ligase RIN2; K10636 autocrine motility factor receptor [EC:6.3.2.19] (A)</t>
  </si>
  <si>
    <t>Ring finger domain;; RING-H2 zinc finger;; Zinc finger, C3HC4 type (RING finger)</t>
  </si>
  <si>
    <t>E3 ubiquitin protein ligase RIN2 GN=F24A6.70 OS=Arabidopsis thaliana (Mouse-ear cress) PE=1 SV=1</t>
  </si>
  <si>
    <t>BnaA01g14590D [Brassica napus]</t>
  </si>
  <si>
    <t>biological process: metabolic process (GO:0008152);; molecular function: catalytic activity (GO:0003824);; molecular function: binding (GO:0005488);; cellular component: cell (GO:0005623);; cellular component: membrane (GO:0016020);; cellular component: cell part (GO:0044464);; biological process: cellular process (GO:0009987);; biological process: biological regulation (GO:0065007)</t>
  </si>
  <si>
    <t>BnaA08g23680D</t>
  </si>
  <si>
    <t xml:space="preserve">Molecular Function: ATP binding (GO:0005524);; Cellular Component: cell wall (GO:0005618);; Cellular Component: cytosol (GO:0005829);; Cellular Component: plasma membrane (GO:0005886);; Biological Process: protein folding (GO:0006457);; Cellular Component: chloroplast (GO:0009507);; Biological Process: response to virus (GO:0009615);; Biological Process: response to high light intensity (GO:0009644);; Biological Process: heat acclimation (GO:0010286);; Molecular Function: 2-alkenal reductase [NAD(P)] activity (GO:0032440);; Biological Process: response to endoplasmic reticulum stress (GO:0034976);; Biological Process: response to hydrogen peroxide (GO:0042542);; Biological Process: oxidation-reduction process (GO:0055114);; </t>
  </si>
  <si>
    <t>K03283|0|brp:103836006|heat shock 70 kDa protein 5-like; K03283 heat shock 70kDa protein 1/8 (A)</t>
  </si>
  <si>
    <t>Spliceosome (ko03040);; Protein processing in endoplasmic reticulum (ko04141);; Endocytosis (ko04144)</t>
  </si>
  <si>
    <t>Hsp70 protein;; Hydantoinase/oxoprolinase</t>
  </si>
  <si>
    <t>Heat shock 70 kDa protein 5 GN=T24D18.14 OS=Arabidopsis thaliana (Mouse-ear cress) PE=2 SV=1</t>
  </si>
  <si>
    <t>BnaA08g23680D [Brassica napus]</t>
  </si>
  <si>
    <t>molecular function: binding (GO:0005488);; cellular component: cell (GO:0005623);; cellular component: cell part (GO:0044464);; cellular component: membrane (GO:0016020);; biological process: metabolic process (GO:0008152);; biological process: cellular process (GO:0009987);; cellular component: organelle (GO:0043226);; biological process: response to stimulus (GO:0050896);; biological process: multi-organism process (GO:0051704);; biological process: single-organism process (GO:0044699);; molecular function: catalytic activity (GO:0003824)</t>
  </si>
  <si>
    <t>BnaA10g20610D</t>
  </si>
  <si>
    <t xml:space="preserve">Cellular Component: cytosol (GO:0005829);; Biological Process: protein folding (GO:0006457);; Biological Process: hyperosmotic response (GO:0006972);; Biological Process: response to high light intensity (GO:0009644);; Biological Process: heat acclimation (GO:0010286);; Biological Process: response to endoplasmic reticulum stress (GO:0034976);; Biological Process: response to hydrogen peroxide (GO:0042542);; Molecular Function: unfolded protein binding (GO:0051082);; </t>
  </si>
  <si>
    <t>K13993|6.78781e-98|brp:103846672|17.6 kDa class II heat shock protein-like; K13993 HSP20 family protein (A)</t>
  </si>
  <si>
    <t>Hsp20/alpha crystallin family</t>
  </si>
  <si>
    <t>17.6 kDa class II heat shock protein GN=HSP17.6 OS=Arabidopsis thaliana (Mouse-ear cress) PE=2 SV=1</t>
  </si>
  <si>
    <t xml:space="preserve">PREDICTED: 17.6 kDa class II heat shock protein-like [Brassica rapa] </t>
  </si>
  <si>
    <t>cellular component: cell (GO:0005623);; cellular component: cell part (GO:0044464);; biological process: metabolic process (GO:0008152);; biological process: cellular process (GO:0009987);; biological process: response to stimulus (GO:0050896);; molecular function: binding (GO:0005488)</t>
  </si>
  <si>
    <t>BnaC03g77150D</t>
  </si>
  <si>
    <t xml:space="preserve">Biological Process: mitotic cell cycle (GO:0000278);; Cellular Component: condensed nuclear chromosome (GO:0000794);; Cellular Component: spindle (GO:0005819);; Cellular Component: cytosol (GO:0005829);; Biological Process: RNA processing (GO:0006396);; Biological Process: protein glycosylation (GO:0006486);; Biological Process: N-terminal protein myristoylation (GO:0006499);; Biological Process: ubiquitin-dependent protein catabolic process (GO:0006511);; Biological Process: ER to Golgi vesicle-mediated transport (GO:0006888);; Biological Process: sister chromatid cohesion (GO:0007062);; Cellular Component: phragmoplast (GO:0009524);; Biological Process: response to auxin (GO:0009733);; Biological Process: jasmonic acid mediated signaling pathway (GO:0009867);; Biological Process: embryonic pattern specification (GO:0009880);; Biological Process: primary shoot apical meristem specification (GO:0010072);; Biological Process: phloem or xylem histogenesis (GO:0010087);; Biological Process: seed dormancy process (GO:0010162);; Biological Process: SCF complex assembly (GO:0010265);; Biological Process: regulation of cell cycle process (GO:0010564);; Cellular Component: cullin-RING ubiquitin ligase complex (GO:0031461);; Molecular Function: ubiquitin protein ligase binding (GO:0031625);; Biological Process: regulation of circadian rhythm (GO:0042752);; Biological Process: amino acid import (GO:0043090);; Biological Process: regulation of cell differentiation (GO:0045595);; Biological Process: cotyledon development (GO:0048825);; Biological Process: cell division (GO:0051301);; </t>
  </si>
  <si>
    <t>K03347|0|brp:103834445|cullin-1-like; K03347 cullin 1 (A)</t>
  </si>
  <si>
    <t>[D]</t>
  </si>
  <si>
    <t>Cell cycle control, cell division, chromosome partitioning</t>
  </si>
  <si>
    <t>Cullin family</t>
  </si>
  <si>
    <t>Cullin-1 GN=CUL1 OS=Arabidopsis thaliana (Mouse-ear cress) PE=1 SV=1</t>
  </si>
  <si>
    <t>BnaC03g77150D [Brassica napus]</t>
  </si>
  <si>
    <t>biological process: cellular process (GO:0009987);; biological process: single-organism process (GO:0044699);; cellular component: cell (GO:0005623);; cellular component: membrane-enclosed lumen (GO:0031974);; cellular component: organelle (GO:0043226);; cellular component: organelle part (GO:0044422);; cellular component: cell part (GO:0044464);; biological process: metabolic process (GO:0008152);; biological process: localization (GO:0051179);; biological process: cellular component organization or biogenesis (GO:0071840);; biological process: response to stimulus (GO:0050896);; biological process: signaling (GO:0023052);; biological process: biological regulation (GO:0065007);; biological process: multicellular organismal process (GO:0032501);; biological process: developmental process (GO:0032502);; biological process: reproductive process (GO:0022414);; biological process: reproduction (GO:0000003);; cellular component: macromolecular complex (GO:0032991);; molecular function: binding (GO:0005488)</t>
  </si>
  <si>
    <t>BnaC05g01460D</t>
  </si>
  <si>
    <t xml:space="preserve">Biological Process: RNA methylation (GO:0001510);; Molecular Function: structural constituent of ribosome (GO:0003735);; Cellular Component: nucleolus (GO:0005730);; Cellular Component: plasma membrane (GO:0005886);; Biological Process: translation (GO:0006412);; Cellular Component: plasmodesma (GO:0009506);; Cellular Component: cytosolic large ribosomal subunit (GO:0022625);; </t>
  </si>
  <si>
    <t>K02891|2.25393e-51|brp:103844558|60S ribosomal protein L22-3-like; K02891 large subunit ribosomal protein L22e (A)</t>
  </si>
  <si>
    <t>Ribosomal L22e protein family</t>
  </si>
  <si>
    <t>60S ribosomal protein L22-2 GN=RPL22B OS=Arabidopsis thaliana (Mouse-ear cress) PE=2 SV=1</t>
  </si>
  <si>
    <t>BnaC05g01460D [Brassica napus]</t>
  </si>
  <si>
    <t>biological process: metabolic process (GO:0008152);; biological process: cellular process (GO:0009987);; molecular function: structural molecule activity (GO:0005198);; cellular component: cell (GO:0005623);; cellular component: organelle (GO:0043226);; cellular component: organelle part (GO:0044422);; cellular component: cell part (GO:0044464);; cellular component: membrane (GO:0016020);; cellular component: cell junction (GO:0030054);; cellular component: macromolecular complex (GO:0032991)</t>
  </si>
  <si>
    <t>BnaC05g06630D</t>
  </si>
  <si>
    <t xml:space="preserve">Molecular Function: nucleotide binding (GO:0000166);; Molecular Function: mRNA binding (GO:0003729);; Molecular Function: protein binding (GO:0005515);; Cellular Component: spliceosomal complex (GO:0005681);; Biological Process: mRNA splice site selection (GO:0006376);; Cellular Component: nuclear speck (GO:0016607);; Cellular Component: interchromatin granule (GO:0035061);; Biological Process: regulation of mRNA splicing, via spliceosome (GO:0048024);; </t>
  </si>
  <si>
    <t>K12890|8.38662e-101|brp:103871643|serine/arginine-rich splicing factor SR30; K12890 splicing factor, arginine/serine-rich 1/9 (A)</t>
  </si>
  <si>
    <t>RNA recognition motif. (a.k.a. RRM, RBD, or RNP domain);; RNA recognition motif (a.k.a. RRM, RBD, or RNP domain);; RNA recognition motif. (a.k.a. RRM, RBD, or RNP domain)</t>
  </si>
  <si>
    <t>Serine/arginine-rich splicing factor SR30 GN=T12M4.19 OS=Arabidopsis thaliana (Mouse-ear cress) PE=1 SV=1</t>
  </si>
  <si>
    <t>BnaC05g06630D [Brassica napus]</t>
  </si>
  <si>
    <t>molecular function: binding (GO:0005488);; cellular component: cell (GO:0005623);; cellular component: macromolecular complex (GO:0032991);; cellular component: organelle (GO:0043226);; cellular component: organelle part (GO:0044422);; cellular component: cell part (GO:0044464);; biological process: cellular component organization or biogenesis (GO:0071840);; cellular component: membrane-enclosed lumen (GO:0031974);; biological process: biological regulation (GO:0065007)</t>
  </si>
  <si>
    <t>BnaC05g12250D</t>
  </si>
  <si>
    <t>K03283|9.65793e-06|ath:AT1G16030|Hsp70b; heat shock protein 70B; K03283 heat shock 70kDa protein 1/8 (A)</t>
  </si>
  <si>
    <t>BnaC05g12250D [Brassica napus]</t>
  </si>
  <si>
    <t>BnaC05g41220D</t>
  </si>
  <si>
    <t>K12900|3.01766e-41|brp:103870289|serine/arginine-rich SC35-like splicing factor SCL30A; K12900 FUS-interacting serine-arginine-rich protein 1 (A)</t>
  </si>
  <si>
    <t>Serine/arginine-rich SC35-like splicing factor SCL33 GN=F7A10.15 OS=Arabidopsis thaliana (Mouse-ear cress) PE=1 SV=1</t>
  </si>
  <si>
    <t>BnaC05g41220D [Brassica napus]</t>
  </si>
  <si>
    <t>BnaC08g16850D</t>
  </si>
  <si>
    <t>Hsp70 protein;; Hydantoinase/oxoprolinase;; NAD-specific glutamate dehydrogenase</t>
  </si>
  <si>
    <t>BnaC08g16850D [Brassica napus]</t>
  </si>
  <si>
    <t>BnaC08g17300D</t>
  </si>
  <si>
    <t xml:space="preserve">Molecular Function: ubiquitin-protein transferase activity (GO:0004842);; Biological Process: ubiquitin-dependent protein catabolic process (GO:0006511);; Biological Process: protein ubiquitination (GO:0016567);; </t>
  </si>
  <si>
    <t>K04554|3.361e-161|brp:103835962|ubiquitin-conjugating enzyme E2 34-like; K04554 ubiquitin-conjugating enzyme E2 J2 [EC:6.3.2.19] (A)</t>
  </si>
  <si>
    <t>Ubiquitin-conjugating enzyme;; RWD domain</t>
  </si>
  <si>
    <t>Ubiquitin-conjugating enzyme E2 34 GN=UBC34 OS=Arabidopsis thaliana (Mouse-ear cress) PE=2 SV=1</t>
  </si>
  <si>
    <t>BnaC08g17300D [Brassica napus]</t>
  </si>
  <si>
    <t>biological process: metabolic process (GO:0008152);; molecular function: catalytic activity (GO:0003824);; biological process: cellular process (GO:0009987)</t>
  </si>
  <si>
    <t>BnaC09g44630D</t>
  </si>
  <si>
    <t>K13993|2.90338e-96|brp:103846672|17.6 kDa class II heat shock protein-like; K13993 HSP20 family protein (A)</t>
  </si>
  <si>
    <t>BnaC09g44630D [Brassica napus]</t>
  </si>
  <si>
    <t>BnaCnng31740D</t>
  </si>
  <si>
    <t xml:space="preserve">Cellular Component: nucleus (GO:0005634);; Molecular Function: zinc ion binding (GO:0008270);; </t>
  </si>
  <si>
    <t>K10666|0|brp:103830134|uncharacterized LOC103830134; K10666 E3 ubiquitin-protein ligase RNF5 [EC:6.3.2.19] (A)</t>
  </si>
  <si>
    <t>Zinc finger, C3HC4 type (RING finger);; Zinc finger, C3HC4 type (RING finger);; Ring finger domain;; Zinc finger, C3HC4 type (RING finger);; zinc-RING finger domain</t>
  </si>
  <si>
    <t>E3 ubiquitin-protein ligase RMA3 GN=RMA3 OS=Arabidopsis thaliana (Mouse-ear cress) PE=1 SV=1</t>
  </si>
  <si>
    <t>BnaCnng31740D [Brassica napus]</t>
  </si>
  <si>
    <t>cellular component: cell (GO:0005623);; cellular component: organelle (GO:0043226);; cellular component: cell part (GO:0044464);; molecular function: binding (GO:0005488)</t>
  </si>
  <si>
    <t>BnaA01g14860D</t>
  </si>
  <si>
    <t xml:space="preserve">Biological Process: mitotic G2 phase (GO:0000085);; Biological Process: endonucleolytic cleavage involved in rRNA processing (GO:0000478);; Biological Process: RNA methylation (GO:0001510);; Cellular Component: nucleolus (GO:0005730);; Cellular Component: cytosol (GO:0005829);; Biological Process: purine nucleotide biosynthetic process (GO:0006164);; Biological Process: tRNA processing (GO:0008033);; Molecular Function: methyltransferase activity (GO:0008168);; Biological Process: pyrimidine ribonucleotide biosynthetic process (GO:0009220);; Biological Process: photomorphogenesis (GO:0009640);; Biological Process: cullin deneddylation (GO:0010388);; Cellular Component: membrane (GO:0016020);; Biological Process: protein ubiquitination (GO:0016567);; Biological Process: histone methylation (GO:0016571);; Biological Process: protein deubiquitination (GO:0016579);; Cellular Component: mediator complex (GO:0016592);; Molecular Function: snoRNA binding (GO:0030515);; Biological Process: positive regulation of transcription, DNA-templated (GO:0045893);; </t>
  </si>
  <si>
    <t>K14563|1.81126e-175|brp:103863368|mediator of RNA polymerase II transcription subunit 36a; K14563 rRNA 2'-O-methyltransferase fibrillarin [EC:2.1.1.-] (A)</t>
  </si>
  <si>
    <t>Fibrillarin;; tRNA methyltransferase complex GCD14 subunit</t>
  </si>
  <si>
    <t>Mediator of RNA polymerase II transcription subunit 36a GN=L73G19.10 OS=Arabidopsis thaliana (Mouse-ear cress) PE=1 SV=2</t>
  </si>
  <si>
    <t xml:space="preserve">PREDICTED: mediator of RNA polymerase II transcription subunit 36a [Brassica rapa] </t>
  </si>
  <si>
    <t>biological process: biological phase (GO:0044848);; biological process: metabolic process (GO:0008152);; biological process: cellular process (GO:0009987);; biological process: cellular component organization or biogenesis (GO:0071840);; cellular component: cell (GO:0005623);; cellular component: organelle (GO:0043226);; cellular component: organelle part (GO:0044422);; cellular component: cell part (GO:0044464);; biological process: single-organism process (GO:0044699);; molecular function: catalytic activity (GO:0003824);; biological process: multicellular organismal process (GO:0032501);; biological process: developmental process (GO:0032502);; biological process: response to stimulus (GO:0050896);; cellular component: membrane (GO:0016020);; cellular component: membrane-enclosed lumen (GO:0031974);; cellular component: macromolecular complex (GO:0032991);; molecular function: binding (GO:0005488);; biological process: biological regulation (GO:0065007)</t>
  </si>
  <si>
    <t>BnaA01g16490D</t>
  </si>
  <si>
    <t xml:space="preserve">Molecular Function: 3'-5'-exoribonuclease activity (GO:0000175);; Molecular Function: RNA binding (GO:0003723);; Cellular Component: nucleus (GO:0005634);; Cellular Component: cytoplasm (GO:0005737);; Biological Process: RNA processing (GO:0006396);; Biological Process: seed germination (GO:0009845);; Biological Process: regulation of flower development (GO:0009909);; Biological Process: histone lysine methylation (GO:0034968);; Biological Process: floral organ formation (GO:0048449);; </t>
  </si>
  <si>
    <t>K12587|0|brp:103867212|exosome complex component MTR3; K12587 exosome complex component MTR3 (A)</t>
  </si>
  <si>
    <t>3' exoribonuclease family, domain 1;; 3' exoribonuclease family, domain 2</t>
  </si>
  <si>
    <t xml:space="preserve">PREDICTED: exosome complex component MTR3 [Brassica rapa] 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</si>
  <si>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organelle (GO:0043226);; cellular component: cell part (GO:0044464);; biological process: multicellular organismal process (GO:0032501);; biological process: single-organism process (GO:0044699);; biological process: biological regulation (GO:0065007);; biological process: cellular component organization or biogenesis (GO:0071840);; biological process: reproductive process (GO:0022414);; biological process: developmental process (GO:0032502)</t>
  </si>
  <si>
    <t>BnaA01g35370D</t>
  </si>
  <si>
    <t xml:space="preserve">Molecular Function: ATP-dependent RNA helicase activity (GO:0004004);; Cellular Component: nucleus (GO:0005634);; Biological Process: DNA methylation (GO:0006306);; Biological Process: chromatin silencing (GO:0006342);; Biological Process: cell-cell signaling (GO:0007267);; Biological Process: RNA splicing (GO:0008380);; Biological Process: virus induced gene silencing (GO:0009616);; Biological Process: embryo development ending in seed dormancy (GO:0009793);; Biological Process: production of ta-siRNAs involved in RNA interference (GO:0010267);; Cellular Component: membrane (GO:0016020);; Biological Process: production of miRNAs involved in gene silencing by miRNA (GO:0035196);; </t>
  </si>
  <si>
    <t>K12813|0|brp:103869316|putative pre-mRNA-splicing factor ATP-dependent RNA helicase DHX16; K12813 pre-mRNA-splicing factor ATP-dependent RNA helicase DHX16 [EC:3.6.4.13] (A)</t>
  </si>
  <si>
    <t>Oligonucleotide/oligosaccharide-binding (OB)-fold;; Helicase associated domain (HA2);; Helicase conserved C-terminal domain;; AAA domain;; DEAD/DEAH box helicase</t>
  </si>
  <si>
    <t>L</t>
  </si>
  <si>
    <t>BnaA01g35370D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</si>
  <si>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organelle (GO:0043226);; cellular component: cell part (GO:0044464);; biological process: biological regulation (GO:0065007);; biological process: signaling (GO:0023052);; biological process: immune system process (GO:0002376);; biological process: response to stimulus (GO:0050896);; biological process: multi-organism process (GO:0051704);; biological process: reproductive process (GO:0022414);; biological process: multicellular organismal process (GO:0032501);; biological process: developmental process (GO:0032502);; cellular component: membrane (GO:0016020)</t>
  </si>
  <si>
    <t>BnaA02g00210D</t>
  </si>
  <si>
    <t xml:space="preserve">Cellular Component: nucleus (GO:0005634);; Biological Process: mRNA export from nucleus (GO:0006406);; Biological Process: production of ta-siRNAs involved in RNA interference (GO:0010267);; Biological Process: defense response to fungus (GO:0050832);; </t>
  </si>
  <si>
    <t>K12878|0|brp:103850354|THO complex subunit 1; K12878 THO complex subunit 1 (A)</t>
  </si>
  <si>
    <t>RNA transport (ko03013);; Spliceosome (ko03040)</t>
  </si>
  <si>
    <t>[Y]</t>
  </si>
  <si>
    <t>Nuclear structure</t>
  </si>
  <si>
    <t>THO complex subunit 1 transcription elongation factor</t>
  </si>
  <si>
    <t>THO complex subunit 1 GN=MYH9.7 OS=Arabidopsis thaliana (Mouse-ear cress) PE=1 SV=1</t>
  </si>
  <si>
    <t>Y</t>
  </si>
  <si>
    <t>BnaA02g00210D [Brassica napus]</t>
  </si>
  <si>
    <t>cellular component: cell (GO:0005623);; cellular component: organelle (GO:0043226);; cellular component: cell part (GO:0044464);; biological process: localization (GO:0051179);; biological process: metabolic process (GO:0008152);; biological process: cellular process (GO:0009987);; biological process: single-organism process (GO:0044699);; biological process: response to stimulus (GO:0050896);; biological process: biological regulation (GO:0065007);; biological process: multi-organism process (GO:0051704)</t>
  </si>
  <si>
    <t>BnaA02g04810D</t>
  </si>
  <si>
    <t xml:space="preserve">Biological Process: RNA methylation (GO:0001510);; Molecular Function: structural constituent of ribosome (GO:0003735);; Cellular Component: cell wall (GO:0005618);; Cellular Component: nucleolus (GO:0005730);; Cellular Component: plasma membrane (GO:0005886);; Biological Process: translation (GO:0006412);; Cellular Component: plasmodesma (GO:0009506);; Cellular Component: chloroplast (GO:0009507);; Cellular Component: cytosolic small ribosomal subunit (GO:0022627);; Biological Process: ribosome biogenesis (GO:0042254);; </t>
  </si>
  <si>
    <t>K02995|1.31912e-122|brp:103851341|40S ribosomal protein S8-1-like; K02995 small subunit ribosomal protein S8e (A)</t>
  </si>
  <si>
    <t>Ribosomal protein S8e</t>
  </si>
  <si>
    <t>40S ribosomal protein S8 GN=RPS8 OS=Zea mays (Maize) PE=1 SV=2</t>
  </si>
  <si>
    <t>BnaA02g04810D [Brassica napus]</t>
  </si>
  <si>
    <t>biological process: metabolic process (GO:0008152);; biological process: cellular process (GO:0009987);; molecular function: structural molecule activity (GO:0005198);; cellular component: cell (GO:0005623);; cellular component: cell part (GO:0044464);; cellular component: organelle (GO:0043226);; cellular component: organelle part (GO:0044422);; cellular component: membrane (GO:0016020);; cellular component: cell junction (GO:0030054);; cellular component: macromolecular complex (GO:0032991);; biological process: cellular component organization or biogenesis (GO:0071840)</t>
  </si>
  <si>
    <t>BnaA02g10490D</t>
  </si>
  <si>
    <t xml:space="preserve">Molecular Function: structural constituent of ribosome (GO:0003735);; Cellular Component: ribosome (GO:0005840);; Biological Process: translation (GO:0006412);; Cellular Component: chloroplast (GO:0009507);; Biological Process: ribosome biogenesis (GO:0042254);; </t>
  </si>
  <si>
    <t>K02939|4.11634e-173|brp:103852060|50S ribosomal protein L9, chloroplastic-like; K02939 large subunit ribosomal protein L9 (A)</t>
  </si>
  <si>
    <t>Ribosomal protein L9, N-terminal domain;; Ribosomal protein L9, C-terminal domain</t>
  </si>
  <si>
    <t>BnaA02g10490D [Brassica napus]</t>
  </si>
  <si>
    <t>molecular function: structural molecule activity (GO:0005198);; cellular component: cell (GO:0005623);; cellular component: macromolecular complex (GO:0032991);; cellular component: organelle (GO:0043226);; cellular component: cell part (GO:0044464);; biological process: metabolic process (GO:0008152);; biological process: cellular process (GO:0009987);; biological process: cellular component organization or biogenesis (GO:0071840)</t>
  </si>
  <si>
    <t>BnaA02g21770D</t>
  </si>
  <si>
    <t xml:space="preserve">Biological Process: RNA methylation (GO:0001510);; Biological Process: pseudouridine synthesis (GO:0001522);; Molecular Function: RNA binding (GO:0003723);; Cellular Component: nucleolus (GO:0005730);; Cellular Component: cytosol (GO:0005829);; Biological Process: purine nucleotide biosynthetic process (GO:0006164);; Biological Process: RNA processing (GO:0006396);; Cellular Component: plasmodesma (GO:0009506);; Molecular Function: pseudouridine synthase activity (GO:0009982);; </t>
  </si>
  <si>
    <t>K11131|0|brp:103853527|H/ACA ribonucleoprotein complex subunit 4-like; K11131 H/ACA ribonucleoprotein complex subunit 4 [EC:5.4.99.-] (A)</t>
  </si>
  <si>
    <t>DKCLD (NUC011) domain;; TruB family pseudouridylate synthase (N terminal domain);; PUA domain</t>
  </si>
  <si>
    <t>H/ACA ribonucleoprotein complex subunit 4 GN=F24I3.230 OS=Arabidopsis thaliana (Mouse-ear cress) PE=1 SV=1</t>
  </si>
  <si>
    <t>BnaA02g21770D [Brassica napus]</t>
  </si>
  <si>
    <t>biological process: metabolic process (GO:0008152);; biological process: cellular process (GO:0009987);; molecular function: binding (GO:0005488);; cellular component: cell (GO:0005623);; cellular component: organelle (GO:0043226);; cellular component: organelle part (GO:0044422);; cellular component: cell part (GO:0044464);; biological process: single-organism process (GO:0044699);; cellular component: cell junction (GO:0030054);; molecular function: catalytic activity (GO:0003824)</t>
  </si>
  <si>
    <t>BnaA02g22240D</t>
  </si>
  <si>
    <t xml:space="preserve">Biological Process: RNA methylation (GO:0001510);; Molecular Function: structural constituent of ribosome (GO:0003735);; Cellular Component: nucleolus (GO:0005730);; Cellular Component: vacuolar membrane (GO:0005774);; Cellular Component: Golgi apparatus (GO:0005794);; Cellular Component: plasma membrane (GO:0005886);; Biological Process: translation (GO:0006412);; Cellular Component: plasmodesma (GO:0009506);; Cellular Component: chloroplast envelope (GO:0009941);; Biological Process: adaxial/abaxial pattern specification (GO:0009955);; Molecular Function: rRNA binding (GO:0019843);; Cellular Component: cytosolic large ribosomal subunit (GO:0022625);; </t>
  </si>
  <si>
    <t>K02940|2.02436e-129|brp:103848821|60S ribosomal protein L9-1-like; K02940 large subunit ribosomal protein L9e (A)</t>
  </si>
  <si>
    <t>Ribosomal protein L6</t>
  </si>
  <si>
    <t>60S ribosomal protein L9-1 GN=RPL9C OS=Arabidopsis thaliana (Mouse-ear cress) PE=1 SV=3</t>
  </si>
  <si>
    <t xml:space="preserve">PREDICTED: 60S ribosomal protein L9-1-like [Brassica rapa] </t>
  </si>
  <si>
    <t>biological process: metabolic process (GO:0008152);; biological process: cellular process (GO:0009987);; molecular function: structural molecule activity (GO:0005198);; cellular component: cell (GO:0005623);; cellular component: organelle (GO:0043226);; cellular component: organelle part (GO:0044422);; cellular component: cell part (GO:0044464);; cellular component: membrane (GO:0016020);; cellular component: cell junction (GO:0030054);; biological process: multicellular organismal process (GO:0032501);; biological process: developmental process (GO:0032502);; biological process: single-organism process (GO:0044699);; molecular function: binding (GO:0005488);; cellular component: macromolecular complex (GO:0032991)</t>
  </si>
  <si>
    <t>BnaA02g36270D</t>
  </si>
  <si>
    <t xml:space="preserve">Biological Process: RNA methylation (GO:0001510);; Molecular Function: structural constituent of ribosome (GO:0003735);; Cellular Component: nucleolus (GO:0005730);; Biological Process: translation (GO:0006412);; Cellular Component: cytosolic large ribosomal subunit (GO:0022625);; </t>
  </si>
  <si>
    <t>K02937|3.03508e-178|brp:103853221|60S ribosomal protein L7-1-like; K02937 large subunit ribosomal protein L7e (A)</t>
  </si>
  <si>
    <t>Ribosomal protein L30p/L7e;; Ribosomal L30 N-terminal domain</t>
  </si>
  <si>
    <t>60S ribosomal protein L7-1 GN=RPL7A OS=Arabidopsis thaliana (Mouse-ear cress) PE=2 SV=1</t>
  </si>
  <si>
    <t>BnaA02g36270D [Brassica napus]</t>
  </si>
  <si>
    <t>biological process: metabolic process (GO:0008152);; biological process: cellular process (GO:0009987);; molecular function: structural molecule activity (GO:0005198);; cellular component: cell (GO:0005623);; cellular component: organelle (GO:0043226);; cellular component: organelle part (GO:0044422);; cellular component: cell part (GO:0044464);; cellular component: macromolecular complex (GO:0032991)</t>
  </si>
  <si>
    <t>BnaA03g15870D</t>
  </si>
  <si>
    <t xml:space="preserve">Molecular Function: structural constituent of ribosome (GO:0003735);; Cellular Component: vacuolar membrane (GO:0005774);; Cellular Component: plasma membrane (GO:0005886);; Biological Process: translation (GO:0006412);; Biological Process: plant-type cell wall organization (GO:0009664);; Cellular Component: cytosolic large ribosomal subunit (GO:0022625);; Biological Process: ribosome biogenesis (GO:0042254);; Biological Process: cell wall modification (GO:0042545);; </t>
  </si>
  <si>
    <t>K02882|6.85969e-107|brp:103867450|60S ribosomal protein L18a-2; K02882 large subunit ribosomal protein L18Ae (A)</t>
  </si>
  <si>
    <t>Ribosomal L18ae/LX protein domain</t>
  </si>
  <si>
    <t>60S ribosomal protein L18a-2 GN=RPL18AB OS=Arabidopsis thaliana (Mouse-ear cress) PE=2 SV=2</t>
  </si>
  <si>
    <t>BnaA03g15870D [Brassica napus]</t>
  </si>
  <si>
    <t>molecular function: structural molecule activity (GO:0005198);; cellular component: cell (GO:0005623);; cellular component: membrane (GO:0016020);; cellular component: organelle (GO:0043226);; cellular component: organelle part (GO:0044422);; cellular component: cell part (GO:0044464);; biological process: metabolic process (GO:0008152);; biological process: cellular process (GO:0009987);; biological process: cellular component organization or biogenesis (GO:0071840);; cellular component: macromolecular complex (GO:0032991)</t>
  </si>
  <si>
    <t>BnaA03g17040D</t>
  </si>
  <si>
    <t xml:space="preserve">Biological Process: RNA methylation (GO:0001510);; Molecular Function: structural constituent of ribosome (GO:0003735);; Molecular Function: protein binding (GO:0005515);; Cellular Component: nucleolus (GO:0005730);; Cellular Component: vacuole (GO:0005773);; Cellular Component: Golgi apparatus (GO:0005794);; Biological Process: translation (GO:0006412);; Molecular Function: zinc ion binding (GO:0008270);; Biological Process: response to cold (GO:0009409);; Cellular Component: plasmodesma (GO:0009506);; Cellular Component: chloroplast (GO:0009507);; Cellular Component: membrane (GO:0016020);; Cellular Component: cytosolic large ribosomal subunit (GO:0022625);; Biological Process: ribosome biogenesis (GO:0042254);; </t>
  </si>
  <si>
    <t>K02870|6.22989e-103|brp:103865580|60S ribosomal protein L12-2-like; K02870 large subunit ribosomal protein L12e (A)</t>
  </si>
  <si>
    <t>Ribosomal protein L11, N-terminal domain;; Ribosomal protein L11, RNA binding domain</t>
  </si>
  <si>
    <t>60S ribosomal protein L12-2 GN=F4P12_130 OS=Arabidopsis thaliana (Mouse-ear cress) PE=1 SV=1</t>
  </si>
  <si>
    <t>BnaA02g10390D [Brassica napus]</t>
  </si>
  <si>
    <t>biological process: metabolic process (GO:0008152);; biological process: cellular process (GO:0009987);; molecular function: structural molecule activity (GO:0005198);; molecular function: binding (GO:0005488);; cellular component: cell (GO:0005623);; cellular component: organelle (GO:0043226);; cellular component: organelle part (GO:0044422);; cellular component: cell part (GO:0044464);; biological process: response to stimulus (GO:0050896);; cellular component: cell junction (GO:0030054);; cellular component: membrane (GO:0016020);; cellular component: macromolecular complex (GO:0032991);; biological process: cellular component organization or biogenesis (GO:0071840)</t>
  </si>
  <si>
    <t>BnaA03g22290D</t>
  </si>
  <si>
    <t xml:space="preserve">Biological Process: RNA methylation (GO:0001510);; Molecular Function: structural constituent of ribosome (GO:0003735);; Cellular Component: nucleolus (GO:0005730);; Cellular Component: Golgi apparatus (GO:0005794);; Cellular Component: plasma membrane (GO:0005886);; Biological Process: translational elongation (GO:0006414);; Biological Process: response to cold (GO:0009409);; Cellular Component: chloroplast (GO:0009507);; Cellular Component: cytosolic ribosome (GO:0022626);; </t>
  </si>
  <si>
    <t>K02943|8.33393e-39|brp:103858307|60S acidic ribosomal protein P2-1; K02943 large subunit ribosomal protein LP2 (A)</t>
  </si>
  <si>
    <t>60s Acidic ribosomal protein</t>
  </si>
  <si>
    <t>60S acidic ribosomal protein P2-1 GN=RPP2A OS=Arabidopsis thaliana (Mouse-ear cress) PE=2 SV=2</t>
  </si>
  <si>
    <t>BnaA03g22290D [Brassica napus]</t>
  </si>
  <si>
    <t>biological process: metabolic process (GO:0008152);; biological process: cellular process (GO:0009987);; molecular function: structural molecule activity (GO:0005198);; cellular component: cell (GO:0005623);; cellular component: organelle (GO:0043226);; cellular component: organelle part (GO:0044422);; cellular component: cell part (GO:0044464);; cellular component: membrane (GO:0016020);; biological process: response to stimulus (GO:0050896);; cellular component: macromolecular complex (GO:0032991)</t>
  </si>
  <si>
    <t>BnaA03g25240D</t>
  </si>
  <si>
    <t xml:space="preserve">Biological Process: endonucleolytic cleavage involved in rRNA processing (GO:0000478);; Biological Process: RNA methylation (GO:0001510);; Molecular Function: RNA binding (GO:0003723);; Cellular Component: nucleolus (GO:0005730);; Cellular Component: cytosol (GO:0005829);; Cellular Component: ribosome (GO:0005840);; Biological Process: purine nucleotide biosynthetic process (GO:0006164);; </t>
  </si>
  <si>
    <t>K12845|7.53723e-74|brp:103858643|NHP2-like protein 1; K12845 U4/U6 small nuclear ribonucleoprotein SNU13 (A)</t>
  </si>
  <si>
    <t>Ribosome biogenesis in eukaryotes (ko03008);; Spliceosome (ko03040)</t>
  </si>
  <si>
    <t>Ribosomal protein L7Ae/L30e/S12e/Gadd45 family</t>
  </si>
  <si>
    <t>H/ACA ribonucleoprotein complex subunit 2-like protein GN=At5g08180 OS=Arabidopsis thaliana (Mouse-ear cress) PE=1 SV=1</t>
  </si>
  <si>
    <t xml:space="preserve">PREDICTED: NHP2-like protein 1 [Brassica rapa] </t>
  </si>
  <si>
    <t>biological process: metabolic process (GO:0008152);; biological process: cellular process (GO:0009987);; biological process: cellular component organization or biogenesis (GO:0071840);; molecular function: binding (GO:0005488);; cellular component: cell (GO:0005623);; cellular component: organelle (GO:0043226);; cellular component: organelle part (GO:0044422);; cellular component: cell part (GO:0044464);; cellular component: macromolecular complex (GO:0032991);; biological process: single-organism process (GO:0044699)</t>
  </si>
  <si>
    <t>BnaA03g25610D</t>
  </si>
  <si>
    <t xml:space="preserve">Molecular Function: nucleotide binding (GO:0000166);; Biological Process: mRNA splicing, via spliceosome (GO:0000398);; Cellular Component: nucleus (GO:0005634);; Biological Process: rRNA processing (GO:0006364);; Biological Process: protein import into nucleus (GO:0006606);; Biological Process: pyrimidine ribonucleotide biosynthetic process (GO:0009220);; Cellular Component: small-subunit processome (GO:0032040);; Cellular Component: Cul4-RING E3 ubiquitin ligase complex (GO:0080008);; </t>
  </si>
  <si>
    <t>K14554|0|brp:103858678|U3 small nucleolar RNA-associated protein 21 homolog; K14554 U3 small nucleolar RNA-associated protein 21 (A)</t>
  </si>
  <si>
    <t>Utp21 specific WD40 associated putative domain;; WD domain, G-beta repeat</t>
  </si>
  <si>
    <t>Katanin p80 WD40 repeat-containing subunit B1 homolog {ECO:0000255|HAMAP-Rule:MF_03022} GN=At5g23430 OS=Arabidopsis thaliana (Mouse-ear cress) PE=2 SV=3</t>
  </si>
  <si>
    <t>BnaA03g25610D [Brassica napus]</t>
  </si>
  <si>
    <t>molecular function: binding (GO:0005488);; biological process: metabolic process (GO:0008152);; biological process: cellular process (GO:0009987);; cellular component: cell (GO:0005623);; cellular component: organelle (GO:0043226);; cellular component: cell part (GO:0044464);; biological process: single-organism process (GO:0044699);; biological process: localization (GO:0051179);; cellular component: macromolecular complex (GO:0032991)</t>
  </si>
  <si>
    <t>BnaA03g26700D</t>
  </si>
  <si>
    <t xml:space="preserve">Molecular Function: structural constituent of ribosome (GO:0003735);; Molecular Function: protein binding (GO:0005515);; Cellular Component: nucleus (GO:0005634);; Cellular Component: plasma membrane (GO:0005886);; Biological Process: translational elongation (GO:0006414);; Biological Process: plant-type cell wall organization (GO:0009664);; Cellular Component: cytosolic ribosome (GO:0022626);; Biological Process: cell wall modification (GO:0042545);; </t>
  </si>
  <si>
    <t>K02942|2.31813e-48|brp:103836845|60S acidic ribosomal protein P1-2; K02942 large subunit ribosomal protein LP1 (A)</t>
  </si>
  <si>
    <t>60S acidic ribosomal protein P1-2 GN=RPP1B OS=Arabidopsis thaliana (Mouse-ear cress) PE=1 SV=2</t>
  </si>
  <si>
    <t xml:space="preserve">BnaC03g31580D [Brassica napus] </t>
  </si>
  <si>
    <t>molecular function: structural molecule activity (GO:0005198);; molecular function: binding (GO:0005488);; cellular component: cell (GO:0005623);; cellular component: organelle (GO:0043226);; cellular component: cell part (GO:0044464);; cellular component: membrane (GO:0016020);; biological process: metabolic process (GO:0008152);; biological process: cellular process (GO:0009987);; biological process: cellular component organization or biogenesis (GO:0071840);; cellular component: macromolecular complex (GO:0032991)</t>
  </si>
  <si>
    <t>BnaA03g30580D</t>
  </si>
  <si>
    <t xml:space="preserve">Biological Process: RNA methylation (GO:0001510);; Molecular Function: structural constituent of ribosome (GO:0003735);; Cellular Component: cell wall (GO:0005618);; Cellular Component: nucleolus (GO:0005730);; Cellular Component: vacuole (GO:0005773);; Cellular Component: plasma membrane (GO:0005886);; Biological Process: translation (GO:0006412);; Biological Process: pyrimidine ribonucleotide biosynthetic process (GO:0009220);; Cellular Component: plasmodesma (GO:0009506);; Cellular Component: chloroplast (GO:0009507);; Biological Process: plant-type cell wall organization (GO:0009664);; Cellular Component: cytosolic large ribosomal subunit (GO:0022625);; Biological Process: cell wall modification (GO:0042545);; </t>
  </si>
  <si>
    <t>K02930|0|brp:103859287|60S ribosomal protein L4-1-like; K02930 large subunit ribosomal protein L4e (A)</t>
  </si>
  <si>
    <t>BnaA03g30580D [Brassica napus]</t>
  </si>
  <si>
    <t>BnaA03g32840D</t>
  </si>
  <si>
    <t xml:space="preserve">Molecular Function: ATP binding (GO:0005524);; Cellular Component: nucleolus (GO:0005730);; Cellular Component: mitochondrion (GO:0005739);; Cellular Component: Golgi apparatus (GO:0005794);; Cellular Component: plasma membrane (GO:0005886);; Biological Process: cell death (GO:0008219);; Cellular Component: chloroplast stroma (GO:0009570);; Biological Process: systemic acquired resistance (GO:0009627);; Biological Process: chloroplast organization (GO:0009658);; Cellular Component: chloroplast envelope (GO:0009941);; Cellular Component: stromule (GO:0010319);; Biological Process: carotenoid biosynthetic process (GO:0016117);; Cellular Component: cytosolic ribosome (GO:0022626);; Biological Process: protein refolding (GO:0042026);; Cellular Component: apoplast (GO:0048046);; Biological Process: ovule development (GO:0048481);; Biological Process: chaperone mediated protein folding requiring cofactor (GO:0051085);; </t>
  </si>
  <si>
    <t>K04077|0|brp:103859519|chaperonin 60 subunit beta 2, chloroplastic; K04077 chaperonin GroEL (A)</t>
  </si>
  <si>
    <t>TCP-1/cpn60 chaperonin family</t>
  </si>
  <si>
    <t>Chaperonin 60 subunit beta 2, chloroplastic (Precursor) GN=MRP15.11 OS=Arabidopsis thaliana (Mouse-ear cress) PE=1 SV=1</t>
  </si>
  <si>
    <t>BnaA03g32840D [Brassica napus]</t>
  </si>
  <si>
    <t>molecular function: binding (GO:0005488);; cellular component: cell (GO:0005623);; cellular component: organelle (GO:0043226);; cellular component: organelle part (GO:0044422);; cellular component: cell part (GO:0044464);; cellular component: membrane (GO:0016020);; biological process: cellular process (GO:0009987);; biological process: single-organism process (GO:0044699);; biological process: immune system process (GO:0002376);; biological process: response to stimulus (GO:0050896);; biological process: multi-organism process (GO:0051704);; biological process: cellular component organization or biogenesis (GO:0071840);; biological process: metabolic process (GO:0008152);; cellular component: macromolecular complex (GO:0032991);; cellular component: extracellular region (GO:0005576);; biological process: reproductive process (GO:0022414);; biological process: developmental process (GO:0032502)</t>
  </si>
  <si>
    <t>BnaA03g56530D</t>
  </si>
  <si>
    <t xml:space="preserve">Biological Process: RNA methylation (GO:0001510);; Molecular Function: structural constituent of ribosome (GO:0003735);; Molecular Function: protein binding (GO:0005515);; Cellular Component: Golgi apparatus (GO:0005794);; Biological Process: translational elongation (GO:0006414);; Cellular Component: cytosolic ribosome (GO:0022626);; Biological Process: ribosome biogenesis (GO:0042254);; </t>
  </si>
  <si>
    <t>K02941|0|brp:103857896|60S acidic ribosomal protein P0-1; K02941 large subunit ribosomal protein LP0 (A)</t>
  </si>
  <si>
    <t>Ribosomal protein L10;; 60s Acidic ribosomal protein</t>
  </si>
  <si>
    <t>60S acidic ribosomal protein P0-1 GN=RPP0A OS=Arabidopsis thaliana (Mouse-ear cress) PE=1 SV=1</t>
  </si>
  <si>
    <t>PREDICTED: 60S acidic ribosomal protein P0-1 [Brassica rapa]</t>
  </si>
  <si>
    <t>biological process: metabolic process (GO:0008152);; biological process: cellular process (GO:0009987);; molecular function: structural molecule activity (GO:0005198);; molecular function: binding (GO:0005488);; cellular component: cell (GO:0005623);; cellular component: organelle (GO:0043226);; cellular component: cell part (GO:0044464);; cellular component: macromolecular complex (GO:0032991);; biological process: cellular component organization or biogenesis (GO:0071840)</t>
  </si>
  <si>
    <t>BnaA03g57330D</t>
  </si>
  <si>
    <t xml:space="preserve">Molecular Function: structural constituent of ribosome (GO:0003735);; Cellular Component: cell wall (GO:0005618);; Cellular Component: Golgi apparatus (GO:0005794);; Biological Process: translation (GO:0006412);; Cellular Component: plasmodesma (GO:0009506);; Cellular Component: chloroplast (GO:0009507);; Cellular Component: membrane (GO:0016020);; Cellular Component: cytosolic small ribosomal subunit (GO:0022627);; </t>
  </si>
  <si>
    <t>K02960|2.07007e-102|brp:103859025|40S ribosomal protein S16-3-like; K02960 small subunit ribosomal protein S16e (A)</t>
  </si>
  <si>
    <t>Ribosomal protein S9/S16</t>
  </si>
  <si>
    <t>40S ribosomal protein S16-3 GN=RPS16C OS=Arabidopsis thaliana (Mouse-ear cress) PE=2 SV=1</t>
  </si>
  <si>
    <t>BnaA03g57330D [Brassica napus]</t>
  </si>
  <si>
    <t>molecular function: structural molecule activity (GO:0005198);; cellular component: cell (GO:0005623);; cellular component: cell part (GO:0044464);; cellular component: organelle (GO:0043226);; biological process: metabolic process (GO:0008152);; biological process: cellular process (GO:0009987);; cellular component: cell junction (GO:0030054);; cellular component: membrane (GO:0016020);; cellular component: macromolecular complex (GO:0032991);; cellular component: organelle part (GO:0044422)</t>
  </si>
  <si>
    <t>BnaA04g00320D</t>
  </si>
  <si>
    <t xml:space="preserve">Biological Process: RNA methylation (GO:0001510);; Molecular Function: structural constituent of ribosome (GO:0003735);; Cellular Component: nucleolus (GO:0005730);; Cellular Component: vacuolar membrane (GO:0005774);; Cellular Component: Golgi apparatus (GO:0005794);; Biological Process: translation (GO:0006412);; Cellular Component: plasmodesma (GO:0009506);; Cellular Component: chloroplast (GO:0009507);; Cellular Component: cytosolic large ribosomal subunit (GO:0022625);; Biological Process: ribosome biogenesis (GO:0042254);; </t>
  </si>
  <si>
    <t>K02936|6.29287e-148|brp:103866359|60S ribosomal protein L7a-1; K02936 large subunit ribosomal protein L7Ae (A)</t>
  </si>
  <si>
    <t>60S ribosomal protein L7a-1 GN=RPL7AA OS=Arabidopsis thaliana (Mouse-ear cress) PE=1 SV=2</t>
  </si>
  <si>
    <t>BnaA04g00320D [Brassica napus]</t>
  </si>
  <si>
    <t>biological process: metabolic process (GO:0008152);; biological process: cellular process (GO:0009987);; molecular function: structural molecule activity (GO:0005198);; cellular component: cell (GO:0005623);; cellular component: organelle (GO:0043226);; cellular component: organelle part (GO:0044422);; cellular component: cell part (GO:0044464);; cellular component: membrane (GO:0016020);; cellular component: cell junction (GO:0030054);; cellular component: macromolecular complex (GO:0032991);; biological process: cellular component organization or biogenesis (GO:0071840)</t>
  </si>
  <si>
    <t>BnaA04g01580D</t>
  </si>
  <si>
    <t xml:space="preserve">Biological Process: RNA methylation (GO:0001510);; Molecular Function: structural constituent of ribosome (GO:0003735);; Biological Process: translation (GO:0006412);; Cellular Component: cytosolic large ribosomal subunit (GO:0022625);; Biological Process: ribosome biogenesis (GO:0042254);; </t>
  </si>
  <si>
    <t>K02923|1.03607e-74|brp:103862937|60S ribosomal protein L38-like; K02923 large subunit ribosomal protein L38e (A)</t>
  </si>
  <si>
    <t>Ribosomal L38e protein family</t>
  </si>
  <si>
    <t>60S ribosomal protein L38 GN=RPL38B OS=Arabidopsis thaliana (Mouse-ear cress) PE=3 SV=1</t>
  </si>
  <si>
    <t>BnaA04g01580D [Brassica napus]</t>
  </si>
  <si>
    <t>biological process: metabolic process (GO:0008152);; biological process: cellular process (GO:0009987);; molecular function: structural molecule activity (GO:0005198);; cellular component: cell (GO:0005623);; cellular component: macromolecular complex (GO:0032991);; cellular component: organelle (GO:0043226);; cellular component: organelle part (GO:0044422);; cellular component: cell part (GO:0044464);; biological process: cellular component organization or biogenesis (GO:0071840)</t>
  </si>
  <si>
    <t>BnaA04g02520D</t>
  </si>
  <si>
    <t xml:space="preserve">Molecular Function: structural constituent of ribosome (GO:0003735);; Biological Process: translation (GO:0006412);; Biological Process: nucleotide biosynthetic process (GO:0009165);; Cellular Component: plasmodesma (GO:0009506);; Cellular Component: chloroplast (GO:0009507);; Biological Process: plant-type cell wall organization (GO:0009664);; Cellular Component: membrane (GO:0016020);; Cellular Component: cytosolic small ribosomal subunit (GO:0022627);; Biological Process: ribosome biogenesis (GO:0042254);; Biological Process: cell wall modification (GO:0042545);; </t>
  </si>
  <si>
    <t>K02976|1.28765e-43|brp:103841542|40S ribosomal protein S26-3; K02976 small subunit ribosomal protein S26e (A)</t>
  </si>
  <si>
    <t>Ribosomal protein S26e</t>
  </si>
  <si>
    <t>40S ribosomal protein S26-2 GN=RPS26B OS=Arabidopsis thaliana (Mouse-ear cress) PE=2 SV=2</t>
  </si>
  <si>
    <t>BnaA04g02520D [Brassica napus]</t>
  </si>
  <si>
    <t>molecular function: structural molecule activity (GO:0005198);; biological process: metabolic process (GO:0008152);; biological process: cellular process (GO:0009987);; biological process: single-organism process (GO:0044699);; cellular component: cell junction (GO:0030054);; cellular component: cell (GO:0005623);; cellular component: organelle (GO:0043226);; cellular component: cell part (GO:0044464);; biological process: cellular component organization or biogenesis (GO:0071840);; cellular component: membrane (GO:0016020);; cellular component: macromolecular complex (GO:0032991);; cellular component: organelle part (GO:0044422)</t>
  </si>
  <si>
    <t>BnaA04g04780D</t>
  </si>
  <si>
    <t>K02870|1.13417e-103|brp:103863417|60S ribosomal protein L12-2; K02870 large subunit ribosomal protein L12e (A)</t>
  </si>
  <si>
    <t>BnaA04g05050D</t>
  </si>
  <si>
    <t xml:space="preserve">Biological Process: RNA methylation (GO:0001510);; Molecular Function: structural constituent of ribosome (GO:0003735);; Cellular Component: nucleolus (GO:0005730);; Cellular Component: plasma membrane (GO:0005886);; Biological Process: translation (GO:0006412);; Cellular Component: chloroplast (GO:0009507);; Biological Process: auxin-activated signaling pathway (GO:0009734);; Cellular Component: cytosolic large ribosomal subunit (GO:0022625);; Biological Process: ribosome biogenesis (GO:0042254);; Biological Process: gynoecium development (GO:0048467);; </t>
  </si>
  <si>
    <t>K02896|1.8772e-77|brp:103850277|60S ribosomal protein L24-2; K02896 large subunit ribosomal protein L24e (A)</t>
  </si>
  <si>
    <t>Ribosomal protein L24e</t>
  </si>
  <si>
    <t>60S ribosomal protein L24-2 GN=F8J2_190 OS=Arabidopsis thaliana (Mouse-ear cress) PE=2 SV=2</t>
  </si>
  <si>
    <t xml:space="preserve">PREDICTED: 60S ribosomal protein L24-2 [Brassica rapa] </t>
  </si>
  <si>
    <t>biological process: metabolic process (GO:0008152);; biological process: cellular process (GO:0009987);; molecular function: structural molecule activity (GO:0005198);; cellular component: cell (GO:0005623);; cellular component: organelle (GO:0043226);; cellular component: organelle part (GO:0044422);; cellular component: cell part (GO:0044464);; cellular component: membrane (GO:0016020);; biological process: signaling (GO:0023052);; biological process: single-organism process (GO:0044699);; biological process: response to stimulus (GO:0050896);; biological process: biological regulation (GO:0065007);; cellular component: macromolecular complex (GO:0032991);; biological process: cellular component organization or biogenesis (GO:0071840);; biological process: reproductive process (GO:0022414);; biological process: multicellular organismal process (GO:0032501);; biological process: developmental process (GO:0032502)</t>
  </si>
  <si>
    <t>BnaA04g05330D</t>
  </si>
  <si>
    <t xml:space="preserve">Molecular Function: structural constituent of ribosome (GO:0003735);; Cellular Component: nucleolus (GO:0005730);; Biological Process: translation (GO:0006412);; Cellular Component: cytosolic large ribosomal subunit (GO:0022625);; </t>
  </si>
  <si>
    <t>K02927|9.99891e-38|pop:POPTR_0016s07790g|UBIQUITIN EXTENSION protein 1; K02927 large subunit ribosomal protein L40e (A)</t>
  </si>
  <si>
    <t>Ubiquitin family;; Ubiquitin-2 like Rad60 SUMO-like;; Ubiquitin-like domain</t>
  </si>
  <si>
    <t>60S ribosomal protein L40 (Precursor) OS=Brassica rapa subsp. pekinensis (Chinese cabbage) PE=2 SV=2</t>
  </si>
  <si>
    <t>BnaA04g05330D [Brassica napus]</t>
  </si>
  <si>
    <t>BnaA04g10330D</t>
  </si>
  <si>
    <t xml:space="preserve">Biological Process: RNA methylation (GO:0001510);; Molecular Function: structural constituent of ribosome (GO:0003735);; Cellular Component: nucleolus (GO:0005730);; Biological Process: rRNA processing (GO:0006364);; Biological Process: translation (GO:0006412);; Cellular Component: cytosolic large ribosomal subunit (GO:0022625);; </t>
  </si>
  <si>
    <t>K02896|4.17043e-119|brp:103863996|probable ribosome biogenesis protein RLP24; K02896 large subunit ribosomal protein L24e (A)</t>
  </si>
  <si>
    <t>Probable ribosome biogenesis protein RLP24 GN=At2g44860 OS=Arabidopsis thaliana (Mouse-ear cress) PE=2 SV=1</t>
  </si>
  <si>
    <t xml:space="preserve">PREDICTED: probable ribosome biogenesis protein RLP24 [Brassica rapa] </t>
  </si>
  <si>
    <t>BnaA04g11000D</t>
  </si>
  <si>
    <t xml:space="preserve">Biological Process: cleavage involved in rRNA processing (GO:0000469);; Molecular Function: endoribonuclease activity (GO:0004521);; Cellular Component: nucleus (GO:0005634);; Cellular Component: cytoplasm (GO:0005737);; Biological Process: protein import into nucleus (GO:0006606);; Biological Process: embryo sac development (GO:0009553);; Biological Process: pollen development (GO:0009555);; </t>
  </si>
  <si>
    <t>K11883|0|brp:103864065|20S-pre-rRNA D-site endonuclease nob1-like; K11883 RNA-binding protein NOB1 (A)</t>
  </si>
  <si>
    <t>Nin one binding (NOB1) Zn-ribbon like</t>
  </si>
  <si>
    <t>BnaA04g11000D [Brassica napus]</t>
  </si>
  <si>
    <t>biological process: metabolic process (GO:0008152);; biological process: cellular process (GO:0009987);; molecular function: catalytic activity (GO:0003824);; cellular component: cell (GO:0005623);; cellular component: organelle (GO:0043226);; cellular component: cell part (GO:0044464);; biological process: single-organism process (GO:0044699);; biological process: localization (GO:0051179);; biological process: multicellular organismal process (GO:0032501);; biological process: developmental process (GO:0032502)</t>
  </si>
  <si>
    <t>BnaA04g12260D</t>
  </si>
  <si>
    <t xml:space="preserve">Biological Process: RNA methylation (GO:0001510);; Molecular Function: structural constituent of ribosome (GO:0003735);; Cellular Component: vacuolar membrane (GO:0005774);; Cellular Component: Golgi apparatus (GO:0005794);; Biological Process: translation (GO:0006412);; Cellular Component: plasmodesma (GO:0009506);; Cellular Component: cytosolic small ribosomal subunit (GO:0022627);; </t>
  </si>
  <si>
    <t>K02975|6.46074e-45|brp:103864282|40S ribosomal protein S25-4-like; K02975 small subunit ribosomal protein S25e (A)</t>
  </si>
  <si>
    <t>S25 ribosomal protein</t>
  </si>
  <si>
    <t>40S ribosomal protein S25-4 GN=RPS25E OS=Arabidopsis thaliana (Mouse-ear cress) PE=2 SV=1</t>
  </si>
  <si>
    <t>BnaA04g12260D [Brassica napus]</t>
  </si>
  <si>
    <t>biological process: metabolic process (GO:0008152);; biological process: cellular process (GO:0009987);; molecular function: structural molecule activity (GO:0005198);; cellular component: cell (GO:0005623);; cellular component: membrane (GO:0016020);; cellular component: organelle (GO:0043226);; cellular component: organelle part (GO:0044422);; cellular component: cell part (GO:0044464);; cellular component: cell junction (GO:0030054);; cellular component: macromolecular complex (GO:0032991)</t>
  </si>
  <si>
    <t>BnaA04g13600D</t>
  </si>
  <si>
    <t xml:space="preserve">Molecular Function: nucleotide binding (GO:0000166);; Molecular Function: translation initiation factor activity (GO:0003743);; Molecular Function: protein binding (GO:0005515);; Cellular Component: cytosol (GO:0005829);; Biological Process: translational initiation (GO:0006413);; Biological Process: response to cadmium ion (GO:0046686);; </t>
  </si>
  <si>
    <t>K13126|0|brp:103864463|polyadenylate-binding protein 4-like; K13126 polyadenylate-binding protein (A)</t>
  </si>
  <si>
    <t>RNA transport (ko03013);; mRNA surveillance pathway (ko03015);; RNA degradation (ko03018)</t>
  </si>
  <si>
    <t>RNA recognition motif. (a.k.a. RRM, RBD, or RNP domain);; RNA recognition motif (a.k.a. RRM, RBD, or RNP domain);; RNA recognition motif. (a.k.a. RRM, RBD, or RNP domain);; Poly-adenylate binding protein, unique domain;; RNA binding motif;; Nup53/35/40-type RNA recognition motif;; Limkain b1</t>
  </si>
  <si>
    <t>Polyadenylate-binding protein 4 GN=PAB4 OS=Arabidopsis thaliana (Mouse-ear cress) PE=1 SV=1</t>
  </si>
  <si>
    <t>BnaA04g13600D [Brassica napus]</t>
  </si>
  <si>
    <t>molecular function: binding (GO:0005488);; biological process: metabolic process (GO:0008152);; biological process: cellular process (GO:0009987);; cellular component: cell (GO:0005623);; cellular component: cell part (GO:0044464);; biological process: response to stimulus (GO:0050896)</t>
  </si>
  <si>
    <t>BnaA04g15900D</t>
  </si>
  <si>
    <t xml:space="preserve">Molecular Function: RNA binding (GO:0003723);; Molecular Function: structural constituent of ribosome (GO:0003735);; Cellular Component: plasma membrane (GO:0005886);; Biological Process: translation (GO:0006412);; Cellular Component: plasmodesma (GO:0009506);; Cellular Component: chloroplast (GO:0009507);; Biological Process: adaxial/abaxial pattern specification (GO:0009955);; Cellular Component: cytosolic large ribosomal subunit (GO:0022625);; Biological Process: post-embryonic organ development (GO:0048569);; </t>
  </si>
  <si>
    <t>K02865|1.93398e-140|brp:103864785|60S ribosomal protein L10a-2; K02865 large subunit ribosomal protein L10Ae (A)</t>
  </si>
  <si>
    <t>Ribosomal protein L1p/L10e family</t>
  </si>
  <si>
    <t>60S ribosomal protein L10a-2 OS=Arabidopsis thaliana (Mouse-ear cress) PE=2 SV=1</t>
  </si>
  <si>
    <t>BnaA04g15900D [Brassica napus]</t>
  </si>
  <si>
    <t>molecular function: binding (GO:0005488);; molecular function: structural molecule activity (GO:0005198);; cellular component: cell (GO:0005623);; cellular component: membrane (GO:0016020);; cellular component: cell part (GO:0044464);; biological process: metabolic process (GO:0008152);; biological process: cellular process (GO:0009987);; cellular component: cell junction (GO:0030054);; cellular component: organelle (GO:0043226);; biological process: multicellular organismal process (GO:0032501);; biological process: developmental process (GO:0032502);; biological process: single-organism process (GO:0044699);; cellular component: macromolecular complex (GO:0032991);; cellular component: organelle part (GO:0044422)</t>
  </si>
  <si>
    <t>BnaA04g15980D</t>
  </si>
  <si>
    <t>K02943|7.72971e-38|brp:103864796|60S acidic ribosomal protein P2-2-like; K02943 large subunit ribosomal protein LP2 (A)</t>
  </si>
  <si>
    <t>60S acidic ribosomal protein P2-2 GN=RPP2B OS=Arabidopsis thaliana (Mouse-ear cress) PE=1 SV=1</t>
  </si>
  <si>
    <t xml:space="preserve">PREDICTED: 60S acidic ribosomal protein P2-2-like [Brassica rapa] </t>
  </si>
  <si>
    <t>BnaA04g20190D</t>
  </si>
  <si>
    <t>K02882|2.30096e-107|brp:103867450|60S ribosomal protein L18a-2; K02882 large subunit ribosomal protein L18Ae (A)</t>
  </si>
  <si>
    <t xml:space="preserve">BnaA04g20190D [Brassica napus] </t>
  </si>
  <si>
    <t>BnaA04g28840D</t>
  </si>
  <si>
    <t>K02951|2.41479e-85|brp:103865180|40S ribosomal protein S12-1; K02951 small subunit ribosomal protein S12e (A)</t>
  </si>
  <si>
    <t>40S ribosomal protein S12-2 GN=RPS12C OS=Arabidopsis thaliana (Mouse-ear cress) PE=1 SV=1</t>
  </si>
  <si>
    <t>BnaA04g28840D [Brassica napus]</t>
  </si>
  <si>
    <t>BnaA04g29060D</t>
  </si>
  <si>
    <t>K02920|4.16907e-72|brp:103865613|60S ribosomal protein L36-2-like; K02920 large subunit ribosomal protein L36e (A)</t>
  </si>
  <si>
    <t>Ribosomal protein L36e</t>
  </si>
  <si>
    <t xml:space="preserve">PREDICTED: 60S ribosomal protein L36-2-like [Brassica rapa] </t>
  </si>
  <si>
    <t>BnaA05g14980D</t>
  </si>
  <si>
    <t xml:space="preserve">Biological Process: RNA methylation (GO:0001510);; Molecular Function: structural constituent of ribosome (GO:0003735);; Biological Process: translation (GO:0006412);; Molecular Function: rRNA binding (GO:0019843);; Cellular Component: cytosolic large ribosomal subunit (GO:0022625);; Biological Process: ribosome biogenesis (GO:0042254);; Molecular Function: metal ion binding (GO:0046872);; </t>
  </si>
  <si>
    <t>K02922|6.11119e-61|brp:103871221|60S ribosomal protein L37-2; K02922 large subunit ribosomal protein L37e (A)</t>
  </si>
  <si>
    <t>Ribosomal protein L37e</t>
  </si>
  <si>
    <t>60S ribosomal protein L37-2 GN=RPL37B OS=Arabidopsis thaliana (Mouse-ear cress) PE=3 SV=2</t>
  </si>
  <si>
    <t>BnaA05g14980D [Brassica napus]</t>
  </si>
  <si>
    <t>biological process: metabolic process (GO:0008152);; biological process: cellular process (GO:0009987);; molecular function: structural molecule activity (GO:0005198);; molecular function: binding (GO:0005488);; cellular component: cell (GO:0005623);; cellular component: macromolecular complex (GO:0032991);; cellular component: organelle (GO:0043226);; cellular component: organelle part (GO:0044422);; cellular component: cell part (GO:0044464);; biological process: cellular component organization or biogenesis (GO:0071840)</t>
  </si>
  <si>
    <t>BnaA05g18850D</t>
  </si>
  <si>
    <t xml:space="preserve">Molecular Function: structural constituent of ribosome (GO:0003735);; Cellular Component: ribosome (GO:0005840);; Biological Process: DNA-templated transcription, elongation (GO:0006354);; Biological Process: translation (GO:0006412);; Cellular Component: chloroplast (GO:0009507);; </t>
  </si>
  <si>
    <t>K02881|3.32093e-114|brp:103869346|uncharacterized LOC103869346; K02881 large subunit ribosomal protein L18 (A)</t>
  </si>
  <si>
    <t>Ribosomal L18p/L5e family</t>
  </si>
  <si>
    <t>BnaA05g18850D [Brassica napus]</t>
  </si>
  <si>
    <t>molecular function: structural molecule activity (GO:0005198);; cellular component: cell (GO:0005623);; cellular component: macromolecular complex (GO:0032991);; cellular component: organelle (GO:0043226);; cellular component: cell part (GO:0044464);; biological process: metabolic process (GO:0008152);; biological process: cellular process (GO:0009987)</t>
  </si>
  <si>
    <t>BnaA05g29070D</t>
  </si>
  <si>
    <t xml:space="preserve">Cellular Component: nucleus (GO:0005634);; Cellular Component: cytoplasm (GO:0005737);; Biological Process: protein folding (GO:0006457);; Biological Process: response to heat (GO:0009408);; Biological Process: response to high light intensity (GO:0009644);; Biological Process: response to salt stress (GO:0009651);; Molecular Function: Hsp70 protein binding (GO:0030544);; Biological Process: response to hydrogen peroxide (GO:0042542);; </t>
  </si>
  <si>
    <t>K09562|0|brp:103870549|uncharacterized LOC103870549; K09562 hsp70-interacting protein (A)</t>
  </si>
  <si>
    <t>Armadillo/beta-catenin-like repeat;; HEAT repeats;; HEAT repeat</t>
  </si>
  <si>
    <t>BnaA05g29070D [Brassica napus]</t>
  </si>
  <si>
    <t>cellular component: cell (GO:0005623);; cellular component: organelle (GO:0043226);; cellular component: cell part (GO:0044464);; biological process: metabolic process (GO:0008152);; biological process: cellular process (GO:0009987);; biological process: response to stimulus (GO:0050896);; molecular function: binding (GO:0005488)</t>
  </si>
  <si>
    <t>BnaA06g28570D</t>
  </si>
  <si>
    <t>K02891|1.89514e-61|brp:103874512|60S ribosomal protein L22-3-like; K02891 large subunit ribosomal protein L22e (A)</t>
  </si>
  <si>
    <t>BnaA06g28570D [Brassica napus]</t>
  </si>
  <si>
    <t>BnaA06g28960D</t>
  </si>
  <si>
    <t xml:space="preserve">Biological Process: RNA methylation (GO:0001510);; Molecular Function: DNA binding (GO:0003677);; Cellular Component: nucleolus (GO:0005730);; Cellular Component: cytosol (GO:0005829);; Biological Process: purine nucleotide biosynthetic process (GO:0006164);; Biological Process: pyrimidine ribonucleotide biosynthetic process (GO:0009220);; Cellular Component: plasmodesma (GO:0009506);; Cellular Component: membrane (GO:0016020);; </t>
  </si>
  <si>
    <t>K14565|0|brp:103874558|probable nucleolar protein 5-1; K14565 nucleolar protein 58 (A)</t>
  </si>
  <si>
    <t>Putative snoRNA binding domain;; NOSIC (NUC001) domain;; NOP5NT (NUC127) domain</t>
  </si>
  <si>
    <t>Probable nucleolar protein 5-1 OS=Arabidopsis thaliana (Mouse-ear cress) PE=2 SV=2</t>
  </si>
  <si>
    <t>AJ</t>
  </si>
  <si>
    <t xml:space="preserve">PREDICTED: probable nucleolar protein 5-1 [Brassica rapa] </t>
  </si>
  <si>
    <t>biological process: metabolic process (GO:0008152);; biological process: cellular process (GO:0009987);; molecular function: binding (GO:0005488);; cellular component: cell (GO:0005623);; cellular component: organelle (GO:0043226);; cellular component: organelle part (GO:0044422);; cellular component: cell part (GO:0044464);; biological process: single-organism process (GO:0044699);; cellular component: cell junction (GO:0030054);; cellular component: membrane (GO:0016020)</t>
  </si>
  <si>
    <t>BnaA07g12530D</t>
  </si>
  <si>
    <t xml:space="preserve">Cellular Component: nucleolus (GO:0005730);; Cellular Component: cytosol (GO:0005829);; Biological Process: rRNA processing (GO:0006364);; Biological Process: protein import into nucleus (GO:0006606);; Cellular Component: ribonucleoprotein complex (GO:0030529);; </t>
  </si>
  <si>
    <t>K14559|0|brp:103829595|U3 small nucleolar ribonucleoprotein protein MPP10; K14559 U3 small nucleolar RNA-associated protein MPP10 (A)</t>
  </si>
  <si>
    <t>Mpp10 protein</t>
  </si>
  <si>
    <t>BnaA07g12530D [Brassica napus]</t>
  </si>
  <si>
    <t>cellular component: cell (GO:0005623);; cellular component: organelle (GO:0043226);; cellular component: organelle part (GO:0044422);; cellular component: cell part (GO:0044464);; biological process: metabolic process (GO:0008152);; biological process: cellular process (GO:0009987);; biological process: single-organism process (GO:0044699);; biological process: localization (GO:0051179);; cellular component: macromolecular complex (GO:0032991)</t>
  </si>
  <si>
    <t>BnaA07g17200D</t>
  </si>
  <si>
    <t>K11131|0|brp:103830088|H/ACA ribonucleoprotein complex subunit 4; K11131 H/ACA ribonucleoprotein complex subunit 4 [EC:5.4.99.-] (A)</t>
  </si>
  <si>
    <t>DKCLD (NUC011) domain;; PUA domain;; TruB family pseudouridylate synthase (N terminal domain)</t>
  </si>
  <si>
    <t>BnaA07g17200D [Brassica napus]</t>
  </si>
  <si>
    <t>BnaA07g18810D</t>
  </si>
  <si>
    <t xml:space="preserve">Biological Process: cytokinesis by cell plate formation (GO:0000911);; Biological Process: RNA methylation (GO:0001510);; Molecular Function: structural constituent of ribosome (GO:0003735);; Cellular Component: cell wall (GO:0005618);; Cellular Component: nucleolus (GO:0005730);; Cellular Component: endoplasmic reticulum (GO:0005783);; Cellular Component: Golgi apparatus (GO:0005794);; Biological Process: translation (GO:0006412);; Cellular Component: chloroplast (GO:0009507);; Biological Process: plant-type cell wall organization (GO:0009664);; Biological Process: leaf morphogenesis (GO:0009965);; Biological Process: trichome morphogenesis (GO:0010090);; Cellular Component: membrane (GO:0016020);; Cellular Component: cytosolic small ribosomal subunit (GO:0022627);; Biological Process: cell wall modification (GO:0042545);; </t>
  </si>
  <si>
    <t>K02953|3.61715e-105|brp:103841918|40S ribosomal protein S13-2; K02953 small subunit ribosomal protein S13e (A)</t>
  </si>
  <si>
    <t>Ribosomal S13/S15 N-terminal domain;; Ribosomal protein S15</t>
  </si>
  <si>
    <t>40S ribosomal protein S13-2 GN=RPS13B OS=Arabidopsis thaliana (Mouse-ear cress) PE=2 SV=1</t>
  </si>
  <si>
    <t xml:space="preserve">PREDICTED: 40S ribosomal protein S13-2 [Brassica rapa] </t>
  </si>
  <si>
    <t>biological process: cellular process (GO:0009987);; biological process: single-organism process (GO:0044699);; biological process: metabolic process (GO:0008152);; molecular function: structural molecule activity (GO:0005198);; cellular component: cell (GO:0005623);; cellular component: cell part (GO:0044464);; cellular component: organelle (GO:0043226);; cellular component: organelle part (GO:0044422);; biological process: cellular component organization or biogenesis (GO:0071840);; biological process: multicellular organismal process (GO:0032501);; biological process: developmental process (GO:0032502);; cellular component: membrane (GO:0016020);; cellular component: macromolecular complex (GO:0032991)</t>
  </si>
  <si>
    <t>BnaA07g33800D</t>
  </si>
  <si>
    <t xml:space="preserve">Molecular Function: structural constituent of ribosome (GO:0003735);; Cellular Component: plasma membrane (GO:0005886);; Biological Process: translation (GO:0006412);; Cellular Component: plasmodesma (GO:0009506);; Cellular Component: chloroplast (GO:0009507);; Biological Process: response to fungus (GO:0009620);; Cellular Component: cytosolic large ribosomal subunit (GO:0022625);; </t>
  </si>
  <si>
    <t>K02908|7.52974e-76|eus:EUTSA_v10019341mg|hypothetical protein; K02908 large subunit ribosomal protein L30e (A)</t>
  </si>
  <si>
    <t>60S ribosomal protein L30-2 GN=RPL30B OS=Arabidopsis thaliana (Mouse-ear cress) PE=3 SV=1</t>
  </si>
  <si>
    <t xml:space="preserve">hypothetical protein EUTSA_v10019341mg [Eutrema salsugineum] </t>
  </si>
  <si>
    <t>molecular function: structural molecule activity (GO:0005198);; cellular component: cell (GO:0005623);; cellular component: membrane (GO:0016020);; cellular component: cell part (GO:0044464);; biological process: metabolic process (GO:0008152);; biological process: cellular process (GO:0009987);; cellular component: cell junction (GO:0030054);; cellular component: organelle (GO:0043226);; biological process: response to stimulus (GO:0050896);; biological process: multi-organism process (GO:0051704);; cellular component: macromolecular complex (GO:0032991);; cellular component: organelle part (GO:0044422)</t>
  </si>
  <si>
    <t>BnaA08g22390D</t>
  </si>
  <si>
    <t xml:space="preserve">Molecular Function: nucleotide binding (GO:0000166);; Cellular Component: cytoplasm (GO:0005737);; </t>
  </si>
  <si>
    <t>K14005|0|brp:103835882|protein transport protein Sec31A; K14005 protein transport protein SEC31 (A)</t>
  </si>
  <si>
    <t>WD domain, G-beta repeat;; Sec23-binding domain of Sec16;; Steroid receptor RNA activator (SRA1)</t>
  </si>
  <si>
    <t>Protein transport protein SEC31 homolog A {ECO:0000305} OS=Arabidopsis thaliana (Mouse-ear cress) PE=1 SV=1</t>
  </si>
  <si>
    <t>U</t>
  </si>
  <si>
    <t>BnaA08g22390D [Brassica napus]</t>
  </si>
  <si>
    <t>molecular function: binding (GO:0005488);; cellular component: cell (GO:0005623);; cellular component: cell part (GO:0044464)</t>
  </si>
  <si>
    <t>BnaA08g24040D</t>
  </si>
  <si>
    <t xml:space="preserve">Biological Process: RNA methylation (GO:0001510);; Molecular Function: structural constituent of ribosome (GO:0003735);; Molecular Function: protein binding (GO:0005515);; Cellular Component: nucleolus (GO:0005730);; Cellular Component: vacuolar membrane (GO:0005774);; Cellular Component: Golgi apparatus (GO:0005794);; Biological Process: translation (GO:0006412);; Cellular Component: chloroplast envelope (GO:0009941);; Cellular Component: cytosolic large ribosomal subunit (GO:0022625);; Biological Process: developmental process (GO:0032502);; Biological Process: cellular response to UV-B (GO:0071493);; </t>
  </si>
  <si>
    <t>K02866|2.23178e-162|brp:103836078|60S ribosomal protein L10-1-like; K02866 large subunit ribosomal protein L10e (A)</t>
  </si>
  <si>
    <t>Ribosomal protein L16p/L10e</t>
  </si>
  <si>
    <t>60S ribosomal protein L10-1 GN=RPL10A OS=Arabidopsis thaliana (Mouse-ear cress) PE=1 SV=1</t>
  </si>
  <si>
    <t xml:space="preserve">PREDICTED: 60S ribosomal protein L10-1-like [Brassica rapa] </t>
  </si>
  <si>
    <t>biological process: metabolic process (GO:0008152);; biological process: cellular process (GO:0009987);; molecular function: structural molecule activity (GO:0005198);; molecular function: binding (GO:0005488);; cellular component: cell (GO:0005623);; cellular component: organelle (GO:0043226);; cellular component: organelle part (GO:0044422);; cellular component: cell part (GO:0044464);; cellular component: membrane (GO:0016020);; cellular component: macromolecular complex (GO:0032991);; biological process: developmental process (GO:0032502);; biological process: response to stimulus (GO:0050896)</t>
  </si>
  <si>
    <t>BnaA08g30820D</t>
  </si>
  <si>
    <t xml:space="preserve">Molecular Function: structural constituent of ribosome (GO:0003735);; Biological Process: translation (GO:0006412);; Biological Process: plant-type cell wall organization (GO:0009664);; Cellular Component: membrane (GO:0016020);; Cellular Component: cytosolic small ribosomal subunit (GO:0022627);; Biological Process: cell wall modification (GO:0042545);; </t>
  </si>
  <si>
    <t>K02947|2.82035e-65|brp:103834856|40S ribosomal protein S10-1-like; K02947 small subunit ribosomal protein S10e (A)</t>
  </si>
  <si>
    <t>Plectin/S10 domain</t>
  </si>
  <si>
    <t>40S ribosomal protein S10-1 GN=RPS10A OS=Arabidopsis thaliana (Mouse-ear cress) PE=2 SV=1</t>
  </si>
  <si>
    <t>BnaA08g30820D [Brassica napus]</t>
  </si>
  <si>
    <t>molecular function: structural molecule activity (GO:0005198);; biological process: metabolic process (GO:0008152);; biological process: cellular process (GO:0009987);; biological process: cellular component organization or biogenesis (GO:0071840);; cellular component: membrane (GO:0016020);; cellular component: cell (GO:0005623);; cellular component: macromolecular complex (GO:0032991);; cellular component: organelle (GO:0043226);; cellular component: organelle part (GO:0044422);; cellular component: cell part (GO:0044464)</t>
  </si>
  <si>
    <t>BnaA08g31010D</t>
  </si>
  <si>
    <t>K14563|1.93387e-167|brp:103834862|mediator of RNA polymerase II transcription subunit 36a-like; K14563 rRNA 2'-O-methyltransferase fibrillarin [EC:2.1.1.-] (A)</t>
  </si>
  <si>
    <t>BnaA08g31010D [Brassica napus]</t>
  </si>
  <si>
    <t>BnaA09g02160D</t>
  </si>
  <si>
    <t xml:space="preserve">Cellular Component: plastid large ribosomal subunit (GO:0000311);; Molecular Function: structural constituent of ribosome (GO:0003735);; Biological Process: translation (GO:0006412);; Cellular Component: nucleoid (GO:0009295);; Cellular Component: plasmodesma (GO:0009506);; Cellular Component: chloroplast thylakoid membrane (GO:0009535);; Cellular Component: chloroplast stroma (GO:0009570);; Cellular Component: chloroplast envelope (GO:0009941);; Biological Process: defense response to bacterium (GO:0042742);; </t>
  </si>
  <si>
    <t>K02935|2.70589e-96|brp:103837006|50S ribosomal protein L12-3, chloroplastic-like; K02935 large subunit ribosomal protein L7/L12 (A)</t>
  </si>
  <si>
    <t>Ribosomal protein L7/L12 C-terminal domain</t>
  </si>
  <si>
    <t>50S ribosomal protein L12-1, chloroplastic (Precursor) GN=RPL12A OS=Arabidopsis thaliana (Mouse-ear cress) PE=2 SV=1</t>
  </si>
  <si>
    <t>BnaA09g02160D [Brassica napus]</t>
  </si>
  <si>
    <t>cellular component: cell (GO:0005623);; cellular component: macromolecular complex (GO:0032991);; cellular component: organelle (GO:0043226);; cellular component: organelle part (GO:0044422);; cellular component: cell part (GO:0044464);; molecular function: structural molecule activity (GO:0005198);; biological process: metabolic process (GO:0008152);; biological process: cellular process (GO:0009987);; cellular component: nucleoid (GO:0009295);; cellular component: cell junction (GO:0030054);; cellular component: membrane (GO:0016020);; biological process: response to stimulus (GO:0050896);; biological process: multi-organism process (GO:0051704)</t>
  </si>
  <si>
    <t>BnaA09g03590D</t>
  </si>
  <si>
    <t>K14565|0|brp:103837322|probable nucleolar protein 5-1; K14565 nucleolar protein 58 (A)</t>
  </si>
  <si>
    <t>BnaC09g02970D [Brassica napus]</t>
  </si>
  <si>
    <t>BnaA09g15190D</t>
  </si>
  <si>
    <t xml:space="preserve">Molecular Function: structural constituent of ribosome (GO:0003735);; Cellular Component: nucleolus (GO:0005730);; Biological Process: translation (GO:0006412);; Cellular Component: chloroplast (GO:0009507);; Cellular Component: cytosolic large ribosomal subunit (GO:0022625);; </t>
  </si>
  <si>
    <t>K02889|5.54565e-116|brp:103838659|60S ribosomal protein L21-2; K02889 large subunit ribosomal protein L21e (A)</t>
  </si>
  <si>
    <t>Ribosomal protein L21e</t>
  </si>
  <si>
    <t>60S ribosomal protein L21-2 GN=RPL21F OS=Arabidopsis thaliana (Mouse-ear cress) PE=2 SV=1</t>
  </si>
  <si>
    <t>BnaA09g15190D [Brassica napus]</t>
  </si>
  <si>
    <t>BnaA09g23350D</t>
  </si>
  <si>
    <t xml:space="preserve">Biological Process: RNA methylation (GO:0001510);; Molecular Function: RNA binding (GO:0003723);; Molecular Function: structural constituent of ribosome (GO:0003735);; Molecular Function: protein binding (GO:0005515);; Cellular Component: cell wall (GO:0005618);; Cellular Component: nucleolus (GO:0005730);; Cellular Component: vacuolar membrane (GO:0005774);; Cellular Component: Golgi apparatus (GO:0005794);; Cellular Component: plasma membrane (GO:0005886);; Biological Process: translational initiation (GO:0006413);; Cellular Component: plasmodesma (GO:0009506);; Cellular Component: cytosolic small ribosomal subunit (GO:0022627);; Biological Process: ribosome biogenesis (GO:0042254);; </t>
  </si>
  <si>
    <t>K02964|2.66775e-96|brp:103840031|40S ribosomal protein S18; K02964 small subunit ribosomal protein S18e (A)</t>
  </si>
  <si>
    <t>Ribosomal protein S13/S18</t>
  </si>
  <si>
    <t>40S ribosomal protein S18 GN=RPS18C OS=Arabidopsis thaliana (Mouse-ear cress) PE=1 SV=1</t>
  </si>
  <si>
    <t>BnaA09g23350D [Brassica napus]</t>
  </si>
  <si>
    <t>biological process: metabolic process (GO:0008152);; biological process: cellular process (GO:0009987);; molecular function: binding (GO:0005488);; molecular function: structural molecule activity (GO:0005198);; cellular component: cell (GO:0005623);; cellular component: cell part (GO:0044464);; cellular component: organelle (GO:0043226);; cellular component: organelle part (GO:0044422);; cellular component: membrane (GO:0016020);; cellular component: cell junction (GO:0030054);; cellular component: macromolecular complex (GO:0032991);; biological process: cellular component organization or biogenesis (GO:0071840)</t>
  </si>
  <si>
    <t>BnaA09g27910D</t>
  </si>
  <si>
    <t xml:space="preserve">Biological Process: RNA methylation (GO:0001510);; Molecular Function: structural constituent of ribosome (GO:0003735);; Cellular Component: nucleolus (GO:0005730);; Cellular Component: vacuolar membrane (GO:0005774);; Cellular Component: Golgi apparatus (GO:0005794);; Cellular Component: plasma membrane (GO:0005886);; Biological Process: translation (GO:0006412);; Cellular Component: plasmodesma (GO:0009506);; Cellular Component: chloroplast (GO:0009507);; Biological Process: plant-type cell wall organization (GO:0009664);; Cellular Component: cytosolic large ribosomal subunit (GO:0022625);; Biological Process: cell wall modification (GO:0042545);; </t>
  </si>
  <si>
    <t>K02880|1.75801e-110|brp:103839039|60S ribosomal protein L17-1; K02880 large subunit ribosomal protein L17e (A)</t>
  </si>
  <si>
    <t>Ribosomal protein L22p/L17e</t>
  </si>
  <si>
    <t>60S ribosomal protein L17-1 GN=RPL17A OS=Arabidopsis thaliana (Mouse-ear cress) PE=2 SV=1</t>
  </si>
  <si>
    <t>BnaA09g27910D [Brassica napus]</t>
  </si>
  <si>
    <t>biological process: metabolic process (GO:0008152);; biological process: cellular process (GO:0009987);; molecular function: structural molecule activity (GO:0005198);; cellular component: cell (GO:0005623);; cellular component: organelle (GO:0043226);; cellular component: organelle part (GO:0044422);; cellular component: cell part (GO:0044464);; cellular component: membrane (GO:0016020);; cellular component: cell junction (GO:0030054);; biological process: cellular component organization or biogenesis (GO:0071840);; cellular component: macromolecular complex (GO:0032991)</t>
  </si>
  <si>
    <t>BnaA09g35790D</t>
  </si>
  <si>
    <t>K02976|3.20721e-46|brp:103841542|40S ribosomal protein S26-3; K02976 small subunit ribosomal protein S26e (A)</t>
  </si>
  <si>
    <t>BnaA09g35790D [Brassica napus]</t>
  </si>
  <si>
    <t>BnaA09g39340D</t>
  </si>
  <si>
    <t xml:space="preserve">Molecular Function: 3'-5'-exoribonuclease activity (GO:0000175);; Molecular Function: RNA binding (GO:0003723);; Cellular Component: cytosol (GO:0005829);; Biological Process: RNA processing (GO:0006396);; </t>
  </si>
  <si>
    <t>K11600|8.22267e-177|brp:103841986|exosome complex component RRP41-like; K11600 exosome complex component RRP41 (A)</t>
  </si>
  <si>
    <t>Exosome complex exonuclease RRP46 homolog GN=RRP46 OS=Oryza sativa subsp. japonica (Rice) PE=1 SV=2</t>
  </si>
  <si>
    <t xml:space="preserve">PREDICTED: exosome complex component RRP41-like [Brassica rapa] 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</si>
  <si>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cell part (GO:0044464)</t>
  </si>
  <si>
    <t>BnaA09g51180D</t>
  </si>
  <si>
    <t xml:space="preserve">Biological Process: RNA methylation (GO:0001510);; Molecular Function: structural constituent of ribosome (GO:0003735);; Cellular Component: nucleolus (GO:0005730);; Cellular Component: plasma membrane (GO:0005886);; Biological Process: gluconeogenesis (GO:0006094);; Biological Process: glycolytic process (GO:0006096);; Biological Process: translation (GO:0006412);; Cellular Component: plasmodesma (GO:0009506);; Biological Process: response to salt stress (GO:0009651);; Biological Process: embryo development ending in seed dormancy (GO:0009793);; Cellular Component: cytosolic large ribosomal subunit (GO:0022625);; Biological Process: ribosome biogenesis (GO:0042254);; Biological Process: response to cadmium ion (GO:0046686);; </t>
  </si>
  <si>
    <t>K02885|1.10464e-119|brp:103836645|60S ribosomal protein L19-1; K02885 large subunit ribosomal protein L19e (A)</t>
  </si>
  <si>
    <t>Ribosomal protein L19e</t>
  </si>
  <si>
    <t>60S ribosomal protein L19-1 GN=F22D16.23 OS=Arabidopsis thaliana (Mouse-ear cress) PE=2 SV=1</t>
  </si>
  <si>
    <t>BnaA09g51180D [Brassica napus]</t>
  </si>
  <si>
    <t>biological process: metabolic process (GO:0008152);; biological process: cellular process (GO:0009987);; molecular function: structural molecule activity (GO:0005198);; cellular component: cell (GO:0005623);; cellular component: organelle (GO:0043226);; cellular component: organelle part (GO:0044422);; cellular component: cell part (GO:0044464);; cellular component: membrane (GO:0016020);; biological process: single-organism process (GO:0044699);; cellular component: cell junction (GO:0030054);; biological process: response to stimulus (GO:0050896);; biological process: reproductive process (GO:0022414);; biological process: multicellular organismal process (GO:0032501);; biological process: developmental process (GO:0032502);; cellular component: macromolecular complex (GO:0032991);; biological process: cellular component organization or biogenesis (GO:0071840)</t>
  </si>
  <si>
    <t>BnaA10g12820D</t>
  </si>
  <si>
    <t xml:space="preserve">Biological Process: RNA methylation (GO:0001510);; Molecular Function: structural constituent of ribosome (GO:0003735);; Cellular Component: cell wall (GO:0005618);; Cellular Component: mitochondrion (GO:0005739);; Cellular Component: vacuolar membrane (GO:0005774);; Cellular Component: Golgi apparatus (GO:0005794);; Cellular Component: plasma membrane (GO:0005886);; Biological Process: translation (GO:0006412);; Cellular Component: plasmodesma (GO:0009506);; Cellular Component: chloroplast (GO:0009507);; Biological Process: plant-type cell wall organization (GO:0009664);; Cellular Component: cytosolic small ribosomal subunit (GO:0022627);; Biological Process: cell wall modification (GO:0042545);; </t>
  </si>
  <si>
    <t>K02957|1.75295e-90|brp:103845407|40S ribosomal protein S15a; K02957 small subunit ribosomal protein S15Ae (A)</t>
  </si>
  <si>
    <t>Ribosomal protein S8</t>
  </si>
  <si>
    <t>40S ribosomal protein S15a GN=RPS15A OS=Brassica napus (Rape) PE=2 SV=3</t>
  </si>
  <si>
    <t xml:space="preserve">40S ribosomal protein S15a [Brassica rapa] </t>
  </si>
  <si>
    <t>biological process: metabolic process (GO:0008152);; biological process: cellular process (GO:0009987);; molecular function: structural molecule activity (GO:0005198);; cellular component: cell (GO:0005623);; cellular component: cell part (GO:0044464);; cellular component: organelle (GO:0043226);; cellular component: membrane (GO:0016020);; cellular component: organelle part (GO:0044422);; cellular component: cell junction (GO:0030054);; biological process: cellular component organization or biogenesis (GO:0071840);; cellular component: macromolecular complex (GO:0032991)</t>
  </si>
  <si>
    <t>BnaA10g18170D</t>
  </si>
  <si>
    <t xml:space="preserve">Biological Process: RNA methylation (GO:0001510);; Molecular Function: structural constituent of ribosome (GO:0003735);; Cellular Component: nucleolus (GO:0005730);; Cellular Component: Golgi apparatus (GO:0005794);; Cellular Component: plasma membrane (GO:0005886);; Biological Process: rRNA processing (GO:0006364);; Biological Process: translation (GO:0006412);; Cellular Component: plasmodesma (GO:0009506);; Cellular Component: cytosolic small ribosomal subunit (GO:0022627);; Cellular Component: 90S preribosome (GO:0030686);; Cellular Component: small-subunit processome (GO:0032040);; Biological Process: ribosomal small subunit biogenesis (GO:0042274);; </t>
  </si>
  <si>
    <t>K02993|2.1227e-137|brp:103846353|40S ribosomal protein S7-3; K02993 small subunit ribosomal protein S7e (A)</t>
  </si>
  <si>
    <t>Ribosomal protein S7e</t>
  </si>
  <si>
    <t>40S ribosomal protein S7-3 GN=RPS7C OS=Arabidopsis thaliana (Mouse-ear cress) PE=1 SV=2</t>
  </si>
  <si>
    <t xml:space="preserve">PREDICTED: 40S ribosomal protein S7-3 [Brassica rapa] </t>
  </si>
  <si>
    <t>BnaA10g23170D</t>
  </si>
  <si>
    <t xml:space="preserve">Biological Process: RNA methylation (GO:0001510);; Molecular Function: RNA binding (GO:0003723);; Cellular Component: nucleolus (GO:0005730);; Cellular Component: ribosome (GO:0005840);; Biological Process: nucleotide biosynthetic process (GO:0009165);; Biological Process: regulation of flower development (GO:0009909);; Biological Process: histone lysine methylation (GO:0034968);; </t>
  </si>
  <si>
    <t>K11129|1.46741e-95|brp:103847136|H/ACA ribonucleoprotein complex subunit 2-like protein; K11129 H/ACA ribonucleoprotein complex subunit 2 (A)</t>
  </si>
  <si>
    <t>PREDICTED: H/ACA ribonucleoprotein complex subunit 2-like protein [Brassica rapa]</t>
  </si>
  <si>
    <t>biological process: metabolic process (GO:0008152);; biological process: cellular process (GO:0009987);; molecular function: binding (GO:0005488);; cellular component: cell (GO:0005623);; cellular component: organelle (GO:0043226);; cellular component: organelle part (GO:0044422);; cellular component: cell part (GO:0044464);; cellular component: macromolecular complex (GO:0032991);; biological process: single-organism process (GO:0044699);; biological process: biological regulation (GO:0065007);; biological process: cellular component organization or biogenesis (GO:0071840)</t>
  </si>
  <si>
    <t>BnaA10g23570D</t>
  </si>
  <si>
    <t>K02987|1.07378e-175|brp:103847090|40S ribosomal protein S4-1; K02987 small subunit ribosomal protein S4e (A)</t>
  </si>
  <si>
    <t>Ribosomal family S4e;; RS4NT (NUC023) domain;; KOW motif;; S4 domain</t>
  </si>
  <si>
    <t>40S ribosomal protein S4-2 GN=RPS4B OS=Arabidopsis thaliana (Mouse-ear cress) PE=2 SV=4</t>
  </si>
  <si>
    <t>BnaA10g23570D [Brassica napus]</t>
  </si>
  <si>
    <t>BnaA10g28620D</t>
  </si>
  <si>
    <t xml:space="preserve">Molecular Function: RNA-3'-phosphate cyclase activity (GO:0003963);; Cellular Component: nucleolus (GO:0005730);; Biological Process: RNA processing (GO:0006396);; Biological Process: ribosome biogenesis (GO:0042254);; </t>
  </si>
  <si>
    <t>K11108|0|brp:103843917|probable RNA 3'-terminal phosphate cyclase-like protein; K11108 RNA 3'-terminal phosphate cyclase-like protein (A)</t>
  </si>
  <si>
    <t>RNA 3'-terminal phosphate cyclase;; RNA 3'-terminal phosphate cyclase (RTC), insert domain</t>
  </si>
  <si>
    <t>Probable RNA 3&amp;apos;-terminal phosphate cyclase-like protein GN=At5g22100 OS=Arabidopsis thaliana (Mouse-ear cress) PE=2 SV=1</t>
  </si>
  <si>
    <t>BnaA10g28620D [Brassica napus]</t>
  </si>
  <si>
    <t>biological process: metabolic process (GO:0008152);; molecular function: catalytic activity (GO:0003824);; cellular component: cell (GO:0005623);; cellular component: organelle (GO:0043226);; cellular component: organelle part (GO:0044422);; cellular component: cell part (GO:0044464);; biological process: cellular process (GO:0009987);; biological process: cellular component organization or biogenesis (GO:0071840)</t>
  </si>
  <si>
    <t>BnaAnng01970D</t>
  </si>
  <si>
    <t xml:space="preserve">Biological Process: RNA methylation (GO:0001510);; Molecular Function: structural constituent of ribosome (GO:0003735);; Molecular Function: protein binding (GO:0005515);; Cellular Component: vacuolar membrane (GO:0005774);; Cellular Component: Golgi apparatus (GO:0005794);; Cellular Component: plasma membrane (GO:0005886);; Biological Process: translation (GO:0006412);; Biological Process: pyrimidine ribonucleotide biosynthetic process (GO:0009220);; Cellular Component: chloroplast (GO:0009507);; Cellular Component: cytosolic small ribosomal subunit (GO:0022627);; </t>
  </si>
  <si>
    <t>K02987|2.3302e-175|brp:103850644|40S ribosomal protein S4-1; K02987 small subunit ribosomal protein S4e (A)</t>
  </si>
  <si>
    <t>40S ribosomal protein S4-1 GN=RPS4A OS=Arabidopsis thaliana (Mouse-ear cress) PE=2 SV=1</t>
  </si>
  <si>
    <t>BnaAnng01970D [Brassica napus]</t>
  </si>
  <si>
    <t>biological process: metabolic process (GO:0008152);; biological process: cellular process (GO:0009987);; molecular function: structural molecule activity (GO:0005198);; molecular function: binding (GO:0005488);; cellular component: cell (GO:0005623);; cellular component: membrane (GO:0016020);; cellular component: organelle (GO:0043226);; cellular component: organelle part (GO:0044422);; cellular component: cell part (GO:0044464);; biological process: single-organism process (GO:0044699);; cellular component: macromolecular complex (GO:0032991)</t>
  </si>
  <si>
    <t>BnaAnng13420D</t>
  </si>
  <si>
    <t xml:space="preserve">Biological Process: RNA methylation (GO:0001510);; Molecular Function: structural constituent of ribosome (GO:0003735);; Cellular Component: nucleolus (GO:0005730);; Cellular Component: vacuolar membrane (GO:0005774);; Cellular Component: Golgi apparatus (GO:0005794);; Cellular Component: plasma membrane (GO:0005886);; Biological Process: chromatin silencing (GO:0006342);; Biological Process: translation (GO:0006412);; Biological Process: pyrimidine ribonucleotide biosynthetic process (GO:0009220);; Biological Process: plant-type cell wall organization (GO:0009664);; Cellular Component: cytosolic large ribosomal subunit (GO:0022625);; Biological Process: cell wall modification (GO:0042545);; Biological Process: histone H3-K9 methylation (GO:0051567);; </t>
  </si>
  <si>
    <t>K02877|3.25403e-129|brp:103847702|60S ribosomal protein L15-1; K02877 large subunit ribosomal protein L15e (A)</t>
  </si>
  <si>
    <t>Ribosomal L15</t>
  </si>
  <si>
    <t>60S ribosomal protein L15-1 OS=Arabidopsis thaliana (Mouse-ear cress) PE=2 SV=1</t>
  </si>
  <si>
    <t>BnaAnng13420D [Brassica napus]</t>
  </si>
  <si>
    <t>biological process: metabolic process (GO:0008152);; biological process: cellular process (GO:0009987);; molecular function: structural molecule activity (GO:0005198);; cellular component: cell (GO:0005623);; cellular component: organelle (GO:0043226);; cellular component: organelle part (GO:0044422);; cellular component: cell part (GO:0044464);; cellular component: membrane (GO:0016020);; biological process: single-organism process (GO:0044699);; biological process: biological regulation (GO:0065007);; biological process: cellular component organization or biogenesis (GO:0071840);; cellular component: macromolecular complex (GO:0032991)</t>
  </si>
  <si>
    <t>BnaC01g18280D</t>
  </si>
  <si>
    <t xml:space="preserve">Molecular Function: structural constituent of ribosome (GO:0003735);; Cellular Component: cell wall (GO:0005618);; Cellular Component: plasma membrane (GO:0005886);; Biological Process: translation (GO:0006412);; Cellular Component: plasmodesma (GO:0009506);; Cellular Component: chloroplast (GO:0009507);; Cellular Component: cytosolic large ribosomal subunit (GO:0022625);; Biological Process: ribosome biogenesis (GO:0042254);; </t>
  </si>
  <si>
    <t>K02910|5.25428e-63|brp:103845101|60S ribosomal protein L31-3; K02910 large subunit ribosomal protein L31e (A)</t>
  </si>
  <si>
    <t>Ribosomal protein L31e</t>
  </si>
  <si>
    <t>60S ribosomal protein L31-3 GN=MIK19.16 OS=Arabidopsis thaliana (Mouse-ear cress) PE=2 SV=2</t>
  </si>
  <si>
    <t>BnaC01g18280D [Brassica napus]</t>
  </si>
  <si>
    <t>molecular function: structural molecule activity (GO:0005198);; cellular component: cell (GO:0005623);; cellular component: cell part (GO:0044464);; cellular component: membrane (GO:0016020);; biological process: metabolic process (GO:0008152);; biological process: cellular process (GO:0009987);; cellular component: cell junction (GO:0030054);; cellular component: organelle (GO:0043226);; cellular component: macromolecular complex (GO:0032991);; cellular component: organelle part (GO:0044422);; biological process: cellular component organization or biogenesis (GO:0071840)</t>
  </si>
  <si>
    <t>BnaC01g20070D</t>
  </si>
  <si>
    <t>K02877|6.16746e-129|brp:103847702|60S ribosomal protein L15-1; K02877 large subunit ribosomal protein L15e (A)</t>
  </si>
  <si>
    <t>BnaC01g20070D [Brassica napus]</t>
  </si>
  <si>
    <t>BnaC02g17210D</t>
  </si>
  <si>
    <t xml:space="preserve">Cellular Component: nucleus (GO:0005634);; Biological Process: gluconeogenesis (GO:0006094);; Biological Process: cytoskeleton organization (GO:0007010);; Cellular Component: plasmodesma (GO:0009506);; Biological Process: embryo sac development (GO:0009553);; Cellular Component: chloroplast envelope (GO:0009941);; Biological Process: proteasomal protein catabolic process (GO:0010498);; </t>
  </si>
  <si>
    <t>K14572|0|brp:103852375|midasin; K14572 midasin (A)</t>
  </si>
  <si>
    <t>BnaC02g17210D, partial [Brassica napus]</t>
  </si>
  <si>
    <t>cellular component: cell (GO:0005623);; cellular component: organelle (GO:0043226);; cellular component: cell part (GO:0044464);; biological process: metabolic process (GO:0008152);; biological process: single-organism process (GO:0044699);; biological process: cellular process (GO:0009987);; biological process: cellular component organization or biogenesis (GO:0071840);; cellular component: cell junction (GO:0030054);; biological process: multicellular organismal process (GO:0032501);; biological process: developmental process (GO:0032502);; cellular component: organelle part (GO:0044422)</t>
  </si>
  <si>
    <t>BnaC02g38740D</t>
  </si>
  <si>
    <t xml:space="preserve">Biological Process: RNA methylation (GO:0001510);; Molecular Function: structural constituent of ribosome (GO:0003735);; Biological Process: translation (GO:0006412);; Cellular Component: plasmodesma (GO:0009506);; Biological Process: plant-type cell wall organization (GO:0009664);; Cellular Component: membrane (GO:0016020);; Cellular Component: cytosolic large ribosomal subunit (GO:0022625);; Biological Process: cell wall modification (GO:0042545);; </t>
  </si>
  <si>
    <t>K02872|2.74505e-148|brp:103854557|60S ribosomal protein L13a-4-like; K02872 large subunit ribosomal protein L13Ae (A)</t>
  </si>
  <si>
    <t>Ribosomal protein L13</t>
  </si>
  <si>
    <t>60S ribosomal protein L13a-4 GN=RPL13AD OS=Arabidopsis thaliana (Mouse-ear cress) PE=2 SV=1</t>
  </si>
  <si>
    <t xml:space="preserve">BnaA02g30400D [Brassica napus] </t>
  </si>
  <si>
    <t>biological process: metabolic process (GO:0008152);; biological process: cellular process (GO:0009987);; molecular function: structural molecule activity (GO:0005198);; cellular component: cell junction (GO:0030054);; biological process: cellular component organization or biogenesis (GO:0071840);; cellular component: membrane (GO:0016020);; cellular component: cell (GO:0005623);; cellular component: macromolecular complex (GO:0032991);; cellular component: organelle (GO:0043226);; cellular component: organelle part (GO:0044422);; cellular component: cell part (GO:0044464)</t>
  </si>
  <si>
    <t>BnaC02g39820D</t>
  </si>
  <si>
    <t xml:space="preserve">Biological Process: endonucleolytic cleavage in ITS1 to separate SSU-rRNA from 5.8S rRNA and LSU-rRNA from tricistronic rRNA transcript (SSU-rRNA, 5.8S rRNA, LSU-rRNA) (GO:0000447);; Biological Process: endonucleolytic cleavage to generate mature 3'-end of SSU-rRNA from (SSU-rRNA, 5.8S rRNA, LSU-rRNA) (GO:0000461);; Molecular Function: structural constituent of ribosome (GO:0003735);; Biological Process: translational elongation (GO:0006414);; Biological Process: plant-type cell wall organization (GO:0009664);; Biological Process: protein sumoylation (GO:0016925);; Cellular Component: cytosolic small ribosomal subunit (GO:0022627);; Biological Process: cell wall modification (GO:0042545);; </t>
  </si>
  <si>
    <t>K02971|3.52599e-55|brp:103837171|40S ribosomal protein S21-2; K02971 small subunit ribosomal protein S21e (A)</t>
  </si>
  <si>
    <t>Ribosomal protein S21e</t>
  </si>
  <si>
    <t>40S ribosomal protein S21-2 GN=RPS21C OS=Arabidopsis thaliana (Mouse-ear cress) PE=1 SV=2</t>
  </si>
  <si>
    <t>BnaC02g39820D [Brassica napus]</t>
  </si>
  <si>
    <t>biological process: metabolic process (GO:0008152);; biological process: cellular process (GO:0009987);; biological process: cellular component organization or biogenesis (GO:0071840);; molecular function: structural molecule activity (GO:0005198);; cellular component: cell (GO:0005623);; cellular component: macromolecular complex (GO:0032991);; cellular component: organelle (GO:0043226);; cellular component: organelle part (GO:0044422);; cellular component: cell part (GO:0044464)</t>
  </si>
  <si>
    <t>BnaC02g41560D</t>
  </si>
  <si>
    <t xml:space="preserve">Molecular Function: structural constituent of ribosome (GO:0003735);; Biological Process: translation (GO:0006412);; Cellular Component: membrane (GO:0016020);; Cellular Component: cytosolic small ribosomal subunit (GO:0022627);; </t>
  </si>
  <si>
    <t>K02949|1.30219e-98|brp:103854885|40S ribosomal protein S11-3; K02949 small subunit ribosomal protein S11e (A)</t>
  </si>
  <si>
    <t>Ribosomal protein S17</t>
  </si>
  <si>
    <t>40S ribosomal protein S11-3 GN=RPS11C OS=Arabidopsis thaliana (Mouse-ear cress) PE=2 SV=2</t>
  </si>
  <si>
    <t>BnaC02g41560D [Brassica napus]</t>
  </si>
  <si>
    <t>molecular function: structural molecule activity (GO:0005198);; biological process: metabolic process (GO:0008152);; biological process: cellular process (GO:0009987);; cellular component: membrane (GO:0016020);; cellular component: cell (GO:0005623);; cellular component: macromolecular complex (GO:0032991);; cellular component: organelle (GO:0043226);; cellular component: organelle part (GO:0044422);; cellular component: cell part (GO:0044464)</t>
  </si>
  <si>
    <t>BnaC03g19000D</t>
  </si>
  <si>
    <t>K02882|1.94983e-128|brp:103857536|60S ribosomal protein L18a-2-like; K02882 large subunit ribosomal protein L18Ae (A)</t>
  </si>
  <si>
    <t>BnaC03g19000D [Brassica napus]</t>
  </si>
  <si>
    <t>BnaC03g22080D</t>
  </si>
  <si>
    <t xml:space="preserve">Molecular Function: structural constituent of ribosome (GO:0003735);; Cellular Component: vacuolar membrane (GO:0005774);; Cellular Component: Golgi apparatus (GO:0005794);; Cellular Component: plasma membrane (GO:0005886);; Biological Process: translation (GO:0006412);; Cellular Component: plasmodesma (GO:0009506);; Cellular Component: cytosolic large ribosomal subunit (GO:0022625);; Biological Process: ribosome biogenesis (GO:0042254);; </t>
  </si>
  <si>
    <t>K02918|2.36305e-79|brp:103857864|60S ribosomal protein L35-2; K02918 large subunit ribosomal protein L35e (A)</t>
  </si>
  <si>
    <t>Ribosomal L29 protein</t>
  </si>
  <si>
    <t>60S ribosomal protein L35-2 GN=RPL35B OS=Arabidopsis thaliana (Mouse-ear cress) PE=2 SV=1</t>
  </si>
  <si>
    <t>BnaC03g22080D [Brassica napus]</t>
  </si>
  <si>
    <t>molecular function: structural molecule activity (GO:0005198);; cellular component: cell (GO:0005623);; cellular component: membrane (GO:0016020);; cellular component: organelle (GO:0043226);; cellular component: organelle part (GO:0044422);; cellular component: cell part (GO:0044464);; biological process: metabolic process (GO:0008152);; biological process: cellular process (GO:0009987);; cellular component: cell junction (GO:0030054);; cellular component: macromolecular complex (GO:0032991);; biological process: cellular component organization or biogenesis (GO:0071840)</t>
  </si>
  <si>
    <t>BnaC03g22120D</t>
  </si>
  <si>
    <t xml:space="preserve">Molecular Function: nucleotide binding (GO:0000166);; Molecular Function: structural constituent of ribosome (GO:0003735);; Cellular Component: ribosome (GO:0005840);; Biological Process: translation (GO:0006412);; </t>
  </si>
  <si>
    <t>K02893|1.04162e-65|eus:EUTSA_v10017366mg|hypothetical protein; K02893 large subunit ribosomal protein L23Ae (A)</t>
  </si>
  <si>
    <t>Ribosomal protein L23;; Ribosomal protein L23, N-terminal domain</t>
  </si>
  <si>
    <t>60S ribosomal protein L23a-1 GN=RPL23AA OS=Arabidopsis thaliana (Mouse-ear cress) PE=2 SV=2</t>
  </si>
  <si>
    <t>BnaC04g06030D [Brassica napus]</t>
  </si>
  <si>
    <t>molecular function: binding (GO:0005488);; molecular function: structural molecule activity (GO:0005198);; cellular component: cell (GO:0005623);; cellular component: macromolecular complex (GO:0032991);; cellular component: organelle (GO:0043226);; cellular component: cell part (GO:0044464);; biological process: metabolic process (GO:0008152);; biological process: cellular process (GO:0009987)</t>
  </si>
  <si>
    <t>BnaC03g22400D</t>
  </si>
  <si>
    <t>BnaC03g22400D [Brassica napus]</t>
  </si>
  <si>
    <t>BnaC03g34830D</t>
  </si>
  <si>
    <t xml:space="preserve">Biological Process: RNA methylation (GO:0001510);; Molecular Function: structural constituent of ribosome (GO:0003735);; Cellular Component: nucleolus (GO:0005730);; Biological Process: translation (GO:0006412);; Biological Process: photorespiration (GO:0009853);; Cellular Component: cytosolic large ribosomal subunit (GO:0022625);; Biological Process: ribosome biogenesis (GO:0042254);; </t>
  </si>
  <si>
    <t>K02905|1.14562e-36|brp:103859176|60S ribosomal protein L29-2; K02905 large subunit ribosomal protein L29e (A)</t>
  </si>
  <si>
    <t>Ribosomal L29e protein family</t>
  </si>
  <si>
    <t>60S ribosomal protein L29-2 GN=RPL29B OS=Arabidopsis thaliana (Mouse-ear cress) PE=2 SV=2</t>
  </si>
  <si>
    <t>BnaC03g34830D [Brassica napus]</t>
  </si>
  <si>
    <t>biological process: metabolic process (GO:0008152);; biological process: cellular process (GO:0009987);; molecular function: structural molecule activity (GO:0005198);; cellular component: cell (GO:0005623);; cellular component: organelle (GO:0043226);; cellular component: organelle part (GO:0044422);; cellular component: cell part (GO:0044464);; cellular component: macromolecular complex (GO:0032991);; biological process: cellular component organization or biogenesis (GO:0071840)</t>
  </si>
  <si>
    <t>BnaC03g37980D</t>
  </si>
  <si>
    <t xml:space="preserve">Molecular Function: protein binding (GO:0005515);; Molecular Function: ATP binding (GO:0005524);; Cellular Component: nucleolus (GO:0005730);; Cellular Component: mitochondrion (GO:0005739);; Cellular Component: Golgi apparatus (GO:0005794);; Cellular Component: plasma membrane (GO:0005886);; Biological Process: cell death (GO:0008219);; Biological Process: response to cold (GO:0009409);; Cellular Component: chloroplast stroma (GO:0009570);; Biological Process: systemic acquired resistance (GO:0009627);; Biological Process: chloroplast organization (GO:0009658);; Cellular Component: chloroplast envelope (GO:0009941);; Cellular Component: stromule (GO:0010319);; Biological Process: carotenoid biosynthetic process (GO:0016117);; Cellular Component: cytosolic ribosome (GO:0022626);; Biological Process: protein refolding (GO:0042026);; Cellular Component: apoplast (GO:0048046);; Biological Process: ovule development (GO:0048481);; Biological Process: chaperone mediated protein folding requiring cofactor (GO:0051085);; </t>
  </si>
  <si>
    <t>BnaC03g37980D [Brassica napus]</t>
  </si>
  <si>
    <t>molecular function: binding (GO:0005488);; cellular component: cell (GO:0005623);; cellular component: organelle (GO:0043226);; cellular component: organelle part (GO:0044422);; cellular component: cell part (GO:0044464);; cellular component: membrane (GO:0016020);; biological process: cellular process (GO:0009987);; biological process: single-organism process (GO:0044699);; biological process: response to stimulus (GO:0050896);; biological process: immune system process (GO:0002376);; biological process: multi-organism process (GO:0051704);; biological process: cellular component organization or biogenesis (GO:0071840);; biological process: metabolic process (GO:0008152);; cellular component: macromolecular complex (GO:0032991);; cellular component: extracellular region (GO:0005576);; biological process: reproductive process (GO:0022414);; biological process: developmental process (GO:0032502)</t>
  </si>
  <si>
    <t>BnaC03g47030D</t>
  </si>
  <si>
    <t>K02943|1.20378e-38|brp:103858307|60S acidic ribosomal protein P2-1; K02943 large subunit ribosomal protein LP2 (A)</t>
  </si>
  <si>
    <t>BnaC03g47030D [Brassica napus]</t>
  </si>
  <si>
    <t>BnaC03g71040D</t>
  </si>
  <si>
    <t xml:space="preserve">Biological Process: RNA methylation (GO:0001510);; Cellular Component: cell wall (GO:0005618);; Cellular Component: nucleolus (GO:0005730);; Cellular Component: cytosol (GO:0005829);; Biological Process: pyrimidine ribonucleotide biosynthetic process (GO:0009220);; Cellular Component: plasmodesma (GO:0009506);; Biological Process: embryo sac egg cell differentiation (GO:0009560);; Biological Process: transcription factor import into nucleus (GO:0042991);; </t>
  </si>
  <si>
    <t>K14564|0|brp:103849056|nucleolar protein 56-like; K14564 nucleolar protein 56 (A)</t>
  </si>
  <si>
    <t>BnaC03g71040D [Brassica napus]</t>
  </si>
  <si>
    <t>biological process: metabolic process (GO:0008152);; biological process: cellular process (GO:0009987);; cellular component: cell (GO:0005623);; cellular component: cell part (GO:0044464);; cellular component: organelle (GO:0043226);; cellular component: organelle part (GO:0044422);; biological process: single-organism process (GO:0044699);; cellular component: cell junction (GO:0030054);; biological process: reproduction (GO:0000003);; biological process: reproductive process (GO:0022414);; biological process: multicellular organismal process (GO:0032501);; biological process: developmental process (GO:0032502);; biological process: localization (GO:0051179)</t>
  </si>
  <si>
    <t>BnaC03g73340D</t>
  </si>
  <si>
    <t>K14564|0|brp:103859472|nucleolar protein 56-like; K14564 nucleolar protein 56 (A)</t>
  </si>
  <si>
    <t>BnaC03g73340D [Brassica napus]</t>
  </si>
  <si>
    <t>BnaC04g24960D</t>
  </si>
  <si>
    <t>K02976|1.66798e-43|brp:103841542|40S ribosomal protein S26-3; K02976 small subunit ribosomal protein S26e (A)</t>
  </si>
  <si>
    <t>BnaC04g24960D [Brassica napus]</t>
  </si>
  <si>
    <t>BnaC05g18570D</t>
  </si>
  <si>
    <t xml:space="preserve">Molecular Function: structural constituent of ribosome (GO:0003735);; Cellular Component: nucleolus (GO:0005730);; Biological Process: translation (GO:0006412);; Cellular Component: plasmodesma (GO:0009506);; Biological Process: flower development (GO:0009908);; Biological Process: inflorescence development (GO:0010229);; Cellular Component: membrane (GO:0016020);; Cellular Component: cytosolic large ribosomal subunit (GO:0022625);; </t>
  </si>
  <si>
    <t>K02900|4.82146e-69|brp:103840782|60S ribosomal protein L27a-2; K02900 large subunit ribosomal protein L27Ae (A)</t>
  </si>
  <si>
    <t>Ribosomal protein L18e/L15</t>
  </si>
  <si>
    <t>60S ribosomal protein L27a-2 OS=Arabidopsis thaliana (Mouse-ear cress) PE=2 SV=1</t>
  </si>
  <si>
    <t xml:space="preserve">BnaA09g29970D [Brassica napus] </t>
  </si>
  <si>
    <t>molecular function: structural molecule activity (GO:0005198);; cellular component: cell (GO:0005623);; cellular component: organelle (GO:0043226);; cellular component: organelle part (GO:0044422);; cellular component: cell part (GO:0044464);; biological process: metabolic process (GO:0008152);; biological process: cellular process (GO:0009987);; cellular component: cell junction (GO:0030054);; biological process: reproductive process (GO:0022414);; biological process: multicellular organismal process (GO:0032501);; biological process: developmental process (GO:0032502);; biological process: single-organism process (GO:0044699);; cellular component: membrane (GO:0016020);; cellular component: macromolecular complex (GO:0032991)</t>
  </si>
  <si>
    <t>BnaC05g20170D</t>
  </si>
  <si>
    <t xml:space="preserve">Molecular Function: protease binding (GO:0002020);; Molecular Function: ATP binding (GO:0005524);; Cellular Component: cell wall (GO:0005618);; Cellular Component: nucleolus (GO:0005730);; Cellular Component: vacuolar membrane (GO:0005774);; Cellular Component: Golgi apparatus (GO:0005794);; Cellular Component: plasma membrane (GO:0005886);; Biological Process: gluconeogenesis (GO:0006094);; Biological Process: glycolytic process (GO:0006096);; Biological Process: protein folding (GO:0006457);; Biological Process: response to heat (GO:0009408);; Biological Process: response to cold (GO:0009409);; Cellular Component: plasmodesma (GO:0009506);; Cellular Component: chloroplast (GO:0009507);; Biological Process: response to virus (GO:0009615);; Biological Process: response to salt stress (GO:0009651);; Biological Process: negative regulation of seed germination (GO:0010187);; Cellular Component: cytosolic ribosome (GO:0022626);; Biological Process: defense response to bacterium (GO:0042742);; Biological Process: response to cadmium ion (GO:0046686);; Cellular Component: apoplast (GO:0048046);; Biological Process: defense response to fungus (GO:0050832);; Biological Process: stomatal closure (GO:0090332);; </t>
  </si>
  <si>
    <t>K03283|8.05928e-173|brp:103840633|probable mediator of RNA polymerase II transcription subunit 37e; K03283 heat shock 70kDa protein 1/8 (A)</t>
  </si>
  <si>
    <t>Hsp70 protein;; NAD-specific glutamate dehydrogenase</t>
  </si>
  <si>
    <t>Probable mediator of RNA polymerase II transcription subunit 37e GN=At5g02500 OS=Arabidopsis thaliana (Mouse-ear cress) PE=1 SV=3</t>
  </si>
  <si>
    <t>BnaC05g20170D [Brassica napus]</t>
  </si>
  <si>
    <t>molecular function: binding (GO:0005488);; cellular component: cell (GO:0005623);; cellular component: cell part (GO:0044464);; cellular component: organelle (GO:0043226);; cellular component: organelle part (GO:0044422);; cellular component: membrane (GO:0016020);; biological process: metabolic process (GO:0008152);; biological process: single-organism process (GO:0044699);; biological process: cellular process (GO:0009987);; biological process: response to stimulus (GO:0050896);; cellular component: cell junction (GO:0030054);; biological process: multi-organism process (GO:0051704);; biological process: biological regulation (GO:0065007);; cellular component: macromolecular complex (GO:0032991);; cellular component: extracellular region (GO:0005576)</t>
  </si>
  <si>
    <t>BnaC06g27350D</t>
  </si>
  <si>
    <t xml:space="preserve">Cellular Component: exosome (RNase complex) (GO:0000178);; Molecular Function: RNA binding (GO:0003723);; Molecular Function: structural constituent of ribosome (GO:0003735);; Cellular Component: nucleus (GO:0005634);; Cellular Component: ribosome (GO:0005840);; Biological Process: translation (GO:0006412);; Biological Process: protein targeting to mitochondrion (GO:0006626);; </t>
  </si>
  <si>
    <t>K07573|4.23772e-132|brp:103831079|exosome complex component CSL4; K07573 exosome complex component CSL4 (A)</t>
  </si>
  <si>
    <t>Exosome component EXOSC1/CSL4;; Exosome complex exonuclease RRP4 N-terminal region</t>
  </si>
  <si>
    <t>BnaC06g27350D [Brassica napus]</t>
  </si>
  <si>
    <t>cellular component: cell (GO:0005623);; cellular component: macromolecular complex (GO:0032991);; cellular component: cell part (GO:0044464);; molecular function: binding (GO:0005488);; molecular function: structural molecule activity (GO:0005198);; cellular component: organelle (GO:0043226);; biological process: metabolic process (GO:0008152);; biological process: cellular process (GO:0009987);; biological process: single-organism process (GO:0044699);; biological process: localization (GO:0051179)</t>
  </si>
  <si>
    <t>BnaC07g13120D</t>
  </si>
  <si>
    <t xml:space="preserve">Molecular Function: structural constituent of ribosome (GO:0003735);; Cellular Component: Golgi apparatus (GO:0005794);; Cellular Component: plasma membrane (GO:0005886);; Biological Process: chromatin silencing (GO:0006342);; Biological Process: translation (GO:0006412);; Biological Process: nucleotide biosynthetic process (GO:0009165);; Cellular Component: plasmodesma (GO:0009506);; Cellular Component: cytosolic small ribosomal subunit (GO:0022627);; Biological Process: protein ubiquitination involved in ubiquitin-dependent protein catabolic process (GO:0042787);; Biological Process: histone H3-K9 methylation (GO:0051567);; Biological Process: plant-type cell wall cellulose metabolic process (GO:0052541);; Biological Process: cell wall pectin metabolic process (GO:0052546);; </t>
  </si>
  <si>
    <t>K02977|7.38518e-91|brp:103840761|ubiquitin-40S ribosomal protein S27a-1; K02977 small subunit ribosomal protein S27Ae (A)</t>
  </si>
  <si>
    <t>Ubiquitin family;; Ribosomal protein S27a;; Ubiquitin-2 like Rad60 SUMO-like;; Ubiquitin-like domain</t>
  </si>
  <si>
    <t>40S ribosomal protein S27a-1 (Precursor) OS=Arabidopsis thaliana (Mouse-ear cress) PE=1 SV=2</t>
  </si>
  <si>
    <t xml:space="preserve">PREDICTED: ubiquitin-40S ribosomal protein S27a-1 [Brassica rapa] </t>
  </si>
  <si>
    <t>molecular function: structural molecule activity (GO:0005198);; cellular component: cell (GO:0005623);; cellular component: organelle (GO:0043226);; cellular component: cell part (GO:0044464);; cellular component: membrane (GO:0016020);; biological process: cellular process (GO:0009987);; biological process: single-organism process (GO:0044699);; biological process: biological regulation (GO:0065007);; biological process: metabolic process (GO:0008152);; cellular component: cell junction (GO:0030054);; cellular component: macromolecular complex (GO:0032991);; cellular component: organelle part (GO:0044422);; biological process: cellular component organization or biogenesis (GO:0071840)</t>
  </si>
  <si>
    <t>BnaC07g27700D</t>
  </si>
  <si>
    <t>BnaC07g27700D [Brassica napus]</t>
  </si>
  <si>
    <t>BnaC07g30590D</t>
  </si>
  <si>
    <t>K02949|3.6729e-100|brp:103874241|40S ribosomal protein S11-3-like; K02949 small subunit ribosomal protein S11e (A)</t>
  </si>
  <si>
    <t>Remorin, C-terminal region;; Ribosomal protein S17;; Remorin, N-terminal region</t>
  </si>
  <si>
    <t>BnaC07g30590D [Brassica napus]</t>
  </si>
  <si>
    <t>BnaC08g00720D</t>
  </si>
  <si>
    <t xml:space="preserve">Biological Process: RNA methylation (GO:0001510);; Molecular Function: structural constituent of ribosome (GO:0003735);; Cellular Component: nucleolus (GO:0005730);; Biological Process: translation (GO:0006412);; Cellular Component: chloroplast (GO:0009507);; Biological Process: embryo development ending in seed dormancy (GO:0009793);; Cellular Component: cytosolic large ribosomal subunit (GO:0022625);; </t>
  </si>
  <si>
    <t>K02894|5.81127e-52|crb:CARUB_v10014805mg|hypothetical protein; K02894 large subunit ribosomal protein L23e (A)</t>
  </si>
  <si>
    <t>Ribosomal protein L14p/L23e</t>
  </si>
  <si>
    <t>60S ribosomal protein L23 GN=T27C4.4 OS=Arabidopsis thaliana (Mouse-ear cress) PE=2 SV=3</t>
  </si>
  <si>
    <t xml:space="preserve">hypothetical protein CARUB_v10014805mg, partial [Capsella rubella] </t>
  </si>
  <si>
    <t>biological process: metabolic process (GO:0008152);; biological process: cellular process (GO:0009987);; molecular function: structural molecule activity (GO:0005198);; cellular component: cell (GO:0005623);; cellular component: organelle (GO:0043226);; cellular component: organelle part (GO:0044422);; cellular component: cell part (GO:0044464);; biological process: reproductive process (GO:0022414);; biological process: multicellular organismal process (GO:0032501);; biological process: developmental process (GO:0032502);; biological process: single-organism process (GO:0044699);; cellular component: macromolecular complex (GO:0032991)</t>
  </si>
  <si>
    <t>BnaC08g14300D</t>
  </si>
  <si>
    <t xml:space="preserve">Cellular Component: nucleus (GO:0005634);; </t>
  </si>
  <si>
    <t>K14521|0|brp:103868091|UPF0202 protein At1g10490; K14521 N-acetyltransferase 10 [EC:2.3.1.-] (A)</t>
  </si>
  <si>
    <t>GNAT acetyltransferase 2;; Helicase;; Domain of unknown function (DUF1726);; Possible tRNA binding domain</t>
  </si>
  <si>
    <t>UPF0202 protein At1g10490 GN=At1g10490 OS=Arabidopsis thaliana (Mouse-ear cress) PE=2 SV=2</t>
  </si>
  <si>
    <t>BnaC08g14300D [Brassica napus]</t>
  </si>
  <si>
    <t>cellular component: cell (GO:0005623);; cellular component: organelle (GO:0043226);; cellular component: cell part (GO:0044464)</t>
  </si>
  <si>
    <t>BnaC08g18340D</t>
  </si>
  <si>
    <t>BnaC08g18340D [Brassica napus]</t>
  </si>
  <si>
    <t>BnaC08g24870D</t>
  </si>
  <si>
    <t xml:space="preserve">Molecular Function: structural constituent of ribosome (GO:0003735);; Biological Process: translation (GO:0006412);; Cellular Component: cytosolic small ribosomal subunit (GO:0022627);; Biological Process: ribosome biogenesis (GO:0042254);; </t>
  </si>
  <si>
    <t>K02971|1.80747e-54|brp:103863277|40S ribosomal protein S21-2-like; K02971 small subunit ribosomal protein S21e (A)</t>
  </si>
  <si>
    <t xml:space="preserve">BnaC06g42550D [Brassica napus] </t>
  </si>
  <si>
    <t>molecular function: structural molecule activity (GO:0005198);; biological process: metabolic process (GO:0008152);; biological process: cellular process (GO:0009987);; cellular component: cell (GO:0005623);; cellular component: macromolecular complex (GO:0032991);; cellular component: organelle (GO:0043226);; cellular component: organelle part (GO:0044422);; cellular component: cell part (GO:0044464);; biological process: cellular component organization or biogenesis (GO:0071840)</t>
  </si>
  <si>
    <t>BnaC08g27290D</t>
  </si>
  <si>
    <t>K02976|8.63285e-46|brp:103841542|40S ribosomal protein S26-3; K02976 small subunit ribosomal protein S26e (A)</t>
  </si>
  <si>
    <t>BnaC08g27290D [Brassica napus]</t>
  </si>
  <si>
    <t>BnaC08g30710D</t>
  </si>
  <si>
    <t xml:space="preserve">Molecular Function: 3'-5'-exoribonuclease activity (GO:0000175);; Molecular Function: RNA binding (GO:0003723);; Cellular Component: nucleus (GO:0005634);; Cellular Component: cytoplasm (GO:0005737);; Biological Process: RNA processing (GO:0006396);; Biological Process: wax biosynthetic process (GO:0010025);; </t>
  </si>
  <si>
    <t>K03678|0|brp:103841899|protein RRP45A; K03678 exosome complex component RRP45 (A)</t>
  </si>
  <si>
    <t>Protein ECERIFERUM 7 GN=CER7 OS=Arabidopsis thaliana (Mouse-ear cress) PE=2 SV=1</t>
  </si>
  <si>
    <t>BnaC08g30710D [Brassica napus]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</si>
  <si>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organelle (GO:0043226);; cellular component: cell part (GO:0044464)</t>
  </si>
  <si>
    <t>BnaC08g49200D</t>
  </si>
  <si>
    <t>K13126|0|brp:103842418|polyadenylate-binding protein 4-like; K13126 polyadenylate-binding protein (A)</t>
  </si>
  <si>
    <t>RNA recognition motif. (a.k.a. RRM, RBD, or RNP domain);; RNA recognition motif (a.k.a. RRM, RBD, or RNP domain);; RNA recognition motif. (a.k.a. RRM, RBD, or RNP domain);; Poly-adenylate binding protein, unique domain;; Nup53/35/40-type RNA recognition motif;; RNA binding motif;; Limkain b1</t>
  </si>
  <si>
    <t>BnaC08g49200D [Brassica napus]</t>
  </si>
  <si>
    <t>BnaC09g15760D</t>
  </si>
  <si>
    <t>K02889|2.13436e-115|brp:103838659|60S ribosomal protein L21-2; K02889 large subunit ribosomal protein L21e (A)</t>
  </si>
  <si>
    <t>BnaC09g15760D [Brassica napus]</t>
  </si>
  <si>
    <t>BnaC09g23090D</t>
  </si>
  <si>
    <t>BnaC09g39380D</t>
  </si>
  <si>
    <t>K02960|2.0359e-100|brp:103845839|40S ribosomal protein S16-3-like; K02960 small subunit ribosomal protein S16e (A)</t>
  </si>
  <si>
    <t>BnaC09g39380D [Brassica napus]</t>
  </si>
  <si>
    <t>BnaC09g41090D</t>
  </si>
  <si>
    <t xml:space="preserve">Molecular Function: nucleotide binding (GO:0000166);; Biological Process: RNA methylation (GO:0001510);; Cellular Component: nucleolus (GO:0005730);; Biological Process: rRNA processing (GO:0006364);; Biological Process: mRNA export from nucleus (GO:0006406);; Biological Process: protein import into nucleus (GO:0006606);; Biological Process: sister chromatid cohesion (GO:0007062);; Biological Process: photomorphogenesis (GO:0009640);; Biological Process: seed germination (GO:0009845);; Biological Process: embryonic pattern specification (GO:0009880);; Biological Process: regulation of flower development (GO:0009909);; Biological Process: primary shoot apical meristem specification (GO:0010072);; Biological Process: seed dormancy process (GO:0010162);; Biological Process: sugar mediated signaling pathway (GO:0010182);; Biological Process: vegetative to reproductive phase transition of meristem (GO:0010228);; Biological Process: regulation of cell cycle process (GO:0010564);; Biological Process: protein ubiquitination (GO:0016567);; Molecular Function: myosin heavy chain kinase activity (GO:0016905);; Biological Process: lipid storage (GO:0019915);; Cellular Component: small-subunit processome (GO:0032040);; Biological Process: regulation of cell differentiation (GO:0045595);; Biological Process: cotyledon development (GO:0048825);; Biological Process: response to freezing (GO:0050826);; Biological Process: cell division (GO:0051301);; </t>
  </si>
  <si>
    <t>K14555|0|brp:103846300|transducin beta-like protein 3; K14555 U3 small nucleolar RNA-associated protein 13 (A)</t>
  </si>
  <si>
    <t>WD domain, G-beta repeat;; Utp13 specific WD40 associated domain;; Nucleoporin Nup120/160</t>
  </si>
  <si>
    <t>Dynein assembly factor with WDR repeat domains 1 GN=DAW1 OS=Chlamydomonas reinhardtii (Chlamydomonas smithii) PE=1 SV=1</t>
  </si>
  <si>
    <t>BnaC09g41090D [Brassica napus]</t>
  </si>
  <si>
    <t>molecular function: binding (GO:0005488);; biological process: metabolic process (GO:0008152);; biological process: cellular process (GO:0009987);; cellular component: cell (GO:0005623);; cellular component: organelle (GO:0043226);; cellular component: organelle part (GO:0044422);; cellular component: cell part (GO:0044464);; biological process: localization (GO:0051179);; biological process: single-organism process (GO:0044699);; biological process: cellular component organization or biogenesis (GO:0071840);; biological process: multicellular organismal process (GO:0032501);; biological process: developmental process (GO:0032502);; biological process: response to stimulus (GO:0050896);; biological process: biological regulation (GO:0065007);; biological process: reproductive process (GO:0022414);; biological process: reproduction (GO:0000003);; biological process: signaling (GO:0023052);; molecular function: catalytic activity (GO:0003824);; cellular component: macromolecular complex (GO:0032991)</t>
  </si>
  <si>
    <t>BnaCnng03370D</t>
  </si>
  <si>
    <t>K02918|3.15746e-80|brp:103847436|60S ribosomal protein L35-4-like; K02918 large subunit ribosomal protein L35e (A)</t>
  </si>
  <si>
    <t>60S ribosomal protein L35-4 GN=RPL35D OS=Arabidopsis thaliana (Mouse-ear cress) PE=2 SV=1</t>
  </si>
  <si>
    <t>BnaCnng03370D [Brassica napus]</t>
  </si>
  <si>
    <t>BnaCnng07570D</t>
  </si>
  <si>
    <t>BnaCnng07570D [Brassica napus]</t>
  </si>
  <si>
    <t>BnaCnng31130D</t>
  </si>
  <si>
    <t>K02953|1.9424e-98|brp:103841918|40S ribosomal protein S13-2; K02953 small subunit ribosomal protein S13e (A)</t>
  </si>
  <si>
    <t>BnaCnng31130D [Brassica napus]</t>
  </si>
  <si>
    <t>Brassica_napus_newGene_1489</t>
  </si>
  <si>
    <t xml:space="preserve">Molecular Function: nucleotide binding (GO:0000166);; Cellular Component: nucleus (GO:0005634);; Biological Process: purine nucleotide biosynthetic process (GO:0006164);; Biological Process: pyrimidine ribonucleotide biosynthetic process (GO:0009220);; Cellular Component: Cul4-RING E3 ubiquitin ligase complex (GO:0080008);; </t>
  </si>
  <si>
    <t>K14553|0|brp:103846516|U3 small nucleolar RNA-associated protein 18 homolog; K14553 U3 small nucleolar RNA-associated protein 18 (A)</t>
  </si>
  <si>
    <t>WD domain, G-beta repeat</t>
  </si>
  <si>
    <t>U3 small nucleolar RNA-associated protein 18 homolog GN=At5g14050 OS=Arabidopsis thaliana (Mouse-ear cress) PE=1 SV=1</t>
  </si>
  <si>
    <t>PREDICTED: U3 small nucleolar RNA-associated protein 18 homolog [Brassica rapa]</t>
  </si>
  <si>
    <t>molecular function: binding (GO:0005488);; cellular component: cell (GO:0005623);; cellular component: organelle (GO:0043226);; cellular component: cell part (GO:0044464);; biological process: metabolic process (GO:0008152);; biological process: cellular process (GO:0009987);; biological process: single-organism process (GO:0044699);; cellular component: macromolecular complex (GO:0032991)</t>
  </si>
  <si>
    <t>Brassica_napus_newGene_1627</t>
  </si>
  <si>
    <t xml:space="preserve">Molecular Function: structural constituent of ribosome (GO:0003735);; Biological Process: translation (GO:0006412);; Cellular Component: cytosolic large ribosomal subunit (GO:0022625);; </t>
  </si>
  <si>
    <t>K02924|2.53832e-36|crb:CARUB_v10024445mg|hypothetical protein; K02924 large subunit ribosomal protein L39e (A)</t>
  </si>
  <si>
    <t>Ribosomal L39 protein</t>
  </si>
  <si>
    <t>60S ribosomal protein L39-1 GN=RPL39C OS=Arabidopsis thaliana (Mouse-ear cress) PE=3 SV=2</t>
  </si>
  <si>
    <t>BnaC04g56360D [Brassica napus]</t>
  </si>
  <si>
    <t>molecular function: structural molecule activity (GO:0005198);; biological process: metabolic process (GO:0008152);; biological process: cellular process (GO:0009987);; cellular component: cell (GO:0005623);; cellular component: macromolecular complex (GO:0032991);; cellular component: organelle (GO:0043226);; cellular component: organelle part (GO:0044422);; cellular component: cell part (GO:0044464)</t>
  </si>
  <si>
    <t>Brassica_napus_newGene_4210</t>
  </si>
  <si>
    <t>K02924|4.74892e-36|crb:CARUB_v10024445mg|hypothetical protein; K02924 large subunit ribosomal protein L39e (A)</t>
  </si>
  <si>
    <t>Brassica_napus_newGene_4500</t>
  </si>
  <si>
    <t>BnaA04g23670D</t>
  </si>
  <si>
    <t xml:space="preserve">Biological Process: nuclear-transcribed mRNA catabolic process (GO:0000956);; Cellular Component: nucleus (GO:0005634);; Biological Process: fatty acid beta-oxidation (GO:0006635);; Molecular Function: methyltransferase activity (GO:0008168);; Cellular Component: plastoglobule (GO:0010287);; Biological Process: protein import into peroxisome matrix (GO:0016558);; Biological Process: calcium-mediated signaling (GO:0019722);; Biological Process: methylation (GO:0032259);; Biological Process: photoperiodism, flowering (GO:0048573);; Biological Process: response to karrikin (GO:0080167);; </t>
  </si>
  <si>
    <t>K12865|0|brp:103865858|polyglutamine-binding protein 1; K12865 polyglutamine-binding protein 1 (A)</t>
  </si>
  <si>
    <t>Methyltransferase domain;; WW domain;; Methyltransferase domain;; Methyltransferase domain;; Methyltransferase domain;; Methyltransferase domain;; ubiE/COQ5 methyltransferase family;; Methyltransferase domain</t>
  </si>
  <si>
    <t>Uncharacterized methyltransferase At2g41040, chloroplastic (Precursor) GN=At2g41040 OS=Arabidopsis thaliana (Mouse-ear cress) PE=2 SV=1</t>
  </si>
  <si>
    <t>AK</t>
  </si>
  <si>
    <t>RNA processing and modification;; Transcription</t>
  </si>
  <si>
    <t>BnaA04g23670D [Brassica napus]</t>
  </si>
  <si>
    <t>biological process: metabolic process (GO:0008152);; biological process: cellular process (GO:0009987);; cellular component: cell (GO:0005623);; cellular component: organelle (GO:0043226);; cellular component: cell part (GO:0044464);; biological process: single-organism process (GO:0044699);; molecular function: catalytic activity (GO:0003824);; cellular component: organelle part (GO:0044422);; biological process: localization (GO:0051179);; biological process: cellular component organization or biogenesis (GO:0071840);; biological process: signaling (GO:0023052);; biological process: response to stimulus (GO:0050896);; biological process: biological regulation (GO:0065007)</t>
  </si>
  <si>
    <t>BnaA06g18100D</t>
  </si>
  <si>
    <t xml:space="preserve">Cellular Component: cytoplasm (GO:0005737);; Biological Process: protein folding (GO:0006457);; Biological Process: response to heat (GO:0009408);; Biological Process: response to high light intensity (GO:0009644);; Biological Process: response to endoplasmic reticulum stress (GO:0034976);; Biological Process: response to hydrogen peroxide (GO:0042542);; </t>
  </si>
  <si>
    <t>K13993|6.36096e-99|brp:103873314|BcHSP, BcHSP17.6; 17.4 kDa class I heat shock protein; K13993 HSP20 family protein (A)</t>
  </si>
  <si>
    <t>17.4 kDa class I heat shock protein GN=HSP17.4A OS=Arabidopsis thaliana (Mouse-ear cress) PE=2 SV=2</t>
  </si>
  <si>
    <t>BnaA06g18100D [Brassica napus]</t>
  </si>
  <si>
    <t>cellular component: cell (GO:0005623);; cellular component: cell part (GO:0044464);; biological process: metabolic process (GO:0008152);; biological process: cellular process (GO:0009987);; biological process: response to stimulus (GO:0050896)</t>
  </si>
  <si>
    <t>BnaA07g30000D</t>
  </si>
  <si>
    <t>[OU]</t>
  </si>
  <si>
    <t>Posttranslational modification, protein turnover, chaperones;; Intracellular trafficking, secretion, and vesicular transport</t>
  </si>
  <si>
    <t xml:space="preserve">Molecular Function: protein disulfide isomerase activity (GO:0003756);; Cellular Component: nucleus (GO:0005634);; Cellular Component: endoplasmic reticulum membrane (GO:0005789);; Biological Process: protein folding (GO:0006457);; Biological Process: ER-nucleus signaling pathway (GO:0006984);; Molecular Function: oxidoreductase activity, acting on a sulfur group of donors, disulfide as acceptor (GO:0016671);; Biological Process: response to endoplasmic reticulum stress (GO:0034976);; Molecular Function: flavin adenine dinucleotide binding (GO:0050660);; Biological Process: oxidation-reduction process (GO:0055114);; </t>
  </si>
  <si>
    <t>K10950|0|brp:103831735|endoplasmic reticulum oxidoreductin-1; K10950 ERO1-like protein alpha [EC:1.8.4.-] (A)</t>
  </si>
  <si>
    <t>Endoplasmic Reticulum Oxidoreductin 1 (ERO1)</t>
  </si>
  <si>
    <t>Endoplasmic reticulum oxidoreductin-1 (Precursor) GN=T9N14.18 OS=Arabidopsis thaliana (Mouse-ear cress) PE=1 SV=1</t>
  </si>
  <si>
    <t xml:space="preserve">PREDICTED: endoplasmic reticulum oxidoreductin-1 [Brassica rapa] </t>
  </si>
  <si>
    <t>biological process: metabolic process (GO:0008152);; molecular function: catalytic activity (GO:0003824);; cellular component: cell (GO:0005623);; cellular component: organelle (GO:0043226);; cellular component: cell part (GO:0044464);; cellular component: membrane (GO:0016020);; cellular component: organelle part (GO:0044422);; cellular component: membrane part (GO:0044425);; biological process: cellular process (GO:0009987);; biological process: signaling (GO:0023052);; biological process: single-organism process (GO:0044699);; biological process: response to stimulus (GO:0050896);; biological process: biological regulation (GO:0065007);; molecular function: binding (GO:0005488)</t>
  </si>
  <si>
    <t>BnaA07g33370D</t>
  </si>
  <si>
    <t xml:space="preserve">Biological Process: mRNA splicing, via spliceosome (GO:0000398);; Biological Process: nuclear-transcribed mRNA catabolic process (GO:0000956);; Molecular Function: protein binding (GO:0005515);; Cellular Component: spliceosomal complex (GO:0005681);; Cellular Component: nucleolus (GO:0005730);; Biological Process: N-terminal protein myristoylation (GO:0006499);; Biological Process: response to salt stress (GO:0009651);; Biological Process: response to abscisic acid (GO:0009737);; Biological Process: vegetative to reproductive phase transition of meristem (GO:0010228);; Biological Process: response to mannitol (GO:0010555);; Biological Process: regulation of circadian rhythm (GO:0042752);; Biological Process: positive regulation of transcription, DNA-templated (GO:0045893);; </t>
  </si>
  <si>
    <t>K06063|0|brp:103832171|SNW/SKI-interacting protein; K06063 SNW domain-containing protein 1 (A)</t>
  </si>
  <si>
    <t>[AB]</t>
  </si>
  <si>
    <t>RNA processing and modification;; Chromatin structure and dynamics</t>
  </si>
  <si>
    <t>SKIP/SNW domain</t>
  </si>
  <si>
    <t>SNW/SKI-interacting protein GN=T14N5.5 OS=Arabidopsis thaliana (Mouse-ear cress) PE=1 SV=1</t>
  </si>
  <si>
    <t>AB</t>
  </si>
  <si>
    <t xml:space="preserve">PREDICTED: SNW/SKI-interacting protein [Brassica rapa] </t>
  </si>
  <si>
    <t>biological process: metabolic process (GO:0008152);; biological process: cellular process (GO:0009987);; molecular function: binding (GO:0005488);; cellular component: cell (GO:0005623);; cellular component: macromolecular complex (GO:0032991);; cellular component: organelle (GO:0043226);; cellular component: organelle part (GO:0044422);; cellular component: cell part (GO:0044464);; biological process: response to stimulus (GO:0050896);; biological process: reproductive process (GO:0022414);; biological process: developmental process (GO:0032502);; biological process: biological regulation (GO:0065007)</t>
  </si>
  <si>
    <t>BnaA09g05570D</t>
  </si>
  <si>
    <t xml:space="preserve">Molecular Function: RNA binding (GO:0003723);; Molecular Function: copper ion binding (GO:0005507);; Molecular Function: ATP binding (GO:0005524);; Cellular Component: mitochondrion (GO:0005739);; Biological Process: protein targeting to mitochondrion (GO:0006626);; Biological Process: pyrimidine ribonucleotide biosynthetic process (GO:0009220);; Biological Process: response to cold (GO:0009409);; Biological Process: regulation of flower development (GO:0009909);; Biological Process: vegetative to reproductive phase transition of meristem (GO:0010228);; Biological Process: histone lysine methylation (GO:0034968);; </t>
  </si>
  <si>
    <t>K12741|3.77496e-76|brp:103837367|glycine-rich RNA-binding protein 3, mitochondrial-like; K12741 heterogeneous nuclear ribonucleoprotein A1/A3 (A)</t>
  </si>
  <si>
    <t>Glycine-rich RNA-binding protein 3, mitochondrial (Precursor) GN=MAF19_30 OS=Arabidopsis thaliana (Mouse-ear cress) PE=2 SV=1</t>
  </si>
  <si>
    <t>BnaA09g05570D [Brassica napus]</t>
  </si>
  <si>
    <t>molecular function: binding (GO:0005488);; cellular component: cell (GO:0005623);; cellular component: organelle (GO:0043226);; cellular component: cell part (GO:0044464);; biological process: single-organism process (GO:0044699);; biological process: localization (GO:0051179);; biological process: metabolic process (GO:0008152);; biological process: cellular process (GO:0009987);; biological process: response to stimulus (GO:0050896);; biological process: biological regulation (GO:0065007);; biological process: reproductive process (GO:0022414);; biological process: developmental process (GO:0032502);; biological process: cellular component organization or biogenesis (GO:0071840)</t>
  </si>
  <si>
    <t>BnaA10g25520D</t>
  </si>
  <si>
    <t xml:space="preserve">Biological Process: ribosomal small subunit assembly (GO:0000028);; Biological Process: RNA methylation (GO:0001510);; Molecular Function: structural constituent of ribosome (GO:0003735);; Cellular Component: Golgi apparatus (GO:0005794);; Biological Process: purine nucleotide biosynthetic process (GO:0006164);; Biological Process: translational elongation (GO:0006414);; Cellular Component: cytosolic small ribosomal subunit (GO:0022627);; </t>
  </si>
  <si>
    <t>K02962|1.92374e-83|brp:103847265|40S ribosomal protein S17-4-like; K02962 small subunit ribosomal protein S17e (A)</t>
  </si>
  <si>
    <t>Ribosomal S17</t>
  </si>
  <si>
    <t>40S ribosomal protein S17-4 GN=RPS17D OS=Arabidopsis thaliana (Mouse-ear cress) PE=2 SV=3</t>
  </si>
  <si>
    <t xml:space="preserve">PREDICTED: 40S ribosomal protein S17-4-like [Brassica rapa] </t>
  </si>
  <si>
    <t>biological process: cellular component organization or biogenesis (GO:0071840);; biological process: metabolic process (GO:0008152);; biological process: cellular process (GO:0009987);; molecular function: structural molecule activity (GO:0005198);; cellular component: cell (GO:0005623);; cellular component: organelle (GO:0043226);; cellular component: cell part (GO:0044464);; biological process: single-organism process (GO:0044699);; cellular component: macromolecular complex (GO:0032991);; cellular component: organelle part (GO:0044422)</t>
  </si>
  <si>
    <t>BnaC08g24320D</t>
  </si>
  <si>
    <t xml:space="preserve">Molecular Function: protein binding (GO:0005515);; Molecular Function: ATP binding (GO:0005524);; Cellular Component: nucleoplasm (GO:0005654);; Cellular Component: nucleolus (GO:0005730);; Cellular Component: Golgi apparatus (GO:0005794);; Cellular Component: cytosol (GO:0005829);; Cellular Component: plasma membrane (GO:0005886);; Molecular Function: nucleoside-triphosphatase activity (GO:0017111);; Biological Process: positive regulation of protein catabolic process (GO:0045732);; Biological Process: response to cadmium ion (GO:0046686);; </t>
  </si>
  <si>
    <t>K13525|0|brp:103841245|cell division control protein 48 homolog D; K13525 transitional endoplasmic reticulum ATPase (A)</t>
  </si>
  <si>
    <t>ATPase family associated with various cellular activities (AAA);; Cell division protein 48 (CDC48), N-terminal domain;; Holliday junction DNA helicase ruvB N-terminus;; AAA domain;; AAA ATPase domain;; AAA domain;; AAA domain (Cdc48 subfamily);; AAA domain;; AAA domain;; Cell division protein 48 (CDC48), domain 2;; AAA domain (dynein-related subfamily);; Zeta toxin;; TIP49 C-terminus;; AAA domain;; IstB-like ATP binding protein;; RNA helicase;; AAA domain;; AAA domain;; NACHT domain;; Magnesium chelatase, subunit ChlI;; Archaeal ATPase;; Bacterial dnaA  protein;; ABC transporter;; Viral (Superfamily 1) RNA helicase;; KaiC;; Parvovirus non-structural protein NS1;; Sigma-54 interaction domain;; Sigma-54 interaction domain;; Protein of unknown function (DUF815);; PhoH-like protein</t>
  </si>
  <si>
    <t>Cell division control protein 48 homolog D GN=CDC48D OS=Arabidopsis thaliana (Mouse-ear cress) PE=1 SV=1</t>
  </si>
  <si>
    <t>BnaC08g24320D [Brassica napus]</t>
  </si>
  <si>
    <t>molecular function: binding (GO:0005488);; cellular component: cell (GO:0005623);; cellular component: organelle (GO:0043226);; cellular component: organelle part (GO:0044422);; cellular component: cell part (GO:0044464);; cellular component: membrane (GO:0016020);; biological process: metabolic process (GO:0008152);; molecular function: catalytic activity (GO:0003824);; biological process: biological regulation (GO:0065007);; biological process: response to stimulus (GO:0050896)</t>
  </si>
  <si>
    <t>BnaA01g30490D</t>
  </si>
  <si>
    <t xml:space="preserve">Molecular Function: ATP binding (GO:0005524);; Cellular Component: cell wall (GO:0005618);; Cellular Component: mitochondrion (GO:0005739);; Cellular Component: vacuolar membrane (GO:0005774);; Cellular Component: Golgi apparatus (GO:0005794);; Cellular Component: cytosol (GO:0005829);; Cellular Component: plasma membrane (GO:0005886);; Biological Process: protein folding (GO:0006457);; Biological Process: response to heat (GO:0009408);; Biological Process: response to virus (GO:0009615);; Biological Process: response to bacterium (GO:0009617);; Biological Process: response to high light intensity (GO:0009644);; Biological Process: protein ubiquitination (GO:0016567);; Molecular Function: ubiquitin protein ligase binding (GO:0031625);; Biological Process: response to endoplasmic reticulum stress (GO:0034976);; Biological Process: response to hydrogen peroxide (GO:0042542);; Biological Process: response to cadmium ion (GO:0046686);; Cellular Component: apoplast (GO:0048046);; </t>
  </si>
  <si>
    <t>K03283|0|brp:103845440|probable mediator of RNA polymerase II transcription subunit 37c; K03283 heat shock 70kDa protein 1/8 (A)</t>
  </si>
  <si>
    <t>Probable mediator of RNA polymerase II transcription subunit 37c GN=At3g12580 OS=Arabidopsis thaliana (Mouse-ear cress) PE=1 SV=1</t>
  </si>
  <si>
    <t>BnaA01g30490D [Brassica napus]</t>
  </si>
  <si>
    <t>molecular function: binding (GO:0005488);; cellular component: cell (GO:0005623);; cellular component: cell part (GO:0044464);; cellular component: organelle (GO:0043226);; cellular component: membrane (GO:0016020);; cellular component: organelle part (GO:0044422);; biological process: metabolic process (GO:0008152);; biological process: cellular process (GO:0009987);; biological process: response to stimulus (GO:0050896);; biological process: multi-organism process (GO:0051704);; cellular component: extracellular region (GO:0005576)</t>
  </si>
  <si>
    <t>BnaA03g24280D</t>
  </si>
  <si>
    <t xml:space="preserve">Cellular Component: endoplasmic reticulum (GO:0005783);; Biological Process: protein folding (GO:0006457);; Biological Process: response to heat (GO:0009408);; Cellular Component: chloroplast (GO:0009507);; Biological Process: response to high light intensity (GO:0009644);; Biological Process: response to hydrogen peroxide (GO:0042542);; </t>
  </si>
  <si>
    <t>K13993|2.20647e-131|brp:103858554|22.0 kDa heat shock protein; K13993 HSP20 family protein (A)</t>
  </si>
  <si>
    <t>22.0 kDa heat shock protein (Precursor) GN=HSP22.0 OS=Arabidopsis thaliana (Mouse-ear cress) PE=2 SV=1</t>
  </si>
  <si>
    <t xml:space="preserve">PREDICTED: 22.0 kDa heat shock protein [Brassica rapa] </t>
  </si>
  <si>
    <t>cellular component: cell (GO:0005623);; cellular component: organelle (GO:0043226);; cellular component: cell part (GO:0044464);; biological process: metabolic process (GO:0008152);; biological process: cellular process (GO:0009987);; biological process: response to stimulus (GO:0050896)</t>
  </si>
  <si>
    <t>BnaA03g32320D</t>
  </si>
  <si>
    <t>K03283|0|brp:103859451|probable mediator of RNA polymerase II transcription subunit 37c; K03283 heat shock 70kDa protein 1/8 (A)</t>
  </si>
  <si>
    <t>Hsp70 protein;; NAD-specific glutamate dehydrogenase;; NAD-specific glutamate dehydrogenase</t>
  </si>
  <si>
    <t>BnaA03g32320D [Brassica napus]</t>
  </si>
  <si>
    <t>BnaC01g38510D</t>
  </si>
  <si>
    <t>BnaC01g38510D [Brassica napus]</t>
  </si>
  <si>
    <t>BnaC03g37680D</t>
  </si>
  <si>
    <t>BnaC03g37680D [Brassica napus]</t>
  </si>
  <si>
    <t>BnaC04g54520D</t>
  </si>
  <si>
    <t xml:space="preserve">Cellular Component: cytoplasm (GO:0005737);; Biological Process: protein folding (GO:0006457);; Biological Process: response to high light intensity (GO:0009644);; Biological Process: heat acclimation (GO:0010286);; Biological Process: response to endoplasmic reticulum stress (GO:0034976);; Biological Process: response to hydrogen peroxide (GO:0042542);; </t>
  </si>
  <si>
    <t>K13993|5.52069e-59|aly:ARALYDRAFT_481866|17.6 kDa class I small heat shock protein; K13993 HSP20 family protein (A)</t>
  </si>
  <si>
    <t>17.6 kDa class I heat shock protein 2 GN=HSP17.6B OS=Arabidopsis thaliana (Mouse-ear cress) PE=2 SV=1</t>
  </si>
  <si>
    <t>BnaC04g54520D [Brassica napus]</t>
  </si>
  <si>
    <t>0h</t>
    <phoneticPr fontId="3" type="noConversion"/>
  </si>
  <si>
    <t>1h</t>
    <phoneticPr fontId="3" type="noConversion"/>
  </si>
  <si>
    <t>3h</t>
    <phoneticPr fontId="3" type="noConversion"/>
  </si>
  <si>
    <t>24h</t>
    <phoneticPr fontId="3" type="noConversion"/>
  </si>
  <si>
    <t>BnaA10g26130D</t>
  </si>
  <si>
    <t xml:space="preserve">Molecular Function: triglyceride lipase activity (GO:0004806);; Molecular Function: GTP binding (GO:0005525);; Biological Process: fatty acid beta-oxidation (GO:0006635);; Cellular Component: monolayer-surrounded lipid storage body (GO:0012511);; Biological Process: protein import into peroxisome matrix (GO:0016558);; Biological Process: triglyceride catabolic process (GO:0019433);; Biological Process: cellular macromolecule catabolic process (GO:0044265);; </t>
  </si>
  <si>
    <t>K14674|0|brp:103847336|triacylglycerol lipase SDP1; K14674 TAG lipase / steryl ester hydrolase / phospholipase A2 / LPA acyltransferase [EC:3.1.1.3 3.1.1.13 3.1.1.4 2.3.1.51] (A)</t>
  </si>
  <si>
    <t>Steroid biosynthesis (ko00100);; Glycerolipid metabolism (ko00561);; Glycerophospholipid metabolism (ko00564);; Ether lipid metabolism (ko00565);; Arachidonic acid metabolism (ko00590);; Linoleic acid metabolism (ko00591);; alpha-Linolenic acid metabolism (ko00592)</t>
  </si>
  <si>
    <t>Domain of unknown function (DUF3336);; Ligand-gated ion channel;; Patatin-like phospholipase;; Bacterial extracellular solute-binding proteins, family 3;; Periplasmic binding protein;; Receptor family ligand binding region</t>
  </si>
  <si>
    <t>Triacylglycerol lipase SDP1 GN=SDP1 OS=Arabidopsis thaliana (Mouse-ear cress) PE=1 SV=1</t>
  </si>
  <si>
    <t>BnaA10g26130D [Brassica napus]</t>
  </si>
  <si>
    <t>biological process: metabolic process (GO:0008152);; molecular function: catalytic activity (GO:0003824);; molecular function: binding (GO:0005488);; biological process: cellular process (GO:0009987);; biological process: single-organism process (GO:0044699);; cellular component: cell (GO:0005623);; cellular component: organelle (GO:0043226);; cellular component: cell part (GO:0044464);; biological process: localization (GO:0051179);; biological process: cellular component organization or biogenesis (GO:0071840)</t>
  </si>
  <si>
    <t>BnaA10g04680D</t>
  </si>
  <si>
    <t xml:space="preserve">Cellular Component: plasma membrane (GO:0005886);; Molecular Function: hydrolase activity, acting on ester bonds (GO:0016788);; </t>
  </si>
  <si>
    <t>K01114|0|brp:103843966|non-specific phospholipase C1; K01114 phospholipase C [EC:3.1.4.3] (A)</t>
  </si>
  <si>
    <t>Inositol phosphate metabolism (ko00562);; Glycerophospholipid metabolism (ko00564);; Ether lipid metabolism (ko00565)</t>
  </si>
  <si>
    <t>Phosphoesterase family</t>
  </si>
  <si>
    <t>Non-specific phospholipase C1 (Precursor) GN=NPC1 OS=Arabidopsis thaliana (Mouse-ear cress) PE=2 SV=1</t>
  </si>
  <si>
    <t>BnaA10g04680D [Brassica napus]</t>
  </si>
  <si>
    <t>cellular component: cell (GO:0005623);; cellular component: membrane (GO:0016020);; cellular component: cell part (GO:0044464);; biological process: metabolic process (GO:0008152);; molecular function: catalytic activity (GO:0003824)</t>
  </si>
  <si>
    <t>Glycolysis / Gluconeogenesis (ko00010);; Pentose and glucuronate interconversions (ko00040);; Ascorbate and aldarate metabolism (ko00053);; Fatty acid degradation (ko00071);; Valine, leucine and isoleucine degradation (ko00280);; Lysine degradation (ko00310);; Arginine and proline metabolism (ko00330);; Histidine metabolism (ko00340);; Tryptophan metabolism (ko00380);; beta-Alanine metabolism (ko00410);; Glycerolipid metabolism (ko00561);; Pyruvate metabolism (ko00620);; Limonene and pinene degradation (ko00903)</t>
    <phoneticPr fontId="3" type="noConversion"/>
  </si>
  <si>
    <t>BnaC02g40590D</t>
  </si>
  <si>
    <t xml:space="preserve">Molecular Function: phospholipase D activity (GO:0004630);; Molecular Function: calcium ion binding (GO:0005509);; Biological Process: response to water deprivation (GO:0009414);; Biological Process: response to salt stress (GO:0009651);; Biological Process: response to abscisic acid (GO:0009737);; Cellular Component: membrane (GO:0016020);; Biological Process: membrane lipid catabolic process (GO:0046466);; Biological Process: phosphatidylcholine metabolic process (GO:0046470);; Molecular Function: N-acylphosphatidylethanolamine-specific phospholipase D activity (GO:0070290);; </t>
  </si>
  <si>
    <t>K01115|0|brp:103854757|phospholipase D zeta-like; K01115 phospholipase D1/2 [EC:3.1.4.4] (A)</t>
  </si>
  <si>
    <t>Glycerophospholipid metabolism (ko00564);; Ether lipid metabolism (ko00565);; Endocytosis (ko04144)</t>
  </si>
  <si>
    <t>Phospholipase D C terminal;; Phospholipase D Active site motif;; PLD-like domain</t>
  </si>
  <si>
    <t>Phospholipase D zeta GN=PLDZETA OS=Arabidopsis thaliana (Mouse-ear cress) PE=2 SV=1</t>
  </si>
  <si>
    <t>BnaC02g40590D [Brassica napus]</t>
  </si>
  <si>
    <t>biological process: metabolic process (GO:0008152);; molecular function: catalytic activity (GO:0003824);; molecular function: binding (GO:0005488);; biological process: response to stimulus (GO:0050896);; cellular component: membrane (GO:0016020);; biological process: cellular process (GO:0009987);; biological process: single-organism process (GO:0044699)</t>
  </si>
  <si>
    <t>BnaA07g22620D</t>
  </si>
  <si>
    <t xml:space="preserve">Biological Process: maltose metabolic process (GO:0000023);; Molecular Function: phosphoethanolamine N-methyltransferase activity (GO:0000234);; Cellular Component: cytoplasm (GO:0005737);; Biological Process: phosphatidylcholine biosynthetic process (GO:0006656);; Biological Process: starch biosynthetic process (GO:0019252);; Biological Process: methylation (GO:0032259);; </t>
  </si>
  <si>
    <t>K05929|0|brp:103830744|phosphoethanolamine N-methyltransferase 3; K05929 phosphoethanolamine N-methyltransferase [EC:2.1.1.103] (A)</t>
  </si>
  <si>
    <t>Glycerophospholipid metabolism (ko00564)</t>
  </si>
  <si>
    <t>[IR]</t>
  </si>
  <si>
    <t>Lipid transport and metabolism;; General function prediction only</t>
  </si>
  <si>
    <t>Methyltransferase domain;; Methyltransferase domain;; Methyltransferase domain;; Methyltransferase domain;; Methyltransferase domain;; Methyltransferase domain;; ubiE/COQ5 methyltransferase family;; Mycolic acid cyclopropane synthetase;; Tellurite resistance protein TehB;; CheR methyltransferase, SAM binding domain;; Methyltransferase domain;; Methyltransferase small domain;; AdoMet dependent proline di-methyltransferase;; Protein-L-isoaspartate(D-aspartate) O-methyltransferase (PCMT);; Ribosomal RNA adenine dimethylase;; Putative methyltransferase;; Nodulation protein S (NodS);; Methionine biosynthesis protein MetW;; FtsJ-like methyltransferase;; RNA cap guanine-N2 methyltransferase;; Met-10+ like-protein</t>
  </si>
  <si>
    <t>Phosphoethanolamine N-methyltransferase 3 GN=NMT3 OS=Arabidopsis thaliana (Mouse-ear cress) PE=2 SV=2</t>
  </si>
  <si>
    <t>BnaA07g22620D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</si>
  <si>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cell part (GO:0044464)</t>
  </si>
  <si>
    <t>BnaC06g23520D</t>
  </si>
  <si>
    <t>Methyltransferase domain;; Methyltransferase domain;; Methyltransferase domain;; Methyltransferase domain;; Methyltransferase domain;; Methyltransferase domain;; ubiE/COQ5 methyltransferase family;; Mycolic acid cyclopropane synthetase;; Tellurite resistance protein TehB;; Methyltransferase domain;; CheR methyltransferase, SAM binding domain;; Methyltransferase small domain;; AdoMet dependent proline di-methyltransferase;; Protein-L-isoaspartate(D-aspartate) O-methyltransferase (PCMT);; Ribosomal RNA adenine dimethylase;; Methionine biosynthesis protein MetW;; Putative methyltransferase;; Nodulation protein S (NodS);; RNA cap guanine-N2 methyltransferase;; FtsJ-like methyltransferase;; Met-10+ like-protein</t>
  </si>
  <si>
    <t>BnaC06g23520D [Brassica napus]</t>
  </si>
  <si>
    <t>BnaA07g29470D</t>
  </si>
  <si>
    <t xml:space="preserve">Molecular Function: choline kinase activity (GO:0004103);; Molecular Function: ethanolamine kinase activity (GO:0004305);; Cellular Component: nucleus (GO:0005634);; Cellular Component: cytoplasm (GO:0005737);; Biological Process: CDP-choline pathway (GO:0006657);; Cellular Component: plasmodesma (GO:0009506);; Biological Process: response to wounding (GO:0009611);; Biological Process: response to fungus (GO:0009620);; Biological Process: jasmonic acid biosynthetic process (GO:0009695);; Biological Process: response to jasmonic acid (GO:0009753);; Biological Process: response to chitin (GO:0010200);; Biological Process: phosphorylation (GO:0016310);; </t>
  </si>
  <si>
    <t>K14156|0|brp:103831678|probable choline kinase 1; K14156 choline/ethanolamine kinase [EC:2.7.1.32 2.7.1.82] (A)</t>
  </si>
  <si>
    <t>Choline/ethanolamine kinase;; Phosphotransferase enzyme family;; Ecdysteroid kinase</t>
  </si>
  <si>
    <t>Probable choline kinase 1 OS=Arabidopsis thaliana (Mouse-ear cress) PE=2 SV=1</t>
  </si>
  <si>
    <t xml:space="preserve">PREDICTED: probable choline kinase 1 [Brassica rapa] </t>
  </si>
  <si>
    <t>biological process: metabolic process (GO:0008152);; biological process: cellular process (GO:0009987);; molecular function: catalytic activity (GO:0003824);; cellular component: cell (GO:0005623);; cellular component: organelle (GO:0043226);; cellular component: cell part (GO:0044464);; biological process: single-organism process (GO:0044699);; cellular component: cell junction (GO:0030054);; biological process: response to stimulus (GO:0050896);; biological process: multi-organism process (GO:0051704)</t>
  </si>
  <si>
    <t>BnaC06g32670D</t>
  </si>
  <si>
    <t>BnaC06g32670D [Brassica napus]</t>
  </si>
  <si>
    <t>BnaC05g35500D</t>
  </si>
  <si>
    <t xml:space="preserve">Biological Process: maltose metabolic process (GO:0000023);; Molecular Function: phosphoethanolamine N-methyltransferase activity (GO:0000234);; Molecular Function: glycylpeptide N-tetradecanoyltransferase activity (GO:0004379);; Cellular Component: cytosol (GO:0005829);; Cellular Component: ribosome (GO:0005840);; Biological Process: N-terminal protein myristoylation (GO:0006499);; Biological Process: ubiquitin-dependent protein catabolic process (GO:0006511);; Biological Process: polyamine catabolic process (GO:0006598);; Biological Process: phosphatidylcholine biosynthetic process (GO:0006656);; Biological Process: pollen development (GO:0009555);; Biological Process: phenylpropanoid metabolic process (GO:0009698);; Biological Process: photorespiration (GO:0009853);; Biological Process: pollen tube growth (GO:0009860);; Biological Process: embryonic shoot morphogenesis (GO:0010064);; Biological Process: pollen tube guidance (GO:0010183);; Biological Process: starch biosynthetic process (GO:0019252);; Biological Process: calcium-mediated signaling (GO:0019722);; Biological Process: methylation (GO:0032259);; Biological Process: cellular modified amino acid biosynthetic process (GO:0042398);; Biological Process: choline biosynthetic process (GO:0042425);; Biological Process: positive regulation of catalytic activity (GO:0043085);; Biological Process: post-embryonic root development (GO:0048528);; Biological Process: response to misfolded protein (GO:0051788);; Molecular Function: phosphomethylethanolamine N-methyltransferase activity (GO:0052667);; Biological Process: proteasome core complex assembly (GO:0080129);; </t>
  </si>
  <si>
    <t>K05929|0|brp:103869623|phosphoethanolamine N-methyltransferase 1; K05929 phosphoethanolamine N-methyltransferase [EC:2.1.1.103] (A)</t>
  </si>
  <si>
    <t>Methyltransferase domain;; Methyltransferase domain;; Methyltransferase domain;; Methyltransferase domain;; Methyltransferase domain;; Methyltransferase domain;; ubiE/COQ5 methyltransferase family;; Mycolic acid cyclopropane synthetase;; Methyltransferase domain;; Tellurite resistance protein TehB;; Methyltransferase small domain;; CheR methyltransferase, SAM binding domain;; AdoMet dependent proline di-methyltransferase;; Protein-L-isoaspartate(D-aspartate) O-methyltransferase (PCMT);; Nodulation protein S (NodS);; Methionine biosynthesis protein MetW;; Ribosomal RNA adenine dimethylase;; Protein of unknown function (DUF1698);; Putative methyltransferase;; FtsJ-like methyltransferase</t>
  </si>
  <si>
    <t>Phosphoethanolamine N-methyltransferase 1 GN=MEB5.22 OS=Arabidopsis thaliana (Mouse-ear cress) PE=1 SV=1</t>
  </si>
  <si>
    <t>BnaC05g35500D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</si>
  <si>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cell part (GO:0044464);; cellular component: macromolecular complex (GO:0032991);; cellular component: organelle (GO:0043226);; biological process: multicellular organismal process (GO:0032501);; biological process: developmental process (GO:0032502);; biological process: reproductive process (GO:0022414);; biological process: growth (GO:0040007);; biological process: cellular component organization or biogenesis (GO:0071840);; biological process: locomotion (GO:0040011);; biological process: response to stimulus (GO:0050896);; biological process: signaling (GO:0023052);; biological process: biological regulation (GO:0065007)</t>
  </si>
  <si>
    <t>BnaA05g22260D</t>
  </si>
  <si>
    <t>Methyltransferase domain;; Methyltransferase domain;; Methyltransferase domain;; Methyltransferase domain;; Methyltransferase domain;; Methyltransferase domain;; ubiE/COQ5 methyltransferase family;; Mycolic acid cyclopropane synthetase;; Methyltransferase domain;; Tellurite resistance protein TehB;; Methyltransferase small domain;; CheR methyltransferase, SAM binding domain;; AdoMet dependent proline di-methyltransferase;; Protein-L-isoaspartate(D-aspartate) O-methyltransferase (PCMT);; Nodulation protein S (NodS);; Methionine biosynthesis protein MetW;; Ribosomal RNA adenine dimethylase;; Putative methyltransferase;; Protein of unknown function (DUF1698);; FtsJ-like methyltransferase</t>
  </si>
  <si>
    <t>BnaA05g22260D [Brassica napus]</t>
  </si>
  <si>
    <t>BnaC07g11530D</t>
  </si>
  <si>
    <t xml:space="preserve">Molecular Function: phosphatidylcholine-sterol O-acyltransferase activity (GO:0004607);; Cellular Component: extracellular region (GO:0005576);; Cellular Component: vacuolar membrane (GO:0005774);; Biological Process: lipid metabolic process (GO:0006629);; Biological Process: mRNA modification (GO:0016556);; Biological Process: cellular cation homeostasis (GO:0030003);; Biological Process: divalent metal ion transport (GO:0070838);; </t>
  </si>
  <si>
    <t>K06129|0|brp:103829056|lecithin-cholesterol acyltransferase-like 1; K06129 lysophospholipase III [EC:3.1.1.5] (A)</t>
  </si>
  <si>
    <t>Lecithin:cholesterol acyltransferase;; Alpha/beta hydrolase family</t>
  </si>
  <si>
    <t>Lecithin-cholesterol acyltransferase-like 1 OS=Arabidopsis thaliana (Mouse-ear cress) PE=2 SV=1</t>
  </si>
  <si>
    <t>BnaC07g11530D [Brassica napus]</t>
  </si>
  <si>
    <t>biological process: metabolic process (GO:0008152);; molecular function: catalytic activity (GO:0003824);; cellular component: extracellular region (GO:0005576);; cellular component: cell (GO:0005623);; cellular component: membrane (GO:0016020);; cellular component: organelle (GO:0043226);; cellular component: organelle part (GO:0044422);; cellular component: cell part (GO:0044464);; biological process: single-organism process (GO:0044699);; biological process: cellular process (GO:0009987);; biological process: biological regulation (GO:0065007);; biological process: localization (GO:0051179)</t>
  </si>
  <si>
    <t>BnaC02g26020D</t>
  </si>
  <si>
    <t xml:space="preserve">Molecular Function: phosphatidyl-N-methylethanolamine N-methyltransferase activity (GO:0000773);; Biological Process: phospholipid biosynthetic process (GO:0008654);; Cellular Component: chloroplast (GO:0009507);; Biological Process: methylation (GO:0032259);; Molecular Function: phosphatidyl-N-dimethylethanolamine N-methyltransferase activity (GO:0080101);; </t>
  </si>
  <si>
    <t>K00550|3.80983e-114|brp:103853212|phosphatidyl-N-methylethanolamine N-methyltransferase; K00550 methylene-fatty-acyl-phospholipid synthase [EC:2.1.1.16] (A)</t>
  </si>
  <si>
    <t>Phospholipid methyltransferase</t>
  </si>
  <si>
    <t>Phosphatidyl-N-methylethanolamine N-methyltransferase GN=PLMT OS=Arabidopsis thaliana (Mouse-ear cress) PE=2 SV=1</t>
  </si>
  <si>
    <t>BnaC02g26020D [Brassica napus]</t>
  </si>
  <si>
    <t>biological process: metabolic process (GO:0008152);; molecular function: catalytic activity (GO:0003824);; biological process: cellular process (GO:0009987);; biological process: single-organism process (GO:0044699);; cellular component: cell (GO:0005623);; cellular component: organelle (GO:0043226);; cellular component: cell part (GO:0044464)</t>
  </si>
  <si>
    <t>BnaA04g03890D</t>
  </si>
  <si>
    <t xml:space="preserve">Cellular Component: plasma membrane (GO:0005886);; Molecular Function: CDP-diacylglycerol-glycerol-3-phosphate 3-phosphatidyltransferase activity (GO:0008444);; Biological Process: phospholipid biosynthetic process (GO:0008654);; Cellular Component: chloroplast envelope (GO:0009941);; Cellular Component: integral component of membrane (GO:0016021);; Biological Process: methylglyoxal catabolic process to D-lactate (GO:0019243);; </t>
  </si>
  <si>
    <t>K00995|2.49412e-145|brp:103863195|CDP-diacylglycerol--glycerol-3-phosphate 3-phosphatidyltransferase 2-like; K00995 CDP-diacylglycerol--glycerol-3-phosphate 3-phosphatidyltransferase [EC:2.7.8.5] (A)</t>
  </si>
  <si>
    <t>CDP-alcohol phosphatidyltransferase</t>
  </si>
  <si>
    <t>CDP-diacylglycerol--glycerol-3-phosphate 3-phosphatidyltransferase 2 GN=T15C9.30 OS=Arabidopsis thaliana (Mouse-ear cress) PE=1 SV=1</t>
  </si>
  <si>
    <t xml:space="preserve">PREDICTED: CDP-diacylglycerol--glycerol-3-phosphate 3-phosphatidyltransferase 2-like [Brassica rapa] </t>
  </si>
  <si>
    <t>cellular component: cell (GO:0005623);; cellular component: membrane (GO:0016020);; cellular component: cell part (GO:0044464);; biological process: metabolic process (GO:0008152);; molecular function: catalytic activity (GO:0003824);; biological process: cellular process (GO:0009987);; biological process: single-organism process (GO:0044699);; cellular component: organelle (GO:0043226);; cellular component: organelle part (GO:0044422);; cellular component: membrane part (GO:0044425)</t>
  </si>
  <si>
    <t>BnaC04g25830D</t>
  </si>
  <si>
    <t>K00995|5.55667e-144|brp:103863195|CDP-diacylglycerol--glycerol-3-phosphate 3-phosphatidyltransferase 2-like; K00995 CDP-diacylglycerol--glycerol-3-phosphate 3-phosphatidyltransferase [EC:2.7.8.5] (A)</t>
  </si>
  <si>
    <t>BnaC04g25830D [Brassica napus]</t>
  </si>
  <si>
    <t>BnaA07g36660D</t>
  </si>
  <si>
    <t>Lecithin:cholesterol acyltransferase;; Alpha/beta hydrolase family;; PGAP1-like protein</t>
  </si>
  <si>
    <t>BnaA07g36660D [Brassica napus]</t>
  </si>
  <si>
    <t>BnaA01g06700D</t>
  </si>
  <si>
    <t xml:space="preserve">Molecular Function: NAD+ kinase activity (GO:0003951);; Molecular Function: diacylglycerol kinase activity (GO:0004143);; Cellular Component: nucleus (GO:0005634);; Cellular Component: plasma membrane (GO:0005886);; Biological Process: protein targeting to membrane (GO:0006612);; Biological Process: protein kinase C-activating G-protein coupled receptor signaling pathway (GO:0007205);; Cellular Component: plasmodesma (GO:0009506);; Biological Process: positive regulation of flavonoid biosynthetic process (GO:0009963);; Biological Process: regulation of plant-type hypersensitive response (GO:0010363);; Biological Process: negative regulation of defense response (GO:0031348);; Biological Process: root development (GO:0048364);; Biological Process: leaf development (GO:0048366);; </t>
  </si>
  <si>
    <t>K00901|0|brp:103852752|diacylglycerol kinase 7; K00901 diacylglycerol kinase (ATP) [EC:2.7.1.107] (A)</t>
  </si>
  <si>
    <t>Glycerolipid metabolism (ko00561);; Glycerophospholipid metabolism (ko00564);; Phosphatidylinositol signaling system (ko04070)</t>
  </si>
  <si>
    <t>[IT]</t>
  </si>
  <si>
    <t>Lipid transport and metabolism;; Signal transduction mechanisms</t>
  </si>
  <si>
    <t>Diacylglycerol kinase accessory domain;; Diacylglycerol kinase catalytic domain</t>
  </si>
  <si>
    <t>Diacylglycerol kinase 7 GN=DGK7 OS=Arabidopsis thaliana (Mouse-ear cress) PE=1 SV=1</t>
  </si>
  <si>
    <t xml:space="preserve">PREDICTED: diacylglycerol kinase 7 [Brassica rapa] </t>
  </si>
  <si>
    <t>biological process: metabolic process (GO:0008152);; biological process: cellular process (GO:0009987);; molecular function: catalytic activity (GO:0003824);; cellular component: cell (GO:0005623);; cellular component: organelle (GO:0043226);; cellular component: cell part (GO:0044464);; cellular component: membrane (GO:0016020);; biological process: single-organism process (GO:0044699);; biological process: localization (GO:0051179);; biological process: cellular component organization or biogenesis (GO:0071840);; biological process: signaling (GO:0023052);; biological process: response to stimulus (GO:0050896);; biological process: biological regulation (GO:0065007);; cellular component: cell junction (GO:0030054);; biological process: multicellular organismal process (GO:0032501);; biological process: developmental process (GO:0032502)</t>
  </si>
  <si>
    <t>BnaA07g01550D</t>
  </si>
  <si>
    <t>K00901|0|brp:103828372|diacylglycerol kinase 3; K00901 diacylglycerol kinase (ATP) [EC:2.7.1.107] (A)</t>
  </si>
  <si>
    <t>Diacylglycerol kinase 3 GN=DGK3 OS=Arabidopsis thaliana (Mouse-ear cress) PE=2 SV=1</t>
  </si>
  <si>
    <t>BnaA07g01550D [Brassica napus]</t>
  </si>
  <si>
    <t>BnaC02g01400D</t>
  </si>
  <si>
    <t xml:space="preserve">Molecular Function: NAD+ kinase activity (GO:0003951);; Molecular Function: diacylglycerol kinase activity (GO:0004143);; Molecular Function: calcium ion binding (GO:0005509);; Cellular Component: cytoplasm (GO:0005737);; Biological Process: membrane fusion (GO:0006944);; Biological Process: protein kinase C-activating G-protein coupled receptor signaling pathway (GO:0007205);; Biological Process: phosphorylation (GO:0016310);; Biological Process: intracellular signal transduction (GO:0035556);; </t>
  </si>
  <si>
    <t>K00901|0|brp:103850671|diacylglycerol kinase 1; K00901 diacylglycerol kinase (ATP) [EC:2.7.1.107] (A)</t>
  </si>
  <si>
    <t>Diacylglycerol kinase accessory domain;; Diacylglycerol kinase catalytic domain;; Phorbol esters/diacylglycerol binding domain (C1 domain)</t>
  </si>
  <si>
    <t>Diacylglycerol kinase 1 GN=DGK1 OS=Arabidopsis thaliana (Mouse-ear cress) PE=1 SV=2</t>
  </si>
  <si>
    <t>BnaC02g01400D [Brassica napus]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</si>
  <si>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cell part (GO:0044464);; biological process: signaling (GO:0023052);; biological process: single-organism process (GO:0044699);; biological process: response to stimulus (GO:0050896);; biological process: biological regulation (GO:0065007)</t>
  </si>
  <si>
    <t>BnaA10g00370D</t>
  </si>
  <si>
    <t xml:space="preserve">Biological Process: very long-chain fatty acid metabolic process (GO:0000038);; Biological Process: polysaccharide biosynthetic process (GO:0000271);; Cellular Component: endoplasmic reticulum (GO:0005783);; Biological Process: phosphatidylglycerol biosynthetic process (GO:0006655);; Biological Process: pattern specification process (GO:0007389);; Biological Process: regulation of cell size (GO:0008361);; Cellular Component: chloroplast (GO:0009507);; Biological Process: multidimensional cell growth (GO:0009825);; Biological Process: auxin polar transport (GO:0009926);; Biological Process: cell tip growth (GO:0009932);; Biological Process: regulation of meristem growth (GO:0010075);; Biological Process: cutin biosynthetic process (GO:0010143);; Biological Process: dephosphorylation (GO:0016311);; Molecular Function: phosphatase activity (GO:0016791);; Biological Process: cuticle development (GO:0042335);; Biological Process: anthocyanin accumulation in tissues in response to UV light (GO:0043481);; Biological Process: root hair elongation (GO:0048767);; Biological Process: cell wall organization (GO:0071555);; Molecular Function: glycerol-3-phosphate 2-O-acyltransferase activity (GO:0090447);; </t>
  </si>
  <si>
    <t>K13508|0|brp:103844663|glycerol-3-phosphate 2-O-acyltransferase 4; K13508 glycerol-3-phosphate acyltransferase [EC:2.3.1.15] (A)</t>
  </si>
  <si>
    <t>Glycerolipid metabolism (ko00561);; Glycerophospholipid metabolism (ko00564)</t>
  </si>
  <si>
    <t>haloacid dehalogenase-like hydrolase;; Acyltransferase</t>
  </si>
  <si>
    <t>Glycerol-3-phosphate 2-O-acyltransferase 4 GN=GPAT4 OS=Arabidopsis thaliana (Mouse-ear cress) PE=1 SV=1</t>
  </si>
  <si>
    <t xml:space="preserve">sn-glycerol-3-phosphate acyltransferase 4 isoform A1 [Brassica napus] </t>
  </si>
  <si>
    <t>biological process: metabolic process (GO:0008152);; biological process: cellular process (GO:0009987);; biological process: single-organism process (GO:0044699);; cellular component: cell (GO:0005623);; cellular component: organelle (GO:0043226);; cellular component: cell part (GO:0044464);; biological process: multicellular organismal process (GO:0032501);; biological process: developmental process (GO:0032502);; biological process: biological regulation (GO:0065007);; biological process: cellular component organization or biogenesis (GO:0071840);; biological process: growth (GO:0040007);; biological process: localization (GO:0051179);; molecular function: catalytic activity (GO:0003824);; biological process: response to stimulus (GO:0050896)</t>
  </si>
  <si>
    <t>Brassica_napus_newGene_4663</t>
  </si>
  <si>
    <t xml:space="preserve">Biological Process: very long-chain fatty acid metabolic process (GO:0000038);; Biological Process: polysaccharide biosynthetic process (GO:0000271);; Cellular Component: endoplasmic reticulum (GO:0005783);; Biological Process: phosphatidylglycerol biosynthetic process (GO:0006655);; Biological Process: pattern specification process (GO:0007389);; Biological Process: regulation of cell size (GO:0008361);; Biological Process: multidimensional cell growth (GO:0009825);; Biological Process: auxin polar transport (GO:0009926);; Biological Process: cell tip growth (GO:0009932);; Biological Process: regulation of meristem growth (GO:0010075);; Biological Process: cutin biosynthetic process (GO:0010143);; Biological Process: dephosphorylation (GO:0016311);; Molecular Function: phosphatase activity (GO:0016791);; Biological Process: cuticle development (GO:0042335);; Biological Process: anthocyanin accumulation in tissues in response to UV light (GO:0043481);; Biological Process: root hair elongation (GO:0048767);; Biological Process: cell wall organization (GO:0071555);; Molecular Function: glycerol-3-phosphate 2-O-acyltransferase activity (GO:0090447);; </t>
  </si>
  <si>
    <t>K13508|0|brp:103836923|probable glycerol-3-phosphate acyltransferase 8; K13508 glycerol-3-phosphate acyltransferase [EC:2.3.1.15] (A)</t>
  </si>
  <si>
    <t>haloacid dehalogenase-like hydrolase</t>
  </si>
  <si>
    <t>Probable glycerol-3-phosphate acyltransferase 8 GN=F5I10.4/F5I10.5 OS=Arabidopsis thaliana (Mouse-ear cress) PE=2 SV=1</t>
  </si>
  <si>
    <t>PREDICTED: probable glycerol-3-phosphate acyltransferase 8 [Brassica rapa]</t>
  </si>
  <si>
    <t>Brassica_napus_newGene_1425</t>
  </si>
  <si>
    <t xml:space="preserve">Cellular Component: endoplasmic reticulum (GO:0005783);; Biological Process: phosphatidylglycerol biosynthetic process (GO:0006655);; Biological Process: regulation of meristem growth (GO:0010075);; Biological Process: cutin biosynthetic process (GO:0010143);; Biological Process: dephosphorylation (GO:0016311);; Molecular Function: phosphatase activity (GO:0016791);; Molecular Function: glycerol-3-phosphate 2-O-acyltransferase activity (GO:0090447);; </t>
  </si>
  <si>
    <t>K13508|2.31319e-148|brp:103836923|probable glycerol-3-phosphate acyltransferase 8; K13508 glycerol-3-phosphate acyltransferase [EC:2.3.1.15] (A)</t>
  </si>
  <si>
    <t>cellular component: cell (GO:0005623);; cellular component: organelle (GO:0043226);; cellular component: cell part (GO:0044464);; biological process: metabolic process (GO:0008152);; biological process: cellular process (GO:0009987);; biological process: single-organism process (GO:0044699);; biological process: biological regulation (GO:0065007);; molecular function: catalytic activity (GO:0003824)</t>
  </si>
  <si>
    <t>BnaCnng43470D</t>
  </si>
  <si>
    <t xml:space="preserve">Molecular Function: 1-acylglycerol-3-phosphate O-acyltransferase activity (GO:0003841);; Cellular Component: mitochondrion (GO:0005739);; Biological Process: phosphatidylglycerol biosynthetic process (GO:0006655);; Biological Process: flower development (GO:0009908);; Biological Process: cutin biosynthetic process (GO:0010143);; Biological Process: dephosphorylation (GO:0016311);; Molecular Function: phosphatase activity (GO:0016791);; Molecular Function: glycerol-3-phosphate 2-O-acyltransferase activity (GO:0090447);; </t>
  </si>
  <si>
    <t>K13508|0|brp:103867137|glycerol-3-phosphate 2-O-acyltransferase 6; K13508 glycerol-3-phosphate acyltransferase [EC:2.3.1.15] (A)</t>
  </si>
  <si>
    <t>Glycerol-3-phosphate 2-O-acyltransferase 6 GN=GPAT6 OS=Arabidopsis thaliana (Mouse-ear cress) PE=1 SV=1</t>
  </si>
  <si>
    <t>BnaCnng43470D [Brassica napus]</t>
  </si>
  <si>
    <t>biological process: metabolic process (GO:0008152);; molecular function: catalytic activity (GO:0003824);; cellular component: cell (GO:0005623);; cellular component: organelle (GO:0043226);; cellular component: cell part (GO:0044464);; biological process: cellular process (GO:0009987);; biological process: single-organism process (GO:0044699);; biological process: reproductive process (GO:0022414);; biological process: multicellular organismal process (GO:0032501);; biological process: developmental process (GO:0032502)</t>
  </si>
  <si>
    <t>BnaC01g23350D</t>
  </si>
  <si>
    <t xml:space="preserve">Molecular Function: diacylglycerol O-acyltransferase activity (GO:0004144);; Cellular Component: chloroplast (GO:0009507);; Biological Process: triglyceride biosynthetic process (GO:0019432);; </t>
  </si>
  <si>
    <t>K14457|0|brp:103872340|diacylglycerol O-acyltransferase 2; K14457 2-acylglycerol O-acyltransferase 2 [EC:2.3.1.22] (A)</t>
  </si>
  <si>
    <t>Glycerolipid metabolism (ko00561)</t>
  </si>
  <si>
    <t>Diacylglycerol acyltransferase</t>
  </si>
  <si>
    <t>Diacylglycerol O-acyltransferase 2 GN=DGAT2 OS=Arabidopsis thaliana (Mouse-ear cress) PE=2 SV=1</t>
  </si>
  <si>
    <t>BnaC01g23350D [Brassica napus]</t>
  </si>
  <si>
    <t>BnaCnng03870D</t>
  </si>
  <si>
    <t xml:space="preserve">Cellular Component: plasma membrane (GO:0005886);; Biological Process: unsaturated fatty acid biosynthetic process (GO:0006636);; Cellular Component: chloroplast envelope (GO:0009941);; Biological Process: chlorophyll biosynthetic process (GO:0015995);; Biological Process: cellular response to phosphate starvation (GO:0016036);; Biological Process: carotenoid biosynthetic process (GO:0016117);; Biological Process: isopentenyl diphosphate biosynthetic process, methylerythritol 4-phosphate pathway (GO:0019288);; Biological Process: galactolipid biosynthetic process (GO:0019375);; Biological Process: glucosinolate biosynthetic process (GO:0019761);; Biological Process: sulfolipid biosynthetic process (GO:0046506);; Molecular Function: UDP-sulfoquinovose:DAG sulfoquinovosyltransferase activity (GO:0046510);; </t>
  </si>
  <si>
    <t>K06119|0|brp:103847496|uncharacterized LOC103847496; K06119 sulfoquinovosyltransferase [EC:2.4.1.-] (A)</t>
  </si>
  <si>
    <t>[MOI]</t>
  </si>
  <si>
    <t>Cell wall/membrane/envelope biogenesis;; Posttranslational modification, protein turnover, chaperones;; Lipid transport and metabolism</t>
  </si>
  <si>
    <t>Glycosyl transferases group 1;; Glycosyl transferase 4-like domain;; Glycosyl transferases group 1;; Glycosyl transferases group 1;; Glycosyltransferase Family 4;; Glycosyl transferase 4-like</t>
  </si>
  <si>
    <t>BnaCnng03870D [Brassica napus]</t>
  </si>
  <si>
    <t>cellular component: cell (GO:0005623);; cellular component: membrane (GO:0016020);; cellular component: cell part (GO:0044464);; biological process: metabolic process (GO:0008152);; biological process: cellular process (GO:0009987);; biological process: single-organism process (GO:0044699);; cellular component: organelle (GO:0043226);; cellular component: organelle part (GO:0044422);; biological process: response to stimulus (GO:0050896);; molecular function: catalytic activity (GO:0003824)</t>
  </si>
  <si>
    <t>BnaA10g11500D</t>
  </si>
  <si>
    <t xml:space="preserve">Molecular Function: hydrolase activity, hydrolyzing O-glycosyl compounds (GO:0004553);; Cellular Component: cell wall (GO:0005618);; Cellular Component: Golgi apparatus (GO:0005794);; Biological Process: cellular glucan metabolic process (GO:0006073);; Biological Process: response to heat (GO:0009408);; Biological Process: response to cold (GO:0009409);; Cellular Component: chloroplast (GO:0009507);; Biological Process: response to wounding (GO:0009611);; Biological Process: response to mechanical stimulus (GO:0009612);; Biological Process: plant-type cell wall organization (GO:0009664);; Biological Process: response to auxin (GO:0009733);; Biological Process: response to brassinosteroid (GO:0009741);; Biological Process: response to chitin (GO:0010200);; Molecular Function: xyloglucan:xyloglucosyl transferase activity (GO:0016762);; Cellular Component: apoplast (GO:0048046);; </t>
  </si>
  <si>
    <t>K14504|5.87851e-160|brp:103845191|xyloglucan endotransglucosylase/hydrolase protein 22; K14504 xyloglucan:xyloglucosyl transferase TCH4 [EC:2.4.1.207] (A)</t>
  </si>
  <si>
    <t>Plant hormone signal transduction (ko04075)</t>
    <phoneticPr fontId="3" type="noConversion"/>
  </si>
  <si>
    <t>Glycosyl hydrolases family 16;; Xyloglucan endo-transglycosylase (XET) C-terminus</t>
  </si>
  <si>
    <t>Xyloglucan endotransglucosylase/hydrolase protein 22 (Precursor) GN=MUA2.13 OS=Arabidopsis thaliana (Mouse-ear cress) PE=1 SV=1</t>
  </si>
  <si>
    <t>BnaA10g11500D [Brassica napus]</t>
  </si>
  <si>
    <t>biological process: metabolic process (GO:0008152);; molecular function: catalytic activity (GO:0003824);; cellular component: cell (GO:0005623);; cellular component: cell part (GO:0044464);; cellular component: organelle (GO:0043226);; biological process: cellular process (GO:0009987);; biological process: response to stimulus (GO:0050896);; biological process: cellular component organization or biogenesis (GO:0071840);; cellular component: extracellular region (GO:0005576)</t>
  </si>
  <si>
    <t>BnaA09g50590D</t>
  </si>
  <si>
    <t xml:space="preserve">Molecular Function: sequence-specific DNA binding transcription factor activity (GO:0003700);; Cellular Component: nucleus (GO:0005634);; Biological Process: regulation of transcription, DNA-templated (GO:0006355);; Biological Process: auxin-activated signaling pathway (GO:0009734);; Molecular Function: identical protein binding (GO:0042802);; Molecular Function: protein dimerization activity (GO:0046983);; </t>
  </si>
  <si>
    <t>K14484|3.35544e-144|brp:103843662|auxin-responsive protein IAA17-like; K14484 auxin-responsive protein IAA (A)</t>
  </si>
  <si>
    <t>Plant hormone signal transduction (ko04075)</t>
  </si>
  <si>
    <t>AUX/IAA family</t>
  </si>
  <si>
    <t>Auxin-responsive protein IAA17 GN=F19P19.31 OS=Arabidopsis thaliana (Mouse-ear cress) PE=1 SV=2</t>
  </si>
  <si>
    <t>BnaA09g50590D [Brassica napus]</t>
  </si>
  <si>
    <t>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cellular process (GO:0009987);; biological process: signaling (GO:0023052);; biological process: single-organism process (GO:0044699);; biological process: response to stimulus (GO:0050896);; molecular function: binding (GO:0005488)</t>
  </si>
  <si>
    <t>BnaA01g37370D</t>
  </si>
  <si>
    <t xml:space="preserve">Molecular Function: protein serine/threonine phosphatase activity (GO:0004722);; Molecular Function: protein binding (GO:0005515);; Cellular Component: nucleus (GO:0005634);; Cellular Component: cytosol (GO:0005829);; Biological Process: protein dephosphorylation (GO:0006470);; Biological Process: response to cold (GO:0009409);; Biological Process: response to water deprivation (GO:0009414);; Biological Process: negative regulation of abscisic acid-activated signaling pathway (GO:0009788);; Biological Process: regulation of stomatal movement (GO:0010119);; Biological Process: hyperosmotic salinity response (GO:0042538);; Molecular Function: metal ion binding (GO:0046872);; </t>
  </si>
  <si>
    <t>K14497|0|brp:103845976|protein phosphatase 2C 37-like; K14497 protein phosphatase 2C [EC:3.1.3.16] (A)</t>
  </si>
  <si>
    <t>Protein phosphatase 2C;; Protein phosphatase 2C</t>
  </si>
  <si>
    <t>Protein phosphatase 2C 37 GN=F24K9.8 OS=Arabidopsis thaliana (Mouse-ear cress) PE=1 SV=1</t>
  </si>
  <si>
    <t>BnaA01g37370D [Brassica napus]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</si>
  <si>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organelle (GO:0043226);; cellular component: cell part (GO:0044464);; biological process: response to stimulus (GO:0050896);; biological process: biological regulation (GO:0065007)</t>
  </si>
  <si>
    <t>BnaA03g47830D</t>
  </si>
  <si>
    <t xml:space="preserve">Biological Process: MAPK cascade (GO:0000165);; Biological Process: response to superoxide (GO:0000303);; Molecular Function: protein serine/threonine phosphatase activity (GO:0004722);; Molecular Function: calcium ion binding (GO:0005509);; Cellular Component: nucleus (GO:0005634);; Biological Process: protein dephosphorylation (GO:0006470);; Biological Process: protein targeting to membrane (GO:0006612);; Biological Process: autophagy (GO:0006914);; Cellular Component: protein serine/threonine phosphatase complex (GO:0008287);; Biological Process: response to heat (GO:0009408);; Biological Process: response to cold (GO:0009409);; Biological Process: response to water deprivation (GO:0009414);; Biological Process: response to wounding (GO:0009611);; Biological Process: response to auxin (GO:0009733);; Biological Process: negative regulation of abscisic acid-activated signaling pathway (GO:0009788);; Biological Process: systemic acquired resistance, salicylic acid mediated signaling pathway (GO:0009862);; Biological Process: jasmonic acid mediated signaling pathway (GO:0009867);; Biological Process: ethylene-activated signaling pathway (GO:0009873);; Biological Process: regulation of seed germination (GO:0010029);; Biological Process: regulation of stomatal movement (GO:0010119);; Biological Process: regulation of plant-type hypersensitive response (GO:0010363);; Molecular Function: protein kinase binding (GO:0019901);; Biological Process: endoplasmic reticulum unfolded protein response (GO:0030968);; Biological Process: negative regulation of defense response (GO:0031348);; Biological Process: hyperosmotic salinity response (GO:0042538);; Biological Process: negative regulation of programmed cell death (GO:0043069);; Biological Process: defense response to fungus (GO:0050832);; </t>
  </si>
  <si>
    <t>K14497|0|brp:103861611|protein phosphatase 2C 56-like; K14497 protein phosphatase 2C [EC:3.1.3.16] (A)</t>
  </si>
  <si>
    <t>Protein phosphatase 2C;; Protein phosphatase 2C;; Stage II sporulation protein E (SpoIIE)</t>
  </si>
  <si>
    <t>Protein phosphatase 2C 56 GN=ABI1 OS=Arabidopsis thaliana (Mouse-ear cress) PE=1 SV=2</t>
  </si>
  <si>
    <t>BnaA03g47830D [Brassica napus]</t>
  </si>
  <si>
    <t>biological process: metabolic process (GO:0008152);; biological process: cellular process (GO:0009987);; biological process: signaling (GO:0023052);; biological process: single-organism process (GO:0044699);; biological process: response to stimulus (GO:0050896);; biological process: biological regulation (GO:0065007);; molecular function: catalytic activity (GO:0003824);; molecular function: binding (GO:0005488);; cellular component: cell (GO:0005623);; cellular component: organelle (GO:0043226);; cellular component: cell part (GO:0044464);; biological process: localization (GO:0051179);; biological process: cellular component organization or biogenesis (GO:0071840);; cellular component: macromolecular complex (GO:0032991);; biological process: multi-organism process (GO:0051704)</t>
  </si>
  <si>
    <t>BnaAnng26550D</t>
  </si>
  <si>
    <t xml:space="preserve">Biological Process: response to superoxide (GO:0000303);; Molecular Function: DNA binding (GO:0003677);; Molecular Function: sequence-specific DNA binding transcription factor activity (GO:0003700);; Molecular Function: protein binding (GO:0005515);; Cellular Component: nucleus (GO:0005634);; Biological Process: cell death (GO:0008219);; Biological Process: response to water deprivation (GO:0009414);; Biological Process: response to salt stress (GO:0009651);; Biological Process: abscisic acid-activated signaling pathway (GO:0009738);; Biological Process: salicylic acid mediated signaling pathway (GO:0009863);; Biological Process: ethylene-activated signaling pathway (GO:0009873);; Biological Process: positive regulation of transcription, DNA-templated (GO:0045893);; </t>
  </si>
  <si>
    <t>K14432|0|brp:103842661|ABSCISIC ACID-INSENSITIVE 5-like protein 6; K14432 ABA responsive element binding factor (A)</t>
  </si>
  <si>
    <t>bZIP transcription factor;; Basic region leucine zipper</t>
  </si>
  <si>
    <t>ABSCISIC ACID-INSENSITIVE 5-like protein 6 OS=Arabidopsis thaliana (Mouse-ear cress) PE=1 SV=1</t>
  </si>
  <si>
    <t>BnaAnng26550D [Brassica napus]</t>
  </si>
  <si>
    <t>biological process: response to stimulus (GO:0050896);; molecular function: binding (GO:0005488);;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cellular process (GO:0009987);; biological process: single-organism process (GO:0044699);; biological process: signaling (GO:0023052)</t>
  </si>
  <si>
    <t>BnaA07g30430D</t>
  </si>
  <si>
    <t xml:space="preserve">Molecular Function: protein serine/threonine phosphatase activity (GO:0004722);; Molecular Function: protein binding (GO:0005515);; Biological Process: protein dephosphorylation (GO:0006470);; Cellular Component: protein serine/threonine phosphatase complex (GO:0008287);; Biological Process: response to symbiotic fungus (GO:0009610);; Biological Process: regulation of seed germination (GO:0010029);; Molecular Function: metal ion binding (GO:0046872);; </t>
  </si>
  <si>
    <t>K14497|0|brp:103831782|protein phosphatase 2C 16; K14497 protein phosphatase 2C [EC:3.1.3.16] (A)</t>
  </si>
  <si>
    <t>Protein phosphatase 2C</t>
  </si>
  <si>
    <t>Protein phosphatase 2C 16 (Precursor) GN=F28P22.4 OS=Arabidopsis thaliana (Mouse-ear cress) PE=1 SV=1</t>
  </si>
  <si>
    <t xml:space="preserve">PREDICTED: protein phosphatase 2C 16 [Brassica rapa] 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</si>
  <si>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macromolecular complex (GO:0032991);; cellular component: cell part (GO:0044464);; biological process: response to stimulus (GO:0050896);; biological process: multi-organism process (GO:0051704);; biological process: biological regulation (GO:0065007)</t>
  </si>
  <si>
    <t>BnaC03g39170D</t>
  </si>
  <si>
    <t xml:space="preserve">Molecular Function: sequence-specific DNA binding transcription factor activity (GO:0003700);; Cellular Component: nucleus (GO:0005634);; Biological Process: regulation of transcription, DNA-templated (GO:0006355);; Biological Process: gravitropism (GO:0009630);; Biological Process: phototropism (GO:0009638);; Biological Process: auxin-activated signaling pathway (GO:0009734);; Biological Process: response to brassinosteroid (GO:0009741);; Molecular Function: protein dimerization activity (GO:0046983);; Biological Process: lateral root development (GO:0048527);; Biological Process: stamen filament development (GO:0080086);; </t>
  </si>
  <si>
    <t>K14484|4.33998e-123|brp:103859627|auxin-responsive protein IAA19-like; K14484 auxin-responsive protein IAA (A)</t>
  </si>
  <si>
    <t>Auxin-responsive protein IAA19 GN=MJK13.20 OS=Arabidopsis thaliana (Mouse-ear cress) PE=1 SV=2</t>
  </si>
  <si>
    <t>BnaC03g39170D [Brassica napus]</t>
  </si>
  <si>
    <t>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response to stimulus (GO:0050896);; biological process: cellular process (GO:0009987);; biological process: signaling (GO:0023052);; biological process: single-organism process (GO:0044699);; molecular function: binding (GO:0005488);; biological process: multicellular organismal process (GO:0032501);; biological process: developmental process (GO:0032502);; biological process: reproductive process (GO:0022414)</t>
  </si>
  <si>
    <t>BnaCnng63870D</t>
  </si>
  <si>
    <t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Biological Process: regulation of translation (GO:0006417);; Biological Process: microtubule nucleation (GO:0007020);; Biological Process: auxin-activated signaling pathway (GO:0009734);; Biological Process: cytokinin-activated signaling pathway (GO:0009736);; Biological Process: response to brassinosteroid (GO:0009741);; Biological Process: response to cyclopentenone (GO:0010583);; Molecular Function: protein dimerization activity (GO:0046983);; Biological Process: lateral root development (GO:0048527);; </t>
  </si>
  <si>
    <t>K14484|2.23187e-133|brp:103839230|auxin-responsive protein IAA4; K14484 auxin-responsive protein IAA (A)</t>
  </si>
  <si>
    <t>Auxin-responsive protein IAA4 GN=MQD19.3 OS=Arabidopsis thaliana (Mouse-ear cress) PE=1 SV=2</t>
  </si>
  <si>
    <t>BnaCnng63870D [Brassica napus]</t>
  </si>
  <si>
    <t>molecular function: binding (GO:0005488);;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cellular process (GO:0009987);; biological process: single-organism process (GO:0044699);; biological process: cellular component organization or biogenesis (GO:0071840);; biological process: signaling (GO:0023052);; biological process: response to stimulus (GO:0050896);; biological process: multicellular organismal process (GO:0032501);; biological process: developmental process (GO:0032502)</t>
  </si>
  <si>
    <t>BnaC07g46250D</t>
  </si>
  <si>
    <t xml:space="preserve">Biological Process: regulation of transcription, DNA-templated (GO:0006355);; </t>
  </si>
  <si>
    <t>K14503|3.67097e-141|crb:CARUB_v10005257mg|hypothetical protein; K14503 brassinosteroid resistant 1/2 (A)</t>
  </si>
  <si>
    <t>Plant protein of unknown function (DUF822)</t>
  </si>
  <si>
    <t>BES1/BZR1 homolog protein 2 GN=BEH2 OS=Arabidopsis thaliana (Mouse-ear cress) PE=1 SV=1</t>
  </si>
  <si>
    <t>BnaC07g46250D [Brassica napus]</t>
  </si>
  <si>
    <t>biological process: biological regulation (GO:0065007)</t>
  </si>
  <si>
    <t>BnaC07g40100D</t>
  </si>
  <si>
    <t>BnaC07g40100D [Brassica napus]</t>
  </si>
  <si>
    <t>BnaC02g07890D</t>
  </si>
  <si>
    <t>K14488|3.05352e-28|brp:103851154|auxin-induced protein 15A-like; K14488 SAUR family protein (A)</t>
  </si>
  <si>
    <t>Auxin responsive protein</t>
  </si>
  <si>
    <t>Indole-3-acetic acid-induced protein ARG7 GN=ARG7 OS=Vigna radiata var. radiata (Mung bean) PE=2 SV=1</t>
  </si>
  <si>
    <t>BnaC02g07890D [Brassica napus]</t>
  </si>
  <si>
    <t>BnaC01g02070D</t>
  </si>
  <si>
    <t>K14503|1.46113e-157|brp:103865897|BES1/BZR1 homolog protein 2; K14503 brassinosteroid resistant 1/2 (A)</t>
  </si>
  <si>
    <t>BnaC01g02070D [Brassica napus]</t>
  </si>
  <si>
    <t>BnaC04g07210D</t>
  </si>
  <si>
    <t xml:space="preserve">Biological Process: polysaccharide biosynthetic process (GO:0000271);; Biological Process: establishment of planar polarity (GO:0001736);; Biological Process: amino acid transmembrane transport (GO:0003333);; Cellular Component: endosome (GO:0005768);; Cellular Component: Golgi apparatus (GO:0005794);; Cellular Component: plasma membrane (GO:0005886);; Biological Process: syncytium formation (GO:0006949);; Biological Process: cell adhesion (GO:0007155);; Biological Process: pattern specification process (GO:0007389);; Biological Process: regulation of cell size (GO:0008361);; Biological Process: response to nematode (GO:0009624);; Biological Process: response to ethylene (GO:0009723);; Biological Process: response to auxin (GO:0009733);; Biological Process: multidimensional cell growth (GO:0009825);; Biological Process: auxin polar transport (GO:0009926);; Biological Process: cell tip growth (GO:0009932);; Biological Process: positive gravitropism (GO:0009958);; Cellular Component: cell surface (GO:0009986);; Molecular Function: auxin binding (GO:0010011);; Biological Process: trichome morphogenesis (GO:0010090);; Biological Process: response to far red light (GO:0010218);; Biological Process: lateral root formation (GO:0010311);; Molecular Function: auxin influx transmembrane transporter activity (GO:0010328);; Molecular Function: amino acid transmembrane transporter activity (GO:0015171);; Cellular Component: integral component of membrane (GO:0016021);; Biological Process: anthocyanin accumulation in tissues in response to UV light (GO:0043481);; Biological Process: actin nucleation (GO:0045010);; Biological Process: root hair elongation (GO:0048767);; Biological Process: root cap development (GO:0048829);; Biological Process: auxin influx (GO:0060919);; Biological Process: cell wall organization (GO:0071555);; </t>
  </si>
  <si>
    <t>K13946|0|brp:103867136|AUX1; auxin transporter protein 1; K13946 auxin influx carrier (AUX1 LAX family) (A)</t>
  </si>
  <si>
    <t>Transmembrane amino acid transporter protein</t>
  </si>
  <si>
    <t>Auxin transporter protein 1 GN=F16M14.5 OS=Arabidopsis thaliana (Mouse-ear cress) PE=1 SV=1</t>
  </si>
  <si>
    <t>PREDICTED: auxin transporter protein 1 [Brassica rapa]</t>
  </si>
  <si>
    <t>biological process: metabolic process (GO:0008152);; biological process: single-organism process (GO:0044699);; biological process: developmental process (GO:0032502);; biological process: cellular process (GO:0009987);; biological process: localization (GO:0051179);; cellular component: cell (GO:0005623);; cellular component: organelle (GO:0043226);; cellular component: cell part (GO:0044464);; cellular component: membrane (GO:0016020);; biological process: biological adhesion (GO:0022610);; biological process: multicellular organismal process (GO:0032501);; biological process: biological regulation (GO:0065007);; biological process: cellular component organization or biogenesis (GO:0071840);; biological process: response to stimulus (GO:0050896);; biological process: multi-organism process (GO:0051704);; biological process: growth (GO:0040007);; molecular function: binding (GO:0005488);; molecular function: transporter activity (GO:0005215);; cellular component: membrane part (GO:0044425)</t>
  </si>
  <si>
    <t>BnaC05g29330D</t>
  </si>
  <si>
    <t xml:space="preserve">Molecular Function: sequence-specific DNA binding transcription factor activity (GO:0003700);; Cellular Component: nucleus (GO:0005634);; Biological Process: regulation of transcription, DNA-templated (GO:0006355);; Biological Process: auxin-activated signaling pathway (GO:0009734);; Biological Process: response to cyclopentenone (GO:0010583);; Molecular Function: protein dimerization activity (GO:0046983);; </t>
  </si>
  <si>
    <t>K14484|7.25252e-107|brp:103868947|auxin-responsive protein IAA2; K14484 auxin-responsive protein IAA (A)</t>
  </si>
  <si>
    <t>Auxin-responsive protein IAA2 GN=IAA2 OS=Arabidopsis thaliana (Mouse-ear cress) PE=1 SV=3</t>
  </si>
  <si>
    <t>BnaC05g29330D [Brassica napus]</t>
  </si>
  <si>
    <t>BnaC08g43830D</t>
  </si>
  <si>
    <t>K14484|2.92686e-139|brp:103843662|auxin-responsive protein IAA17-like; K14484 auxin-responsive protein IAA (A)</t>
  </si>
  <si>
    <t>BnaC08g43830D [Brassica napus]</t>
  </si>
  <si>
    <t>BnaA01g24190D</t>
  </si>
  <si>
    <t>K14484|7.47804e-123|brp:103834036|auxin-responsive protein IAA2-like; K14484 auxin-responsive protein IAA (A)</t>
  </si>
  <si>
    <t xml:space="preserve">PREDICTED: auxin-responsive protein IAA2-like [Brassica rapa] </t>
  </si>
  <si>
    <t>BnaA01g01040D</t>
  </si>
  <si>
    <t>K14503|1.47434e-159|brp:103865897|BES1/BZR1 homolog protein 2; K14503 brassinosteroid resistant 1/2 (A)</t>
  </si>
  <si>
    <t xml:space="preserve">PREDICTED: BES1/BZR1 homolog protein 2 [Brassica rapa] </t>
  </si>
  <si>
    <t>BnaA02g35250D</t>
  </si>
  <si>
    <t>K14504|8.84099e-171|eus:EUTSA_v10014326mg|hypothetical protein; K14504 xyloglucan:xyloglucosyl transferase TCH4 [EC:2.4.1.207] (A)</t>
  </si>
  <si>
    <t>BnaA02g35250D [Brassica napus]</t>
  </si>
  <si>
    <t>BnaA10g16800D</t>
  </si>
  <si>
    <t>K14488|1.27084e-52|brp:103845879|auxin-induced protein 15A-like; K14488 SAUR family protein (A)</t>
  </si>
  <si>
    <t>Auxin-induced protein 15A OS=Glycine max (Soybean) PE=2 SV=1</t>
  </si>
  <si>
    <t>BnaA10g16800D [Brassica napus]</t>
  </si>
  <si>
    <t>BnaCnng03900D</t>
  </si>
  <si>
    <t xml:space="preserve">Cellular Component: plasma membrane (GO:0005886);; Biological Process: amino acid transport (GO:0006865);; Molecular Function: auxin influx transmembrane transporter activity (GO:0010328);; Cellular Component: integral component of membrane (GO:0016021);; Biological Process: root cap development (GO:0048829);; Biological Process: auxin influx (GO:0060919);; </t>
  </si>
  <si>
    <t>K13946|0|brp:103847503|auxin transporter-like protein 1; K13946 auxin influx carrier (AUX1 LAX family) (A)</t>
  </si>
  <si>
    <t>Auxin transporter-like protein 1 GN=LAX1 OS=Arabidopsis thaliana (Mouse-ear cress) PE=2 SV=1</t>
  </si>
  <si>
    <t>BnaCnng03900D [Brassica napus]</t>
  </si>
  <si>
    <t>cellular component: cell (GO:0005623);; cellular component: membrane (GO:0016020);; cellular component: cell part (GO:0044464);; biological process: single-organism process (GO:0044699);; biological process: localization (GO:0051179);; biological process: cellular process (GO:0009987);; molecular function: transporter activity (GO:0005215);; cellular component: membrane part (GO:0044425);; biological process: developmental process (GO:0032502);; biological process: biological regulation (GO:0065007)</t>
  </si>
  <si>
    <t>BnaA05g16700D</t>
  </si>
  <si>
    <t>K14484|5.049e-108|brp:103868947|auxin-responsive protein IAA2; K14484 auxin-responsive protein IAA (A)</t>
  </si>
  <si>
    <t>BnaA05g16700D [Brassica napus]</t>
  </si>
  <si>
    <t>BnaA10g27610D</t>
  </si>
  <si>
    <t>BnaA10g27610D [Brassica napus]</t>
  </si>
  <si>
    <t>BnaC09g53650D</t>
  </si>
  <si>
    <t xml:space="preserve">Biological Process: MAPK cascade (GO:0000165);; Biological Process: response to superoxide (GO:0000303);; Molecular Function: protein serine/threonine phosphatase activity (GO:0004722);; Molecular Function: calcium ion binding (GO:0005509);; Cellular Component: nucleus (GO:0005634);; Biological Process: negative regulation of protein kinase activity (GO:0006469);; Biological Process: protein dephosphorylation (GO:0006470);; Biological Process: protein targeting to membrane (GO:0006612);; Biological Process: autophagy (GO:0006914);; Cellular Component: protein serine/threonine phosphatase complex (GO:0008287);; Biological Process: response to heat (GO:0009408);; Biological Process: response to cold (GO:0009409);; Biological Process: response to water deprivation (GO:0009414);; Biological Process: response to wounding (GO:0009611);; Biological Process: response to auxin (GO:0009733);; Biological Process: negative regulation of abscisic acid-activated signaling pathway (GO:0009788);; Biological Process: systemic acquired resistance, salicylic acid mediated signaling pathway (GO:0009862);; Biological Process: jasmonic acid mediated signaling pathway (GO:0009867);; Biological Process: ethylene-activated signaling pathway (GO:0009873);; Biological Process: regulation of seed germination (GO:0010029);; Biological Process: regulation of stomatal movement (GO:0010119);; Biological Process: photoinhibition (GO:0010205);; Biological Process: regulation of plant-type hypersensitive response (GO:0010363);; Molecular Function: protein kinase binding (GO:0019901);; Biological Process: endoplasmic reticulum unfolded protein response (GO:0030968);; Biological Process: negative regulation of defense response (GO:0031348);; Biological Process: hyperosmotic salinity response (GO:0042538);; Biological Process: negative regulation of programmed cell death (GO:0043069);; Biological Process: defense response to fungus (GO:0050832);; </t>
  </si>
  <si>
    <t>K14497|0|brp:103845142|protein phosphatase 2C 77; K14497 protein phosphatase 2C [EC:3.1.3.16] (A)</t>
  </si>
  <si>
    <t>Protein phosphatase 2C 77 GN=ABI2 OS=Arabidopsis thaliana (Mouse-ear cress) PE=1 SV=1</t>
  </si>
  <si>
    <t>BnaC09g53650D [Brassica napus]</t>
  </si>
  <si>
    <t>BnaC08g29580D</t>
  </si>
  <si>
    <t xml:space="preserve">Molecular Function: DNA binding (GO:0003677);; Molecular Function: sequence-specific DNA binding transcription factor activity (GO:0003700);; Cellular Component: nucleus (GO:0005634);; Biological Process: glycine catabolic process (GO:0006546);; Biological Process: unsaturated fatty acid biosynthetic process (GO:0006636);; Biological Process: oxidoreduction coenzyme metabolic process (GO:0006733);; Biological Process: vitamin metabolic process (GO:0006766);; Biological Process: circadian rhythm (GO:0007623);; Biological Process: aromatic amino acid family biosynthetic process (GO:0009073);; Biological Process: lipoate metabolic process (GO:0009106);; Biological Process: coenzyme biosynthetic process (GO:0009108);; Biological Process: nucleotide metabolic process (GO:0009117);; Biological Process: red, far-red light phototransduction (GO:0009585);; Biological Process: gravitropism (GO:0009630);; Biological Process: indoleacetic acid biosynthetic process (GO:0009684);; Biological Process: ethylene biosynthetic process (GO:0009693);; Biological Process: jasmonic acid biosynthetic process (GO:0009695);; Biological Process: leaf morphogenesis (GO:0009965);; Biological Process: regulation of auxin biosynthetic process (GO:0010600);; Biological Process: regulation of auxin mediated signaling pathway (GO:0010928);; Biological Process: chlorophyll biosynthetic process (GO:0015995);; Biological Process: isopentenyl diphosphate biosynthetic process, methylerythritol 4-phosphate pathway (GO:0019288);; Biological Process: cysteine biosynthetic process (GO:0019344);; Biological Process: glucosinolate biosynthetic process (GO:0019761);; Biological Process: cellular cation homeostasis (GO:0030003);; Biological Process: cell differentiation (GO:0030154);; Biological Process: positive regulation of transcription, DNA-templated (GO:0045893);; Molecular Function: protein dimerization activity (GO:0046983);; </t>
  </si>
  <si>
    <t>K16189|0|brp:103841766|transcription factor PIF5; K16189 phytochrome-interacting factor 4 (A)</t>
  </si>
  <si>
    <t>Helix-loop-helix DNA-binding domain</t>
  </si>
  <si>
    <t>Transcription factor PIF5 GN=F17J16.110 OS=Arabidopsis thaliana (Mouse-ear cress) PE=1 SV=1</t>
  </si>
  <si>
    <t>BnaC08g29580D [Brassica napus]</t>
  </si>
  <si>
    <t>molecular function: binding (GO:0005488);;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metabolic process (GO:0008152);; biological process: cellular process (GO:0009987);; biological process: single-organism process (GO:0044699);; biological process: rhythmic process (GO:0048511);; biological process: signaling (GO:0023052);; biological process: response to stimulus (GO:0050896);; biological process: multicellular organismal process (GO:0032501);; biological process: developmental process (GO:0032502)</t>
  </si>
  <si>
    <t>BnaC01g00010D</t>
  </si>
  <si>
    <t xml:space="preserve">Molecular Function: calmodulin binding (GO:0005516);; Cellular Component: mitochondrion (GO:0005739);; Biological Process: response to auxin (GO:0009733);; </t>
  </si>
  <si>
    <t>K14488|3.61644e-70|brp:103858566|auxin-induced protein 15A-like; K14488 SAUR family protein (A)</t>
  </si>
  <si>
    <t>Auxin-induced protein X10A OS=Glycine max (Soybean) PE=2 SV=1</t>
  </si>
  <si>
    <t>BnaC01g00010D [Brassica napus]</t>
  </si>
  <si>
    <t>molecular function: binding (GO:0005488);; cellular component: cell (GO:0005623);; cellular component: organelle (GO:0043226);; cellular component: cell part (GO:0044464);; biological process: response to stimulus (GO:0050896)</t>
  </si>
  <si>
    <t>BnaC02g07750D</t>
  </si>
  <si>
    <t>K14488|4.17245e-57|brp:103851148|auxin-induced protein 15A-like; K14488 SAUR family protein (A)</t>
  </si>
  <si>
    <t>BnaC02g07750D [Brassica napus]</t>
  </si>
  <si>
    <t>BnaA10g16780D</t>
  </si>
  <si>
    <t>K14488|1.61984e-49|brp:103845876|auxin-induced protein 15A-like; K14488 SAUR family protein (A)</t>
  </si>
  <si>
    <t>BnaA10g16780D [Brassica napus]</t>
  </si>
  <si>
    <t>BnaA09g37540D</t>
  </si>
  <si>
    <t>BnaA09g37540D [Brassica napus]</t>
  </si>
  <si>
    <t>BnaA10g11080D</t>
  </si>
  <si>
    <t xml:space="preserve">ABA insensitive PP2C protein 2 [Brassica napus] </t>
  </si>
  <si>
    <t>BnaC06g33910D</t>
  </si>
  <si>
    <t>BnaC06g33910D [Brassica napus]</t>
  </si>
  <si>
    <t>BnaC03g08730D</t>
  </si>
  <si>
    <t>K14488|1.1192e-49|brp:103856278|auxin-induced protein 15A-like; K14488 SAUR family protein (A)</t>
  </si>
  <si>
    <t>BnaC03g08730D [Brassica napus]</t>
  </si>
  <si>
    <t>BnaC09g39810D</t>
  </si>
  <si>
    <t>K14488|8.66143e-49|brp:103845879|auxin-induced protein 15A-like; K14488 SAUR family protein (A)</t>
  </si>
  <si>
    <t>BnaC09g39810D [Brassica napus]</t>
  </si>
  <si>
    <t>BnaA01g34560D</t>
  </si>
  <si>
    <t xml:space="preserve">Molecular Function: protein serine/threonine kinase activity (GO:0004674);; Molecular Function: ATP binding (GO:0005524);; Cellular Component: nucleus (GO:0005634);; Cellular Component: cytosol (GO:0005829);; Biological Process: protein phosphorylation (GO:0006468);; Biological Process: response to salt stress (GO:0009651);; </t>
  </si>
  <si>
    <t>K14498|5.64679e-103|brp:103854644|serine/threonine-protein kinase SRK2F; K14498 serine/threonine-protein kinase SRK2 [EC:2.7.11.1] (A)</t>
  </si>
  <si>
    <t>Serine/threonine-protein kinase SRK2F GN=T5J17.180 OS=Arabidopsis thaliana (Mouse-ear cress) PE=1 SV=1</t>
  </si>
  <si>
    <t>BnaA01g34560D [Brassica napus]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</si>
  <si>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organelle (GO:0043226);; cellular component: cell part (GO:0044464);; biological process: response to stimulus (GO:0050896)</t>
  </si>
  <si>
    <t>BnaC06g35750D</t>
  </si>
  <si>
    <t xml:space="preserve">Molecular Function: protein binding (GO:0005515);; Cellular Component: nucleus (GO:0005634);; Biological Process: protein targeting to membrane (GO:0006612);; Biological Process: response to water deprivation (GO:0009414);; Biological Process: response to wounding (GO:0009611);; Biological Process: response to fungus (GO:0009620);; Biological Process: jasmonic acid biosynthetic process (GO:0009695);; Biological Process: response to ethylene (GO:0009723);; Biological Process: response to auxin (GO:0009733);; Biological Process: abscisic acid-activated signaling pathway (GO:0009738);; Biological Process: salicylic acid mediated signaling pathway (GO:0009863);; Biological Process: jasmonic acid mediated signaling pathway (GO:0009867);; Biological Process: regulation of plant-type hypersensitive response (GO:0010363);; Biological Process: hyperosmotic salinity response (GO:0042538);; Biological Process: negative regulation of programmed cell death (GO:0043069);; </t>
  </si>
  <si>
    <t>K13464|1.41816e-145|brp:103831954|protein TIFY 10B; K13464 jasmonate ZIM domain-containing protein (A)</t>
  </si>
  <si>
    <t>tify domain;; Divergent CCT motif</t>
  </si>
  <si>
    <t>Protein TIFY 10B OS=Arabidopsis thaliana (Mouse-ear cress) PE=1 SV=1</t>
  </si>
  <si>
    <t>BnaC06g35750D [Brassica napus]</t>
  </si>
  <si>
    <t>molecular function: binding (GO:0005488);; cellular component: cell (GO:0005623);; cellular component: organelle (GO:0043226);; cellular component: cell part (GO:0044464);; biological process: single-organism process (GO:0044699);; biological process: localization (GO:0051179);; biological process: cellular component organization or biogenesis (GO:0071840);; biological process: response to stimulus (GO:0050896);; biological process: multi-organism process (GO:0051704);; biological process: metabolic process (GO:0008152);; biological process: cellular process (GO:0009987);; biological process: signaling (GO:0023052);; biological process: biological regulation (GO:0065007)</t>
  </si>
  <si>
    <t>BnaA06g37850D</t>
  </si>
  <si>
    <t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Biological Process: circadian rhythm (GO:0007623);; Biological Process: gravitropism (GO:0009630);; Biological Process: de-etiolation (GO:0009704);; Biological Process: gibberellic acid mediated signaling pathway (GO:0009740);; Biological Process: red or far-red light signaling pathway (GO:0010017);; Biological Process: positive regulation of anthocyanin metabolic process (GO:0031539);; Molecular Function: identical protein binding (GO:0042802);; Molecular Function: protein dimerization activity (GO:0046983);; </t>
  </si>
  <si>
    <t>K12126|0|brp:103871725|transcription factor PIF3; K12126 phytochrome-interacting factor 3 (A)</t>
  </si>
  <si>
    <t>Plant hormone signal transduction (ko04075);; Circadian rhythm - plant (ko04712)</t>
  </si>
  <si>
    <t>Transcription factor PIF3 GN=F14J9.19 OS=Arabidopsis thaliana (Mouse-ear cress) PE=1 SV=1</t>
  </si>
  <si>
    <t>BnaA06g37850D [Brassica napus]</t>
  </si>
  <si>
    <t>molecular function: binding (GO:0005488);;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rhythmic process (GO:0048511);; biological process: response to stimulus (GO:0050896);; biological process: cellular process (GO:0009987);; biological process: signaling (GO:0023052);; biological process: single-organism process (GO:0044699)</t>
  </si>
  <si>
    <t>BnaA08g14490D</t>
  </si>
  <si>
    <t>K14497|0|eus:EUTSA_v10025224mg|hypothetical protein; K14497 protein phosphatase 2C [EC:3.1.3.16] (A)</t>
  </si>
  <si>
    <t>BnaA08g14490D [Brassica napus]</t>
  </si>
  <si>
    <t>BnaC06g00420D</t>
  </si>
  <si>
    <t xml:space="preserve">Molecular Function: sequence-specific DNA binding transcription factor activity (GO:0003700);; Biological Process: regulation of transcription, DNA-templated (GO:0006355);; Molecular Function: sequence-specific DNA binding (GO:0043565);; </t>
  </si>
  <si>
    <t>K14432|1.5877e-153|brp:103848367|ABSCISIC ACID-INSENSITIVE 5-like protein 5; K14432 ABA responsive element binding factor (A)</t>
  </si>
  <si>
    <t>ABSCISIC ACID-INSENSITIVE 5-like protein 5 GN=T2P3 OS=Arabidopsis thaliana (Mouse-ear cress) PE=1 SV=1</t>
  </si>
  <si>
    <t>BnaC06g00420D [Brassica napus]</t>
  </si>
  <si>
    <t>biological process: biological regulation (GO:0065007);; molecular function: nucleic acid binding transcription factor activity (GO:0001071);; molecular function: binding (GO:0005488)</t>
  </si>
  <si>
    <t>BnaA10g02490D</t>
  </si>
  <si>
    <t xml:space="preserve">Molecular Function: sequence-specific DNA binding transcription factor activity (GO:0003700);; Cellular Component: nucleus (GO:0005634);; Biological Process: regulation of transcription, DNA-templated (GO:0006355);; Biological Process: auxin-activated signaling pathway (GO:0009734);; Biological Process: response to brassinosteroid (GO:0009741);; Molecular Function: protein dimerization activity (GO:0046983);; Biological Process: lateral root development (GO:0048527);; </t>
  </si>
  <si>
    <t>K14484|1.03986e-134|brp:103844276|auxin-responsive protein IAA3-like; K14484 auxin-responsive protein IAA (A)</t>
  </si>
  <si>
    <t>Auxin-responsive protein IAA3 GN=F19P19.32 OS=Arabidopsis thaliana (Mouse-ear cress) PE=1 SV=1</t>
  </si>
  <si>
    <t xml:space="preserve">PREDICTED: auxin-responsive protein IAA3-like [Brassica rapa] </t>
  </si>
  <si>
    <t>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cellular process (GO:0009987);; biological process: signaling (GO:0023052);; biological process: single-organism process (GO:0044699);; biological process: response to stimulus (GO:0050896);; molecular function: binding (GO:0005488);; biological process: multicellular organismal process (GO:0032501);; biological process: developmental process (GO:0032502)</t>
  </si>
  <si>
    <t>BnaC07g45220D</t>
  </si>
  <si>
    <t>K14488|1.15695e-70|brp:103862373|indole-3-acetic acid-induced protein ARG7-like; K14488 SAUR family protein (A)</t>
  </si>
  <si>
    <t>BnaC07g45220D [Brassica napus]</t>
  </si>
  <si>
    <t>BnaCnng65670D</t>
  </si>
  <si>
    <t xml:space="preserve">Molecular Function: protein binding (GO:0005515);; Cellular Component: nucleus (GO:0005634);; Biological Process: response to wounding (GO:0009611);; Biological Process: response to fungus (GO:0009620);; Biological Process: jasmonic acid biosynthetic process (GO:0009695);; Biological Process: jasmonic acid mediated signaling pathway (GO:0009867);; </t>
  </si>
  <si>
    <t>K13464|0|brp:103852676|protein TIFY 7-like; K13464 jasmonate ZIM domain-containing protein (A)</t>
  </si>
  <si>
    <t>Protein TIFY 7 GN=F5A18.12 OS=Arabidopsis thaliana (Mouse-ear cress) PE=1 SV=2</t>
  </si>
  <si>
    <t xml:space="preserve">PREDICTED: protein TIFY 7-like [Brassica rapa] </t>
  </si>
  <si>
    <t>molecular function: binding (GO:0005488);; cellular component: cell (GO:0005623);; cellular component: organelle (GO:0043226);; cellular component: cell part (GO:0044464);; biological process: response to stimulus (GO:0050896);; biological process: multi-organism process (GO:0051704);; biological process: metabolic process (GO:0008152);; biological process: cellular process (GO:0009987);; biological process: single-organism process (GO:0044699);; biological process: signaling (GO:0023052);; biological process: biological regulation (GO:0065007)</t>
  </si>
  <si>
    <t>BnaC05g29300D</t>
  </si>
  <si>
    <t xml:space="preserve">Biological Process: polysaccharide biosynthetic process (GO:0000271);; Molecular Function: sequence-specific DNA binding transcription factor activity (GO:0003700);; Cellular Component: nucleus (GO:0005634);; Biological Process: pattern specification process (GO:0007389);; Biological Process: regulation of cell size (GO:0008361);; Biological Process: response to desiccation (GO:0009269);; Biological Process: response to cold (GO:0009409);; Biological Process: response to wounding (GO:0009611);; Biological Process: gravitropism (GO:0009630);; Biological Process: response to salt stress (GO:0009651);; Biological Process: auxin-activated signaling pathway (GO:0009734);; Biological Process: response to abscisic acid (GO:0009737);; Biological Process: response to brassinosteroid (GO:0009741);; Biological Process: response to jasmonic acid (GO:0009753);; Biological Process: multidimensional cell growth (GO:0009825);; Biological Process: auxin polar transport (GO:0009926);; Biological Process: cell tip growth (GO:0009932);; Biological Process: lateral root morphogenesis (GO:0010102);; Biological Process: response to cyclopentenone (GO:0010583);; Biological Process: anthocyanin accumulation in tissues in response to UV light (GO:0043481);; Biological Process: negative regulation of transcription, DNA-templated (GO:0045892);; Molecular Function: protein dimerization activity (GO:0046983);; Biological Process: root hair elongation (GO:0048767);; Biological Process: cell wall organization (GO:0071555);; </t>
  </si>
  <si>
    <t>K14484|8.92698e-147|brp:103868941|BcAuxR; auxin-responsive protein IAA7; K14484 auxin-responsive protein IAA (A)</t>
  </si>
  <si>
    <t>Auxin-responsive protein IAA7 GN=MXC7.8 OS=Arabidopsis thaliana (Mouse-ear cress) PE=1 SV=1</t>
  </si>
  <si>
    <t>BnaC05g29300D [Brassica napus]</t>
  </si>
  <si>
    <t>biological process: metabolic process (GO:0008152);; biological process: single-organism process (GO:0044699);;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multicellular organismal process (GO:0032501);; biological process: developmental process (GO:0032502);; biological process: cellular process (GO:0009987);; biological process: cellular component organization or biogenesis (GO:0071840);; biological process: response to stimulus (GO:0050896);; biological process: signaling (GO:0023052);; biological process: growth (GO:0040007);; biological process: localization (GO:0051179);; molecular function: binding (GO:0005488)</t>
  </si>
  <si>
    <t>BnaC08g36840D</t>
  </si>
  <si>
    <t xml:space="preserve">Biological Process: MAPK cascade (GO:0000165);; Molecular Function: protein binding (GO:0005515);; Cellular Component: nucleus (GO:0005634);; Biological Process: protein targeting to membrane (GO:0006612);; Biological Process: response to cold (GO:0009409);; Biological Process: response to water deprivation (GO:0009414);; Biological Process: pollen development (GO:0009555);; Biological Process: response to wounding (GO:0009611);; Biological Process: jasmonic acid biosynthetic process (GO:0009695);; Biological Process: response to ethylene (GO:0009723);; Biological Process: response to auxin (GO:0009733);; Biological Process: abscisic acid-activated signaling pathway (GO:0009738);; Biological Process: systemic acquired resistance, salicylic acid mediated signaling pathway (GO:0009862);; Biological Process: jasmonic acid mediated signaling pathway (GO:0009867);; Biological Process: flower development (GO:0009908);; Biological Process: response to chitin (GO:0010200);; Biological Process: regulation of plant-type hypersensitive response (GO:0010363);; Biological Process: endoplasmic reticulum unfolded protein response (GO:0030968);; Biological Process: negative regulation of defense response (GO:0031348);; Biological Process: hyperosmotic salinity response (GO:0042538);; Biological Process: defense response to bacterium (GO:0042742);; Biological Process: negative regulation of programmed cell death (GO:0043069);; Biological Process: defense response to fungus (GO:0050832);; </t>
  </si>
  <si>
    <t>K13464|1.81166e-176|brp:103842660|protein TIFY 10A-like; K13464 jasmonate ZIM domain-containing protein (A)</t>
  </si>
  <si>
    <t>alpha/beta hydrolase fold;; tify domain;; Divergent CCT motif;; Carboxylesterase family</t>
  </si>
  <si>
    <t>Protein TIFY 10A GN=T29M8.5 OS=Arabidopsis thaliana (Mouse-ear cress) PE=1 SV=1</t>
  </si>
  <si>
    <t>BnaC08g36840D [Brassica napus]</t>
  </si>
  <si>
    <t>biological process: metabolic process (GO:0008152);; biological process: cellular process (GO:0009987);; biological process: signaling (GO:0023052);; biological process: single-organism process (GO:0044699);; biological process: response to stimulus (GO:0050896);; biological process: biological regulation (GO:0065007);; molecular function: binding (GO:0005488);; cellular component: cell (GO:0005623);; cellular component: organelle (GO:0043226);; cellular component: cell part (GO:0044464);; biological process: localization (GO:0051179);; biological process: cellular component organization or biogenesis (GO:0071840);; biological process: multicellular organismal process (GO:0032501);; biological process: developmental process (GO:0032502);; biological process: reproductive process (GO:0022414);; biological process: multi-organism process (GO:0051704)</t>
  </si>
  <si>
    <t>BnaA10g04840D</t>
  </si>
  <si>
    <t xml:space="preserve">Molecular Function: protein serine/threonine phosphatase activity (GO:0004722);; Cellular Component: plasma membrane (GO:0005886);; Biological Process: negative regulation of abscisic acid-activated signaling pathway (GO:0009788);; Biological Process: positive regulation of gibberellic acid mediated signaling pathway (GO:0009939);; Biological Process: positive regulation of seed germination (GO:0010030);; Biological Process: release of seed from dormancy (GO:0048838);; Biological Process: negative regulation of seed dormancy process (GO:1902039);; </t>
  </si>
  <si>
    <t>K14497|0|brp:103843946|protein phosphatase 2C 3; K14497 protein phosphatase 2C [EC:3.1.3.16] (A)</t>
  </si>
  <si>
    <t>Protein phosphatase 2C 3 GN=AIP1 OS=Arabidopsis thaliana (Mouse-ear cress) PE=1 SV=1</t>
  </si>
  <si>
    <t>BnaA10g04840D [Brassica napus]</t>
  </si>
  <si>
    <t>biological process: metabolic process (GO:0008152);; biological process: cellular process (GO:0009987);; molecular function: catalytic activity (GO:0003824);; cellular component: cell (GO:0005623);; cellular component: membrane (GO:0016020);; cellular component: cell part (GO:0044464);; biological process: biological regulation (GO:0065007);; biological process: reproduction (GO:0000003);; biological process: reproductive process (GO:0022414);; biological process: multicellular organismal process (GO:0032501);; biological process: developmental process (GO:0032502);; biological process: single-organism process (GO:0044699)</t>
  </si>
  <si>
    <t>BnaAnng18240D</t>
  </si>
  <si>
    <t>K14503|3.49247e-143|crb:CARUB_v10005257mg|hypothetical protein; K14503 brassinosteroid resistant 1/2 (A)</t>
  </si>
  <si>
    <t>BnaAnng18240D [Brassica napus]</t>
  </si>
  <si>
    <t>BnaC01g31190D</t>
  </si>
  <si>
    <t>K14484|2.97703e-121|brp:103834036|auxin-responsive protein IAA2-like; K14484 auxin-responsive protein IAA (A)</t>
  </si>
  <si>
    <t>BnaC01g31190D [Brassica napus]</t>
  </si>
  <si>
    <t>BnaCnng74250D</t>
  </si>
  <si>
    <t>K14484|1.56246e-113|brp:103869905|auxin-responsive protein IAA19-like; K14484 auxin-responsive protein IAA (A)</t>
  </si>
  <si>
    <t>BnaCnng74250D [Brassica napus]</t>
  </si>
  <si>
    <t>BnaC07g34880D</t>
  </si>
  <si>
    <t xml:space="preserve">Molecular Function: receptor activity (GO:0004872);; Cellular Component: nucleus (GO:0005634);; Biological Process: abscisic acid-activated signaling pathway (GO:0009738);; Biological Process: regulation of seed germination (GO:0010029);; Molecular Function: abscisic acid binding (GO:0010427);; Molecular Function: protein homodimerization activity (GO:0042803);; Biological Process: regulation of protein serine/threonine phosphatase activity (GO:0080163);; </t>
  </si>
  <si>
    <t>K14496|1.62415e-140|brp:103860950|abscisic acid receptor PYR1; K14496 abscisic acid receptor PYR/PYL family (A)</t>
  </si>
  <si>
    <t>Polyketide cyclase / dehydrase and lipid transport;; Polyketide cyclase / dehydrase and lipid transport;; Pathogenesis-related protein Bet v I family</t>
  </si>
  <si>
    <t>Abscisic acid receptor PYR1 GN=T6K21.50 OS=Arabidopsis thaliana (Mouse-ear cress) PE=1 SV=1</t>
  </si>
  <si>
    <t xml:space="preserve">Streptomyces cyclase/dehydrase family protein [Brassica oleracea] </t>
  </si>
  <si>
    <t>molecular function: receptor activity (GO:0004872);; cellular component: cell (GO:0005623);; cellular component: organelle (GO:0043226);; cellular component: cell part (GO:0044464);; biological process: cellular process (GO:0009987);; biological process: signaling (GO:0023052);; biological process: single-organism process (GO:0044699);; biological process: response to stimulus (GO:0050896);; biological process: biological regulation (GO:0065007);; molecular function: binding (GO:0005488)</t>
  </si>
  <si>
    <t>BnaAnng26730D</t>
  </si>
  <si>
    <t>K14498|4.85351e-64|brp:103854644|serine/threonine-protein kinase SRK2F; K14498 serine/threonine-protein kinase SRK2 [EC:2.7.11.1] (A)</t>
  </si>
  <si>
    <t>BnaAnng26730D [Brassica napus]</t>
  </si>
  <si>
    <t>BnaC09g32750D</t>
  </si>
  <si>
    <t>K14504|3.82955e-173|brp:103845191|xyloglucan endotransglucosylase/hydrolase protein 22; K14504 xyloglucan:xyloglucosyl transferase TCH4 [EC:2.4.1.207] (A)</t>
  </si>
  <si>
    <t>BnaC09g32750D [Brassica napus]</t>
  </si>
  <si>
    <t>BnaA08g30190D</t>
  </si>
  <si>
    <t xml:space="preserve">Molecular Function: sequence-specific DNA binding transcription factor activity (GO:0003700);; Cellular Component: nucleus (GO:0005634);; Biological Process: response to auxin (GO:0009733);; Biological Process: response to brassinosteroid (GO:0009741);; Biological Process: response to cyclopentenone (GO:0010583);; Molecular Function: identical protein binding (GO:0042802);; Biological Process: lateral root development (GO:0048527);; </t>
  </si>
  <si>
    <t>K14484|7.29263e-101|brp:103833452|auxin-responsive protein IAA1; K14484 auxin-responsive protein IAA (A)</t>
  </si>
  <si>
    <t>Auxin-responsive protein IAA1 GN=IAA1 OS=Arabidopsis thaliana (Mouse-ear cress) PE=1 SV=2</t>
  </si>
  <si>
    <t>BnaA08g30190D [Brassica napus]</t>
  </si>
  <si>
    <t>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response to stimulus (GO:0050896);; molecular function: binding (GO:0005488);; biological process: multicellular organismal process (GO:0032501);; biological process: developmental process (GO:0032502);; biological process: single-organism process (GO:0044699)</t>
  </si>
  <si>
    <t>BnaC03g23970D</t>
  </si>
  <si>
    <t xml:space="preserve">Biological Process: MAPK cascade (GO:0000165);; Molecular Function: DNA binding (GO:0003677);; Molecular Function: sequence-specific DNA binding transcription factor activity (GO:0003700);; Cellular Component: nucleus (GO:0005634);; Biological Process: regulation of transcription, DNA-templated (GO:0006355);; Biological Process: protein targeting to membrane (GO:0006612);; Biological Process: coenzyme metabolic process (GO:0006732);; Biological Process: circadian rhythm (GO:0007623);; Biological Process: cellular amino acid biosynthetic process (GO:0008652);; Biological Process: response to bacterium (GO:0009617);; Biological Process: gravitropism (GO:0009630);; Biological Process: de-etiolation (GO:0009704);; Biological Process: systemic acquired resistance, salicylic acid mediated signaling pathway (GO:0009862);; Biological Process: jasmonic acid mediated signaling pathway (GO:0009867);; Biological Process: red light signaling pathway (GO:0010161);; Biological Process: regulation of hydrogen peroxide metabolic process (GO:0010310);; Biological Process: regulation of plant-type hypersensitive response (GO:0010363);; Biological Process: regulation of auxin biosynthetic process (GO:0010600);; Biological Process: regulation of auxin mediated signaling pathway (GO:0010928);; Biological Process: cellular cation homeostasis (GO:0030003);; Biological Process: negative regulation of defense response (GO:0031348);; Biological Process: regulation of protein dephosphorylation (GO:0035304);; Biological Process: cellular lipid metabolic process (GO:0044255);; Biological Process: sulfur compound biosynthetic process (GO:0044272);; Molecular Function: protein dimerization activity (GO:0046983);; Biological Process: monocarboxylic acid biosynthetic process (GO:0072330);; </t>
  </si>
  <si>
    <t>K16189|0|brp:103858039|transcription factor PIF4-like; K16189 phytochrome-interacting factor 4 (A)</t>
  </si>
  <si>
    <t>Transcription factor PIF4 GN=MFL8.13 OS=Arabidopsis thaliana (Mouse-ear cress) PE=1 SV=1</t>
  </si>
  <si>
    <t>BnaC03g23970D [Brassica napus]</t>
  </si>
  <si>
    <t>biological process: metabolic process (GO:0008152);; biological process: cellular process (GO:0009987);; biological process: signaling (GO:0023052);; biological process: single-organism process (GO:0044699);; biological process: response to stimulus (GO:0050896);; biological process: biological regulation (GO:0065007);; molecular function: binding (GO:0005488);; molecular function: nucleic acid binding transcription factor activity (GO:0001071);; cellular component: cell (GO:0005623);; cellular component: organelle (GO:0043226);; cellular component: cell part (GO:0044464);; biological process: localization (GO:0051179);; biological process: cellular component organization or biogenesis (GO:0071840);; biological process: rhythmic process (GO:0048511);; biological process: multi-organism process (GO:0051704)</t>
  </si>
  <si>
    <t>BnaC03g60590D</t>
  </si>
  <si>
    <t xml:space="preserve">Biological Process: polysaccharide biosynthetic process (GO:0000271);; Biological Process: response to molecule of bacterial origin (GO:0002237);; Molecular Function: protein serine/threonine kinase activity (GO:0004674);; Molecular Function: steroid binding (GO:0005496);; Molecular Function: ATP binding (GO:0005524);; Cellular Component: endosome (GO:0005768);; Cellular Component: plasma membrane (GO:0005886);; Biological Process: protein phosphorylation (GO:0006468);; Biological Process: detection of brassinosteroid stimulus (GO:0009729);; Biological Process: brassinosteroid mediated signaling pathway (GO:0009742);; Biological Process: multidimensional cell growth (GO:0009825);; Biological Process: positive regulation of flower development (GO:0009911);; Biological Process: cell tip growth (GO:0009932);; Biological Process: stomatal complex morphogenesis (GO:0010103);; Biological Process: response to UV-B (GO:0010224);; Biological Process: brassinosteroid homeostasis (GO:0010268);; Biological Process: pollen exine formation (GO:0010584);; Biological Process: regulation of hormone levels (GO:0010817);; Cellular Component: integral component of membrane (GO:0016021);; Biological Process: defense response to bacterium (GO:0042742);; Molecular Function: protein homodimerization activity (GO:0042803);; Cellular Component: protein complex (GO:0043234);; Biological Process: anthocyanin accumulation in tissues in response to UV light (GO:0043481);; Molecular Function: protein heterodimerization activity (GO:0046982);; Biological Process: leaf development (GO:0048366);; Biological Process: anther wall tapetum cell differentiation (GO:0048657);; Biological Process: root hair elongation (GO:0048767);; Biological Process: negative regulation of cell death (GO:0060548);; Biological Process: cell wall organization (GO:0071555);; Biological Process: regulation of seedling development (GO:1900140);; </t>
  </si>
  <si>
    <t>K13415|0|brp:103835122|protein BRASSINOSTEROID INSENSITIVE 1-like; K13415 protein brassinosteroid insensitive 1 [EC:2.7.10.1 2.7.11.1] (A)</t>
  </si>
  <si>
    <t>Leucine Rich repeats (2 copies);; Leucine rich repeat;; Protein tyrosine kinase;; Protein kinase domain;; Leucine Rich Repeat;; Leucine Rich repeat;; Leucine rich repeat;; Leucine rich repeat N-terminal domain</t>
  </si>
  <si>
    <t>Protein BRASSINOSTEROID INSENSITIVE 1 (Precursor) GN=BRI1 OS=Arabidopsis thaliana (Mouse-ear cress) PE=1 SV=1</t>
  </si>
  <si>
    <t>BnaC03g60590D [Brassica napus]</t>
  </si>
  <si>
    <t>biological process: metabolic process (GO:0008152);; biological process: single-organism process (GO:0044699);; biological process: response to stimulus (GO:0050896);; biological process: cellular process (GO:0009987);; molecular function: catalytic activity (GO:0003824);; molecular function: binding (GO:0005488);; cellular component: cell (GO:0005623);; cellular component: organelle (GO:0043226);; cellular component: cell part (GO:0044464);; cellular component: membrane (GO:0016020);; biological process: signaling (GO:0023052);; biological process: biological regulation (GO:0065007);; biological process: growth (GO:0040007);; biological process: developmental process (GO:0032502);; biological process: cellular component organization or biogenesis (GO:0071840);; biological process: multicellular organismal process (GO:0032501);; cellular component: membrane part (GO:0044425);; biological process: multi-organism process (GO:0051704);; cellular component: macromolecular complex (GO:0032991);; biological process: reproductive process (GO:0022414)</t>
  </si>
  <si>
    <t>BnaA02g05120D</t>
  </si>
  <si>
    <t xml:space="preserve">Molecular Function: protein binding (GO:0005515);; Biological Process: protein targeting to membrane (GO:0006612);; Biological Process: response to wounding (GO:0009611);; Biological Process: jasmonic acid mediated signaling pathway (GO:0009867);; Biological Process: positive regulation of flavonoid biosynthetic process (GO:0009963);; Biological Process: regulation of plant-type hypersensitive response (GO:0010363);; </t>
  </si>
  <si>
    <t>K13464|1.32622e-120|brp:103851386|protein TIFY 3B; K13464 jasmonate ZIM domain-containing protein (A)</t>
  </si>
  <si>
    <t>Protein TIFY 3B GN=F22D1.70 OS=Arabidopsis thaliana (Mouse-ear cress) PE=1 SV=1</t>
  </si>
  <si>
    <t>BnaA02g05120D [Brassica napus]</t>
  </si>
  <si>
    <t>molecular function: binding (GO:0005488);; biological process: single-organism process (GO:0044699);; biological process: localization (GO:0051179);; biological process: cellular component organization or biogenesis (GO:0071840);; biological process: response to stimulus (GO:0050896);; biological process: cellular process (GO:0009987);; biological process: signaling (GO:0023052);; biological process: biological regulation (GO:0065007)</t>
  </si>
  <si>
    <t>BnaA06g37300D</t>
  </si>
  <si>
    <t>K14488|1.08335e-71|brp:103828083|auxin-induced protein 15A-like; K14488 SAUR family protein (A)</t>
  </si>
  <si>
    <t xml:space="preserve">PREDICTED: auxin-induced protein 15A-like [Brassica rapa] </t>
  </si>
  <si>
    <t>BnaA03g19970D</t>
  </si>
  <si>
    <t>BnaA03g19970D [Brassica napus]</t>
  </si>
  <si>
    <t>BnaA03g33930D</t>
  </si>
  <si>
    <t>K14484|2.42443e-138|brp:103859627|auxin-responsive protein IAA19-like; K14484 auxin-responsive protein IAA (A)</t>
  </si>
  <si>
    <t>BnaA03g33930D [Brassica napus]</t>
  </si>
  <si>
    <t>BnaA01g04710D</t>
  </si>
  <si>
    <t xml:space="preserve">Molecular Function: sequence-specific DNA binding transcription factor activity (GO:0003700);; Cellular Component: nucleus (GO:0005634);; Biological Process: response to auxin (GO:0009733);; Biological Process: response to red light (GO:0010114);; Biological Process: response to far red light (GO:0010218);; Biological Process: response to cyclopentenone (GO:0010583);; </t>
  </si>
  <si>
    <t>K14484|2.5053e-173|brp:103851160|auxin-responsive protein IAA29; K14484 auxin-responsive protein IAA (A)</t>
  </si>
  <si>
    <t>Auxin-responsive protein IAA29 GN=IAA29 OS=Arabidopsis thaliana (Mouse-ear cress) PE=2 SV=2</t>
  </si>
  <si>
    <t xml:space="preserve">PREDICTED: auxin-responsive protein IAA29 isoform X1 [Brassica rapa] </t>
  </si>
  <si>
    <t>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response to stimulus (GO:0050896)</t>
  </si>
  <si>
    <t>BnaA02g15990D</t>
  </si>
  <si>
    <t xml:space="preserve">Molecular Function: protein binding (GO:0005515);; Cellular Component: nucleus (GO:0005634);; Biological Process: response to water deprivation (GO:0009414);; Biological Process: response to wounding (GO:0009611);; Biological Process: response to fungus (GO:0009620);; Biological Process: ethylene biosynthetic process (GO:0009693);; Biological Process: jasmonic acid biosynthetic process (GO:0009695);; Biological Process: response to ethylene (GO:0009723);; Biological Process: response to auxin (GO:0009733);; Biological Process: abscisic acid-activated signaling pathway (GO:0009738);; Biological Process: jasmonic acid mediated signaling pathway (GO:0009867);; Biological Process: response to chitin (GO:0010200);; Biological Process: hyperosmotic salinity response (GO:0042538);; </t>
  </si>
  <si>
    <t>K13464|3.82939e-166|brp:103852783|protein TIFY 11B-like; K13464 jasmonate ZIM domain-containing protein (A)</t>
  </si>
  <si>
    <t>Protein TIFY 11B GN=T10D10.8 OS=Arabidopsis thaliana (Mouse-ear cress) PE=1 SV=1</t>
  </si>
  <si>
    <t>BnaA02g15990D [Brassica napus]</t>
  </si>
  <si>
    <t>BnaA09g16590D</t>
  </si>
  <si>
    <t>K14484|1.19903e-135|brp:103839230|auxin-responsive protein IAA4; K14484 auxin-responsive protein IAA (A)</t>
  </si>
  <si>
    <t>BnaA09g16590D [Brassica napus]</t>
  </si>
  <si>
    <t>BnaC05g05180D</t>
  </si>
  <si>
    <t xml:space="preserve">Molecular Function: protein serine/threonine phosphatase activity (GO:0004722);; Cellular Component: plasma membrane (GO:0005886);; Biological Process: protein dephosphorylation (GO:0006470);; Cellular Component: protein serine/threonine phosphatase complex (GO:0008287);; Biological Process: negative regulation of abscisic acid-activated signaling pathway (GO:0009788);; Biological Process: positive regulation of gibberellic acid mediated signaling pathway (GO:0009939);; Biological Process: positive regulation of seed germination (GO:0010030);; Molecular Function: metal ion binding (GO:0046872);; Biological Process: release of seed from dormancy (GO:0048838);; Biological Process: negative regulation of seed dormancy process (GO:1902039);; </t>
  </si>
  <si>
    <t>K14497|1.41849e-180|brp:103843946|protein phosphatase 2C 3; K14497 protein phosphatase 2C [EC:3.1.3.16] (A)</t>
  </si>
  <si>
    <t>BnaC05g05180D [Brassica napus]</t>
  </si>
  <si>
    <t>biological process: metabolic process (GO:0008152);; biological process: cellular process (GO:0009987);; molecular function: catalytic activity (GO:0003824);; cellular component: cell (GO:0005623);; cellular component: membrane (GO:0016020);; cellular component: cell part (GO:0044464);; cellular component: macromolecular complex (GO:0032991);; biological process: biological regulation (GO:0065007);; molecular function: binding (GO:0005488);; biological process: reproduction (GO:0000003);; biological process: reproductive process (GO:0022414);; biological process: multicellular organismal process (GO:0032501);; biological process: developmental process (GO:0032502);; biological process: single-organism process (GO:0044699)</t>
  </si>
  <si>
    <t>BnaA04g14890D</t>
  </si>
  <si>
    <t xml:space="preserve">Molecular Function: ubiquitin-protein transferase activity (GO:0004842);; Molecular Function: protein binding (GO:0005515);; Cellular Component: nucleus (GO:0005634);; Biological Process: ubiquitin-dependent protein catabolic process (GO:0006511);; Biological Process: negative regulation of ethylene-activated signaling pathway (GO:0010105);; Biological Process: protein ubiquitination (GO:0016567);; Biological Process: regulation of circadian rhythm (GO:0042752);; </t>
  </si>
  <si>
    <t>K14515|0|brp:103864667|EIN3-binding F-box protein 1; K14515 EIN3-binding F-box protein (A)</t>
  </si>
  <si>
    <t>Leucine Rich repeat;; F-box domain;; F-box-like;; Leucine Rich Repeat</t>
  </si>
  <si>
    <t>EIN3-binding F-box protein 1 GN=F13B15.15 OS=Arabidopsis thaliana (Mouse-ear cress) PE=1 SV=1</t>
  </si>
  <si>
    <t>BnaA04g14890D [Brassica napus]</t>
  </si>
  <si>
    <t>biological process: metabolic process (GO:0008152);; molecular function: catalytic activity (GO:0003824);; molecular function: binding (GO:0005488);; cellular component: cell (GO:0005623);; cellular component: organelle (GO:0043226);; cellular component: cell part (GO:0044464);; biological process: cellular process (GO:0009987);; biological process: biological regulation (GO:0065007)</t>
  </si>
  <si>
    <t>BnaC01g43800D</t>
  </si>
  <si>
    <t xml:space="preserve">Molecular Function: DNA binding (GO:0003677);; Molecular Function: sequence-specific DNA binding transcription factor activity (GO:0003700);; Molecular Function: protein binding (GO:0005515);; Cellular Component: nucleus (GO:0005634);; Biological Process: response to xenobiotic stimulus (GO:0009410);; Biological Process: response to water deprivation (GO:0009414);; Biological Process: response to mechanical stimulus (GO:0009612);; Biological Process: response to salt stress (GO:0009651);; Biological Process: abscisic acid-activated signaling pathway (GO:0009738);; Biological Process: calcium-mediated signaling (GO:0019722);; Biological Process: endoplasmic reticulum unfolded protein response (GO:0030968);; Biological Process: positive regulation of transcription, DNA-templated (GO:0045893);; </t>
  </si>
  <si>
    <t>K14432|2.64797e-161|brp:103837451|ABSCISIC ACID-INSENSITIVE 5-like protein 7; K14432 ABA responsive element binding factor (A)</t>
  </si>
  <si>
    <t>ABSCISIC ACID-INSENSITIVE 5-like protein 7 GN=MVI11.7 OS=Arabidopsis thaliana (Mouse-ear cress) PE=1 SV=1</t>
  </si>
  <si>
    <t xml:space="preserve">ABF4-2.1 [Brassica napus] </t>
  </si>
  <si>
    <t>molecular function: binding (GO:0005488);;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response to stimulus (GO:0050896);; biological process: cellular process (GO:0009987);; biological process: signaling (GO:0023052);; biological process: single-organism process (GO:0044699)</t>
  </si>
  <si>
    <t>BnaA07g31880D</t>
  </si>
  <si>
    <t>K13464|6.03822e-156|brp:103831954|protein TIFY 10B; K13464 jasmonate ZIM domain-containing protein (A)</t>
  </si>
  <si>
    <t>Divergent CCT motif;; tify domain</t>
  </si>
  <si>
    <t>BnaA07g31880D [Brassica napus]</t>
  </si>
  <si>
    <t>BnaA04g24760D</t>
  </si>
  <si>
    <t xml:space="preserve">Biological Process: MAPK cascade (GO:0000165);; Molecular Function: DNA binding (GO:0003677);; Molecular Function: sequence-specific DNA binding transcription factor activity (GO:0003700);; Cellular Component: nucleus (GO:0005634);; Biological Process: regulation of transcription, DNA-templated (GO:0006355);; Biological Process: protein targeting to membrane (GO:0006612);; Biological Process: circadian rhythm (GO:0007623);; Biological Process: response to bacterium (GO:0009617);; Biological Process: gravitropism (GO:0009630);; Biological Process: de-etiolation (GO:0009704);; Biological Process: systemic acquired resistance, salicylic acid mediated signaling pathway (GO:0009862);; Biological Process: jasmonic acid mediated signaling pathway (GO:0009867);; Biological Process: red light signaling pathway (GO:0010161);; Biological Process: regulation of hydrogen peroxide metabolic process (GO:0010310);; Biological Process: regulation of plant-type hypersensitive response (GO:0010363);; Biological Process: regulation of auxin biosynthetic process (GO:0010600);; Biological Process: regulation of auxin mediated signaling pathway (GO:0010928);; Biological Process: cellular cation homeostasis (GO:0030003);; Biological Process: negative regulation of defense response (GO:0031348);; Biological Process: regulation of protein dephosphorylation (GO:0035304);; Molecular Function: protein dimerization activity (GO:0046983);; </t>
  </si>
  <si>
    <t>K16189|0|brp:103866034|transcription factor PIF4-like; K16189 phytochrome-interacting factor 4 (A)</t>
  </si>
  <si>
    <t xml:space="preserve">PREDICTED: transcription factor PIF4-like isoform X1 [Brassica rapa] </t>
  </si>
  <si>
    <t>BnaC02g07810D</t>
  </si>
  <si>
    <t>K14488|6.49301e-61|brp:103851154|auxin-induced protein 15A-like; K14488 SAUR family protein (A)</t>
  </si>
  <si>
    <t>BnaC02g07810D [Brassica napus]</t>
  </si>
  <si>
    <t>BnaA01g23120D</t>
  </si>
  <si>
    <t xml:space="preserve">Molecular Function: protein serine/threonine kinase activity (GO:0004674);; Molecular Function: ATP binding (GO:0005524);; Cellular Component: cytosol (GO:0005829);; Cellular Component: plasma membrane (GO:0005886);; Biological Process: protein phosphorylation (GO:0006468);; Biological Process: response to salt stress (GO:0009651);; Biological Process: lateral root development (GO:0048527);; Molecular Function: phosphatidic acid binding (GO:0070300);; </t>
  </si>
  <si>
    <t>K14498|0|brp:103830167|serine/threonine-protein kinase SRK2A; K14498 serine/threonine-protein kinase SRK2 [EC:2.7.11.1] (A)</t>
  </si>
  <si>
    <t>Serine/threonine-protein kinase SRK2B GN=T7P1.8 OS=Arabidopsis thaliana (Mouse-ear cress) PE=1 SV=1</t>
  </si>
  <si>
    <t xml:space="preserve">PREDICTED: serine/threonine-protein kinase SRK2A [Brassica rapa] 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</si>
  <si>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cell part (GO:0044464);; cellular component: membrane (GO:0016020);; biological process: response to stimulus (GO:0050896);; biological process: multicellular organismal process (GO:0032501);; biological process: developmental process (GO:0032502);; biological process: single-organism process (GO:0044699)</t>
  </si>
  <si>
    <t>BnaC09g34350D</t>
  </si>
  <si>
    <t xml:space="preserve">Molecular Function: protein serine/threonine phosphatase activity (GO:0004722);; Cellular Component: nucleus (GO:0005634);; Cellular Component: Golgi apparatus (GO:0005794);; Cellular Component: cytosol (GO:0005829);; Cellular Component: plasma membrane (GO:0005886);; Biological Process: protein dephosphorylation (GO:0006470);; Biological Process: response to cold (GO:0009409);; Biological Process: response to water deprivation (GO:0009414);; Biological Process: response to wounding (GO:0009611);; Biological Process: chloroplast organization (GO:0009658);; Biological Process: response to ethylene (GO:0009723);; Biological Process: response to auxin (GO:0009733);; Biological Process: response to jasmonic acid (GO:0009753);; Biological Process: negative regulation of abscisic acid-activated signaling pathway (GO:0009788);; Biological Process: stomatal movement (GO:0010118);; Biological Process: leaf senescence (GO:0010150);; Cellular Component: cis-Golgi network membrane (GO:0033106);; Biological Process: hyperosmotic salinity response (GO:0042538);; Molecular Function: metal ion binding (GO:0046872);; </t>
  </si>
  <si>
    <t>K14497|0|brp:103845336|probable protein phosphatase 2C 78; K14497 protein phosphatase 2C [EC:3.1.3.16] (A)</t>
  </si>
  <si>
    <t>Probable protein phosphatase 2C 78 GN=At5g59220 OS=Arabidopsis thaliana (Mouse-ear cress) PE=2 SV=1</t>
  </si>
  <si>
    <t>BnaC09g34350D [Brassica napus]</t>
  </si>
  <si>
    <t>biological process: metabolic process (GO:0008152);; biological process: cellular process (GO:0009987);; molecular function: catalytic activity (GO:0003824);; cellular component: cell (GO:0005623);; cellular component: organelle (GO:0043226);; cellular component: cell part (GO:0044464);; cellular component: membrane (GO:0016020);; biological process: response to stimulus (GO:0050896);; biological process: cellular component organization or biogenesis (GO:0071840);; biological process: biological regulation (GO:0065007);; biological process: single-organism process (GO:0044699);; biological process: multicellular organismal process (GO:0032501);; biological process: developmental process (GO:0032502);; cellular component: organelle part (GO:0044422);; molecular function: binding (GO:0005488)</t>
  </si>
  <si>
    <t>Brassica_napus_newGene_4375</t>
  </si>
  <si>
    <t>K14484|8.19062e-35|eus:EUTSA_v10021556mg|hypothetical protein; K14484 auxin-responsive protein IAA (A)</t>
  </si>
  <si>
    <t>hypothetical protein AALP_AA3G175100 [Arabis alpina]</t>
  </si>
  <si>
    <t>BnaA01g28670D</t>
  </si>
  <si>
    <t>K14484|7.68462e-136|brp:103840684|auxin-responsive protein IAA19; K14484 auxin-responsive protein IAA (A)</t>
  </si>
  <si>
    <t xml:space="preserve">PREDICTED: auxin-responsive protein IAA19 [Brassica rapa] </t>
  </si>
  <si>
    <t>BnaA06g27640D</t>
  </si>
  <si>
    <t xml:space="preserve">Molecular Function: protein binding (GO:0005515);; Cellular Component: nucleus (GO:0005634);; Biological Process: ubiquitin-dependent protein catabolic process (GO:0006511);; Biological Process: negative regulation of ethylene-activated signaling pathway (GO:0010105);; Cellular Component: SCF ubiquitin ligase complex (GO:0019005);; Biological Process: regulation of circadian rhythm (GO:0042752);; </t>
  </si>
  <si>
    <t>K14515|0|brp:103874395|EIN3-binding F-box protein 2; K14515 EIN3-binding F-box protein (A)</t>
  </si>
  <si>
    <t>Leucine Rich repeat;; Leucine Rich repeats (2 copies);; F-box domain;; F-box-like;; Leucine Rich Repeat</t>
  </si>
  <si>
    <t>EIN3-binding F-box protein 2 GN=EBF2 OS=Arabidopsis thaliana (Mouse-ear cress) PE=1 SV=1</t>
  </si>
  <si>
    <t>BnaA06g27640D [Brassica napus]</t>
  </si>
  <si>
    <t>molecular function: binding (GO:0005488);; cellular component: cell (GO:0005623);; cellular component: organelle (GO:0043226);; cellular component: cell part (GO:0044464);; biological process: metabolic process (GO:0008152);; biological process: cellular process (GO:0009987);; biological process: biological regulation (GO:0065007);; cellular component: macromolecular complex (GO:0032991)</t>
  </si>
  <si>
    <t>BnaC08g18640D</t>
  </si>
  <si>
    <t>K13464|1.78938e-161|brp:103835861|protein TIFY 10A-like; K13464 jasmonate ZIM domain-containing protein (A)</t>
  </si>
  <si>
    <t>BnaC08g18640D [Brassica napus]</t>
  </si>
  <si>
    <t>BnaA02g26400D</t>
  </si>
  <si>
    <t>K14488|5.36661e-89|brp:103854001|auxin-induced protein 15A-like; K14488 SAUR family protein (A)</t>
  </si>
  <si>
    <t>BnaA02g26400D [Brassica napus]</t>
  </si>
  <si>
    <t>BnaA10g26670D</t>
  </si>
  <si>
    <t xml:space="preserve">Biological Process: establishment of planar polarity (GO:0001736);; Biological Process: response to molecule of bacterial origin (GO:0002237);; Molecular Function: transporter activity (GO:0005215);; Molecular Function: protein binding (GO:0005515);; Cellular Component: plasma membrane (GO:0005886);; Biological Process: lipid transport (GO:0006869);; Biological Process: intra-Golgi vesicle-mediated transport (GO:0006891);; Biological Process: response to oxidative stress (GO:0006979);; Biological Process: cell death (GO:0008219);; Biological Process: response to heat (GO:0009408);; Biological Process: response to salt stress (GO:0009651);; Biological Process: response to jasmonic acid (GO:0009753);; Biological Process: positive regulation of abscisic acid-activated signaling pathway (GO:0009789);; Biological Process: jasmonic acid and ethylene-dependent systemic resistance, ethylene mediated signaling pathway (GO:0009871);; Biological Process: auxin polar transport (GO:0009926);; Biological Process: regulation of stomatal movement (GO:0010119);; Biological Process: leaf senescence (GO:0010150);; Biological Process: sugar mediated signaling pathway (GO:0010182);; Biological Process: lithium ion transport (GO:0010351);; Biological Process: protein import into peroxisome matrix (GO:0016558);; Biological Process: negative regulation of defense response (GO:0031348);; Biological Process: defense response to bacterium (GO:0042742);; Biological Process: root hair cell differentiation (GO:0048765);; Biological Process: cotyledon development (GO:0048825);; Biological Process: defense response to fungus (GO:0050832);; Biological Process: defense response by callose deposition in cell wall (GO:0052544);; Biological Process: cellular response to iron ion (GO:0071281);; </t>
  </si>
  <si>
    <t>K14513|0|brp:103847394|ethylene-insensitive protein 2; K14513 ethylene-insensitive protein 2 (A)</t>
  </si>
  <si>
    <t>Natural resistance-associated macrophage protein</t>
  </si>
  <si>
    <t>Ethylene-insensitive protein 2 GN=F12E4.10 OS=Arabidopsis thaliana (Mouse-ear cress) PE=1 SV=1</t>
  </si>
  <si>
    <t>BnaA10g26670D [Brassica napus]</t>
  </si>
  <si>
    <t>biological process: developmental process (GO:0032502);; biological process: single-organism process (GO:0044699);; biological process: response to stimulus (GO:0050896);; molecular function: transporter activity (GO:0005215);; molecular function: binding (GO:0005488);; cellular component: cell (GO:0005623);; cellular component: membrane (GO:0016020);; cellular component: cell part (GO:0044464);; biological process: localization (GO:0051179);; biological process: cellular process (GO:0009987);; biological process: biological regulation (GO:0065007);; biological process: signaling (GO:0023052);; biological process: multicellular organismal process (GO:0032501);; biological process: cellular component organization or biogenesis (GO:0071840);; biological process: multi-organism process (GO:0051704);; biological process: reproductive process (GO:0022414)</t>
  </si>
  <si>
    <t>BnaA03g25790D</t>
  </si>
  <si>
    <t xml:space="preserve">Biological Process: polysaccharide biosynthetic process (GO:0000271);; Biological Process: response to molecule of bacterial origin (GO:0002237);; Molecular Function: ubiquitin-protein transferase activity (GO:0004842);; Molecular Function: protein binding (GO:0005515);; Biological Process: ubiquitin-dependent protein catabolic process (GO:0006511);; Biological Process: signal transduction (GO:0007165);; Biological Process: response to auxin (GO:0009733);; Biological Process: multidimensional cell growth (GO:0009825);; Biological Process: cell tip growth (GO:0009932);; Molecular Function: auxin binding (GO:0010011);; Biological Process: stomatal complex morphogenesis (GO:0010103);; Biological Process: pollen maturation (GO:0010152);; Biological Process: regulation of hormone levels (GO:0010817);; Biological Process: protein ubiquitination (GO:0016567);; Cellular Component: nuclear SCF ubiquitin ligase complex (GO:0043224);; Biological Process: anthocyanin accumulation in tissues in response to UV light (GO:0043481);; Biological Process: negative regulation of transcription by glucose (GO:0045014);; Biological Process: stamen development (GO:0048443);; Biological Process: root hair elongation (GO:0048767);; Biological Process: cell wall organization (GO:0071555);; </t>
  </si>
  <si>
    <t>K14485|0|brp:103858715|GRR1-like protein 1; K14485 transport inhibitor response 1 (A)</t>
  </si>
  <si>
    <t>Leucine Rich repeats (2 copies);; F-box domain</t>
  </si>
  <si>
    <t>GRR1-like protein 1 GN=At4g03190 OS=Arabidopsis thaliana (Mouse-ear cress) PE=1 SV=1</t>
  </si>
  <si>
    <t>BnaA03g25790D [Brassica napus]</t>
  </si>
  <si>
    <t>biological process: metabolic process (GO:0008152);; biological process: single-organism process (GO:0044699);; biological process: response to stimulus (GO:0050896);; molecular function: catalytic activity (GO:0003824);; molecular function: binding (GO:0005488);; biological process: cellular process (GO:0009987);; biological process: biological regulation (GO:0065007);; biological process: growth (GO:0040007);; biological process: developmental process (GO:0032502);; biological process: cellular component organization or biogenesis (GO:0071840);; biological process: multicellular organismal process (GO:0032501);; cellular component: cell (GO:0005623);; cellular component: macromolecular complex (GO:0032991);; cellular component: organelle (GO:0043226);; cellular component: organelle part (GO:0044422);; cellular component: cell part (GO:0044464);; biological process: reproductive process (GO:0022414)</t>
  </si>
  <si>
    <t>Brassica_napus_newGene_4220</t>
  </si>
  <si>
    <t>K14497|0|brp:103843457|protein phosphatase 2C 3-like; K14497 protein phosphatase 2C [EC:3.1.3.16] (A)</t>
  </si>
  <si>
    <t>HAI2.1 [Brassica napus]</t>
  </si>
  <si>
    <t>BnaC03g21070D</t>
  </si>
  <si>
    <t>K13946|0|brp:103857759|auxin transporter protein 1-like; K13946 auxin influx carrier (AUX1 LAX family) (A)</t>
  </si>
  <si>
    <t>BnaC03g21070D [Brassica napus]</t>
  </si>
  <si>
    <t>BnaA01g26200D</t>
  </si>
  <si>
    <t xml:space="preserve">Molecular Function: sequence-specific DNA binding transcription factor activity (GO:0003700);; Cellular Component: nucleus (GO:0005634);; Biological Process: response to xenobiotic stimulus (GO:0009410);; Biological Process: response to water deprivation (GO:0009414);; Biological Process: response to mechanical stimulus (GO:0009612);; Biological Process: response to salt stress (GO:0009651);; Biological Process: abscisic acid-activated signaling pathway (GO:0009738);; Biological Process: calcium-mediated signaling (GO:0019722);; Biological Process: endoplasmic reticulum unfolded protein response (GO:0030968);; Molecular Function: sequence-specific DNA binding (GO:0043565);; Biological Process: positive regulation of transcription, DNA-templated (GO:0045893);; Molecular Function: protein dimerization activity (GO:0046983);; </t>
  </si>
  <si>
    <t>K14432|9.1103e-84|brp:103837451|ABSCISIC ACID-INSENSITIVE 5-like protein 7; K14432 ABA responsive element binding factor (A)</t>
  </si>
  <si>
    <t>BnaA01g26200D [Brassica napus]</t>
  </si>
  <si>
    <t>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response to stimulus (GO:0050896);; biological process: cellular process (GO:0009987);; biological process: signaling (GO:0023052);; biological process: single-organism process (GO:0044699);; molecular function: binding (GO:0005488)</t>
  </si>
  <si>
    <t>BnaC05g07080D</t>
  </si>
  <si>
    <t>BnaC05g07080D [Brassica napus]</t>
  </si>
  <si>
    <t>BnaC01g42890D</t>
  </si>
  <si>
    <t xml:space="preserve">Molecular Function: phosphorelay response regulator activity (GO:0000156);; Biological Process: phosphorelay signal transduction system (GO:0000160);; Molecular Function: protein binding (GO:0005515);; Cellular Component: nucleus (GO:0005634);; Cellular Component: cytoplasm (GO:0005737);; Biological Process: regulation of transcription, DNA-templated (GO:0006355);; Biological Process: protein targeting to membrane (GO:0006612);; Biological Process: circadian rhythm (GO:0007623);; Biological Process: cytokinin-activated signaling pathway (GO:0009736);; Biological Process: positive regulation of flavonoid biosynthetic process (GO:0009963);; Biological Process: response to red light (GO:0010114);; Biological Process: regulation of plant-type hypersensitive response (GO:0010363);; Biological Process: intracellular signal transduction (GO:0035556);; </t>
  </si>
  <si>
    <t>K14492|1.82726e-128|brp:103874162|two-component response regulator ARR5; K14492 two-component response regulator ARR-A family (A)</t>
  </si>
  <si>
    <t>[K]</t>
  </si>
  <si>
    <t>Response regulator receiver domain</t>
  </si>
  <si>
    <t>Two-component response regulator ARR5 GN=T17F15.30 OS=Arabidopsis thaliana (Mouse-ear cress) PE=1 SV=2</t>
  </si>
  <si>
    <t>BnaC01g42890D [Brassica napus]</t>
  </si>
  <si>
    <t>biological process: cellular process (GO:0009987);; biological process: signaling (GO:0023052);; biological process: single-organism process (GO:0044699);; biological process: response to stimulus (GO:0050896);; biological process: biological regulation (GO:0065007);; molecular function: molecular transducer activity (GO:0060089);; molecular function: binding (GO:0005488);; cellular component: cell (GO:0005623);; cellular component: organelle (GO:0043226);; cellular component: cell part (GO:0044464);; biological process: localization (GO:0051179);; biological process: cellular component organization or biogenesis (GO:0071840);; biological process: rhythmic process (GO:0048511)</t>
  </si>
  <si>
    <t>BnaA09g49440D</t>
  </si>
  <si>
    <t>BnaA09g49440D [Brassica napus]</t>
  </si>
  <si>
    <t>BnaA02g03870D</t>
  </si>
  <si>
    <t>Inf</t>
  </si>
  <si>
    <t>K14488|1.33381e-59|brp:103851150|auxin-induced protein 15A-like; K14488 SAUR family protein (A)</t>
  </si>
  <si>
    <t>BnaA02g03870D [Brassica napus]</t>
  </si>
  <si>
    <t>BnaAnng37150D</t>
  </si>
  <si>
    <t>K14488|2.94902e-65|brp:103851154|auxin-induced protein 15A-like; K14488 SAUR family protein (A)</t>
  </si>
  <si>
    <t xml:space="preserve">BnaAnng37150D [Brassica napus] </t>
  </si>
  <si>
    <t>BnaC08g42700D</t>
  </si>
  <si>
    <t>K12126|0|brp:103843349|transcription factor PIF3-like; K12126 phytochrome-interacting factor 3 (A)</t>
  </si>
  <si>
    <t>BnaC08g42700D [Brassica napus]</t>
  </si>
  <si>
    <t>BnaC05g33570D</t>
  </si>
  <si>
    <t xml:space="preserve">Molecular Function: DNA binding (GO:0003677);; Molecular Function: sequence-specific DNA binding transcription factor activity (GO:0003700);; Molecular Function: protein binding (GO:0005515);; Cellular Component: nucleus (GO:0005634);; Biological Process: circadian rhythm (GO:0007623);; Biological Process: abscisic acid-activated signaling pathway (GO:0009738);; Biological Process: positive regulation of transcription, DNA-templated (GO:0045893);; </t>
  </si>
  <si>
    <t>K14432|1.49048e-168|brp:103869470|ABSCISIC ACID-INSENSITIVE 5-like protein 7; K14432 ABA responsive element binding factor (A)</t>
  </si>
  <si>
    <t>ABSCISIC ACID-INSENSITIVE 5-like protein 4 GN=F14J22.7 OS=Arabidopsis thaliana (Mouse-ear cress) PE=1 SV=1</t>
  </si>
  <si>
    <t>BnaC05g33570D [Brassica napus]</t>
  </si>
  <si>
    <t>molecular function: binding (GO:0005488);;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rhythmic process (GO:0048511);; biological process: cellular process (GO:0009987);; biological process: signaling (GO:0023052);; biological process: single-organism process (GO:0044699);; biological process: response to stimulus (GO:0050896)</t>
  </si>
  <si>
    <t>BnaA03g36950D</t>
  </si>
  <si>
    <t>K14484|2.85586e-159|brp:103859990|auxin-responsive protein IAA7-like; K14484 auxin-responsive protein IAA (A)</t>
  </si>
  <si>
    <t xml:space="preserve">PREDICTED: auxin-responsive protein IAA7-like [Brassica rapa] </t>
  </si>
  <si>
    <t>BnaA03g22230D</t>
  </si>
  <si>
    <t xml:space="preserve">Biological Process: response to auxin (GO:0009733);; </t>
  </si>
  <si>
    <t>K14488|7.27515e-87|brp:103858301|indole-3-acetic acid-induced protein ARG7-like; K14488 SAUR family protein (A)</t>
  </si>
  <si>
    <t>Auxin-induced protein 6B OS=Glycine max (Soybean) PE=2 SV=1</t>
  </si>
  <si>
    <t>BnaA03g22230D [Brassica napus]</t>
  </si>
  <si>
    <t>biological process: response to stimulus (GO:0050896)</t>
  </si>
  <si>
    <t>BnaA02g03880D</t>
  </si>
  <si>
    <t>K14488|7.03407e-59|brp:103851158|auxin-induced protein 15A-like; K14488 SAUR family protein (A)</t>
  </si>
  <si>
    <t>BnaA02g03880D [Brassica napus]</t>
  </si>
  <si>
    <t>BnaC01g01570D</t>
  </si>
  <si>
    <t xml:space="preserve">Cellular Component: cytoplasm (GO:0005737);; Biological Process: response to auxin (GO:0009733);; Biological Process: auxin homeostasis (GO:0010252);; Molecular Function: indole-3-acetic acid amido synthetase activity (GO:0010279);; </t>
  </si>
  <si>
    <t>K14487|0|brp:103848751|indole-3-acetic acid-amido synthetase GH3.2; K14487 auxin responsive GH3 gene family (A)</t>
  </si>
  <si>
    <t>GH3 auxin-responsive promoter</t>
  </si>
  <si>
    <t>Indole-3-acetic acid-amido synthetase GH3.3 GN=GH3.3 OS=Arabidopsis thaliana (Mouse-ear cress) PE=1 SV=1</t>
  </si>
  <si>
    <t>BnaC01g01570D [Brassica napus]</t>
  </si>
  <si>
    <t>cellular component: cell (GO:0005623);; cellular component: cell part (GO:0044464);; biological process: response to stimulus (GO:0050896);; biological process: biological regulation (GO:0065007);; biological process: metabolic process (GO:0008152);; molecular function: catalytic activity (GO:0003824)</t>
  </si>
  <si>
    <t>BnaC08g36050D</t>
  </si>
  <si>
    <t xml:space="preserve">Biological Process: amino acid transmembrane transport (GO:0003333);; Cellular Component: plasma membrane (GO:0005886);; Biological Process: response to nematode (GO:0009624);; Biological Process: regulation of meristem growth (GO:0010075);; Biological Process: cotyledon vascular tissue pattern formation (GO:0010588);; Molecular Function: amino acid transmembrane transporter activity (GO:0015171);; Cellular Component: integral component of membrane (GO:0016021);; Biological Process: root cap development (GO:0048829);; </t>
  </si>
  <si>
    <t>K13946|0|brp:103842560|auxin transporter-like protein 2; K13946 auxin influx carrier (AUX1 LAX family) (A)</t>
  </si>
  <si>
    <t>Auxin transporter-like protein 2 GN=LAX2 OS=Arabidopsis thaliana (Mouse-ear cress) PE=2 SV=1</t>
  </si>
  <si>
    <t>BnaC08g36050D [Brassica napus]</t>
  </si>
  <si>
    <t>biological process: cellular process (GO:0009987);; biological process: single-organism process (GO:0044699);; biological process: localization (GO:0051179);; cellular component: cell (GO:0005623);; cellular component: membrane (GO:0016020);; cellular component: cell part (GO:0044464);; biological process: response to stimulus (GO:0050896);; biological process: multi-organism process (GO:0051704);; biological process: biological regulation (GO:0065007);; biological process: multicellular organismal process (GO:0032501);; biological process: developmental process (GO:0032502);; molecular function: transporter activity (GO:0005215);; cellular component: membrane part (GO:0044425)</t>
  </si>
  <si>
    <t>BnaA09g18200D</t>
  </si>
  <si>
    <t xml:space="preserve">Molecular Function: DNA binding (GO:0003677);; Molecular Function: sequence-specific DNA binding transcription factor activity (GO:0003700);; Molecular Function: calcium ion binding (GO:0005509);; Molecular Function: protein binding (GO:0005515);; Cellular Component: nucleus (GO:0005634);; Biological Process: response to desiccation (GO:0009269);; Biological Process: response to wounding (GO:0009611);; Biological Process: jasmonic acid metabolic process (GO:0009694);; Biological Process: response to abscisic acid (GO:0009737);; Biological Process: jasmonic acid mediated signaling pathway (GO:0009867);; Biological Process: positive regulation of flavonoid biosynthetic process (GO:0009963);; Biological Process: response to chitin (GO:0010200);; Biological Process: hyperosmotic salinity response (GO:0042538);; Biological Process: regulation of programmed cell death (GO:0043067);; Biological Process: regulation of transcription from RNA polymerase II promoter in response to oxidative stress (GO:0043619);; Biological Process: positive regulation of transcription, DNA-templated (GO:0045893);; Biological Process: regulation of sequence-specific DNA binding transcription factor activity (GO:0051090);; Biological Process: regulation of defense response to insect (GO:2000068);; </t>
  </si>
  <si>
    <t>K13422|0|brp:103839575|transcription factor bHLH28-like; K13422 transcription factor MYC2 (A)</t>
  </si>
  <si>
    <t>bHLH-MYC and R2R3-MYB transcription factors N-terminal;; Helix-loop-helix DNA-binding domain</t>
  </si>
  <si>
    <t>Transcription factor bHLH28 GN=MZA15.1 OS=Arabidopsis thaliana (Mouse-ear cress) PE=2 SV=1</t>
  </si>
  <si>
    <t>BnaA09g18200D [Brassica napus]</t>
  </si>
  <si>
    <t>molecular function: binding (GO:0005488);;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response to stimulus (GO:0050896);; biological process: metabolic process (GO:0008152);; biological process: cellular process (GO:0009987);; biological process: single-organism process (GO:0044699);; biological process: signaling (GO:0023052)</t>
  </si>
  <si>
    <t>BnaC07g19530D</t>
  </si>
  <si>
    <t xml:space="preserve">Molecular Function: DNA binding (GO:0003677);; Molecular Function: sequence-specific DNA binding transcription factor activity (GO:0003700);; Molecular Function: calcium ion binding (GO:0005509);; Cellular Component: nucleus (GO:0005634);; Biological Process: regulation of transcription, DNA-templated (GO:0006355);; Biological Process: hyperosmotic salinity response (GO:0042538);; Molecular Function: protein dimerization activity (GO:0046983);; </t>
  </si>
  <si>
    <t>K13422|0|brp:103827867|transcription factor bHLH28-like; K13422 transcription factor MYC2 (A)</t>
  </si>
  <si>
    <t>BnaC07g19530D [Brassica napus]</t>
  </si>
  <si>
    <t>molecular function: binding (GO:0005488);;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response to stimulus (GO:0050896)</t>
  </si>
  <si>
    <t>BnaC03g08740D</t>
  </si>
  <si>
    <t>K14488|8.864e-58|brp:103856276|auxin-induced protein 15A-like; K14488 SAUR family protein (A)</t>
  </si>
  <si>
    <t>BnaC03g08740D [Brassica napus]</t>
  </si>
  <si>
    <t>BnaA04g01170D</t>
  </si>
  <si>
    <t xml:space="preserve">Cellular Component: mitochondrion (GO:0005739);; Biological Process: response to auxin (GO:0009733);; Biological Process: systemic acquired resistance, salicylic acid mediated signaling pathway (GO:0009862);; </t>
  </si>
  <si>
    <t>K14488|7.41778e-120|brp:103862867|uncharacterized LOC103862867; K14488 SAUR family protein (A)</t>
  </si>
  <si>
    <t xml:space="preserve">PREDICTED: uncharacterized protein LOC103862867 [Brassica rapa] </t>
  </si>
  <si>
    <t>cellular component: cell (GO:0005623);; cellular component: organelle (GO:0043226);; cellular component: cell part (GO:0044464);; biological process: response to stimulus (GO:0050896);; biological process: cellular process (GO:0009987);; biological process: signaling (GO:0023052);; biological process: single-organism process (GO:0044699);; biological process: biological regulation (GO:0065007)</t>
  </si>
  <si>
    <t>BnaCnng68300D</t>
  </si>
  <si>
    <t xml:space="preserve">Molecular Function: sequence-specific DNA binding transcription factor activity (GO:0003700);; Cellular Component: nucleus (GO:0005634);; Biological Process: regulation of transcription, DNA-templated (GO:0006355);; Biological Process: response to ethylene (GO:0009723);; Biological Process: response to abscisic acid (GO:0009737);; Biological Process: seed germination (GO:0009845);; Biological Process: salicylic acid mediated signaling pathway (GO:0009863);; Biological Process: jasmonic acid mediated signaling pathway (GO:0009867);; Biological Process: negative regulation of gibberellic acid mediated signaling pathway (GO:0009938);; Biological Process: seed dormancy process (GO:0010162);; Biological Process: raffinose family oligosaccharide biosynthetic process (GO:0010325);; Biological Process: hyperosmotic salinity response (GO:0042538);; Biological Process: floral organ morphogenesis (GO:0048444);; Biological Process: regulation of reactive oxygen species metabolic process (GO:2000377);; </t>
  </si>
  <si>
    <t>K14494|0|brp:103852324|DELLA protein RGL1; K14494 DELLA protein (A)</t>
  </si>
  <si>
    <t>GRAS domain family;; Transcriptional regulator DELLA protein N terminal</t>
  </si>
  <si>
    <t>DELLA protein RGL1 GN=T27F4.10 OS=Arabidopsis thaliana (Mouse-ear cress) PE=1 SV=1</t>
  </si>
  <si>
    <t>BnaCnng68300D [Brassica napus]</t>
  </si>
  <si>
    <t>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response to stimulus (GO:0050896);; biological process: multicellular organismal process (GO:0032501);; biological process: single-organism process (GO:0044699);; biological process: cellular process (GO:0009987);; biological process: signaling (GO:0023052);; biological process: reproduction (GO:0000003);; biological process: reproductive process (GO:0022414);; biological process: developmental process (GO:0032502);; biological process: metabolic process (GO:0008152)</t>
  </si>
  <si>
    <t>BnaA08g22180D</t>
  </si>
  <si>
    <t>K13464|6.61108e-173|brp:103835861|protein TIFY 10A-like; K13464 jasmonate ZIM domain-containing protein (A)</t>
  </si>
  <si>
    <t>BnaA08g22180D [Brassica napus]</t>
  </si>
  <si>
    <t>BnaA02g03890D</t>
  </si>
  <si>
    <t>K14488|4.3583e-57|brp:103856275|auxin-induced protein 15A-like; K14488 SAUR family protein (A)</t>
  </si>
  <si>
    <t>BnaA02g03890D [Brassica napus]</t>
  </si>
  <si>
    <t>BnaC06g22690D</t>
  </si>
  <si>
    <t>K13464|2.42361e-130|brp:103830675|protein TIFY 10B-like; K13464 jasmonate ZIM domain-containing protein (A)</t>
  </si>
  <si>
    <t>BnaC06g22690D [Brassica napus]</t>
  </si>
  <si>
    <t>BnaA01g15310D</t>
  </si>
  <si>
    <t xml:space="preserve">Biological Process: respiratory burst involved in defense response (GO:0002679);; Biological Process: regulation of transcription, DNA-templated (GO:0006355);; Biological Process: response to temperature stimulus (GO:0009266);; Biological Process: detection of biotic stimulus (GO:0009595);; Biological Process: systemic acquired resistance (GO:0009627);; Biological Process: salicylic acid biosynthetic process (GO:0009697);; Biological Process: salicylic acid mediated signaling pathway (GO:0009863);; Biological Process: jasmonic acid mediated signaling pathway (GO:0009867);; Biological Process: regulation of signal transduction (GO:0009966);; Biological Process: response to chitin (GO:0010200);; Biological Process: membrane organization (GO:0016044);; Biological Process: negative regulation of defense response (GO:0031348);; Biological Process: cellular response to stress (GO:0033554);; Biological Process: intracellular signal transduction (GO:0035556);; Biological Process: defense response to bacterium (GO:0042742);; Biological Process: regulation of programmed cell death (GO:0043067);; Biological Process: regulation of multi-organism process (GO:0043900);; Biological Process: regulation of innate immune response (GO:0045088);; </t>
  </si>
  <si>
    <t>K14508|0|brp:103863907|regulatory protein NPR2; K14508 regulatory protein NPR1 (A)</t>
  </si>
  <si>
    <t>NPR1/NIM1 like defence protein C terminal;; Ankyrin repeats (3 copies);; Ankyrin repeat;; Ankyrin repeats (many copies);; BTB/POZ domain;; Domain of unknown function (DUF3420);; Ankyrin repeats (many copies);; Ankyrin repeat</t>
  </si>
  <si>
    <t>Regulatory protein NPR2 GN=NPR2 OS=Arabidopsis thaliana (Mouse-ear cress) PE=3 SV=1</t>
  </si>
  <si>
    <t>BnaA01g15310D [Brassica napus]</t>
  </si>
  <si>
    <t>biological process: immune system process (GO:0002376);; biological process: metabolic process (GO:0008152);; biological process: single-organism process (GO:0044699);; biological process: biological regulation (GO:0065007);; biological process: response to stimulus (GO:0050896);; biological process: multi-organism process (GO:0051704);; biological process: cellular process (GO:0009987);; biological process: signaling (GO:0023052)</t>
  </si>
  <si>
    <t>BnaC06g20740D</t>
  </si>
  <si>
    <t xml:space="preserve">Biological Process: polysaccharide biosynthetic process (GO:0000271);; Biological Process: amino acid transmembrane transport (GO:0003333);; Cellular Component: plasma membrane (GO:0005886);; Biological Process: acetyl-CoA metabolic process (GO:0006084);; Biological Process: response to auxin (GO:0009733);; Biological Process: multidimensional cell growth (GO:0009825);; Biological Process: auxin polar transport (GO:0009926);; Biological Process: cell tip growth (GO:0009932);; Biological Process: lateral root formation (GO:0010311);; Molecular Function: auxin influx transmembrane transporter activity (GO:0010328);; Biological Process: response to cyclopentenone (GO:0010583);; Molecular Function: amino acid transmembrane transporter activity (GO:0015171);; Cellular Component: integral component of membrane (GO:0016021);; Biological Process: sterol biosynthetic process (GO:0016126);; Biological Process: brassinosteroid biosynthetic process (GO:0016132);; Biological Process: anthocyanin accumulation in tissues in response to UV light (GO:0043481);; Biological Process: root hair elongation (GO:0048767);; Biological Process: root cap development (GO:0048829);; Biological Process: auxin influx (GO:0060919);; Biological Process: cell wall organization (GO:0071555);; </t>
  </si>
  <si>
    <t>K13946|0|brp:103830556|auxin transporter-like protein 3; K13946 auxin influx carrier (AUX1 LAX family) (A)</t>
  </si>
  <si>
    <t>Auxin transporter-like protein 3 GN=LAX3 OS=Arabidopsis thaliana (Mouse-ear cress) PE=2 SV=1</t>
  </si>
  <si>
    <t>BnaC06g20740D [Brassica napus]</t>
  </si>
  <si>
    <t>biological process: metabolic process (GO:0008152);; biological process: single-organism process (GO:0044699);; biological process: cellular process (GO:0009987);; biological process: localization (GO:0051179);; cellular component: cell (GO:0005623);; cellular component: membrane (GO:0016020);; cellular component: cell part (GO:0044464);; biological process: response to stimulus (GO:0050896);; biological process: growth (GO:0040007);; biological process: biological regulation (GO:0065007);; biological process: developmental process (GO:0032502);; biological process: cellular component organization or biogenesis (GO:0071840);; biological process: multicellular organismal process (GO:0032501);; molecular function: transporter activity (GO:0005215);; cellular component: membrane part (GO:0044425)</t>
  </si>
  <si>
    <t>BnaA02g03900D</t>
  </si>
  <si>
    <t>K14488|1.44187e-64|brp:103851153|auxin-induced protein 15A-like; K14488 SAUR family protein (A)</t>
  </si>
  <si>
    <t>BnaA02g03900D [Brassica napus]</t>
  </si>
  <si>
    <t>BnaC06g26570D</t>
  </si>
  <si>
    <t>[TK]</t>
  </si>
  <si>
    <t>Signal transduction mechanisms;; Transcription</t>
  </si>
  <si>
    <t xml:space="preserve">Molecular Function: phosphorelay response regulator activity (GO:0000156);; Biological Process: phosphorelay signal transduction system (GO:0000160);; Molecular Function: DNA binding (GO:0003677);; Molecular Function: chromatin binding (GO:0003682);; Molecular Function: sequence-specific DNA binding transcription factor activity (GO:0003700);; Molecular Function: protein binding (GO:0005515);; Cellular Component: nucleus (GO:0005634);; Biological Process: regulation of transcription, DNA-templated (GO:0006355);; Biological Process: cytokinin-activated signaling pathway (GO:0009736);; Biological Process: regulation of root meristem growth (GO:0010082);; Biological Process: intracellular signal transduction (GO:0035556);; </t>
  </si>
  <si>
    <t>K14491|0|brp:103831018|two-component response regulator ARR11-like; K14491 two-component response regulator ARR-B family (A)</t>
  </si>
  <si>
    <t>Response regulator receiver domain;; Myb-like DNA-binding domain</t>
  </si>
  <si>
    <t>Two-component response regulator ARR11 GN=F12A21.15 OS=Arabidopsis thaliana (Mouse-ear cress) PE=1 SV=1</t>
  </si>
  <si>
    <t>BnaC06g26570D [Brassica napus]</t>
  </si>
  <si>
    <t>biological process: cellular process (GO:0009987);; biological process: signaling (GO:0023052);; biological process: single-organism process (GO:0044699);; biological process: response to stimulus (GO:0050896);; biological process: biological regulation (GO:0065007);; molecular function: molecular transducer activity (GO:0060089);; molecular function: binding (GO:0005488);; molecular function: nucleic acid binding transcription factor activity (GO:0001071);; cellular component: cell (GO:0005623);; cellular component: organelle (GO:0043226);; cellular component: cell part (GO:0044464);; biological process: multicellular organismal process (GO:0032501);; biological process: developmental process (GO:0032502)</t>
  </si>
  <si>
    <t>BnaA06g35910D</t>
  </si>
  <si>
    <t>BnaA06g35910D [Brassica napus]</t>
  </si>
  <si>
    <t>BnaA07g24890D</t>
  </si>
  <si>
    <t xml:space="preserve">PREDICTED: two-component response regulator ARR11-like isoform X2 [Brassica rapa] </t>
  </si>
  <si>
    <t>BnaA03g35930D</t>
  </si>
  <si>
    <t xml:space="preserve">Biological Process: response to superoxide (GO:0000303);; Molecular Function: DNA binding (GO:0003677);; Molecular Function: sequence-specific DNA binding transcription factor activity (GO:0003700);; Molecular Function: protein binding (GO:0005515);; Cellular Component: nucleus (GO:0005634);; Biological Process: regulation of transcription, DNA-templated (GO:0006355);; Biological Process: protein N-linked glycosylation (GO:0006487);; Biological Process: cell death (GO:0008219);; Biological Process: response to red or far red light (GO:0009639);; Biological Process: response to salt stress (GO:0009651);; Biological Process: response to auxin (GO:0009733);; Biological Process: response to abscisic acid (GO:0009737);; Biological Process: salicylic acid mediated signaling pathway (GO:0009863);; Biological Process: ethylene-activated signaling pathway (GO:0009873);; Biological Process: sugar mediated signaling pathway (GO:0010182);; Biological Process: defense response to bacterium (GO:0042742);; Biological Process: cotyledon development (GO:0048825);; Biological Process: cellular response to iron ion (GO:0071281);; </t>
  </si>
  <si>
    <t>K14514|0|brp:103859874|protein ETHYLENE INSENSITIVE 3-like; K14514 ethylene-insensitive protein 3 (A)</t>
  </si>
  <si>
    <t>Ethylene insensitive 3</t>
  </si>
  <si>
    <t>Protein ETHYLENE INSENSITIVE 3 GN=EIN3 OS=Arabidopsis thaliana (Mouse-ear cress) PE=1 SV=1</t>
  </si>
  <si>
    <t>BnaA03g35930D [Brassica napus]</t>
  </si>
  <si>
    <t>biological process: response to stimulus (GO:0050896);; molecular function: binding (GO:0005488);;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metabolic process (GO:0008152);; biological process: cellular process (GO:0009987);; biological process: single-organism process (GO:0044699);; biological process: signaling (GO:0023052);; biological process: multi-organism process (GO:0051704);; biological process: reproductive process (GO:0022414);; biological process: multicellular organismal process (GO:0032501);; biological process: developmental process (GO:0032502)</t>
  </si>
  <si>
    <t>BnaC05g46680D</t>
  </si>
  <si>
    <t xml:space="preserve">Molecular Function: protein binding (GO:0005515);; Cellular Component: nucleus (GO:0005634);; Cellular Component: cytoplasm (GO:0005737);; Biological Process: response to ethylene (GO:0009723);; Biological Process: response to abscisic acid (GO:0009737);; Biological Process: seed germination (GO:0009845);; Biological Process: salicylic acid mediated signaling pathway (GO:0009863);; Biological Process: jasmonic acid mediated signaling pathway (GO:0009867);; Biological Process: positive regulation of gibberellic acid mediated signaling pathway (GO:0009939);; Biological Process: seed dormancy process (GO:0010162);; Biological Process: raffinose family oligosaccharide biosynthetic process (GO:0010325);; Molecular Function: gibberellin binding (GO:0010331);; Molecular Function: hydrolase activity (GO:0016787);; Biological Process: hyperosmotic salinity response (GO:0042538);; Biological Process: floral organ morphogenesis (GO:0048444);; </t>
  </si>
  <si>
    <t>K14493|0|brp:103870853|gibberellin receptor GID1A; K14493 gibberellin receptor GID1 [EC:3.-.-.-] (A)</t>
  </si>
  <si>
    <t>alpha/beta hydrolase fold;; Alpha/beta hydrolase family;; Carboxylesterase family</t>
  </si>
  <si>
    <t>Gibberellin receptor GID1A GN=T12H1.8 OS=Arabidopsis thaliana (Mouse-ear cress) PE=1 SV=1</t>
  </si>
  <si>
    <t>BnaC05g46680D [Brassica napus]</t>
  </si>
  <si>
    <t>molecular function: binding (GO:0005488);; cellular component: cell (GO:0005623);; cellular component: organelle (GO:0043226);; cellular component: cell part (GO:0044464);; biological process: response to stimulus (GO:0050896);; biological process: multicellular organismal process (GO:0032501);; biological process: single-organism process (GO:0044699);; biological process: cellular process (GO:0009987);; biological process: signaling (GO:0023052);; biological process: biological regulation (GO:0065007);; biological process: reproduction (GO:0000003);; biological process: reproductive process (GO:0022414);; biological process: developmental process (GO:0032502);; biological process: metabolic process (GO:0008152);; molecular function: catalytic activity (GO:0003824)</t>
  </si>
  <si>
    <t>BnaA03g17600D</t>
  </si>
  <si>
    <t>BnaA03g17600D [Brassica napus]</t>
  </si>
  <si>
    <t>BnaC06g28780D</t>
  </si>
  <si>
    <t>K14491|0|brp:103831193|two-component response regulator ARR11; K14491 two-component response regulator ARR-B family (A)</t>
  </si>
  <si>
    <t>BnaC06g28780D [Brassica napus]</t>
  </si>
  <si>
    <t>BnaA03g06810D</t>
  </si>
  <si>
    <t>K14488|3.5432e-53|brp:103856276|auxin-induced protein 15A-like; K14488 SAUR family protein (A)</t>
  </si>
  <si>
    <t>BnaA02g18200D</t>
  </si>
  <si>
    <t>K13946|0|brp:103853090|auxin transporter-like protein 3; K13946 auxin influx carrier (AUX1 LAX family) (A)</t>
  </si>
  <si>
    <t xml:space="preserve">PREDICTED: auxin transporter-like protein 3 [Brassica rapa] </t>
  </si>
  <si>
    <t>BnaC06g35880D</t>
  </si>
  <si>
    <t xml:space="preserve">Molecular Function: DNA binding (GO:0003677);; Molecular Function: sequence-specific DNA binding transcription factor activity (GO:0003700);; Molecular Function: protein binding (GO:0005515);; Cellular Component: nucleus (GO:0005634);; Cellular Component: cytosol (GO:0005829);; Biological Process: brassinosteroid mediated signaling pathway (GO:0009742);; Biological Process: negative regulation of transcription, DNA-templated (GO:0045892);; Biological Process: seed development (GO:0048316);; Biological Process: ovule development (GO:0048481);; </t>
  </si>
  <si>
    <t>K14503|4.32185e-119|brp:103831968|protein BRASSINAZOLE-RESISTANT 1; K14503 brassinosteroid resistant 1/2 (A)</t>
  </si>
  <si>
    <t>Protein BRASSINAZOLE-RESISTANT 1 GN=F9E10_7 OS=Arabidopsis thaliana (Mouse-ear cress) PE=1 SV=1</t>
  </si>
  <si>
    <t>BnaC06g35880D [Brassica napus]</t>
  </si>
  <si>
    <t>molecular function: binding (GO:0005488);;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cellular process (GO:0009987);; biological process: signaling (GO:0023052);; biological process: single-organism process (GO:0044699);; biological process: response to stimulus (GO:0050896);; biological process: reproductive process (GO:0022414);; biological process: multicellular organismal process (GO:0032501);; biological process: developmental process (GO:0032502)</t>
  </si>
  <si>
    <t>BnaC03g08750D</t>
  </si>
  <si>
    <t>K14488|5.44928e-50|brp:103856281|auxin-induced protein 15A-like; K14488 SAUR family protein (A)</t>
  </si>
  <si>
    <t>BnaC03g08750D [Brassica napus]</t>
  </si>
  <si>
    <t>BnaA09g52740D</t>
  </si>
  <si>
    <t xml:space="preserve">Cellular Component: cytoplasm (GO:0005737);; Biological Process: response to auxin (GO:0009733);; Biological Process: response to brassinosteroid (GO:0009741);; Biological Process: response to cyclopentenone (GO:0010583);; </t>
  </si>
  <si>
    <t>K14487|0|brp:103847985|probable indole-3-acetic acid-amido synthetase GH3.1; K14487 auxin responsive GH3 gene family (A)</t>
  </si>
  <si>
    <t>Probable indole-3-acetic acid-amido synthetase GH3.1 GN=GH3.1 OS=Arabidopsis thaliana (Mouse-ear cress) PE=2 SV=1</t>
  </si>
  <si>
    <t>BnaA09g52740D [Brassica napus]</t>
  </si>
  <si>
    <t>cellular component: cell (GO:0005623);; cellular component: cell part (GO:0044464);; biological process: response to stimulus (GO:0050896)</t>
  </si>
  <si>
    <t>BnaA03g48550D</t>
  </si>
  <si>
    <t xml:space="preserve">Cellular Component: chloroplast (GO:0009507);; Biological Process: auxin-activated signaling pathway (GO:0009734);; Biological Process: unidimensional cell growth (GO:0009826);; Biological Process: auxin homeostasis (GO:0010252);; Molecular Function: indole-3-acetic acid amido synthetase activity (GO:0010279);; Biological Process: response to cyclopentenone (GO:0010583);; Biological Process: positive regulation of camalexin biosynthetic process (GO:1901183);; </t>
  </si>
  <si>
    <t>K14487|0|brp:103861684|indole-3-acetic acid-amido synthetase GH3.5; K14487 auxin responsive GH3 gene family (A)</t>
  </si>
  <si>
    <t>Indole-3-acetic acid-amido synthetase GH3.5 GN=GH3.5 OS=Arabidopsis thaliana (Mouse-ear cress) PE=1 SV=1</t>
  </si>
  <si>
    <t>BnaA03g48550D [Brassica napus]</t>
  </si>
  <si>
    <t>cellular component: cell (GO:0005623);; cellular component: organelle (GO:0043226);; cellular component: cell part (GO:0044464);; biological process: cellular process (GO:0009987);; biological process: signaling (GO:0023052);; biological process: single-organism process (GO:0044699);; biological process: response to stimulus (GO:0050896);; biological process: biological regulation (GO:0065007);; biological process: developmental process (GO:0032502);; biological process: growth (GO:0040007);; biological process: cellular component organization or biogenesis (GO:0071840);; biological process: metabolic process (GO:0008152);; molecular function: catalytic activity (GO:0003824)</t>
  </si>
  <si>
    <t>Brassica_napus_newGene_22</t>
  </si>
  <si>
    <t>K14492|2.29721e-124|brp:103874162|two-component response regulator ARR5; K14492 two-component response regulator ARR-A family (A)</t>
  </si>
  <si>
    <t>PREDICTED: two-component response regulator ARR5 [Brassica rapa]</t>
  </si>
  <si>
    <t>BnaC04g35560D</t>
  </si>
  <si>
    <t xml:space="preserve">Molecular Function: protein serine/threonine kinase activity (GO:0004674);; Molecular Function: ATP binding (GO:0005524);; Cellular Component: nucleus (GO:0005634);; Cellular Component: cytosol (GO:0005829);; Biological Process: protein phosphorylation (GO:0006468);; Biological Process: iron ion transport (GO:0006826);; Biological Process: response to osmotic stress (GO:0006970);; Biological Process: cellular response to iron ion starvation (GO:0010106);; Biological Process: response to nitrate (GO:0010167);; Biological Process: nitrate transport (GO:0015706);; </t>
  </si>
  <si>
    <t>K14498|0|brp:103864444|serine/threonine-protein kinase SRK2J; K14498 serine/threonine-protein kinase SRK2 [EC:2.7.11.1] (A)</t>
  </si>
  <si>
    <t>Serine/threonine-protein kinase SRK2J GN=F21P24.9 OS=Arabidopsis thaliana (Mouse-ear cress) PE=1 SV=1</t>
  </si>
  <si>
    <t>BnaC04g35560D [Brassica napus]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</si>
  <si>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organelle (GO:0043226);; cellular component: cell part (GO:0044464);; biological process: single-organism process (GO:0044699);; biological process: localization (GO:0051179);; biological process: response to stimulus (GO:0050896)</t>
  </si>
  <si>
    <t>BnaA07g26610D</t>
  </si>
  <si>
    <t>BnaA07g26610D [Brassica napus]</t>
  </si>
  <si>
    <t>BnaA06g37000D</t>
  </si>
  <si>
    <t xml:space="preserve">Molecular Function: DNA binding (GO:0003677);; Molecular Function: protein binding (GO:0005515);; Biological Process: regulation of transcription, DNA-templated (GO:0006355);; Biological Process: response to stress (GO:0006950);; Biological Process: signal transduction (GO:0007165);; Biological Process: response to abiotic stimulus (GO:0009628);; Biological Process: response to abscisic acid (GO:0009737);; Biological Process: cellular response to organic substance (GO:0071310);; Biological Process: cellular response to oxygen-containing compound (GO:1901701);; </t>
  </si>
  <si>
    <t>K14432|0|brp:103828007|ABSCISIC ACID-INSENSITIVE 5-like protein 8; K14432 ABA responsive element binding factor (A)</t>
  </si>
  <si>
    <t>ABSCISIC ACID-INSENSITIVE 5-like protein 8 GN=BZIP15 OS=Arabidopsis thaliana (Mouse-ear cress) PE=2 SV=1</t>
  </si>
  <si>
    <t>BnaA06g37000D [Brassica napus]</t>
  </si>
  <si>
    <t>molecular function: binding (GO:0005488);; biological process: biological regulation (GO:0065007);; biological process: response to stimulus (GO:0050896);; biological process: cellular process (GO:0009987)</t>
  </si>
  <si>
    <t>Spliceosome (ko03040);; Protein processing in endoplasmic reticulum (ko04141);; Endocytosis (ko04144)</t>
    <phoneticPr fontId="3" type="noConversion"/>
  </si>
  <si>
    <t>BnaCnng46690D</t>
  </si>
  <si>
    <t>[F]</t>
  </si>
  <si>
    <t>Nucleotide transport and metabolism</t>
  </si>
  <si>
    <t xml:space="preserve">Biological Process: response to reactive oxygen species (GO:0000302);; Molecular Function: xanthine dehydrogenase activity (GO:0004854);; Molecular Function: iron ion binding (GO:0005506);; Cellular Component: cytosol (GO:0005829);; Biological Process: purine nucleobase catabolic process (GO:0006145);; Molecular Function: UDP-N-acetylmuramate dehydrogenase activity (GO:0008762);; Molecular Function: electron carrier activity (GO:0009055);; Biological Process: response to water deprivation (GO:0009414);; Biological Process: superoxide anion generation (GO:0042554);; Biological Process: xanthine metabolic process (GO:0046110);; Molecular Function: flavin adenine dinucleotide binding (GO:0050660);; Molecular Function: 2 iron, 2 sulfur cluster binding (GO:0051537);; Biological Process: oxidation-reduction process (GO:0055114);; </t>
  </si>
  <si>
    <t>K00106|0|aly:ARALYDRAFT_912004|ATXDH1; K00106 xanthine dehydrogenase/oxidase [EC:1.17.1.4 1.17.3.2] (A)</t>
  </si>
  <si>
    <t>Purine metabolism (ko00230);; Caffeine metabolism (ko00232);; Peroxisome (ko04146)</t>
  </si>
  <si>
    <t>Molybdopterin-binding domain of aldehyde dehydrogenase;; FAD binding domain in molybdopterin dehydrogenase;; Aldehyde oxidase and xanthine dehydrogenase, a/b hammerhead domain;; CO dehydrogenase flavoprotein C-terminal domain;; [2Fe-2S] binding domain;; 2Fe-2S iron-sulfur cluster binding domain</t>
  </si>
  <si>
    <t>Xanthine dehydrogenase 1 GN=XDH1 OS=Arabidopsis thaliana (Mouse-ear cress) PE=1 SV=1</t>
  </si>
  <si>
    <t>F</t>
  </si>
  <si>
    <t>BnaCnng46690D [Brassica napus]</t>
  </si>
  <si>
    <t>biological process: response to stimulus (GO:0050896);; biological process: metabolic process (GO:0008152);; biological process: single-organism process (GO:0044699);; molecular function: catalytic activity (GO:0003824);; molecular function: binding (GO:0005488);; cellular component: cell (GO:0005623);; cellular component: cell part (GO:0044464);; biological process: cellular process (GO:0009987);; molecular function: electron carrier activity (GO:0009055)</t>
  </si>
  <si>
    <t>BnaC04g39580D</t>
  </si>
  <si>
    <t xml:space="preserve">Molecular Function: superoxide dismutase activity (GO:0004784);; Molecular Function: copper ion binding (GO:0005507);; Molecular Function: zinc ion binding (GO:0008270);; Biological Process: toxin catabolic process (GO:0009407);; Cellular Component: chloroplast stroma (GO:0009570);; Cellular Component: thylakoid (GO:0009579);; Biological Process: response to iron ion (GO:0010039);; Biological Process: removal of superoxide radicals (GO:0019430);; Biological Process: gene silencing by miRNA (GO:0035195);; Biological Process: response to copper ion (GO:0046688);; Cellular Component: apoplast (GO:0048046);; Biological Process: oxidation-reduction process (GO:0055114);; Biological Process: cellular response to sucrose stimulus (GO:0071329);; Biological Process: cellular response to ozone (GO:0071457);; Biological Process: cellular response to salt stress (GO:0071472);; Biological Process: cellular response to light intensity (GO:0071484);; Biological Process: cellular response to UV-B (GO:0071493);; </t>
  </si>
  <si>
    <t>K04565|7.51199e-99|brp:103864828|superoxide dismutase [Cu-Zn] 2, chloroplastic; K04565 superoxide dismutase, Cu-Zn family [EC:1.15.1.1] (A)</t>
  </si>
  <si>
    <t>Peroxisome (ko04146)</t>
  </si>
  <si>
    <t>Copper/zinc superoxide dismutase (SODC)</t>
  </si>
  <si>
    <t>Superoxide dismutase [Cu-Zn] 2, chloroplastic (Precursor) GN=F24D13.2 OS=Arabidopsis thaliana (Mouse-ear cress) PE=1 SV=2</t>
  </si>
  <si>
    <t>BnaC04g39580D [Brassica napus]</t>
  </si>
  <si>
    <t>biological process: metabolic process (GO:0008152);; biological process: single-organism process (GO:0044699);; molecular function: catalytic activity (GO:0003824);; molecular function: antioxidant activity (GO:0016209);; molecular function: binding (GO:0005488);; biological process: cellular process (GO:0009987);; cellular component: cell (GO:0005623);; cellular component: organelle (GO:0043226);; cellular component: organelle part (GO:0044422);; cellular component: cell part (GO:0044464);; biological process: response to stimulus (GO:0050896);; biological process: biological regulation (GO:0065007);; cellular component: extracellular region (GO:0005576)</t>
  </si>
  <si>
    <t>BnaA06g01790D</t>
  </si>
  <si>
    <t xml:space="preserve">Cellular Component: chloroplast (GO:0009507);; Cellular Component: integral component of membrane (GO:0016021);; </t>
  </si>
  <si>
    <t>K13348|0|brp:103871177|uncharacterized LOC103871177; K13348 protein Mpv17 (A)</t>
  </si>
  <si>
    <t>Peroxisome (ko04146)</t>
    <phoneticPr fontId="3" type="noConversion"/>
  </si>
  <si>
    <t>Mpv17 / PMP22 family</t>
  </si>
  <si>
    <t>BnaA06g01790D [Brassica napus]</t>
  </si>
  <si>
    <t>cellular component: cell (GO:0005623);; cellular component: organelle (GO:0043226);; cellular component: cell part (GO:0044464);; cellular component: membrane (GO:0016020);; cellular component: membrane part (GO:0044425)</t>
  </si>
  <si>
    <t>BnaA09g48720D</t>
  </si>
  <si>
    <t xml:space="preserve">Molecular Function: superoxide dismutase activity (GO:0004784);; Molecular Function: copper ion binding (GO:0005507);; Molecular Function: protein binding (GO:0005515);; Cellular Component: extracellular region (GO:0005576);; Cellular Component: nucleus (GO:0005634);; Cellular Component: cytosol (GO:0005829);; Biological Process: gluconeogenesis (GO:0006094);; Biological Process: glycolytic process (GO:0006096);; Molecular Function: zinc ion binding (GO:0008270);; Biological Process: response to iron ion (GO:0010039);; Biological Process: removal of superoxide radicals (GO:0019430);; Biological Process: gene silencing by miRNA (GO:0035195);; Biological Process: defense response to bacterium (GO:0042742);; Biological Process: response to cadmium ion (GO:0046686);; Biological Process: oxidation-reduction process (GO:0055114);; Biological Process: cellular response to copper ion (GO:0071280);; Biological Process: cellular response to sucrose stimulus (GO:0071329);; Biological Process: cellular response to ozone (GO:0071457);; Biological Process: cellular response to salt stress (GO:0071472);; Biological Process: cellular response to light intensity (GO:0071484);; Biological Process: cellular response to UV-B (GO:0071493);; </t>
  </si>
  <si>
    <t>K04565|2.17078e-103|brp:103843378|superoxide dismutase [Cu-Zn]; K04565 superoxide dismutase, Cu-Zn family [EC:1.15.1.1] (A)</t>
  </si>
  <si>
    <t>Superoxide dismutase [Cu-Zn] GN=SODCC OS=Brassica oleracea var. capitata (Cabbage) PE=1 SV=2</t>
  </si>
  <si>
    <t xml:space="preserve">PREDICTED: superoxide dismutase [Cu-Zn] [Brassica rapa] </t>
  </si>
  <si>
    <t>biological process: metabolic process (GO:0008152);; biological process: single-organism process (GO:0044699);; molecular function: catalytic activity (GO:0003824);; molecular function: antioxidant activity (GO:0016209);; molecular function: binding (GO:0005488);; cellular component: extracellular region (GO:0005576);; cellular component: cell (GO:0005623);; cellular component: organelle (GO:0043226);; cellular component: cell part (GO:0044464);; biological process: cellular process (GO:0009987);; biological process: response to stimulus (GO:0050896);; biological process: biological regulation (GO:0065007);; biological process: multi-organism process (GO:0051704)</t>
  </si>
  <si>
    <t>BnaC07g44590D</t>
  </si>
  <si>
    <t>K13348|3.33921e-169|brp:103862272|PXMP2/4 family protein 4-like; K13348 protein Mpv17 (A)</t>
  </si>
  <si>
    <t>Peroxisomal membrane protein PMP22 GN=PMP22 OS=Arabidopsis thaliana (Mouse-ear cress) PE=1 SV=1</t>
  </si>
  <si>
    <t>BnaC07g44590D [Brassica napus]</t>
  </si>
  <si>
    <t>BnaC09g37950D</t>
  </si>
  <si>
    <t xml:space="preserve">Cellular Component: mitochondrion (GO:0005739);; Cellular Component: peroxisomal membrane (GO:0005778);; Cellular Component: chloroplast envelope (GO:0009941);; Cellular Component: integral component of membrane (GO:0016021);; </t>
  </si>
  <si>
    <t>K13347|5.16024e-155|brp:103845727|protein sym-1-like; K13347 peroxisomal membrane protein 2 (A)</t>
  </si>
  <si>
    <t>BnaC09g37950D [Brassica napus]</t>
  </si>
  <si>
    <t>cellular component: cell (GO:0005623);; cellular component: organelle (GO:0043226);; cellular component: cell part (GO:0044464);; cellular component: membrane (GO:0016020);; cellular component: organelle part (GO:0044422);; cellular component: membrane part (GO:0044425)</t>
  </si>
  <si>
    <t>BnaC08g32950D</t>
  </si>
  <si>
    <t xml:space="preserve">Molecular Function: ATP binding (GO:0005524);; Cellular Component: cytoplasm (GO:0005737);; Molecular Function: 1-phosphatidylinositol-4-phosphate 5-kinase activity (GO:0016308);; Cellular Component: apical plasma membrane (GO:0016324);; Biological Process: phosphatidylinositol phosphorylation (GO:0046854);; Biological Process: root hair cell tip growth (GO:0048768);; </t>
  </si>
  <si>
    <t>K00889|0|brp:103842149|phosphatidylinositol 4-phosphate 5-kinase 3; K00889 1-phosphatidylinositol-4-phosphate 5-kinase [EC:2.7.1.68] (A)</t>
  </si>
  <si>
    <t>Inositol phosphate metabolism (ko00562);; Phosphatidylinositol signaling system (ko04070);; Endocytosis (ko04144)</t>
  </si>
  <si>
    <t>Phosphatidylinositol-4-phosphate 5-Kinase;; MORN repeat</t>
  </si>
  <si>
    <t>Phosphatidylinositol 4-phosphate 5-kinase 3 GN=PIP5K3 OS=Arabidopsis thaliana (Mouse-ear cress) PE=3 SV=1</t>
  </si>
  <si>
    <t>BnaC08g32950D [Brassica napus]</t>
  </si>
  <si>
    <t>molecular function: binding (GO:0005488);; cellular component: cell (GO:0005623);; cellular component: cell part (GO:0044464);; biological process: metabolic process (GO:0008152);; biological process: cellular process (GO:0009987);; biological process: single-organism process (GO:0044699);; molecular function: catalytic activity (GO:0003824);; cellular component: membrane (GO:0016020);; cellular component: membrane part (GO:0044425);; biological process: developmental process (GO:0032502);; biological process: growth (GO:0040007);; biological process: cellular component organization or biogenesis (GO:0071840)</t>
  </si>
  <si>
    <t>BnaA09g40500D</t>
  </si>
  <si>
    <t xml:space="preserve">PREDICTED: phosphatidylinositol 4-phosphate 5-kinase 3 [Brassica rapa] </t>
  </si>
  <si>
    <t>BnaC04g01710D</t>
  </si>
  <si>
    <t xml:space="preserve">Molecular Function: ATP binding (GO:0005524);; Cellular Component: cytosol (GO:0005829);; Biological Process: endocytosis (GO:0006897);; Biological Process: establishment of tissue polarity (GO:0007164);; Biological Process: plant-type cell wall modification (GO:0009827);; Biological Process: pollen germination (GO:0009846);; Biological Process: pollen tube growth (GO:0009860);; Biological Process: stomatal movement (GO:0010118);; Molecular Function: 1-phosphatidylinositol-4-phosphate 5-kinase activity (GO:0016308);; Cellular Component: apical plasma membrane (GO:0016324);; Biological Process: phosphatidylinositol phosphorylation (GO:0046854);; Cellular Component: pollen tube (GO:0090406);; </t>
  </si>
  <si>
    <t>K00889|0|brp:103866540|phosphatidylinositol 4-phosphate 5-kinase 5-like; K00889 1-phosphatidylinositol-4-phosphate 5-kinase [EC:2.7.1.68] (A)</t>
  </si>
  <si>
    <t>Phosphatidylinositol 4-phosphate 5-kinase 5 GN=PIP5K5 OS=Arabidopsis thaliana (Mouse-ear cress) PE=2 SV=1</t>
  </si>
  <si>
    <t>BnaC04g01710D [Brassica napus]</t>
  </si>
  <si>
    <t>molecular function: binding (GO:0005488);; cellular component: cell (GO:0005623);; cellular component: cell part (GO:0044464);; biological process: localization (GO:0051179);; biological process: developmental process (GO:0032502);; biological process: single-organism process (GO:0044699);; biological process: cellular process (GO:0009987);; biological process: cellular component organization or biogenesis (GO:0071840);; biological process: multicellular organismal process (GO:0032501);; biological process: reproductive process (GO:0022414);; biological process: growth (GO:0040007);; biological process: metabolic process (GO:0008152);; molecular function: catalytic activity (GO:0003824);; cellular component: membrane (GO:0016020);; cellular component: membrane part (GO:0044425)</t>
  </si>
  <si>
    <t>BnaAnng37650D</t>
  </si>
  <si>
    <t xml:space="preserve">Biological Process: long-chain fatty acid metabolic process (GO:0001676);; Molecular Function: long-chain fatty acid-CoA ligase activity (GO:0004467);; Cellular Component: nucleus (GO:0005634);; Cellular Component: endoplasmic reticulum (GO:0005783);; Biological Process: fatty acid biosynthetic process (GO:0006633);; Biological Process: systemic acquired resistance (GO:0009627);; Biological Process: wax biosynthetic process (GO:0010025);; Biological Process: stomatal complex morphogenesis (GO:0010103);; Biological Process: cutin biosynthetic process (GO:0010143);; Molecular Function: very long-chain fatty acid-CoA ligase activity (GO:0031957);; Biological Process: response to endoplasmic reticulum stress (GO:0034976);; </t>
  </si>
  <si>
    <t>K01897|1.88813e-90|brp:103866392|long chain acyl-CoA synthetase 1-like; K01897 long-chain acyl-CoA synthetase [EC:6.2.1.3] (A)</t>
  </si>
  <si>
    <t>Fatty acid biosynthesis (ko00061);; Fatty acid degradation (ko00071);; Fatty acid metabolism (ko01212);; Peroxisome (ko04146)</t>
  </si>
  <si>
    <t>AMP-binding enzyme</t>
  </si>
  <si>
    <t>Long chain acyl-CoA synthetase 1 GN=T8I13.8 OS=Arabidopsis thaliana (Mouse-ear cress) PE=2 SV=1</t>
  </si>
  <si>
    <t>BnaAnng37650D, partial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</si>
  <si>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organelle (GO:0043226);; cellular component: cell part (GO:0044464);; biological process: immune system process (GO:0002376);; biological process: response to stimulus (GO:0050896);; biological process: multi-organism process (GO:0051704);; biological process: multicellular organismal process (GO:0032501);; biological process: developmental process (GO:0032502)</t>
  </si>
  <si>
    <t>BnaA05g00640D</t>
  </si>
  <si>
    <t>K01897|0|brp:103866392|long chain acyl-CoA synthetase 1-like; K01897 long-chain acyl-CoA synthetase [EC:6.2.1.3] (A)</t>
  </si>
  <si>
    <t>BnaA05g00640D [Brassica napus]</t>
  </si>
  <si>
    <t>BnaC09g11030D</t>
  </si>
  <si>
    <t xml:space="preserve">Biological Process: long-chain fatty acid metabolic process (GO:0001676);; Biological Process: defense response to insect (GO:0002213);; Molecular Function: long-chain fatty acid-CoA ligase activity (GO:0004467);; Cellular Component: nucleus (GO:0005634);; Cellular Component: endoplasmic reticulum (GO:0005783);; Cellular Component: Golgi apparatus (GO:0005794);; Cellular Component: cytosol (GO:0005829);; Cellular Component: plasma membrane (GO:0005886);; Biological Process: fatty acid biosynthetic process (GO:0006633);; Biological Process: response to wounding (GO:0009611);; Biological Process: coumarin biosynthetic process (GO:0009805);; </t>
  </si>
  <si>
    <t>K01897|0|brp:103838201|long chain acyl-CoA synthetase 3; K01897 long-chain acyl-CoA synthetase [EC:6.2.1.3] (A)</t>
  </si>
  <si>
    <t>Long chain acyl-CoA synthetase 3 GN=LACS3 OS=Arabidopsis thaliana (Mouse-ear cress) PE=2 SV=1</t>
  </si>
  <si>
    <t>BnaC09g11030D [Brassica napus]</t>
  </si>
  <si>
    <t>biological process: metabolic process (GO:0008152);; biological process: cellular process (GO:0009987);; biological process: single-organism process (GO:0044699);; biological process: response to stimulus (GO:0050896);; biological process: multi-organism process (GO:0051704);; molecular function: catalytic activity (GO:0003824);; cellular component: cell (GO:0005623);; cellular component: organelle (GO:0043226);; cellular component: cell part (GO:0044464);; cellular component: membrane (GO:0016020)</t>
  </si>
  <si>
    <t>BnaC05g45860D</t>
  </si>
  <si>
    <t xml:space="preserve">Biological Process: long-chain fatty acid metabolic process (GO:0001676);; Biological Process: defense response to insect (GO:0002213);; Molecular Function: long-chain fatty acid-CoA ligase activity (GO:0004467);; Cellular Component: peroxisome (GO:0005777);; Biological Process: fatty acid biosynthetic process (GO:0006633);; Biological Process: fatty acid beta-oxidation (GO:0006635);; Cellular Component: chloroplast (GO:0009507);; Biological Process: response to ozone (GO:0010193);; Cellular Component: membrane (GO:0016020);; </t>
  </si>
  <si>
    <t>K01897|0|brp:103854439|long chain acyl-CoA synthetase 6, peroxisomal; K01897 long-chain acyl-CoA synthetase [EC:6.2.1.3] (A)</t>
  </si>
  <si>
    <t>Long chain acyl-CoA synthetase 6, peroxisomal (Precursor) GN=LACS6 OS=Arabidopsis thaliana (Mouse-ear cress) PE=1 SV=1</t>
  </si>
  <si>
    <t>BnaC05g45860D [Brassica napus]</t>
  </si>
  <si>
    <t>BnaC02g10220D</t>
  </si>
  <si>
    <t xml:space="preserve">Molecular Function: GTP binding (GO:0005525);; Cellular Component: endosome (GO:0005768);; Cellular Component: Golgi apparatus (GO:0005794);; Cellular Component: plasma membrane (GO:0005886);; Biological Process: small GTPase mediated signal transduction (GO:0007264);; Cellular Component: cell plate (GO:0009504);; Biological Process: protein transport (GO:0015031);; Biological Process: vesicle-mediated transport (GO:0016192);; Molecular Function: hydrolase activity (GO:0016787);; </t>
  </si>
  <si>
    <t>K07904|3.78354e-158|brp:103851600|ras-related protein RABA2d; K07904 Ras-related protein Rab-11A (A)</t>
  </si>
  <si>
    <t>Endocytosis (ko04144)</t>
  </si>
  <si>
    <t>Ras family;; Miro-like protein;; ADP-ribosylation factor family;; 50S ribosome-binding GTPase</t>
  </si>
  <si>
    <t>Ras-related protein RABA2d GN=RABA2D OS=Arabidopsis thaliana (Mouse-ear cress) PE=2 SV=1</t>
  </si>
  <si>
    <t>BnaC02g10220D [Brassica napus]</t>
  </si>
  <si>
    <t>molecular function: binding (GO:0005488);; cellular component: cell (GO:0005623);; cellular component: organelle (GO:0043226);; cellular component: cell part (GO:0044464);; cellular component: membrane (GO:0016020);; biological process: cellular process (GO:0009987);; biological process: signaling (GO:0023052);; biological process: single-organism process (GO:0044699);; biological process: response to stimulus (GO:0050896);; biological process: biological regulation (GO:0065007);; biological process: localization (GO:0051179);; biological process: metabolic process (GO:0008152);; molecular function: catalytic activity (GO:0003824)</t>
  </si>
  <si>
    <t>BnaA01g03200D</t>
  </si>
  <si>
    <t xml:space="preserve">Molecular Function: nucleotide binding (GO:0000166);; Cellular Component: endoplasmic reticulum (GO:0005783);; Biological Process: microsporogenesis (GO:0009556);; Biological Process: wax biosynthetic process (GO:0010025);; Molecular Function: oxidoreductase activity, acting on the CH-CH group of donors (GO:0016627);; Biological Process: oxidation-reduction process (GO:0055114);; Molecular Function: fatty-acyl-CoA reductase (alcohol-forming) activity (GO:0080019);; </t>
  </si>
  <si>
    <t>K13356|0|brp:103844166|fatty acyl-CoA reductase 3; K13356 fatty acyl-CoA reductase [EC:1.2.1.-] (A)</t>
  </si>
  <si>
    <t>Cutin, suberine and wax biosynthesis (ko00073);; Peroxisome (ko04146)</t>
  </si>
  <si>
    <t>Male sterility protein;; Male sterility protein;; NAD dependent epimerase/dehydratase family</t>
  </si>
  <si>
    <t>Fatty acyl-CoA reductase 3 GN=T16L1.280 OS=Arabidopsis thaliana (Mouse-ear cress) PE=2 SV=1</t>
  </si>
  <si>
    <t xml:space="preserve">alcohol-forming fatty acyl-CoA reductase [Brassica napus] </t>
  </si>
  <si>
    <t>molecular function: binding (GO:0005488);; cellular component: cell (GO:0005623);; cellular component: organelle (GO:0043226);; cellular component: cell part (GO:0044464);; biological process: reproduction (GO:0000003);; biological process: cellular process (GO:0009987);; biological process: reproductive process (GO:0022414);; biological process: developmental process (GO:0032502);; biological process: single-organism process (GO:0044699);; biological process: metabolic process (GO:0008152);; molecular function: catalytic activity (GO:0003824)</t>
  </si>
  <si>
    <t>BnaA08g11440D</t>
  </si>
  <si>
    <t>K13356|0|brp:103834459|fatty acyl-CoA reductase 3-like; K13356 fatty acyl-CoA reductase [EC:1.2.1.-] (A)</t>
  </si>
  <si>
    <t>Male sterility protein;; Male sterility protein;; NAD dependent epimerase/dehydratase family;; RmlD substrate binding domain;; 3-beta hydroxysteroid dehydrogenase/isomerase family</t>
  </si>
  <si>
    <t>BnaA08g11440D [Brassica napus]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</si>
</sst>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7">
    <xf numFmtId="0" fontId="0" fillId="0" borderId="0" xfId="0"/>
    <xf numFmtId="0" fontId="1" fillId="0" borderId="0" xfId="1" applyFill="1">
      <alignment vertical="center"/>
    </xf>
    <xf numFmtId="11" fontId="1" fillId="0" borderId="0" xfId="1" applyNumberFormat="1" applyFill="1">
      <alignment vertical="center"/>
    </xf>
    <xf numFmtId="0" fontId="4" fillId="0" borderId="0" xfId="1" applyFont="1" applyFill="1" applyBorder="1">
      <alignment vertical="center"/>
    </xf>
    <xf numFmtId="11" fontId="4" fillId="0" borderId="0" xfId="1" applyNumberFormat="1" applyFont="1" applyFill="1" applyBorder="1">
      <alignment vertical="center"/>
    </xf>
    <xf numFmtId="0" fontId="4" fillId="0" borderId="0" xfId="1" applyFont="1" applyFill="1">
      <alignment vertical="center"/>
    </xf>
    <xf numFmtId="11" fontId="4" fillId="0" borderId="0" xfId="1" applyNumberFormat="1" applyFont="1" applyFill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6"/>
  <sheetViews>
    <sheetView workbookViewId="0">
      <selection activeCell="E6" sqref="E6"/>
    </sheetView>
  </sheetViews>
  <sheetFormatPr defaultRowHeight="13.5" x14ac:dyDescent="0.15"/>
  <cols>
    <col min="1" max="1" width="15" style="1" customWidth="1"/>
    <col min="2" max="30" width="9" style="1"/>
    <col min="31" max="31" width="31.375" style="1" customWidth="1"/>
    <col min="32" max="32" width="9" style="1"/>
    <col min="33" max="33" width="20.375" style="1" customWidth="1"/>
    <col min="34" max="34" width="29.5" style="1" customWidth="1"/>
    <col min="35" max="16384" width="9" style="1"/>
  </cols>
  <sheetData>
    <row r="1" spans="1:39" x14ac:dyDescent="0.15">
      <c r="A1" s="1" t="s">
        <v>0</v>
      </c>
      <c r="B1" s="1" t="s">
        <v>748</v>
      </c>
      <c r="C1" s="1" t="s">
        <v>749</v>
      </c>
      <c r="D1" s="1" t="s">
        <v>750</v>
      </c>
      <c r="E1" s="1" t="s">
        <v>751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</row>
    <row r="2" spans="1:39" x14ac:dyDescent="0.15">
      <c r="A2" s="1" t="s">
        <v>35</v>
      </c>
      <c r="B2" s="1">
        <f t="shared" ref="B2:B33" si="0">AVERAGE(F2:H2)</f>
        <v>144.51618956109999</v>
      </c>
      <c r="C2" s="1">
        <f t="shared" ref="C2:C33" si="1">AVERAGE(I2:K2)</f>
        <v>129.28435250699999</v>
      </c>
      <c r="D2" s="1">
        <f t="shared" ref="D2:D33" si="2">AVERAGE(L2:N2)</f>
        <v>200.37803</v>
      </c>
      <c r="E2" s="1">
        <f t="shared" ref="E2:E33" si="3">AVERAGE(O2:Q2)</f>
        <v>280.97597000000002</v>
      </c>
      <c r="F2" s="1">
        <v>137.82467641900001</v>
      </c>
      <c r="G2" s="1">
        <v>186.4941441487</v>
      </c>
      <c r="H2" s="1">
        <v>109.2297481156</v>
      </c>
      <c r="I2" s="1">
        <v>113.589312292</v>
      </c>
      <c r="J2" s="1">
        <v>133.541775229</v>
      </c>
      <c r="K2" s="1">
        <v>140.72197</v>
      </c>
      <c r="L2" s="1">
        <v>207.45201</v>
      </c>
      <c r="M2" s="1">
        <v>219.02431999999999</v>
      </c>
      <c r="N2" s="1">
        <v>174.65776</v>
      </c>
      <c r="O2" s="1">
        <v>274.9665</v>
      </c>
      <c r="P2" s="1">
        <v>241.99211</v>
      </c>
      <c r="Q2" s="1">
        <v>325.96929999999998</v>
      </c>
      <c r="R2" s="1">
        <v>0.90934069193520395</v>
      </c>
      <c r="S2" s="1">
        <v>-0.12799466496005801</v>
      </c>
      <c r="T2" s="1" t="s">
        <v>36</v>
      </c>
      <c r="U2" s="1">
        <v>2.8656634182384201E-3</v>
      </c>
      <c r="V2" s="1">
        <v>0.71372277369370096</v>
      </c>
      <c r="W2" s="1" t="s">
        <v>36</v>
      </c>
      <c r="X2" s="2">
        <v>7.6595060712910801E-6</v>
      </c>
      <c r="Y2" s="1">
        <v>1.09805975120931</v>
      </c>
      <c r="Z2" s="1" t="s">
        <v>37</v>
      </c>
      <c r="AA2" s="1" t="s">
        <v>38</v>
      </c>
      <c r="AB2" s="1" t="s">
        <v>38</v>
      </c>
      <c r="AC2" s="1" t="s">
        <v>39</v>
      </c>
      <c r="AD2" s="1" t="s">
        <v>40</v>
      </c>
      <c r="AE2" s="1" t="s">
        <v>41</v>
      </c>
      <c r="AF2" s="1" t="s">
        <v>42</v>
      </c>
      <c r="AG2" s="1" t="s">
        <v>43</v>
      </c>
      <c r="AH2" s="1" t="s">
        <v>44</v>
      </c>
      <c r="AI2" s="1" t="s">
        <v>45</v>
      </c>
      <c r="AJ2" s="1" t="s">
        <v>46</v>
      </c>
      <c r="AK2" s="1" t="s">
        <v>47</v>
      </c>
      <c r="AL2" s="1" t="s">
        <v>48</v>
      </c>
      <c r="AM2" s="1" t="s">
        <v>49</v>
      </c>
    </row>
    <row r="3" spans="1:39" x14ac:dyDescent="0.15">
      <c r="A3" s="1" t="s">
        <v>50</v>
      </c>
      <c r="B3" s="1">
        <f t="shared" si="0"/>
        <v>63.905740000000002</v>
      </c>
      <c r="C3" s="1">
        <f t="shared" si="1"/>
        <v>53.339397333333331</v>
      </c>
      <c r="D3" s="1">
        <f t="shared" si="2"/>
        <v>93.928233333333324</v>
      </c>
      <c r="E3" s="1">
        <f t="shared" si="3"/>
        <v>196.48833333333334</v>
      </c>
      <c r="F3" s="1">
        <v>62.032420000000002</v>
      </c>
      <c r="G3" s="1">
        <v>70.433670000000006</v>
      </c>
      <c r="H3" s="1">
        <v>59.251130000000003</v>
      </c>
      <c r="I3" s="1">
        <v>42.841768999999999</v>
      </c>
      <c r="J3" s="1">
        <v>50.375062999999997</v>
      </c>
      <c r="K3" s="1">
        <v>66.801360000000003</v>
      </c>
      <c r="L3" s="1">
        <v>104.89319999999999</v>
      </c>
      <c r="M3" s="1">
        <v>79.850899999999996</v>
      </c>
      <c r="N3" s="1">
        <v>97.040599999999998</v>
      </c>
      <c r="O3" s="1">
        <v>154.65049999999999</v>
      </c>
      <c r="P3" s="1">
        <v>244.3631</v>
      </c>
      <c r="Q3" s="1">
        <v>190.45140000000001</v>
      </c>
      <c r="R3" s="1">
        <v>0.63261590077616603</v>
      </c>
      <c r="S3" s="1">
        <v>-0.28004303562668897</v>
      </c>
      <c r="T3" s="1" t="s">
        <v>36</v>
      </c>
      <c r="U3" s="1">
        <v>2.8174495202301801E-2</v>
      </c>
      <c r="V3" s="1">
        <v>0.525802284983654</v>
      </c>
      <c r="W3" s="1" t="s">
        <v>36</v>
      </c>
      <c r="X3" s="2">
        <v>1.6833125301205101E-6</v>
      </c>
      <c r="Y3" s="1">
        <v>1.5855978052009001</v>
      </c>
      <c r="Z3" s="1" t="s">
        <v>37</v>
      </c>
      <c r="AA3" s="1" t="s">
        <v>51</v>
      </c>
      <c r="AB3" s="1" t="s">
        <v>47</v>
      </c>
      <c r="AC3" s="1" t="s">
        <v>52</v>
      </c>
      <c r="AD3" s="1" t="s">
        <v>53</v>
      </c>
      <c r="AE3" s="1" t="s">
        <v>54</v>
      </c>
      <c r="AF3" s="1" t="s">
        <v>51</v>
      </c>
      <c r="AG3" s="1" t="s">
        <v>47</v>
      </c>
      <c r="AH3" s="1" t="s">
        <v>55</v>
      </c>
      <c r="AI3" s="1" t="s">
        <v>56</v>
      </c>
      <c r="AJ3" s="1" t="s">
        <v>46</v>
      </c>
      <c r="AK3" s="1" t="s">
        <v>47</v>
      </c>
      <c r="AL3" s="1" t="s">
        <v>57</v>
      </c>
      <c r="AM3" s="1" t="s">
        <v>58</v>
      </c>
    </row>
    <row r="4" spans="1:39" x14ac:dyDescent="0.15">
      <c r="A4" s="1" t="s">
        <v>59</v>
      </c>
      <c r="B4" s="1">
        <f t="shared" si="0"/>
        <v>61.355633333333337</v>
      </c>
      <c r="C4" s="1">
        <f t="shared" si="1"/>
        <v>48.618633333333328</v>
      </c>
      <c r="D4" s="1">
        <f t="shared" si="2"/>
        <v>82.855966666666674</v>
      </c>
      <c r="E4" s="1">
        <f t="shared" si="3"/>
        <v>177.34466666666671</v>
      </c>
      <c r="F4" s="1">
        <v>59.330399999999997</v>
      </c>
      <c r="G4" s="1">
        <v>68.144900000000007</v>
      </c>
      <c r="H4" s="1">
        <v>56.5916</v>
      </c>
      <c r="I4" s="1">
        <v>36.684100000000001</v>
      </c>
      <c r="J4" s="1">
        <v>39.9861</v>
      </c>
      <c r="K4" s="1">
        <v>69.185699999999997</v>
      </c>
      <c r="L4" s="1">
        <v>88.037000000000006</v>
      </c>
      <c r="M4" s="1">
        <v>66.330399999999997</v>
      </c>
      <c r="N4" s="1">
        <v>94.200500000000005</v>
      </c>
      <c r="O4" s="1">
        <v>160.87200000000001</v>
      </c>
      <c r="P4" s="1">
        <v>204.59200000000001</v>
      </c>
      <c r="Q4" s="1">
        <v>166.57</v>
      </c>
      <c r="R4" s="1">
        <v>0.74023716285047703</v>
      </c>
      <c r="S4" s="1">
        <v>-0.33377907393399198</v>
      </c>
      <c r="T4" s="1" t="s">
        <v>36</v>
      </c>
      <c r="U4" s="1">
        <v>8.7573699089227394E-2</v>
      </c>
      <c r="V4" s="1">
        <v>0.465584561000844</v>
      </c>
      <c r="W4" s="1" t="s">
        <v>36</v>
      </c>
      <c r="X4" s="2">
        <v>3.0329219479683299E-11</v>
      </c>
      <c r="Y4" s="1">
        <v>1.53620213403146</v>
      </c>
      <c r="Z4" s="1" t="s">
        <v>37</v>
      </c>
      <c r="AA4" s="1" t="s">
        <v>51</v>
      </c>
      <c r="AB4" s="1" t="s">
        <v>47</v>
      </c>
      <c r="AC4" s="1" t="s">
        <v>52</v>
      </c>
      <c r="AD4" s="1" t="s">
        <v>60</v>
      </c>
      <c r="AE4" s="1" t="s">
        <v>54</v>
      </c>
      <c r="AF4" s="1" t="s">
        <v>51</v>
      </c>
      <c r="AG4" s="1" t="s">
        <v>47</v>
      </c>
      <c r="AH4" s="1" t="s">
        <v>55</v>
      </c>
      <c r="AI4" s="1" t="s">
        <v>61</v>
      </c>
      <c r="AJ4" s="1" t="s">
        <v>46</v>
      </c>
      <c r="AK4" s="1" t="s">
        <v>47</v>
      </c>
      <c r="AL4" s="1" t="s">
        <v>62</v>
      </c>
      <c r="AM4" s="1" t="s">
        <v>58</v>
      </c>
    </row>
    <row r="5" spans="1:39" x14ac:dyDescent="0.15">
      <c r="A5" s="1" t="s">
        <v>63</v>
      </c>
      <c r="B5" s="1">
        <f t="shared" si="0"/>
        <v>74.049333333333337</v>
      </c>
      <c r="C5" s="1">
        <f t="shared" si="1"/>
        <v>88.096666666666678</v>
      </c>
      <c r="D5" s="1">
        <f t="shared" si="2"/>
        <v>134.35166666666666</v>
      </c>
      <c r="E5" s="1">
        <f t="shared" si="3"/>
        <v>173.90666666666667</v>
      </c>
      <c r="F5" s="1">
        <v>58.463999999999999</v>
      </c>
      <c r="G5" s="1">
        <v>66.190899999999999</v>
      </c>
      <c r="H5" s="1">
        <v>97.493099999999998</v>
      </c>
      <c r="I5" s="1">
        <v>109.76900000000001</v>
      </c>
      <c r="J5" s="1">
        <v>71.589100000000002</v>
      </c>
      <c r="K5" s="1">
        <v>82.931899999999999</v>
      </c>
      <c r="L5" s="1">
        <v>119.88500000000001</v>
      </c>
      <c r="M5" s="1">
        <v>157.71199999999999</v>
      </c>
      <c r="N5" s="1">
        <v>125.458</v>
      </c>
      <c r="O5" s="1">
        <v>169.744</v>
      </c>
      <c r="P5" s="1">
        <v>176.21600000000001</v>
      </c>
      <c r="Q5" s="1">
        <v>175.76</v>
      </c>
      <c r="R5" s="1">
        <v>0.84479206090506098</v>
      </c>
      <c r="S5" s="1">
        <v>0.24981898367505201</v>
      </c>
      <c r="T5" s="1" t="s">
        <v>36</v>
      </c>
      <c r="U5" s="1">
        <v>4.9379940523693903E-3</v>
      </c>
      <c r="V5" s="1">
        <v>0.82725717599333604</v>
      </c>
      <c r="W5" s="1" t="s">
        <v>36</v>
      </c>
      <c r="X5" s="2">
        <v>3.9311583333555601E-7</v>
      </c>
      <c r="Y5" s="1">
        <v>1.2132210546370199</v>
      </c>
      <c r="Z5" s="1" t="s">
        <v>37</v>
      </c>
      <c r="AA5" s="1" t="s">
        <v>64</v>
      </c>
      <c r="AB5" s="1" t="s">
        <v>65</v>
      </c>
      <c r="AC5" s="1" t="s">
        <v>66</v>
      </c>
      <c r="AD5" s="1" t="s">
        <v>67</v>
      </c>
      <c r="AE5" s="1" t="s">
        <v>68</v>
      </c>
      <c r="AF5" s="1" t="s">
        <v>64</v>
      </c>
      <c r="AG5" s="1" t="s">
        <v>65</v>
      </c>
      <c r="AH5" s="1" t="s">
        <v>69</v>
      </c>
      <c r="AI5" s="1" t="s">
        <v>70</v>
      </c>
      <c r="AJ5" s="1" t="s">
        <v>71</v>
      </c>
      <c r="AK5" s="1" t="s">
        <v>65</v>
      </c>
      <c r="AL5" s="1" t="s">
        <v>72</v>
      </c>
      <c r="AM5" s="1" t="s">
        <v>73</v>
      </c>
    </row>
    <row r="6" spans="1:39" x14ac:dyDescent="0.15">
      <c r="A6" s="1" t="s">
        <v>74</v>
      </c>
      <c r="B6" s="1">
        <f t="shared" si="0"/>
        <v>74.571700000000007</v>
      </c>
      <c r="C6" s="1">
        <f t="shared" si="1"/>
        <v>79.153866666666673</v>
      </c>
      <c r="D6" s="1">
        <f t="shared" si="2"/>
        <v>76.737333333333339</v>
      </c>
      <c r="E6" s="1">
        <f t="shared" si="3"/>
        <v>152.81466666666665</v>
      </c>
      <c r="F6" s="1">
        <v>92.0685</v>
      </c>
      <c r="G6" s="1">
        <v>57.203099999999999</v>
      </c>
      <c r="H6" s="1">
        <v>74.4435</v>
      </c>
      <c r="I6" s="1">
        <v>81.208500000000001</v>
      </c>
      <c r="J6" s="1">
        <v>79.656999999999996</v>
      </c>
      <c r="K6" s="1">
        <v>76.596100000000007</v>
      </c>
      <c r="L6" s="1">
        <v>84.558700000000002</v>
      </c>
      <c r="M6" s="1">
        <v>89.224900000000005</v>
      </c>
      <c r="N6" s="1">
        <v>56.428400000000003</v>
      </c>
      <c r="O6" s="1">
        <v>148.559</v>
      </c>
      <c r="P6" s="1">
        <v>179.40899999999999</v>
      </c>
      <c r="Q6" s="1">
        <v>130.476</v>
      </c>
      <c r="R6" s="1">
        <v>0.90467604626774301</v>
      </c>
      <c r="S6" s="1">
        <v>0.130090066076753</v>
      </c>
      <c r="T6" s="1" t="s">
        <v>36</v>
      </c>
      <c r="U6" s="1">
        <v>0.947923893592303</v>
      </c>
      <c r="V6" s="1">
        <v>5.3431567651195201E-2</v>
      </c>
      <c r="W6" s="1" t="s">
        <v>36</v>
      </c>
      <c r="X6" s="1">
        <v>1.0836090706332E-4</v>
      </c>
      <c r="Y6" s="1">
        <v>1.0522187980350699</v>
      </c>
      <c r="Z6" s="1" t="s">
        <v>37</v>
      </c>
      <c r="AA6" s="1" t="s">
        <v>75</v>
      </c>
      <c r="AB6" s="1" t="s">
        <v>76</v>
      </c>
      <c r="AC6" s="1" t="s">
        <v>77</v>
      </c>
      <c r="AD6" s="1" t="s">
        <v>78</v>
      </c>
      <c r="AE6" s="1" t="s">
        <v>79</v>
      </c>
      <c r="AF6" s="1" t="s">
        <v>75</v>
      </c>
      <c r="AG6" s="1" t="s">
        <v>76</v>
      </c>
      <c r="AH6" s="1" t="s">
        <v>80</v>
      </c>
      <c r="AI6" s="1" t="s">
        <v>81</v>
      </c>
      <c r="AJ6" s="1" t="s">
        <v>82</v>
      </c>
      <c r="AK6" s="1" t="s">
        <v>76</v>
      </c>
      <c r="AL6" s="1" t="s">
        <v>83</v>
      </c>
      <c r="AM6" s="1" t="s">
        <v>84</v>
      </c>
    </row>
    <row r="7" spans="1:39" x14ac:dyDescent="0.15">
      <c r="A7" s="1" t="s">
        <v>85</v>
      </c>
      <c r="B7" s="1">
        <f t="shared" si="0"/>
        <v>44.939233333333334</v>
      </c>
      <c r="C7" s="1">
        <f t="shared" si="1"/>
        <v>31.630300000000002</v>
      </c>
      <c r="D7" s="1">
        <f t="shared" si="2"/>
        <v>121.89333333333332</v>
      </c>
      <c r="E7" s="1">
        <f t="shared" si="3"/>
        <v>145.55533333333335</v>
      </c>
      <c r="F7" s="1">
        <v>26.897300000000001</v>
      </c>
      <c r="G7" s="1">
        <v>48.120699999999999</v>
      </c>
      <c r="H7" s="1">
        <v>59.799700000000001</v>
      </c>
      <c r="I7" s="1">
        <v>26.355799999999999</v>
      </c>
      <c r="J7" s="1">
        <v>40.585599999999999</v>
      </c>
      <c r="K7" s="1">
        <v>27.9495</v>
      </c>
      <c r="L7" s="1">
        <v>105.194</v>
      </c>
      <c r="M7" s="1">
        <v>111.922</v>
      </c>
      <c r="N7" s="1">
        <v>148.56399999999999</v>
      </c>
      <c r="O7" s="1">
        <v>128.214</v>
      </c>
      <c r="P7" s="1">
        <v>152.655</v>
      </c>
      <c r="Q7" s="1">
        <v>155.797</v>
      </c>
      <c r="R7" s="1">
        <v>0.75727866414576295</v>
      </c>
      <c r="S7" s="1">
        <v>-0.43519964598634697</v>
      </c>
      <c r="T7" s="1" t="s">
        <v>36</v>
      </c>
      <c r="U7" s="2">
        <v>6.1450148302673696E-6</v>
      </c>
      <c r="V7" s="1">
        <v>1.49634014267138</v>
      </c>
      <c r="W7" s="1" t="s">
        <v>37</v>
      </c>
      <c r="X7" s="2">
        <v>6.2213301198571605E-11</v>
      </c>
      <c r="Y7" s="1">
        <v>1.7391478886727101</v>
      </c>
      <c r="Z7" s="1" t="s">
        <v>37</v>
      </c>
      <c r="AA7" s="1" t="s">
        <v>86</v>
      </c>
      <c r="AB7" s="1" t="s">
        <v>87</v>
      </c>
      <c r="AC7" s="1" t="s">
        <v>88</v>
      </c>
      <c r="AD7" s="1" t="s">
        <v>89</v>
      </c>
      <c r="AE7" s="1" t="s">
        <v>90</v>
      </c>
      <c r="AF7" s="1" t="s">
        <v>38</v>
      </c>
      <c r="AG7" s="1" t="s">
        <v>38</v>
      </c>
      <c r="AH7" s="1" t="s">
        <v>91</v>
      </c>
      <c r="AI7" s="1" t="s">
        <v>92</v>
      </c>
      <c r="AJ7" s="1" t="s">
        <v>93</v>
      </c>
      <c r="AK7" s="1" t="s">
        <v>87</v>
      </c>
      <c r="AL7" s="1" t="s">
        <v>94</v>
      </c>
      <c r="AM7" s="1" t="s">
        <v>95</v>
      </c>
    </row>
    <row r="8" spans="1:39" x14ac:dyDescent="0.15">
      <c r="A8" s="1" t="s">
        <v>96</v>
      </c>
      <c r="B8" s="1">
        <f t="shared" si="0"/>
        <v>26.485248875768168</v>
      </c>
      <c r="C8" s="1">
        <f t="shared" si="1"/>
        <v>13.829469499516998</v>
      </c>
      <c r="D8" s="1">
        <f t="shared" si="2"/>
        <v>77.840608186966662</v>
      </c>
      <c r="E8" s="1">
        <f t="shared" si="3"/>
        <v>139.01007654189999</v>
      </c>
      <c r="F8" s="1">
        <v>18.095255108004501</v>
      </c>
      <c r="G8" s="1">
        <v>34.750150052000002</v>
      </c>
      <c r="H8" s="1">
        <v>26.6103414673</v>
      </c>
      <c r="I8" s="1">
        <v>11.5125286026</v>
      </c>
      <c r="J8" s="1">
        <v>7.8675096057399996</v>
      </c>
      <c r="K8" s="1">
        <v>22.108370290210999</v>
      </c>
      <c r="L8" s="1">
        <v>87.810763125999998</v>
      </c>
      <c r="M8" s="1">
        <v>60.0124458019</v>
      </c>
      <c r="N8" s="1">
        <v>85.698615633000003</v>
      </c>
      <c r="O8" s="1">
        <v>76.667496266699999</v>
      </c>
      <c r="P8" s="1">
        <v>191.65100896600001</v>
      </c>
      <c r="Q8" s="1">
        <v>148.711724393</v>
      </c>
      <c r="R8" s="1">
        <v>0.37427341301969802</v>
      </c>
      <c r="S8" s="1">
        <v>-0.94495861483534105</v>
      </c>
      <c r="T8" s="1" t="s">
        <v>36</v>
      </c>
      <c r="U8" s="2">
        <v>3.1522920471520102E-6</v>
      </c>
      <c r="V8" s="1">
        <v>1.52217656950338</v>
      </c>
      <c r="W8" s="1" t="s">
        <v>37</v>
      </c>
      <c r="X8" s="1">
        <v>1.73993025533461E-3</v>
      </c>
      <c r="Y8" s="1">
        <v>2.3805180615439498</v>
      </c>
      <c r="Z8" s="1" t="s">
        <v>37</v>
      </c>
      <c r="AA8" s="1" t="s">
        <v>51</v>
      </c>
      <c r="AB8" s="1" t="s">
        <v>47</v>
      </c>
      <c r="AC8" s="1" t="s">
        <v>97</v>
      </c>
      <c r="AD8" s="1" t="s">
        <v>98</v>
      </c>
      <c r="AE8" s="1" t="s">
        <v>54</v>
      </c>
      <c r="AF8" s="1" t="s">
        <v>51</v>
      </c>
      <c r="AG8" s="1" t="s">
        <v>47</v>
      </c>
      <c r="AH8" s="1" t="s">
        <v>99</v>
      </c>
      <c r="AI8" s="1" t="s">
        <v>56</v>
      </c>
      <c r="AJ8" s="1" t="s">
        <v>46</v>
      </c>
      <c r="AK8" s="1" t="s">
        <v>47</v>
      </c>
      <c r="AL8" s="1" t="s">
        <v>100</v>
      </c>
      <c r="AM8" s="1" t="s">
        <v>101</v>
      </c>
    </row>
    <row r="9" spans="1:39" x14ac:dyDescent="0.15">
      <c r="A9" s="1" t="s">
        <v>102</v>
      </c>
      <c r="B9" s="1">
        <f t="shared" si="0"/>
        <v>60.251629396666665</v>
      </c>
      <c r="C9" s="1">
        <f t="shared" si="1"/>
        <v>119.94791910333333</v>
      </c>
      <c r="D9" s="1">
        <f t="shared" si="2"/>
        <v>143.84834333333333</v>
      </c>
      <c r="E9" s="1">
        <f t="shared" si="3"/>
        <v>136.177176</v>
      </c>
      <c r="F9" s="1">
        <v>56.422168190000001</v>
      </c>
      <c r="G9" s="1">
        <v>71.387450000000001</v>
      </c>
      <c r="H9" s="1">
        <v>52.945270000000001</v>
      </c>
      <c r="I9" s="1">
        <v>107.76430731000001</v>
      </c>
      <c r="J9" s="1">
        <v>119.7024</v>
      </c>
      <c r="K9" s="1">
        <v>132.37705</v>
      </c>
      <c r="L9" s="1">
        <v>145.73537999999999</v>
      </c>
      <c r="M9" s="1">
        <v>89.058760000000007</v>
      </c>
      <c r="N9" s="1">
        <v>196.75089</v>
      </c>
      <c r="O9" s="1">
        <v>120.35054</v>
      </c>
      <c r="P9" s="1">
        <v>130.54766000000001</v>
      </c>
      <c r="Q9" s="1">
        <v>157.63332800000001</v>
      </c>
      <c r="R9" s="1">
        <v>3.5556380514955102E-4</v>
      </c>
      <c r="S9" s="1">
        <v>0.95848805151709704</v>
      </c>
      <c r="T9" s="1" t="s">
        <v>36</v>
      </c>
      <c r="U9" s="1">
        <v>3.1347229783431199E-2</v>
      </c>
      <c r="V9" s="1">
        <v>1.23336823332726</v>
      </c>
      <c r="W9" s="1" t="s">
        <v>36</v>
      </c>
      <c r="X9" s="2">
        <v>7.7880447536493397E-7</v>
      </c>
      <c r="Y9" s="1">
        <v>1.1998378712630999</v>
      </c>
      <c r="Z9" s="1" t="s">
        <v>37</v>
      </c>
      <c r="AA9" s="1" t="s">
        <v>103</v>
      </c>
      <c r="AB9" s="1" t="s">
        <v>104</v>
      </c>
      <c r="AC9" s="1" t="s">
        <v>105</v>
      </c>
      <c r="AD9" s="1" t="s">
        <v>106</v>
      </c>
      <c r="AE9" s="1" t="s">
        <v>107</v>
      </c>
      <c r="AF9" s="1" t="s">
        <v>108</v>
      </c>
      <c r="AG9" s="1" t="s">
        <v>109</v>
      </c>
      <c r="AH9" s="1" t="s">
        <v>110</v>
      </c>
      <c r="AI9" s="1" t="s">
        <v>111</v>
      </c>
      <c r="AJ9" s="1" t="s">
        <v>112</v>
      </c>
      <c r="AK9" s="1" t="s">
        <v>113</v>
      </c>
      <c r="AL9" s="1" t="s">
        <v>114</v>
      </c>
      <c r="AM9" s="1" t="s">
        <v>115</v>
      </c>
    </row>
    <row r="10" spans="1:39" x14ac:dyDescent="0.15">
      <c r="A10" s="1" t="s">
        <v>116</v>
      </c>
      <c r="B10" s="1">
        <f t="shared" si="0"/>
        <v>45.658533905700004</v>
      </c>
      <c r="C10" s="1">
        <f t="shared" si="1"/>
        <v>83.453543407333328</v>
      </c>
      <c r="D10" s="1">
        <f t="shared" si="2"/>
        <v>103.0229604403</v>
      </c>
      <c r="E10" s="1">
        <f t="shared" si="3"/>
        <v>98.006711932266668</v>
      </c>
      <c r="F10" s="1">
        <v>40.833981215100003</v>
      </c>
      <c r="G10" s="1">
        <v>52.637650000000001</v>
      </c>
      <c r="H10" s="1">
        <v>43.503970502000001</v>
      </c>
      <c r="I10" s="1">
        <v>81.861705900000004</v>
      </c>
      <c r="J10" s="1">
        <v>83.464053000000007</v>
      </c>
      <c r="K10" s="1">
        <v>85.034871322000001</v>
      </c>
      <c r="L10" s="1">
        <v>98.712951700199994</v>
      </c>
      <c r="M10" s="1">
        <v>82.076101469700006</v>
      </c>
      <c r="N10" s="1">
        <v>128.279828151</v>
      </c>
      <c r="O10" s="1">
        <v>98.388586000000004</v>
      </c>
      <c r="P10" s="1">
        <v>100.5518251461</v>
      </c>
      <c r="Q10" s="1">
        <v>95.079724650700001</v>
      </c>
      <c r="R10" s="1">
        <v>1.0516149642926999E-3</v>
      </c>
      <c r="S10" s="1">
        <v>0.89586670617672104</v>
      </c>
      <c r="T10" s="1" t="s">
        <v>36</v>
      </c>
      <c r="U10" s="1">
        <v>1.1051840202121401E-3</v>
      </c>
      <c r="V10" s="1">
        <v>1.1242556862802799</v>
      </c>
      <c r="W10" s="1" t="s">
        <v>37</v>
      </c>
      <c r="X10" s="2">
        <v>1.30211345252702E-5</v>
      </c>
      <c r="Y10" s="1">
        <v>1.05724562921516</v>
      </c>
      <c r="Z10" s="1" t="s">
        <v>37</v>
      </c>
      <c r="AA10" s="1" t="s">
        <v>103</v>
      </c>
      <c r="AB10" s="1" t="s">
        <v>104</v>
      </c>
      <c r="AC10" s="1" t="s">
        <v>105</v>
      </c>
      <c r="AD10" s="1" t="s">
        <v>106</v>
      </c>
      <c r="AE10" s="1" t="s">
        <v>107</v>
      </c>
      <c r="AF10" s="1" t="s">
        <v>108</v>
      </c>
      <c r="AG10" s="1" t="s">
        <v>109</v>
      </c>
      <c r="AH10" s="1" t="s">
        <v>110</v>
      </c>
      <c r="AI10" s="1" t="s">
        <v>111</v>
      </c>
      <c r="AJ10" s="1" t="s">
        <v>112</v>
      </c>
      <c r="AK10" s="1" t="s">
        <v>113</v>
      </c>
      <c r="AL10" s="1" t="s">
        <v>114</v>
      </c>
      <c r="AM10" s="1" t="s">
        <v>115</v>
      </c>
    </row>
    <row r="11" spans="1:39" x14ac:dyDescent="0.15">
      <c r="A11" s="1" t="s">
        <v>117</v>
      </c>
      <c r="B11" s="1">
        <f t="shared" si="0"/>
        <v>34.963028620000003</v>
      </c>
      <c r="C11" s="1">
        <f t="shared" si="1"/>
        <v>45.982079999999996</v>
      </c>
      <c r="D11" s="1">
        <f t="shared" si="2"/>
        <v>75.384794916666664</v>
      </c>
      <c r="E11" s="1">
        <f t="shared" si="3"/>
        <v>88.421139999999994</v>
      </c>
      <c r="F11" s="1">
        <v>28.750915859999999</v>
      </c>
      <c r="G11" s="1">
        <v>37.851590000000002</v>
      </c>
      <c r="H11" s="1">
        <v>38.286580000000001</v>
      </c>
      <c r="I11" s="1">
        <v>65.733199999999997</v>
      </c>
      <c r="J11" s="1">
        <v>38.5428</v>
      </c>
      <c r="K11" s="1">
        <v>33.67024</v>
      </c>
      <c r="L11" s="1">
        <v>66.520449999999997</v>
      </c>
      <c r="M11" s="1">
        <v>62.410264750000003</v>
      </c>
      <c r="N11" s="1">
        <v>97.223669999999998</v>
      </c>
      <c r="O11" s="1">
        <v>82.470359999999999</v>
      </c>
      <c r="P11" s="1">
        <v>93.697370000000006</v>
      </c>
      <c r="Q11" s="1">
        <v>89.095690000000005</v>
      </c>
      <c r="R11" s="1">
        <v>0.77678384967067504</v>
      </c>
      <c r="S11" s="1">
        <v>0.391303222542841</v>
      </c>
      <c r="T11" s="1" t="s">
        <v>36</v>
      </c>
      <c r="U11" s="1">
        <v>5.9051610975111397E-3</v>
      </c>
      <c r="V11" s="1">
        <v>1.0314909655444899</v>
      </c>
      <c r="W11" s="1" t="s">
        <v>37</v>
      </c>
      <c r="X11" s="2">
        <v>5.8722096689862899E-8</v>
      </c>
      <c r="Y11" s="1">
        <v>1.2845845010314301</v>
      </c>
      <c r="Z11" s="1" t="s">
        <v>37</v>
      </c>
      <c r="AA11" s="1" t="s">
        <v>51</v>
      </c>
      <c r="AB11" s="1" t="s">
        <v>47</v>
      </c>
      <c r="AC11" s="1" t="s">
        <v>118</v>
      </c>
      <c r="AD11" s="1" t="s">
        <v>119</v>
      </c>
      <c r="AE11" s="1" t="s">
        <v>120</v>
      </c>
      <c r="AF11" s="1" t="s">
        <v>51</v>
      </c>
      <c r="AG11" s="1" t="s">
        <v>47</v>
      </c>
      <c r="AH11" s="1" t="s">
        <v>121</v>
      </c>
      <c r="AI11" s="1" t="s">
        <v>122</v>
      </c>
      <c r="AJ11" s="1" t="s">
        <v>46</v>
      </c>
      <c r="AK11" s="1" t="s">
        <v>47</v>
      </c>
      <c r="AL11" s="1" t="s">
        <v>123</v>
      </c>
      <c r="AM11" s="1" t="s">
        <v>124</v>
      </c>
    </row>
    <row r="12" spans="1:39" x14ac:dyDescent="0.15">
      <c r="A12" s="1" t="s">
        <v>125</v>
      </c>
      <c r="B12" s="1">
        <f t="shared" si="0"/>
        <v>36.198499999999996</v>
      </c>
      <c r="C12" s="1">
        <f t="shared" si="1"/>
        <v>39.173189999999998</v>
      </c>
      <c r="D12" s="1">
        <f t="shared" si="2"/>
        <v>65.913133333333334</v>
      </c>
      <c r="E12" s="1">
        <f t="shared" si="3"/>
        <v>86.708233333333339</v>
      </c>
      <c r="F12" s="1">
        <v>28.057500000000001</v>
      </c>
      <c r="G12" s="1">
        <v>31.557099999999998</v>
      </c>
      <c r="H12" s="1">
        <v>48.980899999999998</v>
      </c>
      <c r="I12" s="1">
        <v>53.213200000000001</v>
      </c>
      <c r="J12" s="1">
        <v>29.93647</v>
      </c>
      <c r="K12" s="1">
        <v>34.369900000000001</v>
      </c>
      <c r="L12" s="1">
        <v>60.429299999999998</v>
      </c>
      <c r="M12" s="1">
        <v>84.988799999999998</v>
      </c>
      <c r="N12" s="1">
        <v>52.321300000000001</v>
      </c>
      <c r="O12" s="1">
        <v>89.367900000000006</v>
      </c>
      <c r="P12" s="1">
        <v>90.011300000000006</v>
      </c>
      <c r="Q12" s="1">
        <v>80.745500000000007</v>
      </c>
      <c r="R12" s="1">
        <v>0.95134345667926901</v>
      </c>
      <c r="S12" s="1">
        <v>0.14143927373486401</v>
      </c>
      <c r="T12" s="1" t="s">
        <v>36</v>
      </c>
      <c r="U12" s="1">
        <v>8.8280323708794295E-2</v>
      </c>
      <c r="V12" s="1">
        <v>0.72880310785143798</v>
      </c>
      <c r="W12" s="1" t="s">
        <v>36</v>
      </c>
      <c r="X12" s="2">
        <v>9.5356911595423296E-7</v>
      </c>
      <c r="Y12" s="1">
        <v>1.1745685649009701</v>
      </c>
      <c r="Z12" s="1" t="s">
        <v>37</v>
      </c>
      <c r="AA12" s="1" t="s">
        <v>64</v>
      </c>
      <c r="AB12" s="1" t="s">
        <v>65</v>
      </c>
      <c r="AC12" s="1" t="s">
        <v>66</v>
      </c>
      <c r="AD12" s="1" t="s">
        <v>67</v>
      </c>
      <c r="AE12" s="1" t="s">
        <v>68</v>
      </c>
      <c r="AF12" s="1" t="s">
        <v>64</v>
      </c>
      <c r="AG12" s="1" t="s">
        <v>65</v>
      </c>
      <c r="AH12" s="1" t="s">
        <v>69</v>
      </c>
      <c r="AI12" s="1" t="s">
        <v>70</v>
      </c>
      <c r="AJ12" s="1" t="s">
        <v>71</v>
      </c>
      <c r="AK12" s="1" t="s">
        <v>65</v>
      </c>
      <c r="AL12" s="1" t="s">
        <v>126</v>
      </c>
      <c r="AM12" s="1" t="s">
        <v>73</v>
      </c>
    </row>
    <row r="13" spans="1:39" x14ac:dyDescent="0.15">
      <c r="A13" s="1" t="s">
        <v>127</v>
      </c>
      <c r="B13" s="1">
        <f t="shared" si="0"/>
        <v>10.219126666666666</v>
      </c>
      <c r="C13" s="1">
        <f t="shared" si="1"/>
        <v>13.2898</v>
      </c>
      <c r="D13" s="1">
        <f t="shared" si="2"/>
        <v>64.854733333333328</v>
      </c>
      <c r="E13" s="1">
        <f t="shared" si="3"/>
        <v>83.303999999999988</v>
      </c>
      <c r="F13" s="1">
        <v>9.79758</v>
      </c>
      <c r="G13" s="1">
        <v>10.329499999999999</v>
      </c>
      <c r="H13" s="1">
        <v>10.5303</v>
      </c>
      <c r="I13" s="1">
        <v>12.055</v>
      </c>
      <c r="J13" s="1">
        <v>11.555300000000001</v>
      </c>
      <c r="K13" s="1">
        <v>16.2591</v>
      </c>
      <c r="L13" s="1">
        <v>58.682099999999998</v>
      </c>
      <c r="M13" s="1">
        <v>79.239999999999995</v>
      </c>
      <c r="N13" s="1">
        <v>56.642099999999999</v>
      </c>
      <c r="O13" s="1">
        <v>78.363100000000003</v>
      </c>
      <c r="P13" s="1">
        <v>76.514899999999997</v>
      </c>
      <c r="Q13" s="1">
        <v>95.034000000000006</v>
      </c>
      <c r="R13" s="1">
        <v>0.35737206337843302</v>
      </c>
      <c r="S13" s="1">
        <v>0.40286274583145298</v>
      </c>
      <c r="T13" s="1" t="s">
        <v>36</v>
      </c>
      <c r="U13" s="2">
        <v>6.6689692812962796E-18</v>
      </c>
      <c r="V13" s="1">
        <v>2.6649983618202699</v>
      </c>
      <c r="W13" s="1" t="s">
        <v>37</v>
      </c>
      <c r="X13" s="2">
        <v>4.1915073004623997E-39</v>
      </c>
      <c r="Y13" s="1">
        <v>3.0293547384803898</v>
      </c>
      <c r="Z13" s="1" t="s">
        <v>37</v>
      </c>
      <c r="AA13" s="1" t="s">
        <v>51</v>
      </c>
      <c r="AB13" s="1" t="s">
        <v>47</v>
      </c>
      <c r="AC13" s="1" t="s">
        <v>128</v>
      </c>
      <c r="AD13" s="1" t="s">
        <v>129</v>
      </c>
      <c r="AE13" s="1" t="s">
        <v>130</v>
      </c>
      <c r="AF13" s="1" t="s">
        <v>38</v>
      </c>
      <c r="AG13" s="1" t="s">
        <v>38</v>
      </c>
      <c r="AH13" s="1" t="s">
        <v>131</v>
      </c>
      <c r="AI13" s="1" t="s">
        <v>132</v>
      </c>
      <c r="AJ13" s="1" t="s">
        <v>46</v>
      </c>
      <c r="AK13" s="1" t="s">
        <v>47</v>
      </c>
      <c r="AL13" s="1" t="s">
        <v>133</v>
      </c>
      <c r="AM13" s="1" t="s">
        <v>134</v>
      </c>
    </row>
    <row r="14" spans="1:39" x14ac:dyDescent="0.15">
      <c r="A14" s="1" t="s">
        <v>135</v>
      </c>
      <c r="B14" s="1">
        <f t="shared" si="0"/>
        <v>31.245546666666669</v>
      </c>
      <c r="C14" s="1">
        <f t="shared" si="1"/>
        <v>34.499699999999997</v>
      </c>
      <c r="D14" s="1">
        <f t="shared" si="2"/>
        <v>37.212276666666668</v>
      </c>
      <c r="E14" s="1">
        <f t="shared" si="3"/>
        <v>75.216899999999995</v>
      </c>
      <c r="F14" s="1">
        <v>34.420499999999997</v>
      </c>
      <c r="G14" s="1">
        <v>30.59599</v>
      </c>
      <c r="H14" s="1">
        <v>28.72015</v>
      </c>
      <c r="I14" s="1">
        <v>28.1997</v>
      </c>
      <c r="J14" s="1">
        <v>38.553100000000001</v>
      </c>
      <c r="K14" s="1">
        <v>36.746299999999998</v>
      </c>
      <c r="L14" s="1">
        <v>43.320599999999999</v>
      </c>
      <c r="M14" s="1">
        <v>28.027539999999998</v>
      </c>
      <c r="N14" s="1">
        <v>40.288690000000003</v>
      </c>
      <c r="O14" s="1">
        <v>75.7624</v>
      </c>
      <c r="P14" s="1">
        <v>65.929000000000002</v>
      </c>
      <c r="Q14" s="1">
        <v>83.959299999999999</v>
      </c>
      <c r="R14" s="1">
        <v>0.88087833762685797</v>
      </c>
      <c r="S14" s="1">
        <v>0.17006313114201199</v>
      </c>
      <c r="T14" s="1" t="s">
        <v>36</v>
      </c>
      <c r="U14" s="1">
        <v>0.51084829754974304</v>
      </c>
      <c r="V14" s="1">
        <v>0.25358896678367499</v>
      </c>
      <c r="W14" s="1" t="s">
        <v>36</v>
      </c>
      <c r="X14" s="2">
        <v>9.3737394294706303E-7</v>
      </c>
      <c r="Y14" s="1">
        <v>1.2433681210777301</v>
      </c>
      <c r="Z14" s="1" t="s">
        <v>37</v>
      </c>
      <c r="AA14" s="1" t="s">
        <v>51</v>
      </c>
      <c r="AB14" s="1" t="s">
        <v>47</v>
      </c>
      <c r="AC14" s="1" t="s">
        <v>52</v>
      </c>
      <c r="AD14" s="1" t="s">
        <v>136</v>
      </c>
      <c r="AE14" s="1" t="s">
        <v>54</v>
      </c>
      <c r="AF14" s="1" t="s">
        <v>51</v>
      </c>
      <c r="AG14" s="1" t="s">
        <v>47</v>
      </c>
      <c r="AH14" s="1" t="s">
        <v>55</v>
      </c>
      <c r="AI14" s="1" t="s">
        <v>61</v>
      </c>
      <c r="AJ14" s="1" t="s">
        <v>46</v>
      </c>
      <c r="AK14" s="1" t="s">
        <v>47</v>
      </c>
      <c r="AL14" s="1" t="s">
        <v>137</v>
      </c>
      <c r="AM14" s="1" t="s">
        <v>58</v>
      </c>
    </row>
    <row r="15" spans="1:39" x14ac:dyDescent="0.15">
      <c r="A15" s="1" t="s">
        <v>138</v>
      </c>
      <c r="B15" s="1">
        <f t="shared" si="0"/>
        <v>18.450282000008766</v>
      </c>
      <c r="C15" s="1">
        <f t="shared" si="1"/>
        <v>29.876064355497068</v>
      </c>
      <c r="D15" s="1">
        <f t="shared" si="2"/>
        <v>74.873220926666662</v>
      </c>
      <c r="E15" s="1">
        <f t="shared" si="3"/>
        <v>61.604415204399999</v>
      </c>
      <c r="F15" s="1">
        <v>18.8127900000263</v>
      </c>
      <c r="G15" s="1">
        <v>17.990067</v>
      </c>
      <c r="H15" s="1">
        <v>18.547989000000001</v>
      </c>
      <c r="I15" s="1">
        <v>40.474490000000003</v>
      </c>
      <c r="J15" s="1">
        <v>22.9166800346812</v>
      </c>
      <c r="K15" s="1">
        <v>26.237023031810001</v>
      </c>
      <c r="L15" s="1">
        <v>65.789716720000001</v>
      </c>
      <c r="M15" s="1">
        <v>105.14584600000001</v>
      </c>
      <c r="N15" s="1">
        <v>53.684100059999999</v>
      </c>
      <c r="O15" s="1">
        <v>57.272829407000003</v>
      </c>
      <c r="P15" s="1">
        <v>66.2600140702</v>
      </c>
      <c r="Q15" s="1">
        <v>61.280402135999999</v>
      </c>
      <c r="R15" s="1">
        <v>0.15099056807406</v>
      </c>
      <c r="S15" s="1">
        <v>0.80046618207896802</v>
      </c>
      <c r="T15" s="1" t="s">
        <v>36</v>
      </c>
      <c r="U15" s="1">
        <v>1.1104451548658201E-3</v>
      </c>
      <c r="V15" s="1">
        <v>2.0883708893048398</v>
      </c>
      <c r="W15" s="1" t="s">
        <v>37</v>
      </c>
      <c r="X15" s="2">
        <v>3.07657115241467E-16</v>
      </c>
      <c r="Y15" s="1">
        <v>1.8697156844559999</v>
      </c>
      <c r="Z15" s="1" t="s">
        <v>37</v>
      </c>
      <c r="AA15" s="1" t="s">
        <v>51</v>
      </c>
      <c r="AB15" s="1" t="s">
        <v>47</v>
      </c>
      <c r="AC15" s="1" t="s">
        <v>139</v>
      </c>
      <c r="AD15" s="1" t="s">
        <v>140</v>
      </c>
      <c r="AE15" s="1" t="s">
        <v>141</v>
      </c>
      <c r="AF15" s="1" t="s">
        <v>142</v>
      </c>
      <c r="AG15" s="1" t="s">
        <v>113</v>
      </c>
      <c r="AH15" s="1" t="s">
        <v>143</v>
      </c>
      <c r="AI15" s="1" t="s">
        <v>144</v>
      </c>
      <c r="AJ15" s="1" t="s">
        <v>112</v>
      </c>
      <c r="AK15" s="1" t="s">
        <v>113</v>
      </c>
      <c r="AL15" s="1" t="s">
        <v>145</v>
      </c>
      <c r="AM15" s="1" t="s">
        <v>146</v>
      </c>
    </row>
    <row r="16" spans="1:39" x14ac:dyDescent="0.15">
      <c r="A16" s="1" t="s">
        <v>147</v>
      </c>
      <c r="B16" s="1">
        <f t="shared" si="0"/>
        <v>25.897776177000001</v>
      </c>
      <c r="C16" s="1">
        <f t="shared" si="1"/>
        <v>30.457366819889334</v>
      </c>
      <c r="D16" s="1">
        <f t="shared" si="2"/>
        <v>48.717826666666667</v>
      </c>
      <c r="E16" s="1">
        <f t="shared" si="3"/>
        <v>53.929706666666668</v>
      </c>
      <c r="F16" s="1">
        <v>23.86402</v>
      </c>
      <c r="G16" s="1">
        <v>26.777239999999999</v>
      </c>
      <c r="H16" s="1">
        <v>27.052068531</v>
      </c>
      <c r="I16" s="1">
        <v>31.468340000000001</v>
      </c>
      <c r="J16" s="1">
        <v>22.296300459668</v>
      </c>
      <c r="K16" s="1">
        <v>37.607460000000003</v>
      </c>
      <c r="L16" s="1">
        <v>62.811</v>
      </c>
      <c r="M16" s="1">
        <v>39.246180000000003</v>
      </c>
      <c r="N16" s="1">
        <v>44.096299999999999</v>
      </c>
      <c r="O16" s="1">
        <v>60.628630000000001</v>
      </c>
      <c r="P16" s="1">
        <v>47.995489999999997</v>
      </c>
      <c r="Q16" s="1">
        <v>53.164999999999999</v>
      </c>
      <c r="R16" s="1">
        <v>0.90814622864361505</v>
      </c>
      <c r="S16" s="1">
        <v>0.16196713730845599</v>
      </c>
      <c r="T16" s="1" t="s">
        <v>36</v>
      </c>
      <c r="U16" s="1">
        <v>2.7142460752524002E-2</v>
      </c>
      <c r="V16" s="1">
        <v>0.69635233812022401</v>
      </c>
      <c r="W16" s="1" t="s">
        <v>36</v>
      </c>
      <c r="X16" s="2">
        <v>2.90840465669489E-5</v>
      </c>
      <c r="Y16" s="1">
        <v>1.01203726036979</v>
      </c>
      <c r="Z16" s="1" t="s">
        <v>37</v>
      </c>
      <c r="AA16" s="1" t="s">
        <v>75</v>
      </c>
      <c r="AB16" s="1" t="s">
        <v>76</v>
      </c>
      <c r="AC16" s="1" t="s">
        <v>148</v>
      </c>
      <c r="AD16" s="1" t="s">
        <v>149</v>
      </c>
      <c r="AE16" s="1" t="s">
        <v>150</v>
      </c>
      <c r="AF16" s="1" t="s">
        <v>75</v>
      </c>
      <c r="AG16" s="1" t="s">
        <v>76</v>
      </c>
      <c r="AH16" s="1" t="s">
        <v>151</v>
      </c>
      <c r="AI16" s="1" t="s">
        <v>152</v>
      </c>
      <c r="AJ16" s="1" t="s">
        <v>82</v>
      </c>
      <c r="AK16" s="1" t="s">
        <v>76</v>
      </c>
      <c r="AL16" s="1" t="s">
        <v>153</v>
      </c>
      <c r="AM16" s="1" t="s">
        <v>154</v>
      </c>
    </row>
    <row r="17" spans="1:39" x14ac:dyDescent="0.15">
      <c r="A17" s="1" t="s">
        <v>155</v>
      </c>
      <c r="B17" s="1">
        <f t="shared" si="0"/>
        <v>10.4422</v>
      </c>
      <c r="C17" s="1">
        <f t="shared" si="1"/>
        <v>17.4101</v>
      </c>
      <c r="D17" s="1">
        <f t="shared" si="2"/>
        <v>52.690800000000003</v>
      </c>
      <c r="E17" s="1">
        <f t="shared" si="3"/>
        <v>49.965599999999995</v>
      </c>
      <c r="F17" s="1">
        <v>9.4008099999999999</v>
      </c>
      <c r="G17" s="1">
        <v>9.6998899999999999</v>
      </c>
      <c r="H17" s="1">
        <v>12.225899999999999</v>
      </c>
      <c r="I17" s="1">
        <v>19.322099999999999</v>
      </c>
      <c r="J17" s="1">
        <v>16.188300000000002</v>
      </c>
      <c r="K17" s="1">
        <v>16.719899999999999</v>
      </c>
      <c r="L17" s="1">
        <v>45.594900000000003</v>
      </c>
      <c r="M17" s="1">
        <v>71.755600000000001</v>
      </c>
      <c r="N17" s="1">
        <v>40.721899999999998</v>
      </c>
      <c r="O17" s="1">
        <v>50.370399999999997</v>
      </c>
      <c r="P17" s="1">
        <v>47.823099999999997</v>
      </c>
      <c r="Q17" s="1">
        <v>51.703299999999999</v>
      </c>
      <c r="R17" s="1">
        <v>8.8426733973527207E-3</v>
      </c>
      <c r="S17" s="1">
        <v>0.76084487076150398</v>
      </c>
      <c r="T17" s="1" t="s">
        <v>36</v>
      </c>
      <c r="U17" s="2">
        <v>1.5434342739547899E-5</v>
      </c>
      <c r="V17" s="1">
        <v>2.3302587033068498</v>
      </c>
      <c r="W17" s="1" t="s">
        <v>37</v>
      </c>
      <c r="X17" s="2">
        <v>2.8498185817608099E-23</v>
      </c>
      <c r="Y17" s="1">
        <v>2.2554711803863898</v>
      </c>
      <c r="Z17" s="1" t="s">
        <v>37</v>
      </c>
      <c r="AA17" s="1" t="s">
        <v>51</v>
      </c>
      <c r="AB17" s="1" t="s">
        <v>47</v>
      </c>
      <c r="AC17" s="1" t="s">
        <v>128</v>
      </c>
      <c r="AD17" s="1" t="s">
        <v>129</v>
      </c>
      <c r="AE17" s="1" t="s">
        <v>130</v>
      </c>
      <c r="AF17" s="1" t="s">
        <v>38</v>
      </c>
      <c r="AG17" s="1" t="s">
        <v>38</v>
      </c>
      <c r="AH17" s="1" t="s">
        <v>131</v>
      </c>
      <c r="AI17" s="1" t="s">
        <v>132</v>
      </c>
      <c r="AJ17" s="1" t="s">
        <v>46</v>
      </c>
      <c r="AK17" s="1" t="s">
        <v>47</v>
      </c>
      <c r="AL17" s="1" t="s">
        <v>156</v>
      </c>
      <c r="AM17" s="1" t="s">
        <v>134</v>
      </c>
    </row>
    <row r="18" spans="1:39" x14ac:dyDescent="0.15">
      <c r="A18" s="1" t="s">
        <v>157</v>
      </c>
      <c r="B18" s="1">
        <f t="shared" si="0"/>
        <v>13.538542747333366</v>
      </c>
      <c r="C18" s="1">
        <f t="shared" si="1"/>
        <v>23.366436340933699</v>
      </c>
      <c r="D18" s="1">
        <f t="shared" si="2"/>
        <v>46.729386427933328</v>
      </c>
      <c r="E18" s="1">
        <f t="shared" si="3"/>
        <v>47.148235626466665</v>
      </c>
      <c r="F18" s="1">
        <v>10.6255980000001</v>
      </c>
      <c r="G18" s="1">
        <v>11.753653</v>
      </c>
      <c r="H18" s="1">
        <v>18.236377242</v>
      </c>
      <c r="I18" s="1">
        <v>17.501555379601101</v>
      </c>
      <c r="J18" s="1">
        <v>24.216537964</v>
      </c>
      <c r="K18" s="1">
        <v>28.3812156792</v>
      </c>
      <c r="L18" s="1">
        <v>40.424619231299999</v>
      </c>
      <c r="M18" s="1">
        <v>51.572720880399999</v>
      </c>
      <c r="N18" s="1">
        <v>48.190819172099999</v>
      </c>
      <c r="O18" s="1">
        <v>38.4589478794</v>
      </c>
      <c r="P18" s="1">
        <v>56.888260000000002</v>
      </c>
      <c r="Q18" s="1">
        <v>46.097498999999999</v>
      </c>
      <c r="R18" s="1">
        <v>8.5372939298915596E-2</v>
      </c>
      <c r="S18" s="1">
        <v>0.786327433779481</v>
      </c>
      <c r="T18" s="1" t="s">
        <v>36</v>
      </c>
      <c r="U18" s="2">
        <v>6.8432252789379902E-12</v>
      </c>
      <c r="V18" s="1">
        <v>1.4564641055704901</v>
      </c>
      <c r="W18" s="1" t="s">
        <v>37</v>
      </c>
      <c r="X18" s="2">
        <v>3.69275668569876E-10</v>
      </c>
      <c r="Y18" s="1">
        <v>1.59387028507802</v>
      </c>
      <c r="Z18" s="1" t="s">
        <v>37</v>
      </c>
      <c r="AA18" s="1" t="s">
        <v>158</v>
      </c>
      <c r="AB18" s="1" t="s">
        <v>159</v>
      </c>
      <c r="AC18" s="1" t="s">
        <v>160</v>
      </c>
      <c r="AD18" s="1" t="s">
        <v>161</v>
      </c>
      <c r="AE18" s="1" t="s">
        <v>162</v>
      </c>
      <c r="AF18" s="1" t="s">
        <v>51</v>
      </c>
      <c r="AG18" s="1" t="s">
        <v>47</v>
      </c>
      <c r="AH18" s="1" t="s">
        <v>163</v>
      </c>
      <c r="AI18" s="1" t="s">
        <v>164</v>
      </c>
      <c r="AJ18" s="1" t="s">
        <v>46</v>
      </c>
      <c r="AK18" s="1" t="s">
        <v>47</v>
      </c>
      <c r="AL18" s="1" t="s">
        <v>165</v>
      </c>
      <c r="AM18" s="1" t="s">
        <v>166</v>
      </c>
    </row>
    <row r="19" spans="1:39" x14ac:dyDescent="0.15">
      <c r="A19" s="1" t="s">
        <v>167</v>
      </c>
      <c r="B19" s="1">
        <f t="shared" si="0"/>
        <v>6.1620233333333339</v>
      </c>
      <c r="C19" s="1">
        <f t="shared" si="1"/>
        <v>3.5210193333333337</v>
      </c>
      <c r="D19" s="1">
        <f t="shared" si="2"/>
        <v>20.789673333333333</v>
      </c>
      <c r="E19" s="1">
        <f t="shared" si="3"/>
        <v>38.02950666666667</v>
      </c>
      <c r="F19" s="1">
        <v>3.30362</v>
      </c>
      <c r="G19" s="1">
        <v>9.80396</v>
      </c>
      <c r="H19" s="1">
        <v>5.3784900000000002</v>
      </c>
      <c r="I19" s="1">
        <v>2.1399439999999998</v>
      </c>
      <c r="J19" s="1">
        <v>2.4438840000000002</v>
      </c>
      <c r="K19" s="1">
        <v>5.9792300000000003</v>
      </c>
      <c r="L19" s="1">
        <v>23.067</v>
      </c>
      <c r="M19" s="1">
        <v>16.207709999999999</v>
      </c>
      <c r="N19" s="1">
        <v>23.09431</v>
      </c>
      <c r="O19" s="1">
        <v>21.19642</v>
      </c>
      <c r="P19" s="1">
        <v>51.596299999999999</v>
      </c>
      <c r="Q19" s="1">
        <v>41.2958</v>
      </c>
      <c r="R19" s="1">
        <v>0.58857517104269397</v>
      </c>
      <c r="S19" s="1">
        <v>-0.89788636634788399</v>
      </c>
      <c r="T19" s="1" t="s">
        <v>36</v>
      </c>
      <c r="U19" s="2">
        <v>4.0394714122751398E-9</v>
      </c>
      <c r="V19" s="1">
        <v>1.7417296865309</v>
      </c>
      <c r="W19" s="1" t="s">
        <v>37</v>
      </c>
      <c r="X19" s="1">
        <v>1.50855186455415E-3</v>
      </c>
      <c r="Y19" s="1">
        <v>2.6167180845618598</v>
      </c>
      <c r="Z19" s="1" t="s">
        <v>37</v>
      </c>
      <c r="AA19" s="1" t="s">
        <v>51</v>
      </c>
      <c r="AB19" s="1" t="s">
        <v>47</v>
      </c>
      <c r="AC19" s="1" t="s">
        <v>52</v>
      </c>
      <c r="AD19" s="1" t="s">
        <v>168</v>
      </c>
      <c r="AE19" s="1" t="s">
        <v>54</v>
      </c>
      <c r="AF19" s="1" t="s">
        <v>51</v>
      </c>
      <c r="AG19" s="1" t="s">
        <v>47</v>
      </c>
      <c r="AH19" s="1" t="s">
        <v>55</v>
      </c>
      <c r="AI19" s="1" t="s">
        <v>61</v>
      </c>
      <c r="AJ19" s="1" t="s">
        <v>46</v>
      </c>
      <c r="AK19" s="1" t="s">
        <v>47</v>
      </c>
      <c r="AL19" s="1" t="s">
        <v>169</v>
      </c>
      <c r="AM19" s="1" t="s">
        <v>58</v>
      </c>
    </row>
    <row r="20" spans="1:39" x14ac:dyDescent="0.15">
      <c r="A20" s="1" t="s">
        <v>170</v>
      </c>
      <c r="B20" s="1">
        <f t="shared" si="0"/>
        <v>13.116633333333334</v>
      </c>
      <c r="C20" s="1">
        <f t="shared" si="1"/>
        <v>22.7803</v>
      </c>
      <c r="D20" s="1">
        <f t="shared" si="2"/>
        <v>26.582966666666664</v>
      </c>
      <c r="E20" s="1">
        <f t="shared" si="3"/>
        <v>29.286399999999997</v>
      </c>
      <c r="F20" s="1">
        <v>10.934900000000001</v>
      </c>
      <c r="G20" s="1">
        <v>14.3498</v>
      </c>
      <c r="H20" s="1">
        <v>14.065200000000001</v>
      </c>
      <c r="I20" s="1">
        <v>15.3293</v>
      </c>
      <c r="J20" s="1">
        <v>24.5566</v>
      </c>
      <c r="K20" s="1">
        <v>28.454999999999998</v>
      </c>
      <c r="L20" s="1">
        <v>26.6678</v>
      </c>
      <c r="M20" s="1">
        <v>19.920400000000001</v>
      </c>
      <c r="N20" s="1">
        <v>33.160699999999999</v>
      </c>
      <c r="O20" s="1">
        <v>24.938500000000001</v>
      </c>
      <c r="P20" s="1">
        <v>32.761699999999998</v>
      </c>
      <c r="Q20" s="1">
        <v>30.158999999999999</v>
      </c>
      <c r="R20" s="1">
        <v>0.12116326736911</v>
      </c>
      <c r="S20" s="1">
        <v>0.83867791871267505</v>
      </c>
      <c r="T20" s="1" t="s">
        <v>36</v>
      </c>
      <c r="U20" s="1">
        <v>7.0152721613651603E-3</v>
      </c>
      <c r="V20" s="1">
        <v>1.01331426872012</v>
      </c>
      <c r="W20" s="1" t="s">
        <v>37</v>
      </c>
      <c r="X20" s="2">
        <v>2.4129673725687998E-6</v>
      </c>
      <c r="Y20" s="1">
        <v>1.16500605526375</v>
      </c>
      <c r="Z20" s="1" t="s">
        <v>37</v>
      </c>
      <c r="AA20" s="1" t="s">
        <v>51</v>
      </c>
      <c r="AB20" s="1" t="s">
        <v>47</v>
      </c>
      <c r="AC20" s="1" t="s">
        <v>171</v>
      </c>
      <c r="AD20" s="1" t="s">
        <v>172</v>
      </c>
      <c r="AE20" s="1" t="s">
        <v>173</v>
      </c>
      <c r="AF20" s="1" t="s">
        <v>51</v>
      </c>
      <c r="AG20" s="1" t="s">
        <v>47</v>
      </c>
      <c r="AH20" s="1" t="s">
        <v>174</v>
      </c>
      <c r="AI20" s="1" t="s">
        <v>175</v>
      </c>
      <c r="AJ20" s="1" t="s">
        <v>46</v>
      </c>
      <c r="AK20" s="1" t="s">
        <v>47</v>
      </c>
      <c r="AL20" s="1" t="s">
        <v>176</v>
      </c>
      <c r="AM20" s="1" t="s">
        <v>177</v>
      </c>
    </row>
    <row r="21" spans="1:39" x14ac:dyDescent="0.15">
      <c r="A21" s="1" t="s">
        <v>178</v>
      </c>
      <c r="B21" s="1">
        <f t="shared" si="0"/>
        <v>11.4251</v>
      </c>
      <c r="C21" s="1">
        <f t="shared" si="1"/>
        <v>17.663673333333332</v>
      </c>
      <c r="D21" s="1">
        <f t="shared" si="2"/>
        <v>27.361270000000001</v>
      </c>
      <c r="E21" s="1">
        <f t="shared" si="3"/>
        <v>24.894766666666669</v>
      </c>
      <c r="F21" s="1">
        <v>12.73508</v>
      </c>
      <c r="G21" s="1">
        <v>8.4889500000000009</v>
      </c>
      <c r="H21" s="1">
        <v>13.051270000000001</v>
      </c>
      <c r="I21" s="1">
        <v>14.631399999999999</v>
      </c>
      <c r="J21" s="1">
        <v>15.180020000000001</v>
      </c>
      <c r="K21" s="1">
        <v>23.179600000000001</v>
      </c>
      <c r="L21" s="1">
        <v>22.306170000000002</v>
      </c>
      <c r="M21" s="1">
        <v>34.875999999999998</v>
      </c>
      <c r="N21" s="1">
        <v>24.90164</v>
      </c>
      <c r="O21" s="1">
        <v>25.780999999999999</v>
      </c>
      <c r="P21" s="1">
        <v>23.71</v>
      </c>
      <c r="Q21" s="1">
        <v>25.193300000000001</v>
      </c>
      <c r="R21" s="1">
        <v>0.34907071675215501</v>
      </c>
      <c r="S21" s="1">
        <v>0.60682394292467301</v>
      </c>
      <c r="T21" s="1" t="s">
        <v>36</v>
      </c>
      <c r="U21" s="1">
        <v>2.49929889682115E-3</v>
      </c>
      <c r="V21" s="1">
        <v>1.1975298941161701</v>
      </c>
      <c r="W21" s="1" t="s">
        <v>37</v>
      </c>
      <c r="X21" s="2">
        <v>7.1595059728213796E-6</v>
      </c>
      <c r="Y21" s="1">
        <v>1.0838178888113801</v>
      </c>
      <c r="Z21" s="1" t="s">
        <v>37</v>
      </c>
      <c r="AA21" s="1" t="s">
        <v>51</v>
      </c>
      <c r="AB21" s="1" t="s">
        <v>47</v>
      </c>
      <c r="AC21" s="1" t="s">
        <v>179</v>
      </c>
      <c r="AD21" s="1" t="s">
        <v>180</v>
      </c>
      <c r="AE21" s="1" t="s">
        <v>107</v>
      </c>
      <c r="AF21" s="1" t="s">
        <v>42</v>
      </c>
      <c r="AG21" s="1" t="s">
        <v>43</v>
      </c>
      <c r="AH21" s="1" t="s">
        <v>55</v>
      </c>
      <c r="AI21" s="1" t="s">
        <v>181</v>
      </c>
      <c r="AJ21" s="1" t="s">
        <v>46</v>
      </c>
      <c r="AK21" s="1" t="s">
        <v>47</v>
      </c>
      <c r="AL21" s="1" t="s">
        <v>182</v>
      </c>
      <c r="AM21" s="1" t="s">
        <v>183</v>
      </c>
    </row>
    <row r="22" spans="1:39" x14ac:dyDescent="0.15">
      <c r="A22" s="1" t="s">
        <v>184</v>
      </c>
      <c r="B22" s="1">
        <f t="shared" si="0"/>
        <v>9.5924913795333335</v>
      </c>
      <c r="C22" s="1">
        <f t="shared" si="1"/>
        <v>13.7239337692</v>
      </c>
      <c r="D22" s="1">
        <f t="shared" si="2"/>
        <v>20.216127092866667</v>
      </c>
      <c r="E22" s="1">
        <f t="shared" si="3"/>
        <v>22.360721010533336</v>
      </c>
      <c r="F22" s="1">
        <v>8.4587819999999994</v>
      </c>
      <c r="G22" s="1">
        <v>8.7993601386000009</v>
      </c>
      <c r="H22" s="1">
        <v>11.519332</v>
      </c>
      <c r="I22" s="1">
        <v>20.486717857599999</v>
      </c>
      <c r="J22" s="1">
        <v>12.74714</v>
      </c>
      <c r="K22" s="1">
        <v>7.9379434499999997</v>
      </c>
      <c r="L22" s="1">
        <v>18.570896591699999</v>
      </c>
      <c r="M22" s="1">
        <v>26.206160000000001</v>
      </c>
      <c r="N22" s="1">
        <v>15.8713246869</v>
      </c>
      <c r="O22" s="1">
        <v>21.964075000000001</v>
      </c>
      <c r="P22" s="1">
        <v>23.9837112166</v>
      </c>
      <c r="Q22" s="1">
        <v>21.134376815</v>
      </c>
      <c r="R22" s="1">
        <v>0.74699941433991701</v>
      </c>
      <c r="S22" s="1">
        <v>0.55121227738037204</v>
      </c>
      <c r="T22" s="1" t="s">
        <v>36</v>
      </c>
      <c r="U22" s="1">
        <v>2.0968302911988702E-3</v>
      </c>
      <c r="V22" s="1">
        <v>1.13031792820748</v>
      </c>
      <c r="W22" s="1" t="s">
        <v>37</v>
      </c>
      <c r="X22" s="2">
        <v>6.6962399376917504E-8</v>
      </c>
      <c r="Y22" s="1">
        <v>1.26624292052264</v>
      </c>
      <c r="Z22" s="1" t="s">
        <v>37</v>
      </c>
      <c r="AA22" s="1" t="s">
        <v>38</v>
      </c>
      <c r="AB22" s="1" t="s">
        <v>38</v>
      </c>
      <c r="AC22" s="1" t="s">
        <v>139</v>
      </c>
      <c r="AD22" s="1" t="s">
        <v>185</v>
      </c>
      <c r="AE22" s="1" t="s">
        <v>141</v>
      </c>
      <c r="AF22" s="1" t="s">
        <v>142</v>
      </c>
      <c r="AG22" s="1" t="s">
        <v>113</v>
      </c>
      <c r="AH22" s="1" t="s">
        <v>143</v>
      </c>
      <c r="AI22" s="1" t="s">
        <v>144</v>
      </c>
      <c r="AJ22" s="1" t="s">
        <v>112</v>
      </c>
      <c r="AK22" s="1" t="s">
        <v>113</v>
      </c>
      <c r="AL22" s="1" t="s">
        <v>186</v>
      </c>
      <c r="AM22" s="1" t="s">
        <v>146</v>
      </c>
    </row>
    <row r="23" spans="1:39" x14ac:dyDescent="0.15">
      <c r="A23" s="1" t="s">
        <v>187</v>
      </c>
      <c r="B23" s="1">
        <f t="shared" si="0"/>
        <v>8.4624213333333334</v>
      </c>
      <c r="C23" s="1">
        <f t="shared" si="1"/>
        <v>12.468865264901334</v>
      </c>
      <c r="D23" s="1">
        <f t="shared" si="2"/>
        <v>13.01562239527</v>
      </c>
      <c r="E23" s="1">
        <f t="shared" si="3"/>
        <v>22.242883928565664</v>
      </c>
      <c r="F23" s="1">
        <v>6.752815</v>
      </c>
      <c r="G23" s="1">
        <v>7.3871549999999999</v>
      </c>
      <c r="H23" s="1">
        <v>11.247294</v>
      </c>
      <c r="I23" s="1">
        <v>19.396400315451999</v>
      </c>
      <c r="J23" s="1">
        <v>9.8942650000000008</v>
      </c>
      <c r="K23" s="1">
        <v>8.1159304792520004</v>
      </c>
      <c r="L23" s="1">
        <v>10.528100749196</v>
      </c>
      <c r="M23" s="1">
        <v>17.984366000000001</v>
      </c>
      <c r="N23" s="1">
        <v>10.534400436614</v>
      </c>
      <c r="O23" s="1">
        <v>22.653200703067</v>
      </c>
      <c r="P23" s="1">
        <v>27.448149999999998</v>
      </c>
      <c r="Q23" s="1">
        <v>16.627301082630002</v>
      </c>
      <c r="R23" s="1">
        <v>0.73167289092793497</v>
      </c>
      <c r="S23" s="1">
        <v>0.628813765620027</v>
      </c>
      <c r="T23" s="1" t="s">
        <v>36</v>
      </c>
      <c r="U23" s="1">
        <v>0.24592180720130599</v>
      </c>
      <c r="V23" s="1">
        <v>0.693960829804247</v>
      </c>
      <c r="W23" s="1" t="s">
        <v>36</v>
      </c>
      <c r="X23" s="1">
        <v>2.3973589544046701E-4</v>
      </c>
      <c r="Y23" s="1">
        <v>1.45195656736989</v>
      </c>
      <c r="Z23" s="1" t="s">
        <v>37</v>
      </c>
      <c r="AA23" s="1" t="s">
        <v>38</v>
      </c>
      <c r="AB23" s="1" t="s">
        <v>38</v>
      </c>
      <c r="AC23" s="1" t="s">
        <v>188</v>
      </c>
      <c r="AD23" s="1" t="s">
        <v>189</v>
      </c>
      <c r="AE23" s="1" t="s">
        <v>141</v>
      </c>
      <c r="AF23" s="1" t="s">
        <v>142</v>
      </c>
      <c r="AG23" s="1" t="s">
        <v>113</v>
      </c>
      <c r="AH23" s="1" t="s">
        <v>143</v>
      </c>
      <c r="AI23" s="1" t="s">
        <v>190</v>
      </c>
      <c r="AJ23" s="1" t="s">
        <v>112</v>
      </c>
      <c r="AK23" s="1" t="s">
        <v>113</v>
      </c>
      <c r="AL23" s="1" t="s">
        <v>191</v>
      </c>
      <c r="AM23" s="1" t="s">
        <v>192</v>
      </c>
    </row>
    <row r="24" spans="1:39" x14ac:dyDescent="0.15">
      <c r="A24" s="1" t="s">
        <v>193</v>
      </c>
      <c r="B24" s="1">
        <f t="shared" si="0"/>
        <v>7.1862266666666663</v>
      </c>
      <c r="C24" s="1">
        <f t="shared" si="1"/>
        <v>26.977826666666662</v>
      </c>
      <c r="D24" s="1">
        <f t="shared" si="2"/>
        <v>27.342250000000003</v>
      </c>
      <c r="E24" s="1">
        <f t="shared" si="3"/>
        <v>21.657376666666664</v>
      </c>
      <c r="F24" s="1">
        <v>6.2457500000000001</v>
      </c>
      <c r="G24" s="1">
        <v>5.2147500000000004</v>
      </c>
      <c r="H24" s="1">
        <v>10.098179999999999</v>
      </c>
      <c r="I24" s="1">
        <v>34.412300000000002</v>
      </c>
      <c r="J24" s="1">
        <v>35.038699999999999</v>
      </c>
      <c r="K24" s="1">
        <v>11.482480000000001</v>
      </c>
      <c r="L24" s="1">
        <v>19.600560000000002</v>
      </c>
      <c r="M24" s="1">
        <v>41.994900000000001</v>
      </c>
      <c r="N24" s="1">
        <v>20.431290000000001</v>
      </c>
      <c r="O24" s="1">
        <v>26.154800000000002</v>
      </c>
      <c r="P24" s="1">
        <v>22.565650000000002</v>
      </c>
      <c r="Q24" s="1">
        <v>16.25168</v>
      </c>
      <c r="R24" s="1">
        <v>0.106263202237681</v>
      </c>
      <c r="S24" s="1">
        <v>1.89246855448471</v>
      </c>
      <c r="T24" s="1" t="s">
        <v>36</v>
      </c>
      <c r="U24" s="1">
        <v>2.79330345189783E-2</v>
      </c>
      <c r="V24" s="1">
        <v>1.9256480308866</v>
      </c>
      <c r="W24" s="1" t="s">
        <v>36</v>
      </c>
      <c r="X24" s="1">
        <v>1.05212450453228E-4</v>
      </c>
      <c r="Y24" s="1">
        <v>1.53609569236139</v>
      </c>
      <c r="Z24" s="1" t="s">
        <v>37</v>
      </c>
      <c r="AA24" s="1" t="s">
        <v>38</v>
      </c>
      <c r="AB24" s="1" t="s">
        <v>38</v>
      </c>
      <c r="AC24" s="1" t="s">
        <v>194</v>
      </c>
      <c r="AD24" s="1" t="s">
        <v>195</v>
      </c>
      <c r="AE24" s="1" t="s">
        <v>196</v>
      </c>
      <c r="AF24" s="1" t="s">
        <v>38</v>
      </c>
      <c r="AG24" s="1" t="s">
        <v>38</v>
      </c>
      <c r="AH24" s="1" t="s">
        <v>197</v>
      </c>
      <c r="AI24" s="1" t="s">
        <v>198</v>
      </c>
      <c r="AJ24" s="1" t="s">
        <v>199</v>
      </c>
      <c r="AK24" s="1" t="s">
        <v>104</v>
      </c>
      <c r="AL24" s="1" t="s">
        <v>200</v>
      </c>
      <c r="AM24" s="1" t="s">
        <v>201</v>
      </c>
    </row>
    <row r="25" spans="1:39" x14ac:dyDescent="0.15">
      <c r="A25" s="1" t="s">
        <v>202</v>
      </c>
      <c r="B25" s="1">
        <f t="shared" si="0"/>
        <v>10.002617164066667</v>
      </c>
      <c r="C25" s="1">
        <f t="shared" si="1"/>
        <v>13.804846698266665</v>
      </c>
      <c r="D25" s="1">
        <f t="shared" si="2"/>
        <v>20.814061759420934</v>
      </c>
      <c r="E25" s="1">
        <f t="shared" si="3"/>
        <v>21.228050849298668</v>
      </c>
      <c r="F25" s="1">
        <v>9.3426419999999997</v>
      </c>
      <c r="G25" s="1">
        <v>10.041228919</v>
      </c>
      <c r="H25" s="1">
        <v>10.623980573200001</v>
      </c>
      <c r="I25" s="1">
        <v>16.396502539699998</v>
      </c>
      <c r="J25" s="1">
        <v>10.8325346096</v>
      </c>
      <c r="K25" s="1">
        <v>14.1855029455</v>
      </c>
      <c r="L25" s="1">
        <v>19.720794999999999</v>
      </c>
      <c r="M25" s="1">
        <v>27.923670277098999</v>
      </c>
      <c r="N25" s="1">
        <v>14.7977200011638</v>
      </c>
      <c r="O25" s="1">
        <v>22.996484479999999</v>
      </c>
      <c r="P25" s="1">
        <v>21.784407300000002</v>
      </c>
      <c r="Q25" s="1">
        <v>18.903260767896001</v>
      </c>
      <c r="R25" s="1">
        <v>0.20024111551652601</v>
      </c>
      <c r="S25" s="1">
        <v>0.53140170134285902</v>
      </c>
      <c r="T25" s="1" t="s">
        <v>36</v>
      </c>
      <c r="U25" s="1">
        <v>1.9175947678695598E-2</v>
      </c>
      <c r="V25" s="1">
        <v>1.1552333998764699</v>
      </c>
      <c r="W25" s="1" t="s">
        <v>36</v>
      </c>
      <c r="X25" s="2">
        <v>2.8287419629770899E-6</v>
      </c>
      <c r="Y25" s="1">
        <v>1.13392907947258</v>
      </c>
      <c r="Z25" s="1" t="s">
        <v>37</v>
      </c>
      <c r="AA25" s="1" t="s">
        <v>38</v>
      </c>
      <c r="AB25" s="1" t="s">
        <v>38</v>
      </c>
      <c r="AC25" s="1" t="s">
        <v>203</v>
      </c>
      <c r="AD25" s="1" t="s">
        <v>204</v>
      </c>
      <c r="AE25" s="1" t="s">
        <v>205</v>
      </c>
      <c r="AF25" s="1" t="s">
        <v>142</v>
      </c>
      <c r="AG25" s="1" t="s">
        <v>113</v>
      </c>
      <c r="AH25" s="1" t="s">
        <v>206</v>
      </c>
      <c r="AI25" s="1" t="s">
        <v>207</v>
      </c>
      <c r="AJ25" s="1" t="s">
        <v>112</v>
      </c>
      <c r="AK25" s="1" t="s">
        <v>113</v>
      </c>
      <c r="AL25" s="1" t="s">
        <v>208</v>
      </c>
      <c r="AM25" s="1" t="s">
        <v>209</v>
      </c>
    </row>
    <row r="26" spans="1:39" x14ac:dyDescent="0.15">
      <c r="A26" s="1" t="s">
        <v>210</v>
      </c>
      <c r="B26" s="1">
        <f t="shared" si="0"/>
        <v>5.3550413333333333</v>
      </c>
      <c r="C26" s="1">
        <f t="shared" si="1"/>
        <v>9.2309470000000005</v>
      </c>
      <c r="D26" s="1">
        <f t="shared" si="2"/>
        <v>14.2971</v>
      </c>
      <c r="E26" s="1">
        <f t="shared" si="3"/>
        <v>20.094510666666665</v>
      </c>
      <c r="F26" s="1">
        <v>6.3087299999999997</v>
      </c>
      <c r="G26" s="1">
        <v>4.5486610000000001</v>
      </c>
      <c r="H26" s="1">
        <v>5.2077330000000002</v>
      </c>
      <c r="I26" s="1">
        <v>9.7093609999999995</v>
      </c>
      <c r="J26" s="1">
        <v>7.8613879999999998</v>
      </c>
      <c r="K26" s="1">
        <v>10.122092</v>
      </c>
      <c r="L26" s="1">
        <v>16.522539999999999</v>
      </c>
      <c r="M26" s="1">
        <v>15.407766000000001</v>
      </c>
      <c r="N26" s="1">
        <v>10.960993999999999</v>
      </c>
      <c r="O26" s="1">
        <v>18.863130000000002</v>
      </c>
      <c r="P26" s="1">
        <v>22.553809999999999</v>
      </c>
      <c r="Q26" s="1">
        <v>18.866592000000001</v>
      </c>
      <c r="R26" s="1">
        <v>6.6901116777163504E-3</v>
      </c>
      <c r="S26" s="1">
        <v>0.79418423661083803</v>
      </c>
      <c r="T26" s="1" t="s">
        <v>36</v>
      </c>
      <c r="U26" s="2">
        <v>8.8240914133803796E-7</v>
      </c>
      <c r="V26" s="1">
        <v>1.4248731608585099</v>
      </c>
      <c r="W26" s="1" t="s">
        <v>37</v>
      </c>
      <c r="X26" s="2">
        <v>5.0571621446496499E-17</v>
      </c>
      <c r="Y26" s="1">
        <v>1.9073369854979501</v>
      </c>
      <c r="Z26" s="1" t="s">
        <v>37</v>
      </c>
      <c r="AA26" s="1" t="s">
        <v>51</v>
      </c>
      <c r="AB26" s="1" t="s">
        <v>47</v>
      </c>
      <c r="AC26" s="1" t="s">
        <v>188</v>
      </c>
      <c r="AD26" s="1" t="s">
        <v>211</v>
      </c>
      <c r="AE26" s="1" t="s">
        <v>141</v>
      </c>
      <c r="AF26" s="1" t="s">
        <v>142</v>
      </c>
      <c r="AG26" s="1" t="s">
        <v>113</v>
      </c>
      <c r="AH26" s="1" t="s">
        <v>143</v>
      </c>
      <c r="AI26" s="1" t="s">
        <v>190</v>
      </c>
      <c r="AJ26" s="1" t="s">
        <v>46</v>
      </c>
      <c r="AK26" s="1" t="s">
        <v>47</v>
      </c>
      <c r="AL26" s="1" t="s">
        <v>212</v>
      </c>
      <c r="AM26" s="1" t="s">
        <v>192</v>
      </c>
    </row>
    <row r="27" spans="1:39" x14ac:dyDescent="0.15">
      <c r="A27" s="1" t="s">
        <v>213</v>
      </c>
      <c r="B27" s="1">
        <f t="shared" si="0"/>
        <v>5.5873975768666675</v>
      </c>
      <c r="C27" s="1">
        <f t="shared" si="1"/>
        <v>10.365072</v>
      </c>
      <c r="D27" s="1">
        <f t="shared" si="2"/>
        <v>15.103533333333333</v>
      </c>
      <c r="E27" s="1">
        <f t="shared" si="3"/>
        <v>19.749790000000001</v>
      </c>
      <c r="F27" s="1">
        <v>6.9744400000000004</v>
      </c>
      <c r="G27" s="1">
        <v>4.3434648486</v>
      </c>
      <c r="H27" s="1">
        <v>5.4442878820000002</v>
      </c>
      <c r="I27" s="1">
        <v>12.833159999999999</v>
      </c>
      <c r="J27" s="1">
        <v>7.5180980000000002</v>
      </c>
      <c r="K27" s="1">
        <v>10.743957999999999</v>
      </c>
      <c r="L27" s="1">
        <v>16.445250000000001</v>
      </c>
      <c r="M27" s="1">
        <v>16.13552</v>
      </c>
      <c r="N27" s="1">
        <v>12.72983</v>
      </c>
      <c r="O27" s="1">
        <v>18.235199999999999</v>
      </c>
      <c r="P27" s="1">
        <v>21.208760000000002</v>
      </c>
      <c r="Q27" s="1">
        <v>19.805409999999998</v>
      </c>
      <c r="R27" s="1">
        <v>4.5909496298205302E-2</v>
      </c>
      <c r="S27" s="1">
        <v>0.89121374901774897</v>
      </c>
      <c r="T27" s="1" t="s">
        <v>36</v>
      </c>
      <c r="U27" s="2">
        <v>1.45734210111002E-9</v>
      </c>
      <c r="V27" s="1">
        <v>1.4146862436892</v>
      </c>
      <c r="W27" s="1" t="s">
        <v>37</v>
      </c>
      <c r="X27" s="2">
        <v>8.7364717037202194E-15</v>
      </c>
      <c r="Y27" s="1">
        <v>1.7694295803445399</v>
      </c>
      <c r="Z27" s="1" t="s">
        <v>37</v>
      </c>
      <c r="AA27" s="1" t="s">
        <v>51</v>
      </c>
      <c r="AB27" s="1" t="s">
        <v>47</v>
      </c>
      <c r="AC27" s="1" t="s">
        <v>188</v>
      </c>
      <c r="AD27" s="1" t="s">
        <v>211</v>
      </c>
      <c r="AE27" s="1" t="s">
        <v>141</v>
      </c>
      <c r="AF27" s="1" t="s">
        <v>142</v>
      </c>
      <c r="AG27" s="1" t="s">
        <v>113</v>
      </c>
      <c r="AH27" s="1" t="s">
        <v>143</v>
      </c>
      <c r="AI27" s="1" t="s">
        <v>190</v>
      </c>
      <c r="AJ27" s="1" t="s">
        <v>46</v>
      </c>
      <c r="AK27" s="1" t="s">
        <v>47</v>
      </c>
      <c r="AL27" s="1" t="s">
        <v>214</v>
      </c>
      <c r="AM27" s="1" t="s">
        <v>192</v>
      </c>
    </row>
    <row r="28" spans="1:39" x14ac:dyDescent="0.15">
      <c r="A28" s="1" t="s">
        <v>215</v>
      </c>
      <c r="B28" s="1">
        <f t="shared" si="0"/>
        <v>7.7623096493333348</v>
      </c>
      <c r="C28" s="1">
        <f t="shared" si="1"/>
        <v>10.6648022967348</v>
      </c>
      <c r="D28" s="1">
        <f t="shared" si="2"/>
        <v>21.702646099999999</v>
      </c>
      <c r="E28" s="1">
        <f t="shared" si="3"/>
        <v>18.772456338702899</v>
      </c>
      <c r="F28" s="1">
        <v>8.8946968000000002</v>
      </c>
      <c r="G28" s="1">
        <v>7.982794449</v>
      </c>
      <c r="H28" s="1">
        <v>6.4094376989999997</v>
      </c>
      <c r="I28" s="1">
        <v>6.3137800000000004</v>
      </c>
      <c r="J28" s="1">
        <v>15.315200000204401</v>
      </c>
      <c r="K28" s="1">
        <v>10.36542689</v>
      </c>
      <c r="L28" s="1">
        <v>22.241309999999999</v>
      </c>
      <c r="M28" s="1">
        <v>30.64404</v>
      </c>
      <c r="N28" s="1">
        <v>12.2225883</v>
      </c>
      <c r="O28" s="1">
        <v>19.4773000161087</v>
      </c>
      <c r="P28" s="1">
        <v>17.663689999999999</v>
      </c>
      <c r="Q28" s="1">
        <v>19.176379000000001</v>
      </c>
      <c r="R28" s="1">
        <v>0.80499547028089702</v>
      </c>
      <c r="S28" s="1">
        <v>0.458101243902795</v>
      </c>
      <c r="T28" s="1" t="s">
        <v>36</v>
      </c>
      <c r="U28" s="1">
        <v>2.9722679361910899E-2</v>
      </c>
      <c r="V28" s="1">
        <v>1.4596391629455201</v>
      </c>
      <c r="W28" s="1" t="s">
        <v>36</v>
      </c>
      <c r="X28" s="2">
        <v>2.08882818192238E-7</v>
      </c>
      <c r="Y28" s="1">
        <v>1.2737921961194401</v>
      </c>
      <c r="Z28" s="1" t="s">
        <v>37</v>
      </c>
      <c r="AA28" s="1" t="s">
        <v>216</v>
      </c>
      <c r="AB28" s="1" t="s">
        <v>217</v>
      </c>
      <c r="AC28" s="1" t="s">
        <v>218</v>
      </c>
      <c r="AD28" s="1" t="s">
        <v>219</v>
      </c>
      <c r="AE28" s="1" t="s">
        <v>220</v>
      </c>
      <c r="AF28" s="1" t="s">
        <v>216</v>
      </c>
      <c r="AG28" s="1" t="s">
        <v>217</v>
      </c>
      <c r="AH28" s="1" t="s">
        <v>221</v>
      </c>
      <c r="AI28" s="1" t="s">
        <v>222</v>
      </c>
      <c r="AJ28" s="1" t="s">
        <v>223</v>
      </c>
      <c r="AK28" s="1" t="s">
        <v>217</v>
      </c>
      <c r="AL28" s="1" t="s">
        <v>224</v>
      </c>
      <c r="AM28" s="1" t="s">
        <v>225</v>
      </c>
    </row>
    <row r="29" spans="1:39" x14ac:dyDescent="0.15">
      <c r="A29" s="1" t="s">
        <v>226</v>
      </c>
      <c r="B29" s="1">
        <f t="shared" si="0"/>
        <v>3.6911666666666663</v>
      </c>
      <c r="C29" s="1">
        <f t="shared" si="1"/>
        <v>5.5107299999999997</v>
      </c>
      <c r="D29" s="1">
        <f t="shared" si="2"/>
        <v>15.039473333333333</v>
      </c>
      <c r="E29" s="1">
        <f t="shared" si="3"/>
        <v>17.217563333333334</v>
      </c>
      <c r="F29" s="1">
        <v>3.2229800000000002</v>
      </c>
      <c r="G29" s="1">
        <v>3.8364199999999999</v>
      </c>
      <c r="H29" s="1">
        <v>4.0141</v>
      </c>
      <c r="I29" s="1">
        <v>6.7180400000000002</v>
      </c>
      <c r="J29" s="1">
        <v>3.1926600000000001</v>
      </c>
      <c r="K29" s="1">
        <v>6.6214899999999997</v>
      </c>
      <c r="L29" s="1">
        <v>14.08996</v>
      </c>
      <c r="M29" s="1">
        <v>18.153970000000001</v>
      </c>
      <c r="N29" s="1">
        <v>12.87449</v>
      </c>
      <c r="O29" s="1">
        <v>16.134920000000001</v>
      </c>
      <c r="P29" s="1">
        <v>20.364719999999998</v>
      </c>
      <c r="Q29" s="1">
        <v>15.15305</v>
      </c>
      <c r="R29" s="1">
        <v>0.57474297060592505</v>
      </c>
      <c r="S29" s="1">
        <v>0.53231019524549295</v>
      </c>
      <c r="T29" s="1" t="s">
        <v>36</v>
      </c>
      <c r="U29" s="2">
        <v>1.84827817384824E-22</v>
      </c>
      <c r="V29" s="1">
        <v>2.0177886336899</v>
      </c>
      <c r="W29" s="1" t="s">
        <v>37</v>
      </c>
      <c r="X29" s="2">
        <v>3.4957573710693201E-22</v>
      </c>
      <c r="Y29" s="1">
        <v>2.2543385062485699</v>
      </c>
      <c r="Z29" s="1" t="s">
        <v>37</v>
      </c>
      <c r="AA29" s="1" t="s">
        <v>51</v>
      </c>
      <c r="AB29" s="1" t="s">
        <v>47</v>
      </c>
      <c r="AC29" s="1" t="s">
        <v>188</v>
      </c>
      <c r="AD29" s="1" t="s">
        <v>211</v>
      </c>
      <c r="AE29" s="1" t="s">
        <v>141</v>
      </c>
      <c r="AF29" s="1" t="s">
        <v>142</v>
      </c>
      <c r="AG29" s="1" t="s">
        <v>113</v>
      </c>
      <c r="AH29" s="1" t="s">
        <v>143</v>
      </c>
      <c r="AI29" s="1" t="s">
        <v>190</v>
      </c>
      <c r="AJ29" s="1" t="s">
        <v>46</v>
      </c>
      <c r="AK29" s="1" t="s">
        <v>47</v>
      </c>
      <c r="AL29" s="1" t="s">
        <v>227</v>
      </c>
      <c r="AM29" s="1" t="s">
        <v>192</v>
      </c>
    </row>
    <row r="30" spans="1:39" x14ac:dyDescent="0.15">
      <c r="A30" s="1" t="s">
        <v>228</v>
      </c>
      <c r="B30" s="1">
        <f t="shared" si="0"/>
        <v>7.382398044986668</v>
      </c>
      <c r="C30" s="1">
        <f t="shared" si="1"/>
        <v>9.0303530319166665</v>
      </c>
      <c r="D30" s="1">
        <f t="shared" si="2"/>
        <v>13.791834376003335</v>
      </c>
      <c r="E30" s="1">
        <f t="shared" si="3"/>
        <v>17.051110654566667</v>
      </c>
      <c r="F30" s="1">
        <v>6.1252541988000004</v>
      </c>
      <c r="G30" s="1">
        <v>5.8051309361600003</v>
      </c>
      <c r="H30" s="1">
        <v>10.216809</v>
      </c>
      <c r="I30" s="1">
        <v>9.8098200000000002</v>
      </c>
      <c r="J30" s="1">
        <v>9.8929470957499994</v>
      </c>
      <c r="K30" s="1">
        <v>7.3882919999999999</v>
      </c>
      <c r="L30" s="1">
        <v>10.088704128010001</v>
      </c>
      <c r="M30" s="1">
        <v>20.952898000000001</v>
      </c>
      <c r="N30" s="1">
        <v>10.333900999999999</v>
      </c>
      <c r="O30" s="1">
        <v>17.747302963700001</v>
      </c>
      <c r="P30" s="1">
        <v>20.005573999999999</v>
      </c>
      <c r="Q30" s="1">
        <v>13.400454999999999</v>
      </c>
      <c r="R30" s="1">
        <v>0.83665899941148403</v>
      </c>
      <c r="S30" s="1">
        <v>0.25259075150449201</v>
      </c>
      <c r="T30" s="1" t="s">
        <v>36</v>
      </c>
      <c r="U30" s="1">
        <v>0.303371152389945</v>
      </c>
      <c r="V30" s="1">
        <v>0.87606067587484504</v>
      </c>
      <c r="W30" s="1" t="s">
        <v>36</v>
      </c>
      <c r="X30" s="1">
        <v>4.5299093149165102E-4</v>
      </c>
      <c r="Y30" s="1">
        <v>1.18199306694918</v>
      </c>
      <c r="Z30" s="1" t="s">
        <v>37</v>
      </c>
      <c r="AA30" s="1" t="s">
        <v>51</v>
      </c>
      <c r="AB30" s="1" t="s">
        <v>47</v>
      </c>
      <c r="AC30" s="1" t="s">
        <v>229</v>
      </c>
      <c r="AD30" s="1" t="s">
        <v>230</v>
      </c>
      <c r="AE30" s="1" t="s">
        <v>107</v>
      </c>
      <c r="AF30" s="1" t="s">
        <v>51</v>
      </c>
      <c r="AG30" s="1" t="s">
        <v>47</v>
      </c>
      <c r="AH30" s="1" t="s">
        <v>231</v>
      </c>
      <c r="AI30" s="1" t="s">
        <v>232</v>
      </c>
      <c r="AJ30" s="1" t="s">
        <v>46</v>
      </c>
      <c r="AK30" s="1" t="s">
        <v>47</v>
      </c>
      <c r="AL30" s="1" t="s">
        <v>233</v>
      </c>
      <c r="AM30" s="1" t="s">
        <v>234</v>
      </c>
    </row>
    <row r="31" spans="1:39" x14ac:dyDescent="0.15">
      <c r="A31" s="1" t="s">
        <v>235</v>
      </c>
      <c r="B31" s="1">
        <f t="shared" si="0"/>
        <v>7.3267300000000004</v>
      </c>
      <c r="C31" s="1">
        <f t="shared" si="1"/>
        <v>9.8911033333333336</v>
      </c>
      <c r="D31" s="1">
        <f t="shared" si="2"/>
        <v>15.497606666666668</v>
      </c>
      <c r="E31" s="1">
        <f t="shared" si="3"/>
        <v>16.78303</v>
      </c>
      <c r="F31" s="1">
        <v>6.5532899999999996</v>
      </c>
      <c r="G31" s="1">
        <v>6.4377000000000004</v>
      </c>
      <c r="H31" s="1">
        <v>8.9892000000000003</v>
      </c>
      <c r="I31" s="1">
        <v>13.20945</v>
      </c>
      <c r="J31" s="1">
        <v>7.5512100000000002</v>
      </c>
      <c r="K31" s="1">
        <v>8.9126499999999993</v>
      </c>
      <c r="L31" s="1">
        <v>14.84287</v>
      </c>
      <c r="M31" s="1">
        <v>17.90653</v>
      </c>
      <c r="N31" s="1">
        <v>13.74342</v>
      </c>
      <c r="O31" s="1">
        <v>16.599039999999999</v>
      </c>
      <c r="P31" s="1">
        <v>18.888770000000001</v>
      </c>
      <c r="Q31" s="1">
        <v>14.861280000000001</v>
      </c>
      <c r="R31" s="1">
        <v>0.64101777361497603</v>
      </c>
      <c r="S31" s="1">
        <v>0.43974667232717601</v>
      </c>
      <c r="T31" s="1" t="s">
        <v>36</v>
      </c>
      <c r="U31" s="2">
        <v>1.2394001207836901E-5</v>
      </c>
      <c r="V31" s="1">
        <v>1.0862191927556999</v>
      </c>
      <c r="W31" s="1" t="s">
        <v>37</v>
      </c>
      <c r="X31" s="2">
        <v>8.3049432010741901E-6</v>
      </c>
      <c r="Y31" s="1">
        <v>1.1989153957738801</v>
      </c>
      <c r="Z31" s="1" t="s">
        <v>37</v>
      </c>
      <c r="AA31" s="1" t="s">
        <v>38</v>
      </c>
      <c r="AB31" s="1" t="s">
        <v>38</v>
      </c>
      <c r="AC31" s="1" t="s">
        <v>139</v>
      </c>
      <c r="AD31" s="1" t="s">
        <v>236</v>
      </c>
      <c r="AE31" s="1" t="s">
        <v>141</v>
      </c>
      <c r="AF31" s="1" t="s">
        <v>142</v>
      </c>
      <c r="AG31" s="1" t="s">
        <v>113</v>
      </c>
      <c r="AH31" s="1" t="s">
        <v>143</v>
      </c>
      <c r="AI31" s="1" t="s">
        <v>144</v>
      </c>
      <c r="AJ31" s="1" t="s">
        <v>112</v>
      </c>
      <c r="AK31" s="1" t="s">
        <v>113</v>
      </c>
      <c r="AL31" s="1" t="s">
        <v>237</v>
      </c>
      <c r="AM31" s="1" t="s">
        <v>146</v>
      </c>
    </row>
    <row r="32" spans="1:39" x14ac:dyDescent="0.15">
      <c r="A32" s="1" t="s">
        <v>238</v>
      </c>
      <c r="B32" s="1">
        <f t="shared" si="0"/>
        <v>1.6029506666666666</v>
      </c>
      <c r="C32" s="1">
        <f t="shared" si="1"/>
        <v>24.390719999999998</v>
      </c>
      <c r="D32" s="1">
        <f t="shared" si="2"/>
        <v>22.818083333333334</v>
      </c>
      <c r="E32" s="1">
        <f t="shared" si="3"/>
        <v>14.823363333333333</v>
      </c>
      <c r="F32" s="1">
        <v>0.218052</v>
      </c>
      <c r="G32" s="1">
        <v>1.3535699999999999</v>
      </c>
      <c r="H32" s="1">
        <v>3.2372299999999998</v>
      </c>
      <c r="I32" s="1">
        <v>9.5698600000000003</v>
      </c>
      <c r="J32" s="1">
        <v>31.801600000000001</v>
      </c>
      <c r="K32" s="1">
        <v>31.800699999999999</v>
      </c>
      <c r="L32" s="1">
        <v>15.955</v>
      </c>
      <c r="M32" s="1">
        <v>3.78925</v>
      </c>
      <c r="N32" s="1">
        <v>48.71</v>
      </c>
      <c r="O32" s="1">
        <v>8.3716899999999992</v>
      </c>
      <c r="P32" s="1">
        <v>13.5907</v>
      </c>
      <c r="Q32" s="1">
        <v>22.5077</v>
      </c>
      <c r="R32" s="1">
        <v>2.4594775383064301E-3</v>
      </c>
      <c r="S32" s="1">
        <v>4.0255366693103998</v>
      </c>
      <c r="T32" s="1" t="s">
        <v>37</v>
      </c>
      <c r="U32" s="1">
        <v>0.18281529379437</v>
      </c>
      <c r="V32" s="1">
        <v>3.9368119264132901</v>
      </c>
      <c r="W32" s="1" t="s">
        <v>36</v>
      </c>
      <c r="X32" s="1">
        <v>2.6251373299510201E-3</v>
      </c>
      <c r="Y32" s="1">
        <v>3.30844826818862</v>
      </c>
      <c r="Z32" s="1" t="s">
        <v>37</v>
      </c>
      <c r="AA32" s="1" t="s">
        <v>75</v>
      </c>
      <c r="AB32" s="1" t="s">
        <v>76</v>
      </c>
      <c r="AC32" s="1" t="s">
        <v>239</v>
      </c>
      <c r="AD32" s="1" t="s">
        <v>240</v>
      </c>
      <c r="AE32" s="1" t="s">
        <v>79</v>
      </c>
      <c r="AF32" s="1" t="s">
        <v>75</v>
      </c>
      <c r="AG32" s="1" t="s">
        <v>76</v>
      </c>
      <c r="AH32" s="1" t="s">
        <v>241</v>
      </c>
      <c r="AI32" s="1" t="s">
        <v>242</v>
      </c>
      <c r="AJ32" s="1" t="s">
        <v>82</v>
      </c>
      <c r="AK32" s="1" t="s">
        <v>76</v>
      </c>
      <c r="AL32" s="1" t="s">
        <v>243</v>
      </c>
      <c r="AM32" s="1" t="s">
        <v>244</v>
      </c>
    </row>
    <row r="33" spans="1:39" x14ac:dyDescent="0.15">
      <c r="A33" s="1" t="s">
        <v>245</v>
      </c>
      <c r="B33" s="1">
        <f t="shared" si="0"/>
        <v>2.7714433333333335</v>
      </c>
      <c r="C33" s="1">
        <f t="shared" si="1"/>
        <v>5.3737966666666672</v>
      </c>
      <c r="D33" s="1">
        <f t="shared" si="2"/>
        <v>11.777199999999999</v>
      </c>
      <c r="E33" s="1">
        <f t="shared" si="3"/>
        <v>14.410466666666666</v>
      </c>
      <c r="F33" s="1">
        <v>3.0282</v>
      </c>
      <c r="G33" s="1">
        <v>3.1573799999999999</v>
      </c>
      <c r="H33" s="1">
        <v>2.1287500000000001</v>
      </c>
      <c r="I33" s="1">
        <v>5.1066200000000004</v>
      </c>
      <c r="J33" s="1">
        <v>5.49688</v>
      </c>
      <c r="K33" s="1">
        <v>5.5178900000000004</v>
      </c>
      <c r="L33" s="1">
        <v>10.9237</v>
      </c>
      <c r="M33" s="1">
        <v>6.1238999999999999</v>
      </c>
      <c r="N33" s="1">
        <v>18.283999999999999</v>
      </c>
      <c r="O33" s="1">
        <v>15.2216</v>
      </c>
      <c r="P33" s="1">
        <v>15.6342</v>
      </c>
      <c r="Q33" s="1">
        <v>12.3756</v>
      </c>
      <c r="R33" s="1">
        <v>9.7184000843618806E-2</v>
      </c>
      <c r="S33" s="1">
        <v>1.00947937045562</v>
      </c>
      <c r="T33" s="1" t="s">
        <v>36</v>
      </c>
      <c r="U33" s="1">
        <v>4.0562608386000697E-2</v>
      </c>
      <c r="V33" s="1">
        <v>2.0848600248030702</v>
      </c>
      <c r="W33" s="1" t="s">
        <v>36</v>
      </c>
      <c r="X33" s="2">
        <v>1.58681777067434E-14</v>
      </c>
      <c r="Y33" s="1">
        <v>2.3995890098764798</v>
      </c>
      <c r="Z33" s="1" t="s">
        <v>37</v>
      </c>
      <c r="AA33" s="1" t="s">
        <v>38</v>
      </c>
      <c r="AB33" s="1" t="s">
        <v>38</v>
      </c>
      <c r="AC33" s="1" t="s">
        <v>246</v>
      </c>
      <c r="AD33" s="1" t="s">
        <v>247</v>
      </c>
      <c r="AE33" s="1" t="s">
        <v>141</v>
      </c>
      <c r="AF33" s="1" t="s">
        <v>38</v>
      </c>
      <c r="AG33" s="1" t="s">
        <v>38</v>
      </c>
      <c r="AH33" s="1" t="s">
        <v>197</v>
      </c>
      <c r="AI33" s="1" t="s">
        <v>248</v>
      </c>
      <c r="AJ33" s="1" t="s">
        <v>93</v>
      </c>
      <c r="AK33" s="1" t="s">
        <v>87</v>
      </c>
      <c r="AL33" s="1" t="s">
        <v>249</v>
      </c>
      <c r="AM33" s="1" t="s">
        <v>250</v>
      </c>
    </row>
    <row r="34" spans="1:39" x14ac:dyDescent="0.15">
      <c r="A34" s="1" t="s">
        <v>251</v>
      </c>
      <c r="B34" s="1">
        <f t="shared" ref="B34:B65" si="4">AVERAGE(F34:H34)</f>
        <v>4.2486899999999999</v>
      </c>
      <c r="C34" s="1">
        <f t="shared" ref="C34:C65" si="5">AVERAGE(I34:K34)</f>
        <v>7.213820000000001</v>
      </c>
      <c r="D34" s="1">
        <f t="shared" ref="D34:D65" si="6">AVERAGE(L34:N34)</f>
        <v>10.114833333333332</v>
      </c>
      <c r="E34" s="1">
        <f t="shared" ref="E34:E65" si="7">AVERAGE(O34:Q34)</f>
        <v>13.887233333333333</v>
      </c>
      <c r="F34" s="1">
        <v>3.26383</v>
      </c>
      <c r="G34" s="1">
        <v>5.1571699999999998</v>
      </c>
      <c r="H34" s="1">
        <v>4.3250700000000002</v>
      </c>
      <c r="I34" s="1">
        <v>7.7801600000000004</v>
      </c>
      <c r="J34" s="1">
        <v>5.3657000000000004</v>
      </c>
      <c r="K34" s="1">
        <v>8.4955999999999996</v>
      </c>
      <c r="L34" s="1">
        <v>11.850199999999999</v>
      </c>
      <c r="M34" s="1">
        <v>10.225899999999999</v>
      </c>
      <c r="N34" s="1">
        <v>8.2683999999999997</v>
      </c>
      <c r="O34" s="1">
        <v>15.1648</v>
      </c>
      <c r="P34" s="1">
        <v>14.4878</v>
      </c>
      <c r="Q34" s="1">
        <v>12.0091</v>
      </c>
      <c r="R34" s="1">
        <v>9.1735787618456799E-2</v>
      </c>
      <c r="S34" s="1">
        <v>0.78397633439019898</v>
      </c>
      <c r="T34" s="1" t="s">
        <v>36</v>
      </c>
      <c r="U34" s="2">
        <v>5.7797866074042002E-6</v>
      </c>
      <c r="V34" s="1">
        <v>1.2743618122323801</v>
      </c>
      <c r="W34" s="1" t="s">
        <v>37</v>
      </c>
      <c r="X34" s="2">
        <v>1.25849323904729E-11</v>
      </c>
      <c r="Y34" s="1">
        <v>1.70572395240811</v>
      </c>
      <c r="Z34" s="1" t="s">
        <v>37</v>
      </c>
      <c r="AA34" s="1" t="s">
        <v>38</v>
      </c>
      <c r="AB34" s="1" t="s">
        <v>38</v>
      </c>
      <c r="AC34" s="1" t="s">
        <v>203</v>
      </c>
      <c r="AD34" s="1" t="s">
        <v>252</v>
      </c>
      <c r="AE34" s="1" t="s">
        <v>205</v>
      </c>
      <c r="AF34" s="1" t="s">
        <v>142</v>
      </c>
      <c r="AG34" s="1" t="s">
        <v>113</v>
      </c>
      <c r="AH34" s="1" t="s">
        <v>206</v>
      </c>
      <c r="AI34" s="1" t="s">
        <v>207</v>
      </c>
      <c r="AJ34" s="1" t="s">
        <v>112</v>
      </c>
      <c r="AK34" s="1" t="s">
        <v>113</v>
      </c>
      <c r="AL34" s="1" t="s">
        <v>253</v>
      </c>
      <c r="AM34" s="1" t="s">
        <v>209</v>
      </c>
    </row>
    <row r="35" spans="1:39" x14ac:dyDescent="0.15">
      <c r="A35" s="1" t="s">
        <v>254</v>
      </c>
      <c r="B35" s="1">
        <f t="shared" si="4"/>
        <v>4.7317850590399999</v>
      </c>
      <c r="C35" s="1">
        <f t="shared" si="5"/>
        <v>9.3462681982000007</v>
      </c>
      <c r="D35" s="1">
        <f t="shared" si="6"/>
        <v>15.078013333333333</v>
      </c>
      <c r="E35" s="1">
        <f t="shared" si="7"/>
        <v>12.882413104599999</v>
      </c>
      <c r="F35" s="1">
        <v>5.4202322928299997</v>
      </c>
      <c r="G35" s="1">
        <v>3.9137386090900002</v>
      </c>
      <c r="H35" s="1">
        <v>4.8613842751999998</v>
      </c>
      <c r="I35" s="1">
        <v>5.3578821153999998</v>
      </c>
      <c r="J35" s="1">
        <v>11.912075848100001</v>
      </c>
      <c r="K35" s="1">
        <v>10.768846631100001</v>
      </c>
      <c r="L35" s="1">
        <v>14.82133</v>
      </c>
      <c r="M35" s="1">
        <v>13.816369999999999</v>
      </c>
      <c r="N35" s="1">
        <v>16.596340000000001</v>
      </c>
      <c r="O35" s="1">
        <v>13.088557</v>
      </c>
      <c r="P35" s="1">
        <v>16.570360000000001</v>
      </c>
      <c r="Q35" s="1">
        <v>8.9883223137999995</v>
      </c>
      <c r="R35" s="1">
        <v>0.23501169831902799</v>
      </c>
      <c r="S35" s="1">
        <v>0.96427884813925402</v>
      </c>
      <c r="T35" s="1" t="s">
        <v>36</v>
      </c>
      <c r="U35" s="2">
        <v>1.45734210111002E-9</v>
      </c>
      <c r="V35" s="1">
        <v>1.35558794286304</v>
      </c>
      <c r="W35" s="1" t="s">
        <v>37</v>
      </c>
      <c r="X35" s="1">
        <v>3.8174865903249601E-4</v>
      </c>
      <c r="Y35" s="1">
        <v>1.3266635960659501</v>
      </c>
      <c r="Z35" s="1" t="s">
        <v>37</v>
      </c>
      <c r="AA35" s="1" t="s">
        <v>158</v>
      </c>
      <c r="AB35" s="1" t="s">
        <v>159</v>
      </c>
      <c r="AC35" s="1" t="s">
        <v>160</v>
      </c>
      <c r="AD35" s="1" t="s">
        <v>161</v>
      </c>
      <c r="AE35" s="1" t="s">
        <v>162</v>
      </c>
      <c r="AF35" s="1" t="s">
        <v>51</v>
      </c>
      <c r="AG35" s="1" t="s">
        <v>47</v>
      </c>
      <c r="AH35" s="1" t="s">
        <v>163</v>
      </c>
      <c r="AI35" s="1" t="s">
        <v>164</v>
      </c>
      <c r="AJ35" s="1" t="s">
        <v>46</v>
      </c>
      <c r="AK35" s="1" t="s">
        <v>47</v>
      </c>
      <c r="AL35" s="1" t="s">
        <v>255</v>
      </c>
      <c r="AM35" s="1" t="s">
        <v>166</v>
      </c>
    </row>
    <row r="36" spans="1:39" x14ac:dyDescent="0.15">
      <c r="A36" s="1" t="s">
        <v>256</v>
      </c>
      <c r="B36" s="1">
        <f t="shared" si="4"/>
        <v>0.30181444015026365</v>
      </c>
      <c r="C36" s="1">
        <f t="shared" si="5"/>
        <v>0.70477310582243469</v>
      </c>
      <c r="D36" s="1">
        <f t="shared" si="6"/>
        <v>6.2245106386666675</v>
      </c>
      <c r="E36" s="1">
        <f t="shared" si="7"/>
        <v>10.540054018000001</v>
      </c>
      <c r="F36" s="1">
        <v>0.24840858559003801</v>
      </c>
      <c r="G36" s="1">
        <v>0.47821964373940001</v>
      </c>
      <c r="H36" s="1">
        <v>0.17881509112135299</v>
      </c>
      <c r="I36" s="1">
        <v>0.34346097145000798</v>
      </c>
      <c r="J36" s="1">
        <v>0.307645000017296</v>
      </c>
      <c r="K36" s="1">
        <v>1.4632133460000001</v>
      </c>
      <c r="L36" s="1">
        <v>6.29664103</v>
      </c>
      <c r="M36" s="1">
        <v>5.9808558859999996</v>
      </c>
      <c r="N36" s="1">
        <v>6.3960350000000004</v>
      </c>
      <c r="O36" s="1">
        <v>4.6473862410000004</v>
      </c>
      <c r="P36" s="1">
        <v>7.9451206619999999</v>
      </c>
      <c r="Q36" s="1">
        <v>19.027655151000001</v>
      </c>
      <c r="R36" s="1" t="s">
        <v>38</v>
      </c>
      <c r="S36" s="1" t="s">
        <v>38</v>
      </c>
      <c r="T36" s="1" t="s">
        <v>38</v>
      </c>
      <c r="U36" s="2">
        <v>7.9255548041872001E-44</v>
      </c>
      <c r="V36" s="1">
        <v>4.4331550639584796</v>
      </c>
      <c r="W36" s="1" t="s">
        <v>37</v>
      </c>
      <c r="X36" s="1">
        <v>4.1076657170990103E-3</v>
      </c>
      <c r="Y36" s="1">
        <v>5.2464753751973898</v>
      </c>
      <c r="Z36" s="1" t="s">
        <v>37</v>
      </c>
      <c r="AA36" s="1" t="s">
        <v>51</v>
      </c>
      <c r="AB36" s="1" t="s">
        <v>47</v>
      </c>
      <c r="AC36" s="1" t="s">
        <v>257</v>
      </c>
      <c r="AD36" s="1" t="s">
        <v>258</v>
      </c>
      <c r="AE36" s="1" t="s">
        <v>259</v>
      </c>
      <c r="AF36" s="1" t="s">
        <v>142</v>
      </c>
      <c r="AG36" s="1" t="s">
        <v>113</v>
      </c>
      <c r="AH36" s="1" t="s">
        <v>260</v>
      </c>
      <c r="AI36" s="1" t="s">
        <v>261</v>
      </c>
      <c r="AJ36" s="1" t="s">
        <v>112</v>
      </c>
      <c r="AK36" s="1" t="s">
        <v>113</v>
      </c>
      <c r="AL36" s="1" t="s">
        <v>262</v>
      </c>
      <c r="AM36" s="1" t="s">
        <v>263</v>
      </c>
    </row>
    <row r="37" spans="1:39" x14ac:dyDescent="0.15">
      <c r="A37" s="1" t="s">
        <v>264</v>
      </c>
      <c r="B37" s="1">
        <f t="shared" si="4"/>
        <v>3.3302890217052705</v>
      </c>
      <c r="C37" s="1">
        <f t="shared" si="5"/>
        <v>4.4816973473186668</v>
      </c>
      <c r="D37" s="1">
        <f t="shared" si="6"/>
        <v>11.734448333333333</v>
      </c>
      <c r="E37" s="1">
        <f t="shared" si="7"/>
        <v>9.8549679999999995</v>
      </c>
      <c r="F37" s="1">
        <v>2.76687300244761</v>
      </c>
      <c r="G37" s="1">
        <v>3.1695200626681999</v>
      </c>
      <c r="H37" s="1">
        <v>4.0544739999999999</v>
      </c>
      <c r="I37" s="1">
        <v>3.6505800419195</v>
      </c>
      <c r="J37" s="1">
        <v>4.9377740000364998</v>
      </c>
      <c r="K37" s="1">
        <v>4.856738</v>
      </c>
      <c r="L37" s="1">
        <v>11.41733</v>
      </c>
      <c r="M37" s="1">
        <v>14.126424999999999</v>
      </c>
      <c r="N37" s="1">
        <v>9.6595899999999997</v>
      </c>
      <c r="O37" s="1">
        <v>8.2911640000000002</v>
      </c>
      <c r="P37" s="1">
        <v>9.7432499999999997</v>
      </c>
      <c r="Q37" s="1">
        <v>11.53049</v>
      </c>
      <c r="R37" s="1">
        <v>0.60928245751799504</v>
      </c>
      <c r="S37" s="1">
        <v>0.306192877866866</v>
      </c>
      <c r="T37" s="1" t="s">
        <v>36</v>
      </c>
      <c r="U37" s="2">
        <v>4.0469436679808303E-9</v>
      </c>
      <c r="V37" s="1">
        <v>1.2307865431626701</v>
      </c>
      <c r="W37" s="1" t="s">
        <v>37</v>
      </c>
      <c r="X37" s="2">
        <v>2.36015660497854E-5</v>
      </c>
      <c r="Y37" s="1">
        <v>1.05679284582524</v>
      </c>
      <c r="Z37" s="1" t="s">
        <v>37</v>
      </c>
      <c r="AA37" s="1" t="s">
        <v>38</v>
      </c>
      <c r="AB37" s="1" t="s">
        <v>38</v>
      </c>
      <c r="AC37" s="1" t="s">
        <v>265</v>
      </c>
      <c r="AD37" s="1" t="s">
        <v>266</v>
      </c>
      <c r="AE37" s="1" t="s">
        <v>267</v>
      </c>
      <c r="AF37" s="1" t="s">
        <v>86</v>
      </c>
      <c r="AG37" s="1" t="s">
        <v>87</v>
      </c>
      <c r="AH37" s="1" t="s">
        <v>268</v>
      </c>
      <c r="AI37" s="1" t="s">
        <v>269</v>
      </c>
      <c r="AJ37" s="1" t="s">
        <v>93</v>
      </c>
      <c r="AK37" s="1" t="s">
        <v>87</v>
      </c>
      <c r="AL37" s="1" t="s">
        <v>270</v>
      </c>
      <c r="AM37" s="1" t="s">
        <v>271</v>
      </c>
    </row>
    <row r="38" spans="1:39" x14ac:dyDescent="0.15">
      <c r="A38" s="1" t="s">
        <v>272</v>
      </c>
      <c r="B38" s="1">
        <f t="shared" si="4"/>
        <v>1.1872768039733332</v>
      </c>
      <c r="C38" s="1">
        <f t="shared" si="5"/>
        <v>9.1150073517333343</v>
      </c>
      <c r="D38" s="1">
        <f t="shared" si="6"/>
        <v>18.264712234333334</v>
      </c>
      <c r="E38" s="1">
        <f t="shared" si="7"/>
        <v>9.521643331029999</v>
      </c>
      <c r="F38" s="1">
        <v>1.46880264155</v>
      </c>
      <c r="G38" s="1">
        <v>0.69869977036999997</v>
      </c>
      <c r="H38" s="1">
        <v>1.394328</v>
      </c>
      <c r="I38" s="1">
        <v>3.9695689999999999</v>
      </c>
      <c r="J38" s="1">
        <v>11.684302086200001</v>
      </c>
      <c r="K38" s="1">
        <v>11.691150969000001</v>
      </c>
      <c r="L38" s="1">
        <v>6.722677</v>
      </c>
      <c r="M38" s="1">
        <v>3.4781397030000001</v>
      </c>
      <c r="N38" s="1">
        <v>44.593319999999999</v>
      </c>
      <c r="O38" s="1">
        <v>7.2358729999999998</v>
      </c>
      <c r="P38" s="1">
        <v>12.467827993089999</v>
      </c>
      <c r="Q38" s="1">
        <v>8.8612289999999998</v>
      </c>
      <c r="R38" s="1">
        <v>7.2519458699638901E-3</v>
      </c>
      <c r="S38" s="1">
        <v>3.3994449020161901</v>
      </c>
      <c r="T38" s="1" t="s">
        <v>37</v>
      </c>
      <c r="U38" s="1">
        <v>0.26239580551441899</v>
      </c>
      <c r="V38" s="1">
        <v>4.2969238336117499</v>
      </c>
      <c r="W38" s="1" t="s">
        <v>36</v>
      </c>
      <c r="X38" s="2">
        <v>7.7087314260457503E-11</v>
      </c>
      <c r="Y38" s="1">
        <v>3.4248401945674498</v>
      </c>
      <c r="Z38" s="1" t="s">
        <v>37</v>
      </c>
      <c r="AA38" s="1" t="s">
        <v>75</v>
      </c>
      <c r="AB38" s="1" t="s">
        <v>76</v>
      </c>
      <c r="AC38" s="1" t="s">
        <v>273</v>
      </c>
      <c r="AD38" s="1" t="s">
        <v>274</v>
      </c>
      <c r="AE38" s="1" t="s">
        <v>79</v>
      </c>
      <c r="AF38" s="1" t="s">
        <v>75</v>
      </c>
      <c r="AG38" s="1" t="s">
        <v>76</v>
      </c>
      <c r="AH38" s="1" t="s">
        <v>241</v>
      </c>
      <c r="AI38" s="1" t="s">
        <v>275</v>
      </c>
      <c r="AJ38" s="1" t="s">
        <v>82</v>
      </c>
      <c r="AK38" s="1" t="s">
        <v>76</v>
      </c>
      <c r="AL38" s="1" t="s">
        <v>276</v>
      </c>
      <c r="AM38" s="1" t="s">
        <v>277</v>
      </c>
    </row>
    <row r="39" spans="1:39" x14ac:dyDescent="0.15">
      <c r="A39" s="1" t="s">
        <v>278</v>
      </c>
      <c r="B39" s="1">
        <f t="shared" si="4"/>
        <v>0.81778504976666666</v>
      </c>
      <c r="C39" s="1">
        <f t="shared" si="5"/>
        <v>3.4611793333333338</v>
      </c>
      <c r="D39" s="1">
        <f t="shared" si="6"/>
        <v>6.5003463333333329</v>
      </c>
      <c r="E39" s="1">
        <f t="shared" si="7"/>
        <v>9.1985866666666656</v>
      </c>
      <c r="F39" s="1">
        <v>0.70498614930000003</v>
      </c>
      <c r="G39" s="1">
        <v>1.0513939999999999</v>
      </c>
      <c r="H39" s="1">
        <v>0.69697500000000001</v>
      </c>
      <c r="I39" s="1">
        <v>2.3516900000000001</v>
      </c>
      <c r="J39" s="1">
        <v>2.9213680000000002</v>
      </c>
      <c r="K39" s="1">
        <v>5.1104799999999999</v>
      </c>
      <c r="L39" s="1">
        <v>5.15801</v>
      </c>
      <c r="M39" s="1">
        <v>2.6382490000000001</v>
      </c>
      <c r="N39" s="1">
        <v>11.70478</v>
      </c>
      <c r="O39" s="1">
        <v>9.2468000000000004</v>
      </c>
      <c r="P39" s="1">
        <v>8.5085200000000007</v>
      </c>
      <c r="Q39" s="1">
        <v>9.8404399999999992</v>
      </c>
      <c r="R39" s="1">
        <v>1.09955304635178E-2</v>
      </c>
      <c r="S39" s="1">
        <v>2.2209609187183501</v>
      </c>
      <c r="T39" s="1" t="s">
        <v>36</v>
      </c>
      <c r="U39" s="1">
        <v>6.9406926429480598E-2</v>
      </c>
      <c r="V39" s="1">
        <v>2.9928181112072099</v>
      </c>
      <c r="W39" s="1" t="s">
        <v>36</v>
      </c>
      <c r="X39" s="2">
        <v>1.48975204915197E-18</v>
      </c>
      <c r="Y39" s="1">
        <v>3.5333559200024198</v>
      </c>
      <c r="Z39" s="1" t="s">
        <v>37</v>
      </c>
      <c r="AA39" s="1" t="s">
        <v>38</v>
      </c>
      <c r="AB39" s="1" t="s">
        <v>38</v>
      </c>
      <c r="AC39" s="1" t="s">
        <v>246</v>
      </c>
      <c r="AD39" s="1" t="s">
        <v>247</v>
      </c>
      <c r="AE39" s="1" t="s">
        <v>141</v>
      </c>
      <c r="AF39" s="1" t="s">
        <v>38</v>
      </c>
      <c r="AG39" s="1" t="s">
        <v>38</v>
      </c>
      <c r="AH39" s="1" t="s">
        <v>197</v>
      </c>
      <c r="AI39" s="1" t="s">
        <v>248</v>
      </c>
      <c r="AJ39" s="1" t="s">
        <v>93</v>
      </c>
      <c r="AK39" s="1" t="s">
        <v>87</v>
      </c>
      <c r="AL39" s="1" t="s">
        <v>279</v>
      </c>
      <c r="AM39" s="1" t="s">
        <v>250</v>
      </c>
    </row>
    <row r="40" spans="1:39" x14ac:dyDescent="0.15">
      <c r="A40" s="1" t="s">
        <v>280</v>
      </c>
      <c r="B40" s="1">
        <f t="shared" si="4"/>
        <v>2.4887466666666671</v>
      </c>
      <c r="C40" s="1">
        <f t="shared" si="5"/>
        <v>1.5922833333333333</v>
      </c>
      <c r="D40" s="1">
        <f t="shared" si="6"/>
        <v>4.2714266666666667</v>
      </c>
      <c r="E40" s="1">
        <f t="shared" si="7"/>
        <v>8.5185999999999993</v>
      </c>
      <c r="F40" s="1">
        <v>1.59257</v>
      </c>
      <c r="G40" s="1">
        <v>4.3265000000000002</v>
      </c>
      <c r="H40" s="1">
        <v>1.5471699999999999</v>
      </c>
      <c r="I40" s="1">
        <v>1.25793</v>
      </c>
      <c r="J40" s="1">
        <v>0.85970000000000002</v>
      </c>
      <c r="K40" s="1">
        <v>2.6592199999999999</v>
      </c>
      <c r="L40" s="1">
        <v>4.1414999999999997</v>
      </c>
      <c r="M40" s="1">
        <v>3.49885</v>
      </c>
      <c r="N40" s="1">
        <v>5.1739300000000004</v>
      </c>
      <c r="O40" s="1">
        <v>6.2827200000000003</v>
      </c>
      <c r="P40" s="1">
        <v>11.015599999999999</v>
      </c>
      <c r="Q40" s="1">
        <v>8.2574799999999993</v>
      </c>
      <c r="R40" s="1">
        <v>0.86748701503318004</v>
      </c>
      <c r="S40" s="1">
        <v>-0.64097447136751295</v>
      </c>
      <c r="T40" s="1" t="s">
        <v>36</v>
      </c>
      <c r="U40" s="1">
        <v>0.27715762038530301</v>
      </c>
      <c r="V40" s="1">
        <v>0.80807413733048405</v>
      </c>
      <c r="W40" s="1" t="s">
        <v>36</v>
      </c>
      <c r="X40" s="1">
        <v>1.93857343013728E-3</v>
      </c>
      <c r="Y40" s="1">
        <v>1.79789654759468</v>
      </c>
      <c r="Z40" s="1" t="s">
        <v>37</v>
      </c>
      <c r="AA40" s="1" t="s">
        <v>51</v>
      </c>
      <c r="AB40" s="1" t="s">
        <v>47</v>
      </c>
      <c r="AC40" s="1" t="s">
        <v>52</v>
      </c>
      <c r="AD40" s="1" t="s">
        <v>281</v>
      </c>
      <c r="AE40" s="1" t="s">
        <v>54</v>
      </c>
      <c r="AF40" s="1" t="s">
        <v>51</v>
      </c>
      <c r="AG40" s="1" t="s">
        <v>47</v>
      </c>
      <c r="AH40" s="1" t="s">
        <v>55</v>
      </c>
      <c r="AI40" s="1" t="s">
        <v>56</v>
      </c>
      <c r="AJ40" s="1" t="s">
        <v>46</v>
      </c>
      <c r="AK40" s="1" t="s">
        <v>47</v>
      </c>
      <c r="AL40" s="1" t="s">
        <v>282</v>
      </c>
      <c r="AM40" s="1" t="s">
        <v>58</v>
      </c>
    </row>
    <row r="41" spans="1:39" x14ac:dyDescent="0.15">
      <c r="A41" s="1" t="s">
        <v>283</v>
      </c>
      <c r="B41" s="1">
        <f t="shared" si="4"/>
        <v>2.2174999999999998</v>
      </c>
      <c r="C41" s="1">
        <f t="shared" si="5"/>
        <v>2.3396933333333334</v>
      </c>
      <c r="D41" s="1">
        <f t="shared" si="6"/>
        <v>4.1188866666666666</v>
      </c>
      <c r="E41" s="1">
        <f t="shared" si="7"/>
        <v>7.2115400000000003</v>
      </c>
      <c r="F41" s="1">
        <v>3.0808200000000001</v>
      </c>
      <c r="G41" s="1">
        <v>1.98824</v>
      </c>
      <c r="H41" s="1">
        <v>1.58344</v>
      </c>
      <c r="I41" s="1">
        <v>2.03566</v>
      </c>
      <c r="J41" s="1">
        <v>2.7613400000000001</v>
      </c>
      <c r="K41" s="1">
        <v>2.2220800000000001</v>
      </c>
      <c r="L41" s="1">
        <v>5.0427299999999997</v>
      </c>
      <c r="M41" s="1">
        <v>4.6949699999999996</v>
      </c>
      <c r="N41" s="1">
        <v>2.61896</v>
      </c>
      <c r="O41" s="1">
        <v>6.1528099999999997</v>
      </c>
      <c r="P41" s="1">
        <v>9.0200300000000002</v>
      </c>
      <c r="Q41" s="1">
        <v>6.4617800000000001</v>
      </c>
      <c r="R41" s="1">
        <v>0.99595534480454995</v>
      </c>
      <c r="S41" s="1">
        <v>8.9136339222469801E-2</v>
      </c>
      <c r="T41" s="1" t="s">
        <v>36</v>
      </c>
      <c r="U41" s="1">
        <v>0.130363379996039</v>
      </c>
      <c r="V41" s="1">
        <v>0.93176855899745903</v>
      </c>
      <c r="W41" s="1" t="s">
        <v>36</v>
      </c>
      <c r="X41" s="2">
        <v>7.9296082451475803E-5</v>
      </c>
      <c r="Y41" s="1">
        <v>1.7222016296376299</v>
      </c>
      <c r="Z41" s="1" t="s">
        <v>37</v>
      </c>
      <c r="AA41" s="1" t="s">
        <v>284</v>
      </c>
      <c r="AB41" s="1" t="s">
        <v>285</v>
      </c>
      <c r="AC41" s="1" t="s">
        <v>286</v>
      </c>
      <c r="AD41" s="1" t="s">
        <v>287</v>
      </c>
      <c r="AE41" s="1" t="s">
        <v>288</v>
      </c>
      <c r="AF41" s="1" t="s">
        <v>38</v>
      </c>
      <c r="AG41" s="1" t="s">
        <v>38</v>
      </c>
      <c r="AH41" s="1" t="s">
        <v>197</v>
      </c>
      <c r="AI41" s="1" t="s">
        <v>289</v>
      </c>
      <c r="AJ41" s="1" t="s">
        <v>290</v>
      </c>
      <c r="AK41" s="1" t="s">
        <v>285</v>
      </c>
      <c r="AL41" s="1" t="s">
        <v>291</v>
      </c>
      <c r="AM41" s="1" t="s">
        <v>292</v>
      </c>
    </row>
    <row r="42" spans="1:39" x14ac:dyDescent="0.15">
      <c r="A42" s="1" t="s">
        <v>293</v>
      </c>
      <c r="B42" s="1">
        <f t="shared" si="4"/>
        <v>0.376635</v>
      </c>
      <c r="C42" s="1">
        <f t="shared" si="5"/>
        <v>6.1026233333333337</v>
      </c>
      <c r="D42" s="1">
        <f t="shared" si="6"/>
        <v>7.022616666666667</v>
      </c>
      <c r="E42" s="1">
        <f t="shared" si="7"/>
        <v>6.6603966666666663</v>
      </c>
      <c r="F42" s="1">
        <v>0.21144099999999999</v>
      </c>
      <c r="G42" s="1">
        <v>0.72347600000000001</v>
      </c>
      <c r="H42" s="1">
        <v>0.19498799999999999</v>
      </c>
      <c r="I42" s="1">
        <v>1.43262</v>
      </c>
      <c r="J42" s="1">
        <v>12.335800000000001</v>
      </c>
      <c r="K42" s="1">
        <v>4.5394500000000004</v>
      </c>
      <c r="L42" s="1">
        <v>3.8943400000000001</v>
      </c>
      <c r="M42" s="1">
        <v>1.68031</v>
      </c>
      <c r="N42" s="1">
        <v>15.4932</v>
      </c>
      <c r="O42" s="1">
        <v>5.2441800000000001</v>
      </c>
      <c r="P42" s="1">
        <v>9.9682399999999998</v>
      </c>
      <c r="Q42" s="1">
        <v>4.76877</v>
      </c>
      <c r="R42" s="1">
        <v>0.26706009760354499</v>
      </c>
      <c r="S42" s="1">
        <v>4.1326793867984799</v>
      </c>
      <c r="T42" s="1" t="s">
        <v>36</v>
      </c>
      <c r="U42" s="1">
        <v>0.194893036624563</v>
      </c>
      <c r="V42" s="1">
        <v>4.3166802759122396</v>
      </c>
      <c r="W42" s="1" t="s">
        <v>36</v>
      </c>
      <c r="X42" s="2">
        <v>8.2599461105813796E-5</v>
      </c>
      <c r="Y42" s="1">
        <v>4.2545196247972097</v>
      </c>
      <c r="Z42" s="1" t="s">
        <v>37</v>
      </c>
      <c r="AA42" s="1" t="s">
        <v>75</v>
      </c>
      <c r="AB42" s="1" t="s">
        <v>76</v>
      </c>
      <c r="AC42" s="1" t="s">
        <v>239</v>
      </c>
      <c r="AD42" s="1" t="s">
        <v>294</v>
      </c>
      <c r="AE42" s="1" t="s">
        <v>79</v>
      </c>
      <c r="AF42" s="1" t="s">
        <v>75</v>
      </c>
      <c r="AG42" s="1" t="s">
        <v>76</v>
      </c>
      <c r="AH42" s="1" t="s">
        <v>80</v>
      </c>
      <c r="AI42" s="1" t="s">
        <v>242</v>
      </c>
      <c r="AJ42" s="1" t="s">
        <v>82</v>
      </c>
      <c r="AK42" s="1" t="s">
        <v>76</v>
      </c>
      <c r="AL42" s="1" t="s">
        <v>295</v>
      </c>
      <c r="AM42" s="1" t="s">
        <v>244</v>
      </c>
    </row>
    <row r="43" spans="1:39" x14ac:dyDescent="0.15">
      <c r="A43" s="1" t="s">
        <v>296</v>
      </c>
      <c r="B43" s="1">
        <f t="shared" si="4"/>
        <v>2.7842591867527333</v>
      </c>
      <c r="C43" s="1">
        <f t="shared" si="5"/>
        <v>5.1997515473298668</v>
      </c>
      <c r="D43" s="1">
        <f t="shared" si="6"/>
        <v>5.5760200535428401</v>
      </c>
      <c r="E43" s="1">
        <f t="shared" si="7"/>
        <v>5.9328633424608661</v>
      </c>
      <c r="F43" s="1">
        <v>4.4333790000000004</v>
      </c>
      <c r="G43" s="1">
        <v>2.0660975289939998</v>
      </c>
      <c r="H43" s="1">
        <v>1.8533010312642</v>
      </c>
      <c r="I43" s="1">
        <v>10.0047300005296</v>
      </c>
      <c r="J43" s="1">
        <v>3.429424</v>
      </c>
      <c r="K43" s="1">
        <v>2.16510064146</v>
      </c>
      <c r="L43" s="1">
        <v>3.53762</v>
      </c>
      <c r="M43" s="1">
        <v>9.2263801605979996</v>
      </c>
      <c r="N43" s="1">
        <v>3.9640600000305199</v>
      </c>
      <c r="O43" s="1">
        <v>4.9724500273825996</v>
      </c>
      <c r="P43" s="1">
        <v>7.7081</v>
      </c>
      <c r="Q43" s="1">
        <v>5.1180399999999997</v>
      </c>
      <c r="R43" s="1">
        <v>0.70613618763414998</v>
      </c>
      <c r="S43" s="1">
        <v>0.87878923510799001</v>
      </c>
      <c r="T43" s="1" t="s">
        <v>36</v>
      </c>
      <c r="U43" s="1">
        <v>0.21358493509294199</v>
      </c>
      <c r="V43" s="1">
        <v>0.97569803596914295</v>
      </c>
      <c r="W43" s="1" t="s">
        <v>36</v>
      </c>
      <c r="X43" s="1">
        <v>1.6010966882691499E-4</v>
      </c>
      <c r="Y43" s="1">
        <v>1.4046305148711999</v>
      </c>
      <c r="Z43" s="1" t="s">
        <v>37</v>
      </c>
      <c r="AA43" s="1" t="s">
        <v>75</v>
      </c>
      <c r="AB43" s="1" t="s">
        <v>76</v>
      </c>
      <c r="AC43" s="1" t="s">
        <v>297</v>
      </c>
      <c r="AD43" s="1" t="s">
        <v>298</v>
      </c>
      <c r="AE43" s="1" t="s">
        <v>79</v>
      </c>
      <c r="AF43" s="1" t="s">
        <v>75</v>
      </c>
      <c r="AG43" s="1" t="s">
        <v>76</v>
      </c>
      <c r="AH43" s="1" t="s">
        <v>241</v>
      </c>
      <c r="AI43" s="1" t="s">
        <v>299</v>
      </c>
      <c r="AJ43" s="1" t="s">
        <v>82</v>
      </c>
      <c r="AK43" s="1" t="s">
        <v>76</v>
      </c>
      <c r="AL43" s="1" t="s">
        <v>300</v>
      </c>
      <c r="AM43" s="1" t="s">
        <v>301</v>
      </c>
    </row>
    <row r="44" spans="1:39" x14ac:dyDescent="0.15">
      <c r="A44" s="1" t="s">
        <v>302</v>
      </c>
      <c r="B44" s="1">
        <f t="shared" si="4"/>
        <v>2.2811732839999999</v>
      </c>
      <c r="C44" s="1">
        <f t="shared" si="5"/>
        <v>3.5593854377999996</v>
      </c>
      <c r="D44" s="1">
        <f t="shared" si="6"/>
        <v>7.1504737244333327</v>
      </c>
      <c r="E44" s="1">
        <f t="shared" si="7"/>
        <v>5.8069191169999996</v>
      </c>
      <c r="F44" s="1">
        <v>2.0920550000000002</v>
      </c>
      <c r="G44" s="1">
        <v>2.3465750000000001</v>
      </c>
      <c r="H44" s="1">
        <v>2.4048898520000002</v>
      </c>
      <c r="I44" s="1">
        <v>3.6894999999999998</v>
      </c>
      <c r="J44" s="1">
        <v>3.6611901040000001</v>
      </c>
      <c r="K44" s="1">
        <v>3.3274662093999998</v>
      </c>
      <c r="L44" s="1">
        <v>6.1791548339000002</v>
      </c>
      <c r="M44" s="1">
        <v>9.0306024475999997</v>
      </c>
      <c r="N44" s="1">
        <v>6.2416638918</v>
      </c>
      <c r="O44" s="1">
        <v>4.90206856</v>
      </c>
      <c r="P44" s="1">
        <v>5.9694399999999996</v>
      </c>
      <c r="Q44" s="1">
        <v>6.5492487910000001</v>
      </c>
      <c r="R44" s="1">
        <v>5.9546045208915099E-2</v>
      </c>
      <c r="S44" s="1">
        <v>0.65703377010211195</v>
      </c>
      <c r="T44" s="1" t="s">
        <v>36</v>
      </c>
      <c r="U44" s="2">
        <v>1.35585288206355E-5</v>
      </c>
      <c r="V44" s="1">
        <v>1.5315056619808201</v>
      </c>
      <c r="W44" s="1" t="s">
        <v>37</v>
      </c>
      <c r="X44" s="2">
        <v>1.0870834987336301E-6</v>
      </c>
      <c r="Y44" s="1">
        <v>1.22613295145371</v>
      </c>
      <c r="Z44" s="1" t="s">
        <v>37</v>
      </c>
      <c r="AA44" s="1" t="s">
        <v>38</v>
      </c>
      <c r="AB44" s="1" t="s">
        <v>38</v>
      </c>
      <c r="AC44" s="1" t="s">
        <v>265</v>
      </c>
      <c r="AD44" s="1" t="s">
        <v>266</v>
      </c>
      <c r="AE44" s="1" t="s">
        <v>267</v>
      </c>
      <c r="AF44" s="1" t="s">
        <v>86</v>
      </c>
      <c r="AG44" s="1" t="s">
        <v>87</v>
      </c>
      <c r="AH44" s="1" t="s">
        <v>303</v>
      </c>
      <c r="AI44" s="1" t="s">
        <v>269</v>
      </c>
      <c r="AJ44" s="1" t="s">
        <v>93</v>
      </c>
      <c r="AK44" s="1" t="s">
        <v>87</v>
      </c>
      <c r="AL44" s="1" t="s">
        <v>304</v>
      </c>
      <c r="AM44" s="1" t="s">
        <v>271</v>
      </c>
    </row>
    <row r="45" spans="1:39" x14ac:dyDescent="0.15">
      <c r="A45" s="1" t="s">
        <v>305</v>
      </c>
      <c r="B45" s="1">
        <f t="shared" si="4"/>
        <v>1.5848560144033332</v>
      </c>
      <c r="C45" s="1">
        <f t="shared" si="5"/>
        <v>2.3704576601333334</v>
      </c>
      <c r="D45" s="1">
        <f t="shared" si="6"/>
        <v>6.3513754822666657</v>
      </c>
      <c r="E45" s="1">
        <f t="shared" si="7"/>
        <v>5.3984666550666667</v>
      </c>
      <c r="F45" s="1">
        <v>1.17956323141</v>
      </c>
      <c r="G45" s="1">
        <v>1.7195109108</v>
      </c>
      <c r="H45" s="1">
        <v>1.855493901</v>
      </c>
      <c r="I45" s="1">
        <v>3.7017341103999999</v>
      </c>
      <c r="J45" s="1">
        <v>1.53718088</v>
      </c>
      <c r="K45" s="1">
        <v>1.87245799</v>
      </c>
      <c r="L45" s="1">
        <v>4.5622393076999996</v>
      </c>
      <c r="M45" s="1">
        <v>10.867821899999999</v>
      </c>
      <c r="N45" s="1">
        <v>3.6240652391000001</v>
      </c>
      <c r="O45" s="1">
        <v>5.7149569439999999</v>
      </c>
      <c r="P45" s="1">
        <v>5.6040859999999997</v>
      </c>
      <c r="Q45" s="1">
        <v>4.8763570211999996</v>
      </c>
      <c r="R45" s="1">
        <v>0.74541716443516903</v>
      </c>
      <c r="S45" s="1">
        <v>0.60056398421031298</v>
      </c>
      <c r="T45" s="1" t="s">
        <v>36</v>
      </c>
      <c r="U45" s="1">
        <v>0.10644153945962501</v>
      </c>
      <c r="V45" s="1">
        <v>2.0718233177479402</v>
      </c>
      <c r="W45" s="1" t="s">
        <v>36</v>
      </c>
      <c r="X45" s="2">
        <v>6.0481176671851002E-10</v>
      </c>
      <c r="Y45" s="1">
        <v>1.79170201444782</v>
      </c>
      <c r="Z45" s="1" t="s">
        <v>37</v>
      </c>
      <c r="AA45" s="1" t="s">
        <v>51</v>
      </c>
      <c r="AB45" s="1" t="s">
        <v>47</v>
      </c>
      <c r="AC45" s="1" t="s">
        <v>188</v>
      </c>
      <c r="AD45" s="1" t="s">
        <v>211</v>
      </c>
      <c r="AE45" s="1" t="s">
        <v>141</v>
      </c>
      <c r="AF45" s="1" t="s">
        <v>142</v>
      </c>
      <c r="AG45" s="1" t="s">
        <v>113</v>
      </c>
      <c r="AH45" s="1" t="s">
        <v>143</v>
      </c>
      <c r="AI45" s="1" t="s">
        <v>190</v>
      </c>
      <c r="AJ45" s="1" t="s">
        <v>46</v>
      </c>
      <c r="AK45" s="1" t="s">
        <v>47</v>
      </c>
      <c r="AL45" s="1" t="s">
        <v>306</v>
      </c>
      <c r="AM45" s="1" t="s">
        <v>192</v>
      </c>
    </row>
    <row r="46" spans="1:39" x14ac:dyDescent="0.15">
      <c r="A46" s="1" t="s">
        <v>307</v>
      </c>
      <c r="B46" s="1">
        <f t="shared" si="4"/>
        <v>2.4416266666666666</v>
      </c>
      <c r="C46" s="1">
        <f t="shared" si="5"/>
        <v>2.8288033333333336</v>
      </c>
      <c r="D46" s="1">
        <f t="shared" si="6"/>
        <v>3.0104000000000002</v>
      </c>
      <c r="E46" s="1">
        <f t="shared" si="7"/>
        <v>5.3591366666666671</v>
      </c>
      <c r="F46" s="1">
        <v>2.1684899999999998</v>
      </c>
      <c r="G46" s="1">
        <v>2.0784799999999999</v>
      </c>
      <c r="H46" s="1">
        <v>3.0779100000000001</v>
      </c>
      <c r="I46" s="1">
        <v>2.8256000000000001</v>
      </c>
      <c r="J46" s="1">
        <v>3.29216</v>
      </c>
      <c r="K46" s="1">
        <v>2.3686500000000001</v>
      </c>
      <c r="L46" s="1">
        <v>3.0787100000000001</v>
      </c>
      <c r="M46" s="1">
        <v>3.0455999999999999</v>
      </c>
      <c r="N46" s="1">
        <v>2.9068900000000002</v>
      </c>
      <c r="O46" s="1">
        <v>4.6521299999999997</v>
      </c>
      <c r="P46" s="1">
        <v>5.98949</v>
      </c>
      <c r="Q46" s="1">
        <v>5.4357899999999999</v>
      </c>
      <c r="R46" s="1">
        <v>0.88475651260671195</v>
      </c>
      <c r="S46" s="1">
        <v>0.24633878864206901</v>
      </c>
      <c r="T46" s="1" t="s">
        <v>36</v>
      </c>
      <c r="U46" s="1">
        <v>0.59144585724622301</v>
      </c>
      <c r="V46" s="1">
        <v>0.32260984789608899</v>
      </c>
      <c r="W46" s="1" t="s">
        <v>36</v>
      </c>
      <c r="X46" s="1">
        <v>1.06468379986956E-3</v>
      </c>
      <c r="Y46" s="1">
        <v>1.1555781316153</v>
      </c>
      <c r="Z46" s="1" t="s">
        <v>37</v>
      </c>
      <c r="AA46" s="1" t="s">
        <v>284</v>
      </c>
      <c r="AB46" s="1" t="s">
        <v>285</v>
      </c>
      <c r="AC46" s="1" t="s">
        <v>308</v>
      </c>
      <c r="AD46" s="1" t="s">
        <v>309</v>
      </c>
      <c r="AE46" s="1" t="s">
        <v>90</v>
      </c>
      <c r="AF46" s="1" t="s">
        <v>142</v>
      </c>
      <c r="AG46" s="1" t="s">
        <v>113</v>
      </c>
      <c r="AH46" s="1" t="s">
        <v>310</v>
      </c>
      <c r="AI46" s="1" t="s">
        <v>311</v>
      </c>
      <c r="AJ46" s="1" t="s">
        <v>112</v>
      </c>
      <c r="AK46" s="1" t="s">
        <v>113</v>
      </c>
      <c r="AL46" s="1" t="s">
        <v>312</v>
      </c>
      <c r="AM46" s="1" t="s">
        <v>313</v>
      </c>
    </row>
    <row r="47" spans="1:39" x14ac:dyDescent="0.15">
      <c r="A47" s="1" t="s">
        <v>314</v>
      </c>
      <c r="B47" s="1">
        <f t="shared" si="4"/>
        <v>0.9955033333333333</v>
      </c>
      <c r="C47" s="1">
        <f t="shared" si="5"/>
        <v>0.75866033333333327</v>
      </c>
      <c r="D47" s="1">
        <f t="shared" si="6"/>
        <v>2.6773566666666668</v>
      </c>
      <c r="E47" s="1">
        <f t="shared" si="7"/>
        <v>4.1592700000000002</v>
      </c>
      <c r="F47" s="1">
        <v>0.63307000000000002</v>
      </c>
      <c r="G47" s="1">
        <v>1.06843</v>
      </c>
      <c r="H47" s="1">
        <v>1.28501</v>
      </c>
      <c r="I47" s="1">
        <v>0.77210199999999996</v>
      </c>
      <c r="J47" s="1">
        <v>0.304369</v>
      </c>
      <c r="K47" s="1">
        <v>1.1995100000000001</v>
      </c>
      <c r="L47" s="1">
        <v>3.4974599999999998</v>
      </c>
      <c r="M47" s="1">
        <v>2.2363900000000001</v>
      </c>
      <c r="N47" s="1">
        <v>2.2982200000000002</v>
      </c>
      <c r="O47" s="1">
        <v>3.4691900000000002</v>
      </c>
      <c r="P47" s="1">
        <v>5.9831700000000003</v>
      </c>
      <c r="Q47" s="1">
        <v>3.0254500000000002</v>
      </c>
      <c r="R47" s="1" t="s">
        <v>38</v>
      </c>
      <c r="S47" s="1" t="s">
        <v>38</v>
      </c>
      <c r="T47" s="1" t="s">
        <v>38</v>
      </c>
      <c r="U47" s="1">
        <v>7.3634848463504002E-2</v>
      </c>
      <c r="V47" s="1">
        <v>1.43265152155941</v>
      </c>
      <c r="W47" s="1" t="s">
        <v>36</v>
      </c>
      <c r="X47" s="1">
        <v>5.3450707588754403E-3</v>
      </c>
      <c r="Y47" s="1">
        <v>2.0670772971237898</v>
      </c>
      <c r="Z47" s="1" t="s">
        <v>37</v>
      </c>
      <c r="AA47" s="1" t="s">
        <v>284</v>
      </c>
      <c r="AB47" s="1" t="s">
        <v>285</v>
      </c>
      <c r="AC47" s="1" t="s">
        <v>286</v>
      </c>
      <c r="AD47" s="1" t="s">
        <v>287</v>
      </c>
      <c r="AE47" s="1" t="s">
        <v>288</v>
      </c>
      <c r="AF47" s="1" t="s">
        <v>38</v>
      </c>
      <c r="AG47" s="1" t="s">
        <v>38</v>
      </c>
      <c r="AH47" s="1" t="s">
        <v>197</v>
      </c>
      <c r="AI47" s="1" t="s">
        <v>289</v>
      </c>
      <c r="AJ47" s="1" t="s">
        <v>290</v>
      </c>
      <c r="AK47" s="1" t="s">
        <v>285</v>
      </c>
      <c r="AL47" s="1" t="s">
        <v>315</v>
      </c>
      <c r="AM47" s="1" t="s">
        <v>292</v>
      </c>
    </row>
    <row r="48" spans="1:39" x14ac:dyDescent="0.15">
      <c r="A48" s="1" t="s">
        <v>316</v>
      </c>
      <c r="B48" s="1">
        <f t="shared" si="4"/>
        <v>1.6314466666666669</v>
      </c>
      <c r="C48" s="1">
        <f t="shared" si="5"/>
        <v>1.5890086666666665</v>
      </c>
      <c r="D48" s="1">
        <f t="shared" si="6"/>
        <v>2.3911000000000002</v>
      </c>
      <c r="E48" s="1">
        <f t="shared" si="7"/>
        <v>4.0534633333333332</v>
      </c>
      <c r="F48" s="1">
        <v>1.6833100000000001</v>
      </c>
      <c r="G48" s="1">
        <v>1.58022</v>
      </c>
      <c r="H48" s="1">
        <v>1.6308100000000001</v>
      </c>
      <c r="I48" s="1">
        <v>0.605846</v>
      </c>
      <c r="J48" s="1">
        <v>1.0697099999999999</v>
      </c>
      <c r="K48" s="1">
        <v>3.0914700000000002</v>
      </c>
      <c r="L48" s="1">
        <v>3.5670700000000002</v>
      </c>
      <c r="M48" s="1">
        <v>1.6351</v>
      </c>
      <c r="N48" s="1">
        <v>1.97113</v>
      </c>
      <c r="O48" s="1">
        <v>2.7274400000000001</v>
      </c>
      <c r="P48" s="1">
        <v>4.5206099999999996</v>
      </c>
      <c r="Q48" s="1">
        <v>4.9123400000000004</v>
      </c>
      <c r="R48" s="1">
        <v>1</v>
      </c>
      <c r="S48" s="1">
        <v>-1.04497401621142E-2</v>
      </c>
      <c r="T48" s="1" t="s">
        <v>36</v>
      </c>
      <c r="U48" s="1">
        <v>0.44539771254149602</v>
      </c>
      <c r="V48" s="1">
        <v>0.58848623384207999</v>
      </c>
      <c r="W48" s="1" t="s">
        <v>36</v>
      </c>
      <c r="X48" s="1">
        <v>2.6947150798420599E-3</v>
      </c>
      <c r="Y48" s="1">
        <v>1.3479845128727199</v>
      </c>
      <c r="Z48" s="1" t="s">
        <v>37</v>
      </c>
      <c r="AA48" s="1" t="s">
        <v>317</v>
      </c>
      <c r="AB48" s="1" t="s">
        <v>318</v>
      </c>
      <c r="AC48" s="1" t="s">
        <v>319</v>
      </c>
      <c r="AD48" s="1" t="s">
        <v>320</v>
      </c>
      <c r="AE48" s="1" t="s">
        <v>321</v>
      </c>
      <c r="AF48" s="1" t="s">
        <v>322</v>
      </c>
      <c r="AG48" s="1" t="s">
        <v>323</v>
      </c>
      <c r="AH48" s="1" t="s">
        <v>324</v>
      </c>
      <c r="AI48" s="1" t="s">
        <v>325</v>
      </c>
      <c r="AJ48" s="1" t="s">
        <v>223</v>
      </c>
      <c r="AK48" s="1" t="s">
        <v>217</v>
      </c>
      <c r="AL48" s="1" t="s">
        <v>326</v>
      </c>
      <c r="AM48" s="1" t="s">
        <v>327</v>
      </c>
    </row>
    <row r="49" spans="1:39" x14ac:dyDescent="0.15">
      <c r="A49" s="1" t="s">
        <v>328</v>
      </c>
      <c r="B49" s="1">
        <f t="shared" si="4"/>
        <v>0.46502766666666667</v>
      </c>
      <c r="C49" s="1">
        <f t="shared" si="5"/>
        <v>2.7551833333333331</v>
      </c>
      <c r="D49" s="1">
        <f t="shared" si="6"/>
        <v>4.1446966666666665</v>
      </c>
      <c r="E49" s="1">
        <f t="shared" si="7"/>
        <v>3.9626666666666668</v>
      </c>
      <c r="F49" s="1">
        <v>0.62518899999999999</v>
      </c>
      <c r="G49" s="1">
        <v>0.57625700000000002</v>
      </c>
      <c r="H49" s="1">
        <v>0.193637</v>
      </c>
      <c r="I49" s="1">
        <v>1.2656499999999999</v>
      </c>
      <c r="J49" s="1">
        <v>5.2096799999999996</v>
      </c>
      <c r="K49" s="1">
        <v>1.7902199999999999</v>
      </c>
      <c r="L49" s="1">
        <v>3.9837400000000001</v>
      </c>
      <c r="M49" s="1">
        <v>4.6942399999999997</v>
      </c>
      <c r="N49" s="1">
        <v>3.7561100000000001</v>
      </c>
      <c r="O49" s="1">
        <v>3.83195</v>
      </c>
      <c r="P49" s="1">
        <v>3.8147500000000001</v>
      </c>
      <c r="Q49" s="1">
        <v>4.2412999999999998</v>
      </c>
      <c r="R49" s="1" t="s">
        <v>38</v>
      </c>
      <c r="S49" s="1" t="s">
        <v>38</v>
      </c>
      <c r="T49" s="1" t="s">
        <v>38</v>
      </c>
      <c r="U49" s="1">
        <v>2.04240822732378E-4</v>
      </c>
      <c r="V49" s="1">
        <v>3.3723194320398999</v>
      </c>
      <c r="W49" s="1" t="s">
        <v>37</v>
      </c>
      <c r="X49" s="1">
        <v>4.6426855174442499E-4</v>
      </c>
      <c r="Y49" s="1">
        <v>3.2971334228070899</v>
      </c>
      <c r="Z49" s="1" t="s">
        <v>37</v>
      </c>
      <c r="AA49" s="1" t="s">
        <v>75</v>
      </c>
      <c r="AB49" s="1" t="s">
        <v>76</v>
      </c>
      <c r="AC49" s="1" t="s">
        <v>273</v>
      </c>
      <c r="AD49" s="1" t="s">
        <v>329</v>
      </c>
      <c r="AE49" s="1" t="s">
        <v>79</v>
      </c>
      <c r="AF49" s="1" t="s">
        <v>75</v>
      </c>
      <c r="AG49" s="1" t="s">
        <v>76</v>
      </c>
      <c r="AH49" s="1" t="s">
        <v>330</v>
      </c>
      <c r="AI49" s="1" t="s">
        <v>242</v>
      </c>
      <c r="AJ49" s="1" t="s">
        <v>82</v>
      </c>
      <c r="AK49" s="1" t="s">
        <v>76</v>
      </c>
      <c r="AL49" s="1" t="s">
        <v>331</v>
      </c>
      <c r="AM49" s="1" t="s">
        <v>277</v>
      </c>
    </row>
    <row r="50" spans="1:39" x14ac:dyDescent="0.15">
      <c r="A50" s="1" t="s">
        <v>332</v>
      </c>
      <c r="B50" s="1">
        <f t="shared" si="4"/>
        <v>1.5095766666666668</v>
      </c>
      <c r="C50" s="1">
        <f t="shared" si="5"/>
        <v>1.5969966666666666</v>
      </c>
      <c r="D50" s="1">
        <f t="shared" si="6"/>
        <v>2.9218333333333333</v>
      </c>
      <c r="E50" s="1">
        <f t="shared" si="7"/>
        <v>3.6830666666666665</v>
      </c>
      <c r="F50" s="1">
        <v>1.3203199999999999</v>
      </c>
      <c r="G50" s="1">
        <v>1.5003899999999999</v>
      </c>
      <c r="H50" s="1">
        <v>1.7080200000000001</v>
      </c>
      <c r="I50" s="1">
        <v>1.41455</v>
      </c>
      <c r="J50" s="1">
        <v>0.82277</v>
      </c>
      <c r="K50" s="1">
        <v>2.5536699999999999</v>
      </c>
      <c r="L50" s="1">
        <v>4.2316500000000001</v>
      </c>
      <c r="M50" s="1">
        <v>1.8837299999999999</v>
      </c>
      <c r="N50" s="1">
        <v>2.6501199999999998</v>
      </c>
      <c r="O50" s="1">
        <v>3.1298400000000002</v>
      </c>
      <c r="P50" s="1">
        <v>3.6724999999999999</v>
      </c>
      <c r="Q50" s="1">
        <v>4.2468599999999999</v>
      </c>
      <c r="R50" s="1">
        <v>0.98552434892540497</v>
      </c>
      <c r="S50" s="1">
        <v>0.11588559706325501</v>
      </c>
      <c r="T50" s="1" t="s">
        <v>36</v>
      </c>
      <c r="U50" s="1">
        <v>0.16237148496029899</v>
      </c>
      <c r="V50" s="1">
        <v>0.99836525048454605</v>
      </c>
      <c r="W50" s="1" t="s">
        <v>36</v>
      </c>
      <c r="X50" s="1">
        <v>6.7160486938088696E-4</v>
      </c>
      <c r="Y50" s="1">
        <v>1.3132366993545299</v>
      </c>
      <c r="Z50" s="1" t="s">
        <v>37</v>
      </c>
      <c r="AA50" s="1" t="s">
        <v>317</v>
      </c>
      <c r="AB50" s="1" t="s">
        <v>318</v>
      </c>
      <c r="AC50" s="1" t="s">
        <v>319</v>
      </c>
      <c r="AD50" s="1" t="s">
        <v>320</v>
      </c>
      <c r="AE50" s="1" t="s">
        <v>321</v>
      </c>
      <c r="AF50" s="1" t="s">
        <v>322</v>
      </c>
      <c r="AG50" s="1" t="s">
        <v>323</v>
      </c>
      <c r="AH50" s="1" t="s">
        <v>324</v>
      </c>
      <c r="AI50" s="1" t="s">
        <v>325</v>
      </c>
      <c r="AJ50" s="1" t="s">
        <v>223</v>
      </c>
      <c r="AK50" s="1" t="s">
        <v>217</v>
      </c>
      <c r="AL50" s="1" t="s">
        <v>333</v>
      </c>
      <c r="AM50" s="1" t="s">
        <v>327</v>
      </c>
    </row>
    <row r="51" spans="1:39" x14ac:dyDescent="0.15">
      <c r="A51" s="1" t="s">
        <v>334</v>
      </c>
      <c r="B51" s="1">
        <f t="shared" si="4"/>
        <v>1.5851097666666669</v>
      </c>
      <c r="C51" s="1">
        <f t="shared" si="5"/>
        <v>3.3896293333333336</v>
      </c>
      <c r="D51" s="1">
        <f t="shared" si="6"/>
        <v>3.1138457496766669</v>
      </c>
      <c r="E51" s="1">
        <f t="shared" si="7"/>
        <v>3.6695119999999997</v>
      </c>
      <c r="F51" s="1">
        <v>1.540837</v>
      </c>
      <c r="G51" s="1">
        <v>1.4695543</v>
      </c>
      <c r="H51" s="1">
        <v>1.7449380000000001</v>
      </c>
      <c r="I51" s="1">
        <v>3.603945</v>
      </c>
      <c r="J51" s="1">
        <v>4.4483769999999998</v>
      </c>
      <c r="K51" s="1">
        <v>2.1165660000000002</v>
      </c>
      <c r="L51" s="1">
        <v>2.81206024903</v>
      </c>
      <c r="M51" s="1">
        <v>3.9474140000000002</v>
      </c>
      <c r="N51" s="1">
        <v>2.5820630000000002</v>
      </c>
      <c r="O51" s="1">
        <v>3.9354420000000001</v>
      </c>
      <c r="P51" s="1">
        <v>3.4486059999999998</v>
      </c>
      <c r="Q51" s="1">
        <v>3.6244879999999999</v>
      </c>
      <c r="R51" s="1">
        <v>0.15272054049445499</v>
      </c>
      <c r="S51" s="1">
        <v>1.09658722448876</v>
      </c>
      <c r="T51" s="1" t="s">
        <v>36</v>
      </c>
      <c r="U51" s="1">
        <v>3.8207877417750502E-2</v>
      </c>
      <c r="V51" s="1">
        <v>0.97522353461781996</v>
      </c>
      <c r="W51" s="1" t="s">
        <v>36</v>
      </c>
      <c r="X51" s="1">
        <v>5.2343876406170196E-3</v>
      </c>
      <c r="Y51" s="1">
        <v>1.19869145728862</v>
      </c>
      <c r="Z51" s="1" t="s">
        <v>37</v>
      </c>
      <c r="AA51" s="1" t="s">
        <v>64</v>
      </c>
      <c r="AB51" s="1" t="s">
        <v>65</v>
      </c>
      <c r="AC51" s="1" t="s">
        <v>66</v>
      </c>
      <c r="AD51" s="1" t="s">
        <v>335</v>
      </c>
      <c r="AE51" s="1" t="s">
        <v>68</v>
      </c>
      <c r="AF51" s="1" t="s">
        <v>64</v>
      </c>
      <c r="AG51" s="1" t="s">
        <v>65</v>
      </c>
      <c r="AH51" s="1" t="s">
        <v>69</v>
      </c>
      <c r="AI51" s="1" t="s">
        <v>70</v>
      </c>
      <c r="AJ51" s="1" t="s">
        <v>71</v>
      </c>
      <c r="AK51" s="1" t="s">
        <v>65</v>
      </c>
      <c r="AL51" s="1" t="s">
        <v>336</v>
      </c>
      <c r="AM51" s="1" t="s">
        <v>73</v>
      </c>
    </row>
    <row r="52" spans="1:39" x14ac:dyDescent="0.15">
      <c r="A52" s="1" t="s">
        <v>337</v>
      </c>
      <c r="B52" s="1">
        <f t="shared" si="4"/>
        <v>0.132407368557</v>
      </c>
      <c r="C52" s="1">
        <f t="shared" si="5"/>
        <v>0.36462201049733339</v>
      </c>
      <c r="D52" s="1">
        <f t="shared" si="6"/>
        <v>4.5495696666666667</v>
      </c>
      <c r="E52" s="1">
        <f t="shared" si="7"/>
        <v>3.4704393333333337</v>
      </c>
      <c r="F52" s="1">
        <v>0.30138700000000002</v>
      </c>
      <c r="G52" s="1">
        <v>9.5835105670999995E-2</v>
      </c>
      <c r="H52" s="1">
        <v>0</v>
      </c>
      <c r="I52" s="1">
        <v>0.27323527733000003</v>
      </c>
      <c r="J52" s="1">
        <v>0.54623712922199996</v>
      </c>
      <c r="K52" s="1">
        <v>0.27439362494000002</v>
      </c>
      <c r="L52" s="1">
        <v>3.3046289999999998</v>
      </c>
      <c r="M52" s="1">
        <v>4.5052599999999998</v>
      </c>
      <c r="N52" s="1">
        <v>5.8388200000000001</v>
      </c>
      <c r="O52" s="1">
        <v>2.5268809999999999</v>
      </c>
      <c r="P52" s="1">
        <v>2.282006</v>
      </c>
      <c r="Q52" s="1">
        <v>5.6024310000000002</v>
      </c>
      <c r="R52" s="1" t="s">
        <v>38</v>
      </c>
      <c r="S52" s="1" t="s">
        <v>38</v>
      </c>
      <c r="T52" s="1" t="s">
        <v>38</v>
      </c>
      <c r="U52" s="2">
        <v>2.1911010824919102E-12</v>
      </c>
      <c r="V52" s="1">
        <v>5.9245506049593599</v>
      </c>
      <c r="W52" s="1" t="s">
        <v>37</v>
      </c>
      <c r="X52" s="2">
        <v>2.8810846085904098E-6</v>
      </c>
      <c r="Y52" s="1">
        <v>5.56556661671884</v>
      </c>
      <c r="Z52" s="1" t="s">
        <v>37</v>
      </c>
      <c r="AA52" s="1" t="s">
        <v>38</v>
      </c>
      <c r="AB52" s="1" t="s">
        <v>38</v>
      </c>
      <c r="AC52" s="1" t="s">
        <v>338</v>
      </c>
      <c r="AD52" s="1" t="s">
        <v>339</v>
      </c>
      <c r="AE52" s="1" t="s">
        <v>141</v>
      </c>
      <c r="AF52" s="1" t="s">
        <v>38</v>
      </c>
      <c r="AG52" s="1" t="s">
        <v>38</v>
      </c>
      <c r="AH52" s="1" t="s">
        <v>197</v>
      </c>
      <c r="AI52" s="1" t="s">
        <v>340</v>
      </c>
      <c r="AJ52" s="1" t="s">
        <v>93</v>
      </c>
      <c r="AK52" s="1" t="s">
        <v>87</v>
      </c>
      <c r="AL52" s="1" t="s">
        <v>341</v>
      </c>
      <c r="AM52" s="1" t="s">
        <v>342</v>
      </c>
    </row>
    <row r="53" spans="1:39" x14ac:dyDescent="0.15">
      <c r="A53" s="1" t="s">
        <v>343</v>
      </c>
      <c r="B53" s="1">
        <f t="shared" si="4"/>
        <v>0.73839699999999997</v>
      </c>
      <c r="C53" s="1">
        <f t="shared" si="5"/>
        <v>1.1381633333333332</v>
      </c>
      <c r="D53" s="1">
        <f t="shared" si="6"/>
        <v>1.1247829999999999</v>
      </c>
      <c r="E53" s="1">
        <f t="shared" si="7"/>
        <v>3.1174699999999995</v>
      </c>
      <c r="F53" s="1">
        <v>0.52815100000000004</v>
      </c>
      <c r="G53" s="1">
        <v>0.73320399999999997</v>
      </c>
      <c r="H53" s="1">
        <v>0.95383600000000002</v>
      </c>
      <c r="I53" s="1">
        <v>1.20801</v>
      </c>
      <c r="J53" s="1">
        <v>1.11738</v>
      </c>
      <c r="K53" s="1">
        <v>1.0891</v>
      </c>
      <c r="L53" s="1">
        <v>0.44130399999999997</v>
      </c>
      <c r="M53" s="1">
        <v>1.9428099999999999</v>
      </c>
      <c r="N53" s="1">
        <v>0.99023499999999998</v>
      </c>
      <c r="O53" s="1">
        <v>2.8121</v>
      </c>
      <c r="P53" s="1">
        <v>4.4470099999999997</v>
      </c>
      <c r="Q53" s="1">
        <v>2.0933000000000002</v>
      </c>
      <c r="R53" s="1" t="s">
        <v>38</v>
      </c>
      <c r="S53" s="1" t="s">
        <v>38</v>
      </c>
      <c r="T53" s="1" t="s">
        <v>38</v>
      </c>
      <c r="U53" s="1" t="s">
        <v>38</v>
      </c>
      <c r="V53" s="1" t="s">
        <v>38</v>
      </c>
      <c r="W53" s="1" t="s">
        <v>38</v>
      </c>
      <c r="X53" s="1">
        <v>3.3108213705018599E-3</v>
      </c>
      <c r="Y53" s="1">
        <v>2.0757180228770098</v>
      </c>
      <c r="Z53" s="1" t="s">
        <v>37</v>
      </c>
      <c r="AA53" s="1" t="s">
        <v>75</v>
      </c>
      <c r="AB53" s="1" t="s">
        <v>76</v>
      </c>
      <c r="AC53" s="1" t="s">
        <v>344</v>
      </c>
      <c r="AD53" s="1" t="s">
        <v>345</v>
      </c>
      <c r="AE53" s="1" t="s">
        <v>79</v>
      </c>
      <c r="AF53" s="1" t="s">
        <v>75</v>
      </c>
      <c r="AG53" s="1" t="s">
        <v>76</v>
      </c>
      <c r="AH53" s="1" t="s">
        <v>346</v>
      </c>
      <c r="AI53" s="1" t="s">
        <v>347</v>
      </c>
      <c r="AJ53" s="1" t="s">
        <v>82</v>
      </c>
      <c r="AK53" s="1" t="s">
        <v>76</v>
      </c>
      <c r="AL53" s="1" t="s">
        <v>348</v>
      </c>
      <c r="AM53" s="1" t="s">
        <v>349</v>
      </c>
    </row>
    <row r="54" spans="1:39" x14ac:dyDescent="0.15">
      <c r="A54" s="1" t="s">
        <v>350</v>
      </c>
      <c r="B54" s="1">
        <f t="shared" si="4"/>
        <v>0.93163066666666661</v>
      </c>
      <c r="C54" s="1">
        <f t="shared" si="5"/>
        <v>1.4455016666666669</v>
      </c>
      <c r="D54" s="1">
        <f t="shared" si="6"/>
        <v>1.6910356666666668</v>
      </c>
      <c r="E54" s="1">
        <f t="shared" si="7"/>
        <v>2.8556073333333334</v>
      </c>
      <c r="F54" s="1">
        <v>0.83567400000000003</v>
      </c>
      <c r="G54" s="1">
        <v>0.730742</v>
      </c>
      <c r="H54" s="1">
        <v>1.2284759999999999</v>
      </c>
      <c r="I54" s="1">
        <v>1.1213390000000001</v>
      </c>
      <c r="J54" s="1">
        <v>1.274149</v>
      </c>
      <c r="K54" s="1">
        <v>1.941017</v>
      </c>
      <c r="L54" s="1">
        <v>1.5820590000000001</v>
      </c>
      <c r="M54" s="1">
        <v>1.647033</v>
      </c>
      <c r="N54" s="1">
        <v>1.844015</v>
      </c>
      <c r="O54" s="1">
        <v>2.483352</v>
      </c>
      <c r="P54" s="1">
        <v>2.6381399999999999</v>
      </c>
      <c r="Q54" s="1">
        <v>3.4453299999999998</v>
      </c>
      <c r="R54" s="1">
        <v>0.68352559721125095</v>
      </c>
      <c r="S54" s="1">
        <v>0.542658477824432</v>
      </c>
      <c r="T54" s="1" t="s">
        <v>36</v>
      </c>
      <c r="U54" s="1">
        <v>0.25296027032277502</v>
      </c>
      <c r="V54" s="1">
        <v>0.710009537321317</v>
      </c>
      <c r="W54" s="1" t="s">
        <v>36</v>
      </c>
      <c r="X54" s="1">
        <v>2.3650777760702901E-4</v>
      </c>
      <c r="Y54" s="1">
        <v>1.5352393925377199</v>
      </c>
      <c r="Z54" s="1" t="s">
        <v>37</v>
      </c>
      <c r="AA54" s="1" t="s">
        <v>284</v>
      </c>
      <c r="AB54" s="1" t="s">
        <v>285</v>
      </c>
      <c r="AC54" s="1" t="s">
        <v>308</v>
      </c>
      <c r="AD54" s="1" t="s">
        <v>351</v>
      </c>
      <c r="AE54" s="1" t="s">
        <v>90</v>
      </c>
      <c r="AF54" s="1" t="s">
        <v>142</v>
      </c>
      <c r="AG54" s="1" t="s">
        <v>113</v>
      </c>
      <c r="AH54" s="1" t="s">
        <v>352</v>
      </c>
      <c r="AI54" s="1" t="s">
        <v>311</v>
      </c>
      <c r="AJ54" s="1" t="s">
        <v>112</v>
      </c>
      <c r="AK54" s="1" t="s">
        <v>113</v>
      </c>
      <c r="AL54" s="1" t="s">
        <v>353</v>
      </c>
      <c r="AM54" s="1" t="s">
        <v>313</v>
      </c>
    </row>
    <row r="55" spans="1:39" x14ac:dyDescent="0.15">
      <c r="A55" s="1" t="s">
        <v>354</v>
      </c>
      <c r="B55" s="1">
        <f t="shared" si="4"/>
        <v>0.99733166666666673</v>
      </c>
      <c r="C55" s="1">
        <f t="shared" si="5"/>
        <v>2.0517966666666667</v>
      </c>
      <c r="D55" s="1">
        <f t="shared" si="6"/>
        <v>1.3011633333333332</v>
      </c>
      <c r="E55" s="1">
        <f t="shared" si="7"/>
        <v>2.5563433333333334</v>
      </c>
      <c r="F55" s="1">
        <v>0.98199700000000001</v>
      </c>
      <c r="G55" s="1">
        <v>0.79812799999999995</v>
      </c>
      <c r="H55" s="1">
        <v>1.21187</v>
      </c>
      <c r="I55" s="1">
        <v>2.7501000000000002</v>
      </c>
      <c r="J55" s="1">
        <v>2.3289</v>
      </c>
      <c r="K55" s="1">
        <v>1.07639</v>
      </c>
      <c r="L55" s="1">
        <v>1.1751</v>
      </c>
      <c r="M55" s="1">
        <v>1.7125699999999999</v>
      </c>
      <c r="N55" s="1">
        <v>1.0158199999999999</v>
      </c>
      <c r="O55" s="1">
        <v>2.9232200000000002</v>
      </c>
      <c r="P55" s="1">
        <v>2.7916300000000001</v>
      </c>
      <c r="Q55" s="1">
        <v>1.95418</v>
      </c>
      <c r="R55" s="1">
        <v>0.32268435070779</v>
      </c>
      <c r="S55" s="1">
        <v>1.0262080822770101</v>
      </c>
      <c r="T55" s="1" t="s">
        <v>36</v>
      </c>
      <c r="U55" s="1">
        <v>0.688534878631057</v>
      </c>
      <c r="V55" s="1">
        <v>0.33944800897896998</v>
      </c>
      <c r="W55" s="1" t="s">
        <v>36</v>
      </c>
      <c r="X55" s="1">
        <v>2.05302255413171E-3</v>
      </c>
      <c r="Y55" s="1">
        <v>1.33505887688564</v>
      </c>
      <c r="Z55" s="1" t="s">
        <v>37</v>
      </c>
      <c r="AA55" s="1" t="s">
        <v>75</v>
      </c>
      <c r="AB55" s="1" t="s">
        <v>76</v>
      </c>
      <c r="AC55" s="1" t="s">
        <v>355</v>
      </c>
      <c r="AD55" s="1" t="s">
        <v>356</v>
      </c>
      <c r="AE55" s="1" t="s">
        <v>79</v>
      </c>
      <c r="AF55" s="1" t="s">
        <v>75</v>
      </c>
      <c r="AG55" s="1" t="s">
        <v>76</v>
      </c>
      <c r="AH55" s="1" t="s">
        <v>241</v>
      </c>
      <c r="AI55" s="1" t="s">
        <v>299</v>
      </c>
      <c r="AJ55" s="1" t="s">
        <v>82</v>
      </c>
      <c r="AK55" s="1" t="s">
        <v>76</v>
      </c>
      <c r="AL55" s="1" t="s">
        <v>357</v>
      </c>
      <c r="AM55" s="1" t="s">
        <v>301</v>
      </c>
    </row>
    <row r="56" spans="1:39" x14ac:dyDescent="0.15">
      <c r="A56" s="1" t="s">
        <v>358</v>
      </c>
      <c r="B56" s="1">
        <f t="shared" si="4"/>
        <v>0.46772900000000001</v>
      </c>
      <c r="C56" s="1">
        <f t="shared" si="5"/>
        <v>0.66398166666666658</v>
      </c>
      <c r="D56" s="1">
        <f t="shared" si="6"/>
        <v>0.83767800000000003</v>
      </c>
      <c r="E56" s="1">
        <f t="shared" si="7"/>
        <v>1.7898066666666665</v>
      </c>
      <c r="F56" s="1">
        <v>0.58953299999999997</v>
      </c>
      <c r="G56" s="1">
        <v>0.207039</v>
      </c>
      <c r="H56" s="1">
        <v>0.60661500000000002</v>
      </c>
      <c r="I56" s="1">
        <v>0.51608299999999996</v>
      </c>
      <c r="J56" s="1">
        <v>0.71746699999999997</v>
      </c>
      <c r="K56" s="1">
        <v>0.75839500000000004</v>
      </c>
      <c r="L56" s="1">
        <v>0.99026999999999998</v>
      </c>
      <c r="M56" s="1">
        <v>0.76768700000000001</v>
      </c>
      <c r="N56" s="1">
        <v>0.755077</v>
      </c>
      <c r="O56" s="1">
        <v>1.42774</v>
      </c>
      <c r="P56" s="1">
        <v>2.4754999999999998</v>
      </c>
      <c r="Q56" s="1">
        <v>1.46618</v>
      </c>
      <c r="R56" s="1" t="s">
        <v>38</v>
      </c>
      <c r="S56" s="1" t="s">
        <v>38</v>
      </c>
      <c r="T56" s="1" t="s">
        <v>38</v>
      </c>
      <c r="U56" s="1" t="s">
        <v>38</v>
      </c>
      <c r="V56" s="1" t="s">
        <v>38</v>
      </c>
      <c r="W56" s="1" t="s">
        <v>38</v>
      </c>
      <c r="X56" s="1">
        <v>4.6162482794338501E-3</v>
      </c>
      <c r="Y56" s="1">
        <v>2.0428633871642199</v>
      </c>
      <c r="Z56" s="1" t="s">
        <v>37</v>
      </c>
      <c r="AA56" s="1" t="s">
        <v>64</v>
      </c>
      <c r="AB56" s="1" t="s">
        <v>65</v>
      </c>
      <c r="AC56" s="1" t="s">
        <v>359</v>
      </c>
      <c r="AD56" s="1" t="s">
        <v>360</v>
      </c>
      <c r="AE56" s="1" t="s">
        <v>361</v>
      </c>
      <c r="AF56" s="1" t="s">
        <v>64</v>
      </c>
      <c r="AG56" s="1" t="s">
        <v>65</v>
      </c>
      <c r="AH56" s="1" t="s">
        <v>362</v>
      </c>
      <c r="AI56" s="1" t="s">
        <v>363</v>
      </c>
      <c r="AJ56" s="1" t="s">
        <v>71</v>
      </c>
      <c r="AK56" s="1" t="s">
        <v>65</v>
      </c>
      <c r="AL56" s="1" t="s">
        <v>364</v>
      </c>
      <c r="AM56" s="1" t="s">
        <v>365</v>
      </c>
    </row>
    <row r="57" spans="1:39" x14ac:dyDescent="0.15">
      <c r="A57" s="1" t="s">
        <v>366</v>
      </c>
      <c r="B57" s="1">
        <f t="shared" si="4"/>
        <v>0.15283333333333332</v>
      </c>
      <c r="C57" s="1">
        <f t="shared" si="5"/>
        <v>1.4810499999999998</v>
      </c>
      <c r="D57" s="1">
        <f t="shared" si="6"/>
        <v>1.0767696666666666</v>
      </c>
      <c r="E57" s="1">
        <f t="shared" si="7"/>
        <v>1.31145</v>
      </c>
      <c r="F57" s="1">
        <v>0</v>
      </c>
      <c r="G57" s="1">
        <v>0.29440499999999997</v>
      </c>
      <c r="H57" s="1">
        <v>0.16409499999999999</v>
      </c>
      <c r="I57" s="1">
        <v>0.62073500000000004</v>
      </c>
      <c r="J57" s="1">
        <v>0.66327499999999995</v>
      </c>
      <c r="K57" s="1">
        <v>3.1591399999999998</v>
      </c>
      <c r="L57" s="1">
        <v>1.39201</v>
      </c>
      <c r="M57" s="1">
        <v>0.57125899999999996</v>
      </c>
      <c r="N57" s="1">
        <v>1.2670399999999999</v>
      </c>
      <c r="O57" s="1">
        <v>1.0498799999999999</v>
      </c>
      <c r="P57" s="1">
        <v>1.7485200000000001</v>
      </c>
      <c r="Q57" s="1">
        <v>1.13595</v>
      </c>
      <c r="R57" s="1" t="s">
        <v>38</v>
      </c>
      <c r="S57" s="1" t="s">
        <v>38</v>
      </c>
      <c r="T57" s="1" t="s">
        <v>38</v>
      </c>
      <c r="U57" s="1">
        <v>3.6886324925429698E-3</v>
      </c>
      <c r="V57" s="1">
        <v>2.8471825163845499</v>
      </c>
      <c r="W57" s="1" t="s">
        <v>37</v>
      </c>
      <c r="X57" s="1">
        <v>1.9826802927507399E-4</v>
      </c>
      <c r="Y57" s="1">
        <v>3.1269936586017701</v>
      </c>
      <c r="Z57" s="1" t="s">
        <v>37</v>
      </c>
      <c r="AA57" s="1" t="s">
        <v>51</v>
      </c>
      <c r="AB57" s="1" t="s">
        <v>47</v>
      </c>
      <c r="AC57" s="1" t="s">
        <v>367</v>
      </c>
      <c r="AD57" s="1" t="s">
        <v>368</v>
      </c>
      <c r="AE57" s="1" t="s">
        <v>130</v>
      </c>
      <c r="AF57" s="1" t="s">
        <v>51</v>
      </c>
      <c r="AG57" s="1" t="s">
        <v>47</v>
      </c>
      <c r="AH57" s="1" t="s">
        <v>369</v>
      </c>
      <c r="AI57" s="1" t="s">
        <v>370</v>
      </c>
      <c r="AJ57" s="1" t="s">
        <v>46</v>
      </c>
      <c r="AK57" s="1" t="s">
        <v>47</v>
      </c>
      <c r="AL57" s="1" t="s">
        <v>371</v>
      </c>
      <c r="AM57" s="1" t="s">
        <v>372</v>
      </c>
    </row>
    <row r="58" spans="1:39" x14ac:dyDescent="0.15">
      <c r="A58" s="1" t="s">
        <v>373</v>
      </c>
      <c r="B58" s="1">
        <f t="shared" si="4"/>
        <v>0.10750999999999999</v>
      </c>
      <c r="C58" s="1">
        <f t="shared" si="5"/>
        <v>0.69313799999999992</v>
      </c>
      <c r="D58" s="1">
        <f t="shared" si="6"/>
        <v>0.91831366666666669</v>
      </c>
      <c r="E58" s="1">
        <f t="shared" si="7"/>
        <v>1.0695859999999999</v>
      </c>
      <c r="F58" s="1">
        <v>0</v>
      </c>
      <c r="G58" s="1">
        <v>0.212424</v>
      </c>
      <c r="H58" s="1">
        <v>0.110106</v>
      </c>
      <c r="I58" s="1">
        <v>0.73160000000000003</v>
      </c>
      <c r="J58" s="1">
        <v>0.52657299999999996</v>
      </c>
      <c r="K58" s="1">
        <v>0.821241</v>
      </c>
      <c r="L58" s="1">
        <v>0.95617300000000005</v>
      </c>
      <c r="M58" s="1">
        <v>0.80350500000000002</v>
      </c>
      <c r="N58" s="1">
        <v>0.99526300000000001</v>
      </c>
      <c r="O58" s="1">
        <v>0.72198799999999996</v>
      </c>
      <c r="P58" s="1">
        <v>1.09911</v>
      </c>
      <c r="Q58" s="1">
        <v>1.3876599999999999</v>
      </c>
      <c r="R58" s="1" t="s">
        <v>38</v>
      </c>
      <c r="S58" s="1" t="s">
        <v>38</v>
      </c>
      <c r="T58" s="1" t="s">
        <v>38</v>
      </c>
      <c r="U58" s="1">
        <v>3.8816413340056499E-3</v>
      </c>
      <c r="V58" s="1">
        <v>3.1904362877387298</v>
      </c>
      <c r="W58" s="1" t="s">
        <v>37</v>
      </c>
      <c r="X58" s="1">
        <v>8.6034316319629997E-4</v>
      </c>
      <c r="Y58" s="1">
        <v>3.38687356232905</v>
      </c>
      <c r="Z58" s="1" t="s">
        <v>37</v>
      </c>
      <c r="AA58" s="1" t="s">
        <v>51</v>
      </c>
      <c r="AB58" s="1" t="s">
        <v>47</v>
      </c>
      <c r="AC58" s="1" t="s">
        <v>367</v>
      </c>
      <c r="AD58" s="1" t="s">
        <v>368</v>
      </c>
      <c r="AE58" s="1" t="s">
        <v>130</v>
      </c>
      <c r="AF58" s="1" t="s">
        <v>51</v>
      </c>
      <c r="AG58" s="1" t="s">
        <v>47</v>
      </c>
      <c r="AH58" s="1" t="s">
        <v>369</v>
      </c>
      <c r="AI58" s="1" t="s">
        <v>370</v>
      </c>
      <c r="AJ58" s="1" t="s">
        <v>46</v>
      </c>
      <c r="AK58" s="1" t="s">
        <v>47</v>
      </c>
      <c r="AL58" s="1" t="s">
        <v>374</v>
      </c>
      <c r="AM58" s="1" t="s">
        <v>372</v>
      </c>
    </row>
    <row r="59" spans="1:39" x14ac:dyDescent="0.15">
      <c r="A59" s="1" t="s">
        <v>375</v>
      </c>
      <c r="B59" s="1">
        <f t="shared" si="4"/>
        <v>0.28594009999999997</v>
      </c>
      <c r="C59" s="1">
        <f t="shared" si="5"/>
        <v>0.41463099999999997</v>
      </c>
      <c r="D59" s="1">
        <f t="shared" si="6"/>
        <v>2.1429952240880401</v>
      </c>
      <c r="E59" s="1">
        <f t="shared" si="7"/>
        <v>1.0544078666666667</v>
      </c>
      <c r="F59" s="1">
        <v>9.9425399999999997E-2</v>
      </c>
      <c r="G59" s="1">
        <v>0.67704600000000004</v>
      </c>
      <c r="H59" s="1">
        <v>8.1348900000000002E-2</v>
      </c>
      <c r="I59" s="1">
        <v>0.35909799999999997</v>
      </c>
      <c r="J59" s="1">
        <v>0.40271200000000001</v>
      </c>
      <c r="K59" s="1">
        <v>0.48208299999999998</v>
      </c>
      <c r="L59" s="1">
        <v>1.4538200042641201</v>
      </c>
      <c r="M59" s="1">
        <v>3.1729340000000001</v>
      </c>
      <c r="N59" s="1">
        <v>1.8022316679999999</v>
      </c>
      <c r="O59" s="1">
        <v>0.994591</v>
      </c>
      <c r="P59" s="1">
        <v>1.0441426</v>
      </c>
      <c r="Q59" s="1">
        <v>1.12449</v>
      </c>
      <c r="R59" s="1" t="s">
        <v>38</v>
      </c>
      <c r="S59" s="1" t="s">
        <v>38</v>
      </c>
      <c r="T59" s="1" t="s">
        <v>38</v>
      </c>
      <c r="U59" s="2">
        <v>5.3709729684228496E-10</v>
      </c>
      <c r="V59" s="1">
        <v>4.5320828306137297</v>
      </c>
      <c r="W59" s="1" t="s">
        <v>37</v>
      </c>
      <c r="X59" s="2">
        <v>1.42550240158801E-5</v>
      </c>
      <c r="Y59" s="1">
        <v>3.61352921830643</v>
      </c>
      <c r="Z59" s="1" t="s">
        <v>37</v>
      </c>
      <c r="AA59" s="1" t="s">
        <v>75</v>
      </c>
      <c r="AB59" s="1" t="s">
        <v>76</v>
      </c>
      <c r="AC59" s="1" t="s">
        <v>376</v>
      </c>
      <c r="AD59" s="1" t="s">
        <v>377</v>
      </c>
      <c r="AE59" s="1" t="s">
        <v>79</v>
      </c>
      <c r="AF59" s="1" t="s">
        <v>75</v>
      </c>
      <c r="AG59" s="1" t="s">
        <v>76</v>
      </c>
      <c r="AH59" s="1" t="s">
        <v>378</v>
      </c>
      <c r="AI59" s="1" t="s">
        <v>242</v>
      </c>
      <c r="AJ59" s="1" t="s">
        <v>82</v>
      </c>
      <c r="AK59" s="1" t="s">
        <v>76</v>
      </c>
      <c r="AL59" s="1" t="s">
        <v>379</v>
      </c>
      <c r="AM59" s="1" t="s">
        <v>380</v>
      </c>
    </row>
    <row r="60" spans="1:39" x14ac:dyDescent="0.15">
      <c r="A60" s="1" t="s">
        <v>381</v>
      </c>
      <c r="B60" s="1">
        <f t="shared" si="4"/>
        <v>511.98199999999997</v>
      </c>
      <c r="C60" s="1">
        <f t="shared" si="5"/>
        <v>313.09373333333332</v>
      </c>
      <c r="D60" s="1">
        <f t="shared" si="6"/>
        <v>228.31136666666666</v>
      </c>
      <c r="E60" s="1">
        <f t="shared" si="7"/>
        <v>360.72599999999994</v>
      </c>
      <c r="F60" s="1">
        <v>608.75900000000001</v>
      </c>
      <c r="G60" s="1">
        <v>540.99099999999999</v>
      </c>
      <c r="H60" s="1">
        <v>386.19600000000003</v>
      </c>
      <c r="I60" s="1">
        <v>208.12119999999999</v>
      </c>
      <c r="J60" s="1">
        <v>269.995</v>
      </c>
      <c r="K60" s="1">
        <v>461.16500000000002</v>
      </c>
      <c r="L60" s="1">
        <v>314.65499999999997</v>
      </c>
      <c r="M60" s="1">
        <v>166.8828</v>
      </c>
      <c r="N60" s="1">
        <v>203.3963</v>
      </c>
      <c r="O60" s="1">
        <v>345.60399999999998</v>
      </c>
      <c r="P60" s="1">
        <v>410.00599999999997</v>
      </c>
      <c r="Q60" s="1">
        <v>326.56799999999998</v>
      </c>
      <c r="R60" s="1">
        <v>0.33842442623583902</v>
      </c>
      <c r="S60" s="1">
        <v>-0.70096057191823802</v>
      </c>
      <c r="T60" s="1" t="s">
        <v>36</v>
      </c>
      <c r="U60" s="1">
        <v>2.0829226400568101E-3</v>
      </c>
      <c r="V60" s="1">
        <v>-1.2142018096620699</v>
      </c>
      <c r="W60" s="1" t="s">
        <v>382</v>
      </c>
      <c r="X60" s="1">
        <v>9.8492007488035105E-2</v>
      </c>
      <c r="Y60" s="1">
        <v>-0.54189901802190599</v>
      </c>
      <c r="Z60" s="1" t="s">
        <v>36</v>
      </c>
      <c r="AA60" s="1" t="s">
        <v>51</v>
      </c>
      <c r="AB60" s="1" t="s">
        <v>47</v>
      </c>
      <c r="AC60" s="1" t="s">
        <v>383</v>
      </c>
      <c r="AD60" s="1" t="s">
        <v>384</v>
      </c>
      <c r="AE60" s="1" t="s">
        <v>385</v>
      </c>
      <c r="AF60" s="1" t="s">
        <v>51</v>
      </c>
      <c r="AG60" s="1" t="s">
        <v>47</v>
      </c>
      <c r="AH60" s="1" t="s">
        <v>386</v>
      </c>
      <c r="AI60" s="1" t="s">
        <v>387</v>
      </c>
      <c r="AJ60" s="1" t="s">
        <v>46</v>
      </c>
      <c r="AK60" s="1" t="s">
        <v>47</v>
      </c>
      <c r="AL60" s="1" t="s">
        <v>388</v>
      </c>
      <c r="AM60" s="1" t="s">
        <v>389</v>
      </c>
    </row>
    <row r="61" spans="1:39" x14ac:dyDescent="0.15">
      <c r="A61" s="1" t="s">
        <v>390</v>
      </c>
      <c r="B61" s="1">
        <f t="shared" si="4"/>
        <v>370.32573266666668</v>
      </c>
      <c r="C61" s="1">
        <f t="shared" si="5"/>
        <v>230.02842987310001</v>
      </c>
      <c r="D61" s="1">
        <f t="shared" si="6"/>
        <v>176.18888856033334</v>
      </c>
      <c r="E61" s="1">
        <f t="shared" si="7"/>
        <v>275.55595766033338</v>
      </c>
      <c r="F61" s="1">
        <v>397.60629</v>
      </c>
      <c r="G61" s="1">
        <v>401.33278999999999</v>
      </c>
      <c r="H61" s="1">
        <v>312.038118</v>
      </c>
      <c r="I61" s="1">
        <v>188.45316034480001</v>
      </c>
      <c r="J61" s="1">
        <v>199.3881692745</v>
      </c>
      <c r="K61" s="1">
        <v>302.24396000000002</v>
      </c>
      <c r="L61" s="1">
        <v>211.46172000000001</v>
      </c>
      <c r="M61" s="1">
        <v>138.68017568100001</v>
      </c>
      <c r="N61" s="1">
        <v>178.42477</v>
      </c>
      <c r="O61" s="1">
        <v>250.98098961599999</v>
      </c>
      <c r="P61" s="1">
        <v>250.67321336500001</v>
      </c>
      <c r="Q61" s="1">
        <v>325.01366999999999</v>
      </c>
      <c r="R61" s="1">
        <v>6.3284997532530807E-2</v>
      </c>
      <c r="S61" s="1">
        <v>-0.66245948482713202</v>
      </c>
      <c r="T61" s="1" t="s">
        <v>36</v>
      </c>
      <c r="U61" s="2">
        <v>9.2168418600780204E-7</v>
      </c>
      <c r="V61" s="1">
        <v>-1.1137659640067601</v>
      </c>
      <c r="W61" s="1" t="s">
        <v>382</v>
      </c>
      <c r="X61" s="1">
        <v>0.12689764489719099</v>
      </c>
      <c r="Y61" s="1">
        <v>-0.45102167726125197</v>
      </c>
      <c r="Z61" s="1" t="s">
        <v>36</v>
      </c>
      <c r="AA61" s="1" t="s">
        <v>75</v>
      </c>
      <c r="AB61" s="1" t="s">
        <v>76</v>
      </c>
      <c r="AC61" s="1" t="s">
        <v>391</v>
      </c>
      <c r="AD61" s="1" t="s">
        <v>392</v>
      </c>
      <c r="AE61" s="1" t="s">
        <v>393</v>
      </c>
      <c r="AF61" s="1" t="s">
        <v>75</v>
      </c>
      <c r="AG61" s="1" t="s">
        <v>76</v>
      </c>
      <c r="AH61" s="1" t="s">
        <v>151</v>
      </c>
      <c r="AI61" s="1" t="s">
        <v>394</v>
      </c>
      <c r="AJ61" s="1" t="s">
        <v>82</v>
      </c>
      <c r="AK61" s="1" t="s">
        <v>76</v>
      </c>
      <c r="AL61" s="1" t="s">
        <v>395</v>
      </c>
      <c r="AM61" s="1" t="s">
        <v>396</v>
      </c>
    </row>
    <row r="62" spans="1:39" x14ac:dyDescent="0.15">
      <c r="A62" s="1" t="s">
        <v>397</v>
      </c>
      <c r="B62" s="1">
        <f t="shared" si="4"/>
        <v>242.46828333333329</v>
      </c>
      <c r="C62" s="1">
        <f t="shared" si="5"/>
        <v>169.40072000000001</v>
      </c>
      <c r="D62" s="1">
        <f t="shared" si="6"/>
        <v>109.74790125999999</v>
      </c>
      <c r="E62" s="1">
        <f t="shared" si="7"/>
        <v>214.48501999999999</v>
      </c>
      <c r="F62" s="1">
        <v>272.0872</v>
      </c>
      <c r="G62" s="1">
        <v>259.91489999999999</v>
      </c>
      <c r="H62" s="1">
        <v>195.40275</v>
      </c>
      <c r="I62" s="1">
        <v>104.10849</v>
      </c>
      <c r="J62" s="1">
        <v>142.49242000000001</v>
      </c>
      <c r="K62" s="1">
        <v>261.60124999999999</v>
      </c>
      <c r="L62" s="1">
        <v>157.23588584999999</v>
      </c>
      <c r="M62" s="1">
        <v>77.905130929999999</v>
      </c>
      <c r="N62" s="1">
        <v>94.102687000000003</v>
      </c>
      <c r="O62" s="1">
        <v>214.86097000000001</v>
      </c>
      <c r="P62" s="1">
        <v>242.62112999999999</v>
      </c>
      <c r="Q62" s="1">
        <v>185.97296</v>
      </c>
      <c r="R62" s="1">
        <v>0.62490880983048103</v>
      </c>
      <c r="S62" s="1">
        <v>-0.50638883377651001</v>
      </c>
      <c r="T62" s="1" t="s">
        <v>36</v>
      </c>
      <c r="U62" s="1">
        <v>5.98000182453429E-4</v>
      </c>
      <c r="V62" s="1">
        <v>-1.1970855562910201</v>
      </c>
      <c r="W62" s="1" t="s">
        <v>382</v>
      </c>
      <c r="X62" s="1">
        <v>0.59856732783258704</v>
      </c>
      <c r="Y62" s="1">
        <v>-0.203484579232178</v>
      </c>
      <c r="Z62" s="1" t="s">
        <v>36</v>
      </c>
      <c r="AA62" s="1" t="s">
        <v>51</v>
      </c>
      <c r="AB62" s="1" t="s">
        <v>47</v>
      </c>
      <c r="AC62" s="1" t="s">
        <v>383</v>
      </c>
      <c r="AD62" s="1" t="s">
        <v>384</v>
      </c>
      <c r="AE62" s="1" t="s">
        <v>385</v>
      </c>
      <c r="AF62" s="1" t="s">
        <v>51</v>
      </c>
      <c r="AG62" s="1" t="s">
        <v>47</v>
      </c>
      <c r="AH62" s="1" t="s">
        <v>386</v>
      </c>
      <c r="AI62" s="1" t="s">
        <v>387</v>
      </c>
      <c r="AJ62" s="1" t="s">
        <v>46</v>
      </c>
      <c r="AK62" s="1" t="s">
        <v>47</v>
      </c>
      <c r="AL62" s="1" t="s">
        <v>398</v>
      </c>
      <c r="AM62" s="1" t="s">
        <v>389</v>
      </c>
    </row>
    <row r="63" spans="1:39" x14ac:dyDescent="0.15">
      <c r="A63" s="1" t="s">
        <v>399</v>
      </c>
      <c r="B63" s="1">
        <f t="shared" si="4"/>
        <v>79.184893591773061</v>
      </c>
      <c r="C63" s="1">
        <f t="shared" si="5"/>
        <v>93.152821354333341</v>
      </c>
      <c r="D63" s="1">
        <f t="shared" si="6"/>
        <v>189.72544666666667</v>
      </c>
      <c r="E63" s="1">
        <f t="shared" si="7"/>
        <v>154.32419852033331</v>
      </c>
      <c r="F63" s="1">
        <v>66.210932368000002</v>
      </c>
      <c r="G63" s="1">
        <v>86.194229038636493</v>
      </c>
      <c r="H63" s="1">
        <v>85.149519368682704</v>
      </c>
      <c r="I63" s="1">
        <v>92.446879999999993</v>
      </c>
      <c r="J63" s="1">
        <v>96.165978269999997</v>
      </c>
      <c r="K63" s="1">
        <v>90.845605793000004</v>
      </c>
      <c r="L63" s="1">
        <v>168.59661</v>
      </c>
      <c r="M63" s="1">
        <v>162.17034000000001</v>
      </c>
      <c r="N63" s="1">
        <v>238.40939</v>
      </c>
      <c r="O63" s="1">
        <v>127.39283</v>
      </c>
      <c r="P63" s="1">
        <v>137.042195561</v>
      </c>
      <c r="Q63" s="1">
        <v>198.53756999999999</v>
      </c>
      <c r="R63" s="1">
        <v>0.76295838934778404</v>
      </c>
      <c r="S63" s="1">
        <v>0.22053273910183099</v>
      </c>
      <c r="T63" s="1" t="s">
        <v>36</v>
      </c>
      <c r="U63" s="1">
        <v>1.1962263109433401E-4</v>
      </c>
      <c r="V63" s="1">
        <v>1.2574653456894</v>
      </c>
      <c r="W63" s="1" t="s">
        <v>37</v>
      </c>
      <c r="X63" s="1">
        <v>1.68652015648811E-2</v>
      </c>
      <c r="Y63" s="1">
        <v>0.94770971628401102</v>
      </c>
      <c r="Z63" s="1" t="s">
        <v>36</v>
      </c>
      <c r="AA63" s="1" t="s">
        <v>38</v>
      </c>
      <c r="AB63" s="1" t="s">
        <v>38</v>
      </c>
      <c r="AC63" s="1" t="s">
        <v>400</v>
      </c>
      <c r="AD63" s="1" t="s">
        <v>401</v>
      </c>
      <c r="AE63" s="1" t="s">
        <v>141</v>
      </c>
      <c r="AF63" s="1" t="s">
        <v>38</v>
      </c>
      <c r="AG63" s="1" t="s">
        <v>38</v>
      </c>
      <c r="AH63" s="1" t="s">
        <v>197</v>
      </c>
      <c r="AI63" s="1" t="s">
        <v>402</v>
      </c>
      <c r="AJ63" s="1" t="s">
        <v>93</v>
      </c>
      <c r="AK63" s="1" t="s">
        <v>87</v>
      </c>
      <c r="AL63" s="1" t="s">
        <v>403</v>
      </c>
      <c r="AM63" s="1" t="s">
        <v>404</v>
      </c>
    </row>
    <row r="64" spans="1:39" x14ac:dyDescent="0.15">
      <c r="A64" s="1" t="s">
        <v>405</v>
      </c>
      <c r="B64" s="1">
        <f t="shared" si="4"/>
        <v>80.711700000000008</v>
      </c>
      <c r="C64" s="1">
        <f t="shared" si="5"/>
        <v>88.372766666666664</v>
      </c>
      <c r="D64" s="1">
        <f t="shared" si="6"/>
        <v>172.50453333333334</v>
      </c>
      <c r="E64" s="1">
        <f t="shared" si="7"/>
        <v>131.29303333333334</v>
      </c>
      <c r="F64" s="1">
        <v>67.289699999999996</v>
      </c>
      <c r="G64" s="1">
        <v>95.167000000000002</v>
      </c>
      <c r="H64" s="1">
        <v>79.678399999999996</v>
      </c>
      <c r="I64" s="1">
        <v>96.322800000000001</v>
      </c>
      <c r="J64" s="1">
        <v>78.739800000000002</v>
      </c>
      <c r="K64" s="1">
        <v>90.055700000000002</v>
      </c>
      <c r="L64" s="1">
        <v>165.62540000000001</v>
      </c>
      <c r="M64" s="1">
        <v>167.684</v>
      </c>
      <c r="N64" s="1">
        <v>184.20419999999999</v>
      </c>
      <c r="O64" s="1">
        <v>130.46440000000001</v>
      </c>
      <c r="P64" s="1">
        <v>144.6815</v>
      </c>
      <c r="Q64" s="1">
        <v>118.7332</v>
      </c>
      <c r="R64" s="1">
        <v>0.96363055940215603</v>
      </c>
      <c r="S64" s="1">
        <v>7.4140030464757603E-2</v>
      </c>
      <c r="T64" s="1" t="s">
        <v>36</v>
      </c>
      <c r="U64" s="2">
        <v>6.6490762477163504E-9</v>
      </c>
      <c r="V64" s="1">
        <v>1.17450486972806</v>
      </c>
      <c r="W64" s="1" t="s">
        <v>37</v>
      </c>
      <c r="X64" s="1">
        <v>7.13452065760024E-3</v>
      </c>
      <c r="Y64" s="1">
        <v>0.70354832830721703</v>
      </c>
      <c r="Z64" s="1" t="s">
        <v>36</v>
      </c>
      <c r="AA64" s="1" t="s">
        <v>51</v>
      </c>
      <c r="AB64" s="1" t="s">
        <v>47</v>
      </c>
      <c r="AC64" s="1" t="s">
        <v>406</v>
      </c>
      <c r="AD64" s="1" t="s">
        <v>407</v>
      </c>
      <c r="AE64" s="1" t="s">
        <v>173</v>
      </c>
      <c r="AF64" s="1" t="s">
        <v>51</v>
      </c>
      <c r="AG64" s="1" t="s">
        <v>47</v>
      </c>
      <c r="AH64" s="1" t="s">
        <v>408</v>
      </c>
      <c r="AI64" s="1" t="s">
        <v>409</v>
      </c>
      <c r="AJ64" s="1" t="s">
        <v>46</v>
      </c>
      <c r="AK64" s="1" t="s">
        <v>47</v>
      </c>
      <c r="AL64" s="1" t="s">
        <v>410</v>
      </c>
      <c r="AM64" s="1" t="s">
        <v>411</v>
      </c>
    </row>
    <row r="65" spans="1:39" x14ac:dyDescent="0.15">
      <c r="A65" s="1" t="s">
        <v>412</v>
      </c>
      <c r="B65" s="1">
        <f t="shared" si="4"/>
        <v>78.535666666666671</v>
      </c>
      <c r="C65" s="1">
        <f t="shared" si="5"/>
        <v>89.605399999999989</v>
      </c>
      <c r="D65" s="1">
        <f t="shared" si="6"/>
        <v>171.48067</v>
      </c>
      <c r="E65" s="1">
        <f t="shared" si="7"/>
        <v>116.86873333333334</v>
      </c>
      <c r="F65" s="1">
        <v>71.790800000000004</v>
      </c>
      <c r="G65" s="1">
        <v>85.187899999999999</v>
      </c>
      <c r="H65" s="1">
        <v>78.628299999999996</v>
      </c>
      <c r="I65" s="1">
        <v>100.94199999999999</v>
      </c>
      <c r="J65" s="1">
        <v>80.630899999999997</v>
      </c>
      <c r="K65" s="1">
        <v>87.243300000000005</v>
      </c>
      <c r="L65" s="1">
        <v>168.71860000000001</v>
      </c>
      <c r="M65" s="1">
        <v>150.53251</v>
      </c>
      <c r="N65" s="1">
        <v>195.1909</v>
      </c>
      <c r="O65" s="1">
        <v>114.21639999999999</v>
      </c>
      <c r="P65" s="1">
        <v>130.9622</v>
      </c>
      <c r="Q65" s="1">
        <v>105.4276</v>
      </c>
      <c r="R65" s="1">
        <v>0.84144243474183</v>
      </c>
      <c r="S65" s="1">
        <v>0.17631845553520401</v>
      </c>
      <c r="T65" s="1" t="s">
        <v>36</v>
      </c>
      <c r="U65" s="2">
        <v>7.4916492082238305E-9</v>
      </c>
      <c r="V65" s="1">
        <v>1.21202232355123</v>
      </c>
      <c r="W65" s="1" t="s">
        <v>37</v>
      </c>
      <c r="X65" s="1">
        <v>2.1605162994626202E-2</v>
      </c>
      <c r="Y65" s="1">
        <v>0.62049035614348302</v>
      </c>
      <c r="Z65" s="1" t="s">
        <v>36</v>
      </c>
      <c r="AA65" s="1" t="s">
        <v>51</v>
      </c>
      <c r="AB65" s="1" t="s">
        <v>47</v>
      </c>
      <c r="AC65" s="1" t="s">
        <v>406</v>
      </c>
      <c r="AD65" s="1" t="s">
        <v>413</v>
      </c>
      <c r="AE65" s="1" t="s">
        <v>173</v>
      </c>
      <c r="AF65" s="1" t="s">
        <v>51</v>
      </c>
      <c r="AG65" s="1" t="s">
        <v>47</v>
      </c>
      <c r="AH65" s="1" t="s">
        <v>174</v>
      </c>
      <c r="AI65" s="1" t="s">
        <v>409</v>
      </c>
      <c r="AJ65" s="1" t="s">
        <v>46</v>
      </c>
      <c r="AK65" s="1" t="s">
        <v>47</v>
      </c>
      <c r="AL65" s="1" t="s">
        <v>414</v>
      </c>
      <c r="AM65" s="1" t="s">
        <v>411</v>
      </c>
    </row>
    <row r="66" spans="1:39" x14ac:dyDescent="0.15">
      <c r="A66" s="1" t="s">
        <v>415</v>
      </c>
      <c r="B66" s="1">
        <f t="shared" ref="B66:B97" si="8">AVERAGE(F66:H66)</f>
        <v>155.37033333333335</v>
      </c>
      <c r="C66" s="1">
        <f t="shared" ref="C66:C97" si="9">AVERAGE(I66:K66)</f>
        <v>86.842666666666673</v>
      </c>
      <c r="D66" s="1">
        <f t="shared" ref="D66:D97" si="10">AVERAGE(L66:N66)</f>
        <v>75.284233333333347</v>
      </c>
      <c r="E66" s="1">
        <f t="shared" ref="E66:E97" si="11">AVERAGE(O66:Q66)</f>
        <v>84.3322</v>
      </c>
      <c r="F66" s="1">
        <v>187.024</v>
      </c>
      <c r="G66" s="1">
        <v>164.239</v>
      </c>
      <c r="H66" s="1">
        <v>114.848</v>
      </c>
      <c r="I66" s="1">
        <v>74.367599999999996</v>
      </c>
      <c r="J66" s="1">
        <v>84.219399999999993</v>
      </c>
      <c r="K66" s="1">
        <v>101.941</v>
      </c>
      <c r="L66" s="1">
        <v>75.472099999999998</v>
      </c>
      <c r="M66" s="1">
        <v>73.342399999999998</v>
      </c>
      <c r="N66" s="1">
        <v>77.038200000000003</v>
      </c>
      <c r="O66" s="1">
        <v>84.590800000000002</v>
      </c>
      <c r="P66" s="1">
        <v>84.819699999999997</v>
      </c>
      <c r="Q66" s="1">
        <v>83.586100000000002</v>
      </c>
      <c r="R66" s="1">
        <v>7.9351110096107194E-2</v>
      </c>
      <c r="S66" s="1">
        <v>-0.805737880165599</v>
      </c>
      <c r="T66" s="1" t="s">
        <v>36</v>
      </c>
      <c r="U66" s="1">
        <v>4.48789407524637E-3</v>
      </c>
      <c r="V66" s="1">
        <v>-1.0275904160127001</v>
      </c>
      <c r="W66" s="1" t="s">
        <v>382</v>
      </c>
      <c r="X66" s="1">
        <v>1.31967555611631E-2</v>
      </c>
      <c r="Y66" s="1">
        <v>-0.86611032564674795</v>
      </c>
      <c r="Z66" s="1" t="s">
        <v>36</v>
      </c>
      <c r="AA66" s="1" t="s">
        <v>75</v>
      </c>
      <c r="AB66" s="1" t="s">
        <v>76</v>
      </c>
      <c r="AC66" s="1" t="s">
        <v>416</v>
      </c>
      <c r="AD66" s="1" t="s">
        <v>417</v>
      </c>
      <c r="AE66" s="1" t="s">
        <v>79</v>
      </c>
      <c r="AF66" s="1" t="s">
        <v>75</v>
      </c>
      <c r="AG66" s="1" t="s">
        <v>76</v>
      </c>
      <c r="AH66" s="1" t="s">
        <v>80</v>
      </c>
      <c r="AI66" s="1" t="s">
        <v>418</v>
      </c>
      <c r="AJ66" s="1" t="s">
        <v>82</v>
      </c>
      <c r="AK66" s="1" t="s">
        <v>76</v>
      </c>
      <c r="AL66" s="1" t="s">
        <v>419</v>
      </c>
      <c r="AM66" s="1" t="s">
        <v>420</v>
      </c>
    </row>
    <row r="67" spans="1:39" x14ac:dyDescent="0.15">
      <c r="A67" s="1" t="s">
        <v>421</v>
      </c>
      <c r="B67" s="1">
        <f t="shared" si="8"/>
        <v>74.228691666666663</v>
      </c>
      <c r="C67" s="1">
        <f t="shared" si="9"/>
        <v>29.944270854600003</v>
      </c>
      <c r="D67" s="1">
        <f t="shared" si="10"/>
        <v>61.563647515066663</v>
      </c>
      <c r="E67" s="1">
        <f t="shared" si="11"/>
        <v>65.585040000000006</v>
      </c>
      <c r="F67" s="1">
        <v>77.094774999999998</v>
      </c>
      <c r="G67" s="1">
        <v>67.879090000000005</v>
      </c>
      <c r="H67" s="1">
        <v>77.712209999999999</v>
      </c>
      <c r="I67" s="1">
        <v>31.016210000000001</v>
      </c>
      <c r="J67" s="1">
        <v>27.644715999999999</v>
      </c>
      <c r="K67" s="1">
        <v>31.171886563800001</v>
      </c>
      <c r="L67" s="1">
        <v>54.640270000000001</v>
      </c>
      <c r="M67" s="1">
        <v>72.718311990999993</v>
      </c>
      <c r="N67" s="1">
        <v>57.332360554200001</v>
      </c>
      <c r="O67" s="1">
        <v>53.433369999999996</v>
      </c>
      <c r="P67" s="1">
        <v>66.351290000000006</v>
      </c>
      <c r="Q67" s="1">
        <v>76.970460000000003</v>
      </c>
      <c r="R67" s="2">
        <v>1.7335458095792199E-7</v>
      </c>
      <c r="S67" s="1">
        <v>-1.3005921651493</v>
      </c>
      <c r="T67" s="1" t="s">
        <v>382</v>
      </c>
      <c r="U67" s="1">
        <v>0.27941691909816202</v>
      </c>
      <c r="V67" s="1">
        <v>-0.30720660241595199</v>
      </c>
      <c r="W67" s="1" t="s">
        <v>36</v>
      </c>
      <c r="X67" s="1">
        <v>0.58347819202652396</v>
      </c>
      <c r="Y67" s="1">
        <v>-0.20909453717954499</v>
      </c>
      <c r="Z67" s="1" t="s">
        <v>36</v>
      </c>
      <c r="AA67" s="1" t="s">
        <v>86</v>
      </c>
      <c r="AB67" s="1" t="s">
        <v>87</v>
      </c>
      <c r="AC67" s="1" t="s">
        <v>88</v>
      </c>
      <c r="AD67" s="1" t="s">
        <v>422</v>
      </c>
      <c r="AE67" s="1" t="s">
        <v>90</v>
      </c>
      <c r="AF67" s="1" t="s">
        <v>86</v>
      </c>
      <c r="AG67" s="1" t="s">
        <v>87</v>
      </c>
      <c r="AH67" s="1" t="s">
        <v>91</v>
      </c>
      <c r="AI67" s="1" t="s">
        <v>92</v>
      </c>
      <c r="AJ67" s="1" t="s">
        <v>93</v>
      </c>
      <c r="AK67" s="1" t="s">
        <v>87</v>
      </c>
      <c r="AL67" s="1" t="s">
        <v>423</v>
      </c>
      <c r="AM67" s="1" t="s">
        <v>95</v>
      </c>
    </row>
    <row r="68" spans="1:39" x14ac:dyDescent="0.15">
      <c r="A68" s="1" t="s">
        <v>424</v>
      </c>
      <c r="B68" s="1">
        <f t="shared" si="8"/>
        <v>107.176</v>
      </c>
      <c r="C68" s="1">
        <f t="shared" si="9"/>
        <v>51.197499999999998</v>
      </c>
      <c r="D68" s="1">
        <f t="shared" si="10"/>
        <v>49.687800000000003</v>
      </c>
      <c r="E68" s="1">
        <f t="shared" si="11"/>
        <v>63.224233333333338</v>
      </c>
      <c r="F68" s="1">
        <v>126.596</v>
      </c>
      <c r="G68" s="1">
        <v>102.78100000000001</v>
      </c>
      <c r="H68" s="1">
        <v>92.150999999999996</v>
      </c>
      <c r="I68" s="1">
        <v>41.662999999999997</v>
      </c>
      <c r="J68" s="1">
        <v>39.941800000000001</v>
      </c>
      <c r="K68" s="1">
        <v>71.987700000000004</v>
      </c>
      <c r="L68" s="1">
        <v>53.378799999999998</v>
      </c>
      <c r="M68" s="1">
        <v>41.7819</v>
      </c>
      <c r="N68" s="1">
        <v>53.902700000000003</v>
      </c>
      <c r="O68" s="1">
        <v>59.679299999999998</v>
      </c>
      <c r="P68" s="1">
        <v>59.253500000000003</v>
      </c>
      <c r="Q68" s="1">
        <v>70.739900000000006</v>
      </c>
      <c r="R68" s="1">
        <v>1.0990702642401901E-2</v>
      </c>
      <c r="S68" s="1">
        <v>-1.02479309130089</v>
      </c>
      <c r="T68" s="1" t="s">
        <v>36</v>
      </c>
      <c r="U68" s="2">
        <v>4.9420994428688603E-5</v>
      </c>
      <c r="V68" s="1">
        <v>-1.09856443877167</v>
      </c>
      <c r="W68" s="1" t="s">
        <v>382</v>
      </c>
      <c r="X68" s="1">
        <v>3.5659275208685202E-3</v>
      </c>
      <c r="Y68" s="1">
        <v>-0.74804246619096304</v>
      </c>
      <c r="Z68" s="1" t="s">
        <v>36</v>
      </c>
      <c r="AA68" s="1" t="s">
        <v>75</v>
      </c>
      <c r="AB68" s="1" t="s">
        <v>76</v>
      </c>
      <c r="AC68" s="1" t="s">
        <v>425</v>
      </c>
      <c r="AD68" s="1" t="s">
        <v>426</v>
      </c>
      <c r="AE68" s="1" t="s">
        <v>79</v>
      </c>
      <c r="AF68" s="1" t="s">
        <v>75</v>
      </c>
      <c r="AG68" s="1" t="s">
        <v>76</v>
      </c>
      <c r="AH68" s="1" t="s">
        <v>427</v>
      </c>
      <c r="AI68" s="1" t="s">
        <v>428</v>
      </c>
      <c r="AJ68" s="1" t="s">
        <v>82</v>
      </c>
      <c r="AK68" s="1" t="s">
        <v>76</v>
      </c>
      <c r="AL68" s="1" t="s">
        <v>429</v>
      </c>
      <c r="AM68" s="1" t="s">
        <v>430</v>
      </c>
    </row>
    <row r="69" spans="1:39" x14ac:dyDescent="0.15">
      <c r="A69" s="1" t="s">
        <v>431</v>
      </c>
      <c r="B69" s="1">
        <f t="shared" si="8"/>
        <v>79.009600000000006</v>
      </c>
      <c r="C69" s="1">
        <f t="shared" si="9"/>
        <v>44.785500000000006</v>
      </c>
      <c r="D69" s="1">
        <f t="shared" si="10"/>
        <v>36.777833333333326</v>
      </c>
      <c r="E69" s="1">
        <f t="shared" si="11"/>
        <v>40.8277</v>
      </c>
      <c r="F69" s="1">
        <v>100.32989999999999</v>
      </c>
      <c r="G69" s="1">
        <v>78.890600000000006</v>
      </c>
      <c r="H69" s="1">
        <v>57.808300000000003</v>
      </c>
      <c r="I69" s="1">
        <v>22.205200000000001</v>
      </c>
      <c r="J69" s="1">
        <v>43.405799999999999</v>
      </c>
      <c r="K69" s="1">
        <v>68.745500000000007</v>
      </c>
      <c r="L69" s="1">
        <v>40.927500000000002</v>
      </c>
      <c r="M69" s="1">
        <v>28.7102</v>
      </c>
      <c r="N69" s="1">
        <v>40.695799999999998</v>
      </c>
      <c r="O69" s="1">
        <v>34.771700000000003</v>
      </c>
      <c r="P69" s="1">
        <v>45.252299999999998</v>
      </c>
      <c r="Q69" s="1">
        <v>42.459099999999999</v>
      </c>
      <c r="R69" s="1">
        <v>0.39496245405497998</v>
      </c>
      <c r="S69" s="1">
        <v>-0.81531104089032902</v>
      </c>
      <c r="T69" s="1" t="s">
        <v>36</v>
      </c>
      <c r="U69" s="1">
        <v>9.4775309557778801E-3</v>
      </c>
      <c r="V69" s="1">
        <v>-1.11777359300545</v>
      </c>
      <c r="W69" s="1" t="s">
        <v>382</v>
      </c>
      <c r="X69" s="1">
        <v>1.72100376953018E-2</v>
      </c>
      <c r="Y69" s="1">
        <v>-0.96286678526894998</v>
      </c>
      <c r="Z69" s="1" t="s">
        <v>36</v>
      </c>
      <c r="AA69" s="1" t="s">
        <v>51</v>
      </c>
      <c r="AB69" s="1" t="s">
        <v>47</v>
      </c>
      <c r="AC69" s="1" t="s">
        <v>52</v>
      </c>
      <c r="AD69" s="1" t="s">
        <v>432</v>
      </c>
      <c r="AE69" s="1" t="s">
        <v>54</v>
      </c>
      <c r="AF69" s="1" t="s">
        <v>51</v>
      </c>
      <c r="AG69" s="1" t="s">
        <v>47</v>
      </c>
      <c r="AH69" s="1" t="s">
        <v>55</v>
      </c>
      <c r="AI69" s="1" t="s">
        <v>61</v>
      </c>
      <c r="AJ69" s="1" t="s">
        <v>46</v>
      </c>
      <c r="AK69" s="1" t="s">
        <v>47</v>
      </c>
      <c r="AL69" s="1" t="s">
        <v>433</v>
      </c>
      <c r="AM69" s="1" t="s">
        <v>58</v>
      </c>
    </row>
    <row r="70" spans="1:39" x14ac:dyDescent="0.15">
      <c r="A70" s="1" t="s">
        <v>434</v>
      </c>
      <c r="B70" s="1">
        <f t="shared" si="8"/>
        <v>5.3916083551299998</v>
      </c>
      <c r="C70" s="1">
        <f t="shared" si="9"/>
        <v>2.7663200585933332</v>
      </c>
      <c r="D70" s="1">
        <f t="shared" si="10"/>
        <v>18.35085518947</v>
      </c>
      <c r="E70" s="1">
        <f t="shared" si="11"/>
        <v>28.015604055826667</v>
      </c>
      <c r="F70" s="1">
        <v>3.1899966546899998</v>
      </c>
      <c r="G70" s="1">
        <v>9.0480780000000003</v>
      </c>
      <c r="H70" s="1">
        <v>3.9367504107000002</v>
      </c>
      <c r="I70" s="1">
        <v>3.0975577409800001</v>
      </c>
      <c r="J70" s="1">
        <v>1.972213</v>
      </c>
      <c r="K70" s="1">
        <v>3.2291894347999999</v>
      </c>
      <c r="L70" s="1">
        <v>19.3376273461</v>
      </c>
      <c r="M70" s="1">
        <v>18.441509055520001</v>
      </c>
      <c r="N70" s="1">
        <v>17.273429166789999</v>
      </c>
      <c r="O70" s="1">
        <v>12.257511602099999</v>
      </c>
      <c r="P70" s="1">
        <v>46.033328704420001</v>
      </c>
      <c r="Q70" s="1">
        <v>25.755971860959999</v>
      </c>
      <c r="R70" s="1">
        <v>0.59965269582543301</v>
      </c>
      <c r="S70" s="1">
        <v>-0.94882682691130205</v>
      </c>
      <c r="T70" s="1" t="s">
        <v>36</v>
      </c>
      <c r="U70" s="2">
        <v>2.3443595288394102E-12</v>
      </c>
      <c r="V70" s="1">
        <v>1.8504284296779601</v>
      </c>
      <c r="W70" s="1" t="s">
        <v>37</v>
      </c>
      <c r="X70" s="1">
        <v>1.45253112872689E-2</v>
      </c>
      <c r="Y70" s="1">
        <v>2.4985033980937401</v>
      </c>
      <c r="Z70" s="1" t="s">
        <v>36</v>
      </c>
      <c r="AA70" s="1" t="s">
        <v>51</v>
      </c>
      <c r="AB70" s="1" t="s">
        <v>47</v>
      </c>
      <c r="AC70" s="1" t="s">
        <v>52</v>
      </c>
      <c r="AD70" s="1" t="s">
        <v>435</v>
      </c>
      <c r="AE70" s="1" t="s">
        <v>54</v>
      </c>
      <c r="AF70" s="1" t="s">
        <v>51</v>
      </c>
      <c r="AG70" s="1" t="s">
        <v>47</v>
      </c>
      <c r="AH70" s="1" t="s">
        <v>55</v>
      </c>
      <c r="AI70" s="1" t="s">
        <v>61</v>
      </c>
      <c r="AJ70" s="1" t="s">
        <v>46</v>
      </c>
      <c r="AK70" s="1" t="s">
        <v>47</v>
      </c>
      <c r="AL70" s="1" t="s">
        <v>436</v>
      </c>
      <c r="AM70" s="1" t="s">
        <v>58</v>
      </c>
    </row>
    <row r="71" spans="1:39" x14ac:dyDescent="0.15">
      <c r="A71" s="1" t="s">
        <v>437</v>
      </c>
      <c r="B71" s="1">
        <f t="shared" si="8"/>
        <v>44.974850217522203</v>
      </c>
      <c r="C71" s="1">
        <f t="shared" si="9"/>
        <v>22.022427641133334</v>
      </c>
      <c r="D71" s="1">
        <f t="shared" si="10"/>
        <v>18.691846766056667</v>
      </c>
      <c r="E71" s="1">
        <f t="shared" si="11"/>
        <v>26.728885500999997</v>
      </c>
      <c r="F71" s="1">
        <v>43.040110000156602</v>
      </c>
      <c r="G71" s="1">
        <v>53.983256259000001</v>
      </c>
      <c r="H71" s="1">
        <v>37.901184393409999</v>
      </c>
      <c r="I71" s="1">
        <v>13.1904120238</v>
      </c>
      <c r="J71" s="1">
        <v>20.187601699999998</v>
      </c>
      <c r="K71" s="1">
        <v>32.689269199599998</v>
      </c>
      <c r="L71" s="1">
        <v>21.245983203169999</v>
      </c>
      <c r="M71" s="1">
        <v>13.576039095000001</v>
      </c>
      <c r="N71" s="1">
        <v>21.253518</v>
      </c>
      <c r="O71" s="1">
        <v>20.6235353834</v>
      </c>
      <c r="P71" s="1">
        <v>27.4886891196</v>
      </c>
      <c r="Q71" s="1">
        <v>32.074432000000002</v>
      </c>
      <c r="R71" s="1">
        <v>6.4536641611090906E-2</v>
      </c>
      <c r="S71" s="1">
        <v>-0.89053959518316805</v>
      </c>
      <c r="T71" s="1" t="s">
        <v>36</v>
      </c>
      <c r="U71" s="2">
        <v>2.27585787451401E-6</v>
      </c>
      <c r="V71" s="1">
        <v>-1.2842888025271699</v>
      </c>
      <c r="W71" s="1" t="s">
        <v>382</v>
      </c>
      <c r="X71" s="1">
        <v>5.1518435258772798E-3</v>
      </c>
      <c r="Y71" s="1">
        <v>-0.82457086529268697</v>
      </c>
      <c r="Z71" s="1" t="s">
        <v>36</v>
      </c>
      <c r="AA71" s="1" t="s">
        <v>38</v>
      </c>
      <c r="AB71" s="1" t="s">
        <v>38</v>
      </c>
      <c r="AC71" s="1" t="s">
        <v>438</v>
      </c>
      <c r="AD71" s="1" t="s">
        <v>439</v>
      </c>
      <c r="AE71" s="1" t="s">
        <v>141</v>
      </c>
      <c r="AF71" s="1" t="s">
        <v>38</v>
      </c>
      <c r="AG71" s="1" t="s">
        <v>38</v>
      </c>
      <c r="AH71" s="1" t="s">
        <v>197</v>
      </c>
      <c r="AI71" s="1" t="s">
        <v>402</v>
      </c>
      <c r="AJ71" s="1" t="s">
        <v>93</v>
      </c>
      <c r="AK71" s="1" t="s">
        <v>87</v>
      </c>
      <c r="AL71" s="1" t="s">
        <v>440</v>
      </c>
      <c r="AM71" s="1" t="s">
        <v>404</v>
      </c>
    </row>
    <row r="72" spans="1:39" x14ac:dyDescent="0.15">
      <c r="A72" s="1" t="s">
        <v>441</v>
      </c>
      <c r="B72" s="1">
        <f t="shared" si="8"/>
        <v>49.055100000000003</v>
      </c>
      <c r="C72" s="1">
        <f t="shared" si="9"/>
        <v>26.141166666666667</v>
      </c>
      <c r="D72" s="1">
        <f t="shared" si="10"/>
        <v>19.00507</v>
      </c>
      <c r="E72" s="1">
        <f t="shared" si="11"/>
        <v>26.006636666666665</v>
      </c>
      <c r="F72" s="1">
        <v>43.308300000000003</v>
      </c>
      <c r="G72" s="1">
        <v>66.141800000000003</v>
      </c>
      <c r="H72" s="1">
        <v>37.715200000000003</v>
      </c>
      <c r="I72" s="1">
        <v>15.352869999999999</v>
      </c>
      <c r="J72" s="1">
        <v>16.73753</v>
      </c>
      <c r="K72" s="1">
        <v>46.333100000000002</v>
      </c>
      <c r="L72" s="1">
        <v>19.68506</v>
      </c>
      <c r="M72" s="1">
        <v>13.39185</v>
      </c>
      <c r="N72" s="1">
        <v>23.938300000000002</v>
      </c>
      <c r="O72" s="1">
        <v>17.522410000000001</v>
      </c>
      <c r="P72" s="1">
        <v>22.480799999999999</v>
      </c>
      <c r="Q72" s="1">
        <v>38.0167</v>
      </c>
      <c r="R72" s="1">
        <v>0.45610377027597998</v>
      </c>
      <c r="S72" s="1">
        <v>-0.90332313601803205</v>
      </c>
      <c r="T72" s="1" t="s">
        <v>36</v>
      </c>
      <c r="U72" s="1">
        <v>6.0794103026941297E-3</v>
      </c>
      <c r="V72" s="1">
        <v>-1.4070162213537001</v>
      </c>
      <c r="W72" s="1" t="s">
        <v>382</v>
      </c>
      <c r="X72" s="1">
        <v>0.122653651248814</v>
      </c>
      <c r="Y72" s="1">
        <v>-0.92723589394305905</v>
      </c>
      <c r="Z72" s="1" t="s">
        <v>36</v>
      </c>
      <c r="AA72" s="1" t="s">
        <v>142</v>
      </c>
      <c r="AB72" s="1" t="s">
        <v>113</v>
      </c>
      <c r="AC72" s="1" t="s">
        <v>442</v>
      </c>
      <c r="AD72" s="1" t="s">
        <v>443</v>
      </c>
      <c r="AE72" s="1" t="s">
        <v>444</v>
      </c>
      <c r="AF72" s="1" t="s">
        <v>142</v>
      </c>
      <c r="AG72" s="1" t="s">
        <v>113</v>
      </c>
      <c r="AH72" s="1" t="s">
        <v>445</v>
      </c>
      <c r="AI72" s="1" t="s">
        <v>446</v>
      </c>
      <c r="AJ72" s="1" t="s">
        <v>112</v>
      </c>
      <c r="AK72" s="1" t="s">
        <v>113</v>
      </c>
      <c r="AL72" s="1" t="s">
        <v>447</v>
      </c>
      <c r="AM72" s="1" t="s">
        <v>448</v>
      </c>
    </row>
    <row r="73" spans="1:39" x14ac:dyDescent="0.15">
      <c r="A73" s="1" t="s">
        <v>449</v>
      </c>
      <c r="B73" s="1">
        <f t="shared" si="8"/>
        <v>56.96228858773744</v>
      </c>
      <c r="C73" s="1">
        <f t="shared" si="9"/>
        <v>28.729420091417136</v>
      </c>
      <c r="D73" s="1">
        <f t="shared" si="10"/>
        <v>11.936287487503099</v>
      </c>
      <c r="E73" s="1">
        <f t="shared" si="11"/>
        <v>25.70662559483333</v>
      </c>
      <c r="F73" s="1">
        <v>50.198680583200002</v>
      </c>
      <c r="G73" s="1">
        <v>78.724924655999999</v>
      </c>
      <c r="H73" s="1">
        <v>41.963260524012298</v>
      </c>
      <c r="I73" s="1">
        <v>9.33401510325141</v>
      </c>
      <c r="J73" s="1">
        <v>21.37927852</v>
      </c>
      <c r="K73" s="1">
        <v>55.474966651000003</v>
      </c>
      <c r="L73" s="1">
        <v>15.185100515776</v>
      </c>
      <c r="M73" s="1">
        <v>8.6016751892999999</v>
      </c>
      <c r="N73" s="1">
        <v>12.0220867574333</v>
      </c>
      <c r="O73" s="1">
        <v>21.449302400000001</v>
      </c>
      <c r="P73" s="1">
        <v>24.7950313198</v>
      </c>
      <c r="Q73" s="1">
        <v>30.8755430647</v>
      </c>
      <c r="R73" s="1">
        <v>0.51961474911107097</v>
      </c>
      <c r="S73" s="1">
        <v>-0.986149581041317</v>
      </c>
      <c r="T73" s="1" t="s">
        <v>36</v>
      </c>
      <c r="U73" s="1">
        <v>1.4129351471796499E-4</v>
      </c>
      <c r="V73" s="1">
        <v>-2.28064809185621</v>
      </c>
      <c r="W73" s="1" t="s">
        <v>382</v>
      </c>
      <c r="X73" s="1">
        <v>3.1846459948806097E-2</v>
      </c>
      <c r="Y73" s="1">
        <v>-1.1803866642031799</v>
      </c>
      <c r="Z73" s="1" t="s">
        <v>36</v>
      </c>
      <c r="AA73" s="1" t="s">
        <v>64</v>
      </c>
      <c r="AB73" s="1" t="s">
        <v>65</v>
      </c>
      <c r="AC73" s="1" t="s">
        <v>450</v>
      </c>
      <c r="AD73" s="1" t="s">
        <v>451</v>
      </c>
      <c r="AE73" s="1" t="s">
        <v>452</v>
      </c>
      <c r="AF73" s="1" t="s">
        <v>64</v>
      </c>
      <c r="AG73" s="1" t="s">
        <v>65</v>
      </c>
      <c r="AH73" s="1" t="s">
        <v>69</v>
      </c>
      <c r="AI73" s="1" t="s">
        <v>453</v>
      </c>
      <c r="AJ73" s="1" t="s">
        <v>71</v>
      </c>
      <c r="AK73" s="1" t="s">
        <v>65</v>
      </c>
      <c r="AL73" s="1" t="s">
        <v>454</v>
      </c>
      <c r="AM73" s="1" t="s">
        <v>455</v>
      </c>
    </row>
    <row r="74" spans="1:39" x14ac:dyDescent="0.15">
      <c r="A74" s="1" t="s">
        <v>456</v>
      </c>
      <c r="B74" s="1">
        <f t="shared" si="8"/>
        <v>59.077266666666674</v>
      </c>
      <c r="C74" s="1">
        <f t="shared" si="9"/>
        <v>25.589316666666665</v>
      </c>
      <c r="D74" s="1">
        <f t="shared" si="10"/>
        <v>20.082943333333333</v>
      </c>
      <c r="E74" s="1">
        <f t="shared" si="11"/>
        <v>23.166650000000001</v>
      </c>
      <c r="F74" s="1">
        <v>55.377600000000001</v>
      </c>
      <c r="G74" s="1">
        <v>81.102199999999996</v>
      </c>
      <c r="H74" s="1">
        <v>40.752000000000002</v>
      </c>
      <c r="I74" s="1">
        <v>13.50426</v>
      </c>
      <c r="J74" s="1">
        <v>14.959490000000001</v>
      </c>
      <c r="K74" s="1">
        <v>48.304200000000002</v>
      </c>
      <c r="L74" s="1">
        <v>21.1188</v>
      </c>
      <c r="M74" s="1">
        <v>12.986230000000001</v>
      </c>
      <c r="N74" s="1">
        <v>26.143799999999999</v>
      </c>
      <c r="O74" s="1">
        <v>11.25131</v>
      </c>
      <c r="P74" s="1">
        <v>18.500640000000001</v>
      </c>
      <c r="Q74" s="1">
        <v>39.747999999999998</v>
      </c>
      <c r="R74" s="1">
        <v>0.30136864228766402</v>
      </c>
      <c r="S74" s="1">
        <v>-1.2004570352042301</v>
      </c>
      <c r="T74" s="1" t="s">
        <v>36</v>
      </c>
      <c r="U74" s="1">
        <v>9.4215823024438698E-3</v>
      </c>
      <c r="V74" s="1">
        <v>-1.58065307931472</v>
      </c>
      <c r="W74" s="1" t="s">
        <v>382</v>
      </c>
      <c r="X74" s="1">
        <v>5.9123913651232603E-2</v>
      </c>
      <c r="Y74" s="1">
        <v>-1.3690150172136999</v>
      </c>
      <c r="Z74" s="1" t="s">
        <v>36</v>
      </c>
      <c r="AA74" s="1" t="s">
        <v>142</v>
      </c>
      <c r="AB74" s="1" t="s">
        <v>113</v>
      </c>
      <c r="AC74" s="1" t="s">
        <v>442</v>
      </c>
      <c r="AD74" s="1" t="s">
        <v>443</v>
      </c>
      <c r="AE74" s="1" t="s">
        <v>444</v>
      </c>
      <c r="AF74" s="1" t="s">
        <v>142</v>
      </c>
      <c r="AG74" s="1" t="s">
        <v>113</v>
      </c>
      <c r="AH74" s="1" t="s">
        <v>445</v>
      </c>
      <c r="AI74" s="1" t="s">
        <v>446</v>
      </c>
      <c r="AJ74" s="1" t="s">
        <v>112</v>
      </c>
      <c r="AK74" s="1" t="s">
        <v>113</v>
      </c>
      <c r="AL74" s="1" t="s">
        <v>457</v>
      </c>
      <c r="AM74" s="1" t="s">
        <v>448</v>
      </c>
    </row>
    <row r="75" spans="1:39" x14ac:dyDescent="0.15">
      <c r="A75" s="1" t="s">
        <v>458</v>
      </c>
      <c r="B75" s="1">
        <f t="shared" si="8"/>
        <v>36.714416020420337</v>
      </c>
      <c r="C75" s="1">
        <f t="shared" si="9"/>
        <v>17.662253883453335</v>
      </c>
      <c r="D75" s="1">
        <f t="shared" si="10"/>
        <v>18.164974845692736</v>
      </c>
      <c r="E75" s="1">
        <f t="shared" si="11"/>
        <v>18.988807650746999</v>
      </c>
      <c r="F75" s="1">
        <v>39.828920871312</v>
      </c>
      <c r="G75" s="1">
        <v>37.510630509838997</v>
      </c>
      <c r="H75" s="1">
        <v>32.803696680110001</v>
      </c>
      <c r="I75" s="1">
        <v>16.711185399110001</v>
      </c>
      <c r="J75" s="1">
        <v>13.10962705803</v>
      </c>
      <c r="K75" s="1">
        <v>23.165949193220001</v>
      </c>
      <c r="L75" s="1">
        <v>21.798280436687001</v>
      </c>
      <c r="M75" s="1">
        <v>6.2314439970880002</v>
      </c>
      <c r="N75" s="1">
        <v>26.4652001033032</v>
      </c>
      <c r="O75" s="1">
        <v>12.076532243620999</v>
      </c>
      <c r="P75" s="1">
        <v>11.094924652</v>
      </c>
      <c r="Q75" s="1">
        <v>33.794966056619998</v>
      </c>
      <c r="R75" s="2">
        <v>3.7164221758768099E-5</v>
      </c>
      <c r="S75" s="1">
        <v>-1.06419673003402</v>
      </c>
      <c r="T75" s="1" t="s">
        <v>382</v>
      </c>
      <c r="U75" s="1">
        <v>2.78638049360488E-2</v>
      </c>
      <c r="V75" s="1">
        <v>-1.03608077870024</v>
      </c>
      <c r="W75" s="1" t="s">
        <v>36</v>
      </c>
      <c r="X75" s="1">
        <v>0.13126718841743101</v>
      </c>
      <c r="Y75" s="1">
        <v>-0.94169926723479902</v>
      </c>
      <c r="Z75" s="1" t="s">
        <v>36</v>
      </c>
      <c r="AA75" s="1" t="s">
        <v>38</v>
      </c>
      <c r="AB75" s="1" t="s">
        <v>38</v>
      </c>
      <c r="AC75" s="1" t="s">
        <v>459</v>
      </c>
      <c r="AD75" s="1" t="s">
        <v>460</v>
      </c>
      <c r="AE75" s="1" t="s">
        <v>259</v>
      </c>
      <c r="AF75" s="1" t="s">
        <v>142</v>
      </c>
      <c r="AG75" s="1" t="s">
        <v>113</v>
      </c>
      <c r="AH75" s="1" t="s">
        <v>461</v>
      </c>
      <c r="AI75" s="1" t="s">
        <v>462</v>
      </c>
      <c r="AJ75" s="1" t="s">
        <v>112</v>
      </c>
      <c r="AK75" s="1" t="s">
        <v>113</v>
      </c>
      <c r="AL75" s="1" t="s">
        <v>463</v>
      </c>
      <c r="AM75" s="1" t="s">
        <v>464</v>
      </c>
    </row>
    <row r="76" spans="1:39" x14ac:dyDescent="0.15">
      <c r="A76" s="1" t="s">
        <v>465</v>
      </c>
      <c r="B76" s="1">
        <f t="shared" si="8"/>
        <v>181.50245548715398</v>
      </c>
      <c r="C76" s="1">
        <f t="shared" si="9"/>
        <v>9.0207006194999995</v>
      </c>
      <c r="D76" s="1">
        <f t="shared" si="10"/>
        <v>6.4476935863978966</v>
      </c>
      <c r="E76" s="1">
        <f t="shared" si="11"/>
        <v>18.55933109744667</v>
      </c>
      <c r="F76" s="1">
        <v>171.44568695794999</v>
      </c>
      <c r="G76" s="1">
        <v>267.54469469999998</v>
      </c>
      <c r="H76" s="1">
        <v>105.516984803512</v>
      </c>
      <c r="I76" s="1">
        <v>8.1204554069999997</v>
      </c>
      <c r="J76" s="1">
        <v>6.9277331990000004</v>
      </c>
      <c r="K76" s="1">
        <v>12.0139132525</v>
      </c>
      <c r="L76" s="1">
        <v>6.5477120009746903</v>
      </c>
      <c r="M76" s="1">
        <v>3.0186940999999998</v>
      </c>
      <c r="N76" s="1">
        <v>9.7766746582189992</v>
      </c>
      <c r="O76" s="1">
        <v>31.183805954299999</v>
      </c>
      <c r="P76" s="1">
        <v>5.5326064171400002</v>
      </c>
      <c r="Q76" s="1">
        <v>18.961580920900001</v>
      </c>
      <c r="R76" s="1">
        <v>6.4431961362620103E-4</v>
      </c>
      <c r="S76" s="1">
        <v>-1.8884386680558101</v>
      </c>
      <c r="T76" s="1" t="s">
        <v>382</v>
      </c>
      <c r="U76" s="2">
        <v>3.8000787008964402E-5</v>
      </c>
      <c r="V76" s="1">
        <v>-2.2482972660620502</v>
      </c>
      <c r="W76" s="1" t="s">
        <v>382</v>
      </c>
      <c r="X76" s="1">
        <v>1.03919216630089E-2</v>
      </c>
      <c r="Y76" s="1">
        <v>-1.68141624496571</v>
      </c>
      <c r="Z76" s="1" t="s">
        <v>36</v>
      </c>
      <c r="AA76" s="1" t="s">
        <v>51</v>
      </c>
      <c r="AB76" s="1" t="s">
        <v>47</v>
      </c>
      <c r="AC76" s="1" t="s">
        <v>466</v>
      </c>
      <c r="AD76" s="1" t="s">
        <v>467</v>
      </c>
      <c r="AE76" s="1" t="s">
        <v>468</v>
      </c>
      <c r="AF76" s="1" t="s">
        <v>51</v>
      </c>
      <c r="AG76" s="1" t="s">
        <v>47</v>
      </c>
      <c r="AH76" s="1" t="s">
        <v>55</v>
      </c>
      <c r="AI76" s="1" t="s">
        <v>469</v>
      </c>
      <c r="AJ76" s="1" t="s">
        <v>46</v>
      </c>
      <c r="AK76" s="1" t="s">
        <v>47</v>
      </c>
      <c r="AL76" s="1" t="s">
        <v>470</v>
      </c>
      <c r="AM76" s="1" t="s">
        <v>471</v>
      </c>
    </row>
    <row r="77" spans="1:39" x14ac:dyDescent="0.15">
      <c r="A77" s="1" t="s">
        <v>472</v>
      </c>
      <c r="B77" s="1">
        <f t="shared" si="8"/>
        <v>9.8472249999999999</v>
      </c>
      <c r="C77" s="1">
        <f t="shared" si="9"/>
        <v>24.512566666666668</v>
      </c>
      <c r="D77" s="1">
        <f t="shared" si="10"/>
        <v>25.999511034400001</v>
      </c>
      <c r="E77" s="1">
        <f t="shared" si="11"/>
        <v>17.093626666666669</v>
      </c>
      <c r="F77" s="1">
        <v>8.6841799999999996</v>
      </c>
      <c r="G77" s="1">
        <v>7.2249650000000001</v>
      </c>
      <c r="H77" s="1">
        <v>13.632529999999999</v>
      </c>
      <c r="I77" s="1">
        <v>31.866700000000002</v>
      </c>
      <c r="J77" s="1">
        <v>28.687729999999998</v>
      </c>
      <c r="K77" s="1">
        <v>12.983269999999999</v>
      </c>
      <c r="L77" s="1">
        <v>18.977363103199998</v>
      </c>
      <c r="M77" s="1">
        <v>32.374969999999998</v>
      </c>
      <c r="N77" s="1">
        <v>26.6462</v>
      </c>
      <c r="O77" s="1">
        <v>22.323830000000001</v>
      </c>
      <c r="P77" s="1">
        <v>18.555980000000002</v>
      </c>
      <c r="Q77" s="1">
        <v>10.401070000000001</v>
      </c>
      <c r="R77" s="1">
        <v>0.17114613204638199</v>
      </c>
      <c r="S77" s="1">
        <v>1.37469460663451</v>
      </c>
      <c r="T77" s="1" t="s">
        <v>36</v>
      </c>
      <c r="U77" s="1">
        <v>3.6700137608834901E-3</v>
      </c>
      <c r="V77" s="1">
        <v>1.3633204911038801</v>
      </c>
      <c r="W77" s="1" t="s">
        <v>37</v>
      </c>
      <c r="X77" s="1">
        <v>0.18981329676543901</v>
      </c>
      <c r="Y77" s="1">
        <v>0.79500854292953405</v>
      </c>
      <c r="Z77" s="1" t="s">
        <v>36</v>
      </c>
      <c r="AA77" s="1" t="s">
        <v>38</v>
      </c>
      <c r="AB77" s="1" t="s">
        <v>38</v>
      </c>
      <c r="AC77" s="1" t="s">
        <v>194</v>
      </c>
      <c r="AD77" s="1" t="s">
        <v>195</v>
      </c>
      <c r="AE77" s="1" t="s">
        <v>141</v>
      </c>
      <c r="AF77" s="1" t="s">
        <v>38</v>
      </c>
      <c r="AG77" s="1" t="s">
        <v>38</v>
      </c>
      <c r="AH77" s="1" t="s">
        <v>197</v>
      </c>
      <c r="AI77" s="1" t="s">
        <v>198</v>
      </c>
      <c r="AJ77" s="1" t="s">
        <v>199</v>
      </c>
      <c r="AK77" s="1" t="s">
        <v>104</v>
      </c>
      <c r="AL77" s="1" t="s">
        <v>473</v>
      </c>
      <c r="AM77" s="1" t="s">
        <v>201</v>
      </c>
    </row>
    <row r="78" spans="1:39" x14ac:dyDescent="0.15">
      <c r="A78" s="1" t="s">
        <v>474</v>
      </c>
      <c r="B78" s="1">
        <f t="shared" si="8"/>
        <v>25.404445333333332</v>
      </c>
      <c r="C78" s="1">
        <f t="shared" si="9"/>
        <v>18.884163813010002</v>
      </c>
      <c r="D78" s="1">
        <f t="shared" si="10"/>
        <v>12.52868917582</v>
      </c>
      <c r="E78" s="1">
        <f t="shared" si="11"/>
        <v>16.772808047456667</v>
      </c>
      <c r="F78" s="1">
        <v>31.246877000000001</v>
      </c>
      <c r="G78" s="1">
        <v>20.933619</v>
      </c>
      <c r="H78" s="1">
        <v>24.03284</v>
      </c>
      <c r="I78" s="1">
        <v>19.78380143903</v>
      </c>
      <c r="J78" s="1">
        <v>18.901888</v>
      </c>
      <c r="K78" s="1">
        <v>17.966802000000001</v>
      </c>
      <c r="L78" s="1">
        <v>15.2383547</v>
      </c>
      <c r="M78" s="1">
        <v>12.7044858</v>
      </c>
      <c r="N78" s="1">
        <v>9.64322702746</v>
      </c>
      <c r="O78" s="1">
        <v>19.561101000000001</v>
      </c>
      <c r="P78" s="1">
        <v>17.188171317830001</v>
      </c>
      <c r="Q78" s="1">
        <v>13.56915182454</v>
      </c>
      <c r="R78" s="1">
        <v>0.53465333433627804</v>
      </c>
      <c r="S78" s="1">
        <v>-0.35388027757674201</v>
      </c>
      <c r="T78" s="1" t="s">
        <v>36</v>
      </c>
      <c r="U78" s="1">
        <v>2.1735165323748099E-3</v>
      </c>
      <c r="V78" s="1">
        <v>-1.05432492938154</v>
      </c>
      <c r="W78" s="1" t="s">
        <v>382</v>
      </c>
      <c r="X78" s="1">
        <v>0.109019224831346</v>
      </c>
      <c r="Y78" s="1">
        <v>-0.57170380214975303</v>
      </c>
      <c r="Z78" s="1" t="s">
        <v>36</v>
      </c>
      <c r="AA78" s="1" t="s">
        <v>38</v>
      </c>
      <c r="AB78" s="1" t="s">
        <v>38</v>
      </c>
      <c r="AC78" s="1" t="s">
        <v>475</v>
      </c>
      <c r="AD78" s="1" t="s">
        <v>476</v>
      </c>
      <c r="AE78" s="1" t="s">
        <v>130</v>
      </c>
      <c r="AF78" s="1" t="s">
        <v>477</v>
      </c>
      <c r="AG78" s="1" t="s">
        <v>478</v>
      </c>
      <c r="AH78" s="1" t="s">
        <v>38</v>
      </c>
      <c r="AI78" s="1" t="s">
        <v>479</v>
      </c>
      <c r="AJ78" s="1" t="s">
        <v>46</v>
      </c>
      <c r="AK78" s="1" t="s">
        <v>47</v>
      </c>
      <c r="AL78" s="1" t="s">
        <v>480</v>
      </c>
      <c r="AM78" s="1" t="s">
        <v>481</v>
      </c>
    </row>
    <row r="79" spans="1:39" x14ac:dyDescent="0.15">
      <c r="A79" s="1" t="s">
        <v>482</v>
      </c>
      <c r="B79" s="1">
        <f t="shared" si="8"/>
        <v>71.676600000000008</v>
      </c>
      <c r="C79" s="1">
        <f t="shared" si="9"/>
        <v>14.153329999999999</v>
      </c>
      <c r="D79" s="1">
        <f t="shared" si="10"/>
        <v>14.097483333333335</v>
      </c>
      <c r="E79" s="1">
        <f t="shared" si="11"/>
        <v>16.57896666666667</v>
      </c>
      <c r="F79" s="1">
        <v>48.054000000000002</v>
      </c>
      <c r="G79" s="1">
        <v>109.66330000000001</v>
      </c>
      <c r="H79" s="1">
        <v>57.3125</v>
      </c>
      <c r="I79" s="1">
        <v>9.2719699999999996</v>
      </c>
      <c r="J79" s="1">
        <v>7.4458599999999997</v>
      </c>
      <c r="K79" s="1">
        <v>25.742159999999998</v>
      </c>
      <c r="L79" s="1">
        <v>16.132359999999998</v>
      </c>
      <c r="M79" s="1">
        <v>8.7791899999999998</v>
      </c>
      <c r="N79" s="1">
        <v>17.3809</v>
      </c>
      <c r="O79" s="1">
        <v>10.55635</v>
      </c>
      <c r="P79" s="1">
        <v>9.1856500000000008</v>
      </c>
      <c r="Q79" s="1">
        <v>29.994900000000001</v>
      </c>
      <c r="R79" s="1">
        <v>1.9068075453433999E-2</v>
      </c>
      <c r="S79" s="1">
        <v>-2.3093922006894601</v>
      </c>
      <c r="T79" s="1" t="s">
        <v>36</v>
      </c>
      <c r="U79" s="1">
        <v>3.9889516360268303E-3</v>
      </c>
      <c r="V79" s="1">
        <v>-2.37568574245216</v>
      </c>
      <c r="W79" s="1" t="s">
        <v>382</v>
      </c>
      <c r="X79" s="1">
        <v>1.36220305395267E-2</v>
      </c>
      <c r="Y79" s="1">
        <v>-2.1270586967295699</v>
      </c>
      <c r="Z79" s="1" t="s">
        <v>36</v>
      </c>
      <c r="AA79" s="1" t="s">
        <v>38</v>
      </c>
      <c r="AB79" s="1" t="s">
        <v>38</v>
      </c>
      <c r="AC79" s="1" t="s">
        <v>400</v>
      </c>
      <c r="AD79" s="1" t="s">
        <v>483</v>
      </c>
      <c r="AE79" s="1" t="s">
        <v>141</v>
      </c>
      <c r="AF79" s="1" t="s">
        <v>38</v>
      </c>
      <c r="AG79" s="1" t="s">
        <v>38</v>
      </c>
      <c r="AH79" s="1" t="s">
        <v>197</v>
      </c>
      <c r="AI79" s="1" t="s">
        <v>484</v>
      </c>
      <c r="AJ79" s="1" t="s">
        <v>93</v>
      </c>
      <c r="AK79" s="1" t="s">
        <v>87</v>
      </c>
      <c r="AL79" s="1" t="s">
        <v>485</v>
      </c>
      <c r="AM79" s="1" t="s">
        <v>404</v>
      </c>
    </row>
    <row r="80" spans="1:39" x14ac:dyDescent="0.15">
      <c r="A80" s="1" t="s">
        <v>486</v>
      </c>
      <c r="B80" s="1">
        <f t="shared" si="8"/>
        <v>0.99405154659314865</v>
      </c>
      <c r="C80" s="1">
        <f t="shared" si="9"/>
        <v>1.3851142417612667</v>
      </c>
      <c r="D80" s="1">
        <f t="shared" si="10"/>
        <v>11.209357666666667</v>
      </c>
      <c r="E80" s="1">
        <f t="shared" si="11"/>
        <v>16.475601986130787</v>
      </c>
      <c r="F80" s="1">
        <v>0.83506660600002902</v>
      </c>
      <c r="G80" s="1">
        <v>1.536477527</v>
      </c>
      <c r="H80" s="1">
        <v>0.61061050677941697</v>
      </c>
      <c r="I80" s="1">
        <v>0.26859954303279998</v>
      </c>
      <c r="J80" s="1">
        <v>1.2419321000000001</v>
      </c>
      <c r="K80" s="1">
        <v>2.644811082251</v>
      </c>
      <c r="L80" s="1">
        <v>11.137169999999999</v>
      </c>
      <c r="M80" s="1">
        <v>9.4066130000000001</v>
      </c>
      <c r="N80" s="1">
        <v>13.084289999999999</v>
      </c>
      <c r="O80" s="1">
        <v>6.3187599583923602</v>
      </c>
      <c r="P80" s="1">
        <v>11.776579</v>
      </c>
      <c r="Q80" s="1">
        <v>31.331467</v>
      </c>
      <c r="R80" s="1">
        <v>0.90237858348584699</v>
      </c>
      <c r="S80" s="1">
        <v>0.71048590631216002</v>
      </c>
      <c r="T80" s="1" t="s">
        <v>36</v>
      </c>
      <c r="U80" s="2">
        <v>7.4066918465496998E-34</v>
      </c>
      <c r="V80" s="1">
        <v>3.7228439146908401</v>
      </c>
      <c r="W80" s="1" t="s">
        <v>37</v>
      </c>
      <c r="X80" s="1">
        <v>2.08487451853996E-2</v>
      </c>
      <c r="Y80" s="1">
        <v>4.2083444051798304</v>
      </c>
      <c r="Z80" s="1" t="s">
        <v>36</v>
      </c>
      <c r="AA80" s="1" t="s">
        <v>38</v>
      </c>
      <c r="AB80" s="1" t="s">
        <v>38</v>
      </c>
      <c r="AC80" s="1" t="s">
        <v>257</v>
      </c>
      <c r="AD80" s="1" t="s">
        <v>258</v>
      </c>
      <c r="AE80" s="1" t="s">
        <v>259</v>
      </c>
      <c r="AF80" s="1" t="s">
        <v>142</v>
      </c>
      <c r="AG80" s="1" t="s">
        <v>113</v>
      </c>
      <c r="AH80" s="1" t="s">
        <v>487</v>
      </c>
      <c r="AI80" s="1" t="s">
        <v>261</v>
      </c>
      <c r="AJ80" s="1" t="s">
        <v>112</v>
      </c>
      <c r="AK80" s="1" t="s">
        <v>113</v>
      </c>
      <c r="AL80" s="1" t="s">
        <v>488</v>
      </c>
      <c r="AM80" s="1" t="s">
        <v>263</v>
      </c>
    </row>
    <row r="81" spans="1:39" x14ac:dyDescent="0.15">
      <c r="A81" s="1" t="s">
        <v>489</v>
      </c>
      <c r="B81" s="1">
        <f t="shared" si="8"/>
        <v>8.3687078868999993</v>
      </c>
      <c r="C81" s="1">
        <f t="shared" si="9"/>
        <v>10.161739746543335</v>
      </c>
      <c r="D81" s="1">
        <f t="shared" si="10"/>
        <v>18.852365014433332</v>
      </c>
      <c r="E81" s="1">
        <f t="shared" si="11"/>
        <v>15.462395333333333</v>
      </c>
      <c r="F81" s="1">
        <v>6.7190729999999999</v>
      </c>
      <c r="G81" s="1">
        <v>7.7597076607000002</v>
      </c>
      <c r="H81" s="1">
        <v>10.627343</v>
      </c>
      <c r="I81" s="1">
        <v>16.068066000000002</v>
      </c>
      <c r="J81" s="1">
        <v>8.4054361593299998</v>
      </c>
      <c r="K81" s="1">
        <v>6.0117170803000004</v>
      </c>
      <c r="L81" s="1">
        <v>15.6481940433</v>
      </c>
      <c r="M81" s="1">
        <v>24.396139999999999</v>
      </c>
      <c r="N81" s="1">
        <v>16.512761000000001</v>
      </c>
      <c r="O81" s="1">
        <v>14.314422</v>
      </c>
      <c r="P81" s="1">
        <v>18.504998000000001</v>
      </c>
      <c r="Q81" s="1">
        <v>13.567766000000001</v>
      </c>
      <c r="R81" s="1">
        <v>0.91614511451563996</v>
      </c>
      <c r="S81" s="1">
        <v>0.301515761168413</v>
      </c>
      <c r="T81" s="1" t="s">
        <v>36</v>
      </c>
      <c r="U81" s="1">
        <v>4.0468320511621598E-3</v>
      </c>
      <c r="V81" s="1">
        <v>1.2065318053682399</v>
      </c>
      <c r="W81" s="1" t="s">
        <v>37</v>
      </c>
      <c r="X81" s="1">
        <v>3.5980144548292802E-3</v>
      </c>
      <c r="Y81" s="1">
        <v>0.90093520166323604</v>
      </c>
      <c r="Z81" s="1" t="s">
        <v>36</v>
      </c>
      <c r="AA81" s="1" t="s">
        <v>317</v>
      </c>
      <c r="AB81" s="1" t="s">
        <v>318</v>
      </c>
      <c r="AC81" s="1" t="s">
        <v>490</v>
      </c>
      <c r="AD81" s="1" t="s">
        <v>491</v>
      </c>
      <c r="AE81" s="1" t="s">
        <v>321</v>
      </c>
      <c r="AF81" s="1" t="s">
        <v>322</v>
      </c>
      <c r="AG81" s="1" t="s">
        <v>323</v>
      </c>
      <c r="AH81" s="1" t="s">
        <v>324</v>
      </c>
      <c r="AI81" s="1" t="s">
        <v>492</v>
      </c>
      <c r="AJ81" s="1" t="s">
        <v>223</v>
      </c>
      <c r="AK81" s="1" t="s">
        <v>217</v>
      </c>
      <c r="AL81" s="1" t="s">
        <v>493</v>
      </c>
      <c r="AM81" s="1" t="s">
        <v>494</v>
      </c>
    </row>
    <row r="82" spans="1:39" x14ac:dyDescent="0.15">
      <c r="A82" s="1" t="s">
        <v>495</v>
      </c>
      <c r="B82" s="1">
        <f t="shared" si="8"/>
        <v>25.628895464525769</v>
      </c>
      <c r="C82" s="1">
        <f t="shared" si="9"/>
        <v>17.404130335995465</v>
      </c>
      <c r="D82" s="1">
        <f t="shared" si="10"/>
        <v>8.6954702528413339</v>
      </c>
      <c r="E82" s="1">
        <f t="shared" si="11"/>
        <v>15.215029599475001</v>
      </c>
      <c r="F82" s="1">
        <v>23.047635906699998</v>
      </c>
      <c r="G82" s="1">
        <v>35.077930010709302</v>
      </c>
      <c r="H82" s="1">
        <v>18.761120476167999</v>
      </c>
      <c r="I82" s="1">
        <v>13.105539703964</v>
      </c>
      <c r="J82" s="1">
        <v>11.46241123794</v>
      </c>
      <c r="K82" s="1">
        <v>27.644440066082399</v>
      </c>
      <c r="L82" s="1">
        <v>10.60015851404</v>
      </c>
      <c r="M82" s="1">
        <v>6.8147506265039999</v>
      </c>
      <c r="N82" s="1">
        <v>8.6715016179800006</v>
      </c>
      <c r="O82" s="1">
        <v>12.430070192899001</v>
      </c>
      <c r="P82" s="1">
        <v>15.386248339129001</v>
      </c>
      <c r="Q82" s="1">
        <v>17.828770266397001</v>
      </c>
      <c r="R82" s="1">
        <v>0.67706243725886694</v>
      </c>
      <c r="S82" s="1">
        <v>-0.53124993326195902</v>
      </c>
      <c r="T82" s="1" t="s">
        <v>36</v>
      </c>
      <c r="U82" s="1">
        <v>6.4263353801404996E-4</v>
      </c>
      <c r="V82" s="1">
        <v>-1.4342462558679101</v>
      </c>
      <c r="W82" s="1" t="s">
        <v>382</v>
      </c>
      <c r="X82" s="1">
        <v>0.10252025854333401</v>
      </c>
      <c r="Y82" s="1">
        <v>-0.71118564648703997</v>
      </c>
      <c r="Z82" s="1" t="s">
        <v>36</v>
      </c>
      <c r="AA82" s="1" t="s">
        <v>496</v>
      </c>
      <c r="AB82" s="1" t="s">
        <v>497</v>
      </c>
      <c r="AC82" s="1" t="s">
        <v>498</v>
      </c>
      <c r="AD82" s="1" t="s">
        <v>499</v>
      </c>
      <c r="AE82" s="1" t="s">
        <v>500</v>
      </c>
      <c r="AF82" s="1" t="s">
        <v>51</v>
      </c>
      <c r="AG82" s="1" t="s">
        <v>47</v>
      </c>
      <c r="AH82" s="1" t="s">
        <v>501</v>
      </c>
      <c r="AI82" s="1" t="s">
        <v>502</v>
      </c>
      <c r="AJ82" s="1" t="s">
        <v>46</v>
      </c>
      <c r="AK82" s="1" t="s">
        <v>47</v>
      </c>
      <c r="AL82" s="1" t="s">
        <v>503</v>
      </c>
      <c r="AM82" s="1" t="s">
        <v>504</v>
      </c>
    </row>
    <row r="83" spans="1:39" x14ac:dyDescent="0.15">
      <c r="A83" s="1" t="s">
        <v>505</v>
      </c>
      <c r="B83" s="1">
        <f t="shared" si="8"/>
        <v>23.355166666666666</v>
      </c>
      <c r="C83" s="1">
        <f t="shared" si="9"/>
        <v>10.234679999999999</v>
      </c>
      <c r="D83" s="1">
        <f t="shared" si="10"/>
        <v>15.118399999999999</v>
      </c>
      <c r="E83" s="1">
        <f t="shared" si="11"/>
        <v>13.219103333333331</v>
      </c>
      <c r="F83" s="1">
        <v>22.616499999999998</v>
      </c>
      <c r="G83" s="1">
        <v>24.183900000000001</v>
      </c>
      <c r="H83" s="1">
        <v>23.2651</v>
      </c>
      <c r="I83" s="1">
        <v>9.8480399999999992</v>
      </c>
      <c r="J83" s="1">
        <v>9.6158000000000001</v>
      </c>
      <c r="K83" s="1">
        <v>11.2402</v>
      </c>
      <c r="L83" s="1">
        <v>15.0589</v>
      </c>
      <c r="M83" s="1">
        <v>12.339399999999999</v>
      </c>
      <c r="N83" s="1">
        <v>17.956900000000001</v>
      </c>
      <c r="O83" s="1">
        <v>8.8250100000000007</v>
      </c>
      <c r="P83" s="1">
        <v>11.964399999999999</v>
      </c>
      <c r="Q83" s="1">
        <v>18.867899999999999</v>
      </c>
      <c r="R83" s="2">
        <v>3.8856000610349602E-6</v>
      </c>
      <c r="S83" s="1">
        <v>-1.1806713063960601</v>
      </c>
      <c r="T83" s="1" t="s">
        <v>382</v>
      </c>
      <c r="U83" s="1">
        <v>1.24223017782727E-2</v>
      </c>
      <c r="V83" s="1">
        <v>-0.58631210504947695</v>
      </c>
      <c r="W83" s="1" t="s">
        <v>36</v>
      </c>
      <c r="X83" s="1">
        <v>1.06918585015175E-2</v>
      </c>
      <c r="Y83" s="1">
        <v>-0.80760091494250597</v>
      </c>
      <c r="Z83" s="1" t="s">
        <v>36</v>
      </c>
      <c r="AA83" s="1" t="s">
        <v>51</v>
      </c>
      <c r="AB83" s="1" t="s">
        <v>47</v>
      </c>
      <c r="AC83" s="1" t="s">
        <v>506</v>
      </c>
      <c r="AD83" s="1" t="s">
        <v>507</v>
      </c>
      <c r="AE83" s="1" t="s">
        <v>508</v>
      </c>
      <c r="AF83" s="1" t="s">
        <v>38</v>
      </c>
      <c r="AG83" s="1" t="s">
        <v>38</v>
      </c>
      <c r="AH83" s="1" t="s">
        <v>509</v>
      </c>
      <c r="AI83" s="1" t="s">
        <v>510</v>
      </c>
      <c r="AJ83" s="1" t="s">
        <v>46</v>
      </c>
      <c r="AK83" s="1" t="s">
        <v>47</v>
      </c>
      <c r="AL83" s="1" t="s">
        <v>511</v>
      </c>
      <c r="AM83" s="1" t="s">
        <v>512</v>
      </c>
    </row>
    <row r="84" spans="1:39" x14ac:dyDescent="0.15">
      <c r="A84" s="1" t="s">
        <v>513</v>
      </c>
      <c r="B84" s="1">
        <f t="shared" si="8"/>
        <v>23.187579999999997</v>
      </c>
      <c r="C84" s="1">
        <f t="shared" si="9"/>
        <v>8.3423063333333332</v>
      </c>
      <c r="D84" s="1">
        <f t="shared" si="10"/>
        <v>5.773038333333333</v>
      </c>
      <c r="E84" s="1">
        <f t="shared" si="11"/>
        <v>9.4821196666666676</v>
      </c>
      <c r="F84" s="1">
        <v>17.197980000000001</v>
      </c>
      <c r="G84" s="1">
        <v>32.551949999999998</v>
      </c>
      <c r="H84" s="1">
        <v>19.812809999999999</v>
      </c>
      <c r="I84" s="1">
        <v>3.6128019999999998</v>
      </c>
      <c r="J84" s="1">
        <v>8.7475570000000005</v>
      </c>
      <c r="K84" s="1">
        <v>12.66656</v>
      </c>
      <c r="L84" s="1">
        <v>7.7959199999999997</v>
      </c>
      <c r="M84" s="1">
        <v>4.2058739999999997</v>
      </c>
      <c r="N84" s="1">
        <v>5.3173209999999997</v>
      </c>
      <c r="O84" s="1">
        <v>9.5787600000000008</v>
      </c>
      <c r="P84" s="1">
        <v>10.424110000000001</v>
      </c>
      <c r="Q84" s="1">
        <v>8.4434889999999996</v>
      </c>
      <c r="R84" s="1">
        <v>9.7179851101020606E-2</v>
      </c>
      <c r="S84" s="1">
        <v>-1.4024123152218699</v>
      </c>
      <c r="T84" s="1" t="s">
        <v>36</v>
      </c>
      <c r="U84" s="1">
        <v>7.0400130262653505E-4</v>
      </c>
      <c r="V84" s="1">
        <v>-2.2063312363621499</v>
      </c>
      <c r="W84" s="1" t="s">
        <v>382</v>
      </c>
      <c r="X84" s="1">
        <v>2.0338744324746302E-2</v>
      </c>
      <c r="Y84" s="1">
        <v>-1.36603103254695</v>
      </c>
      <c r="Z84" s="1" t="s">
        <v>36</v>
      </c>
      <c r="AA84" s="1" t="s">
        <v>322</v>
      </c>
      <c r="AB84" s="1" t="s">
        <v>323</v>
      </c>
      <c r="AC84" s="1" t="s">
        <v>514</v>
      </c>
      <c r="AD84" s="1" t="s">
        <v>515</v>
      </c>
      <c r="AE84" s="1" t="s">
        <v>516</v>
      </c>
      <c r="AF84" s="1" t="s">
        <v>322</v>
      </c>
      <c r="AG84" s="1" t="s">
        <v>323</v>
      </c>
      <c r="AH84" s="1" t="s">
        <v>517</v>
      </c>
      <c r="AI84" s="1" t="s">
        <v>518</v>
      </c>
      <c r="AJ84" s="1" t="s">
        <v>519</v>
      </c>
      <c r="AK84" s="1" t="s">
        <v>323</v>
      </c>
      <c r="AL84" s="1" t="s">
        <v>520</v>
      </c>
      <c r="AM84" s="1" t="s">
        <v>521</v>
      </c>
    </row>
    <row r="85" spans="1:39" x14ac:dyDescent="0.15">
      <c r="A85" s="1" t="s">
        <v>522</v>
      </c>
      <c r="B85" s="1">
        <f t="shared" si="8"/>
        <v>15.766864684333335</v>
      </c>
      <c r="C85" s="1">
        <f t="shared" si="9"/>
        <v>7.955170395833524</v>
      </c>
      <c r="D85" s="1">
        <f t="shared" si="10"/>
        <v>5.5331931617660635</v>
      </c>
      <c r="E85" s="1">
        <f t="shared" si="11"/>
        <v>9.1588356817180934</v>
      </c>
      <c r="F85" s="1">
        <v>11.901408760000001</v>
      </c>
      <c r="G85" s="1">
        <v>21.347321000000001</v>
      </c>
      <c r="H85" s="1">
        <v>14.051864293</v>
      </c>
      <c r="I85" s="1">
        <v>5.4904511875005699</v>
      </c>
      <c r="J85" s="1">
        <v>5.7763730000000004</v>
      </c>
      <c r="K85" s="1">
        <v>12.598687</v>
      </c>
      <c r="L85" s="1">
        <v>7.5907805892820397</v>
      </c>
      <c r="M85" s="1">
        <v>3.2547232760161502</v>
      </c>
      <c r="N85" s="1">
        <v>5.7540756200000001</v>
      </c>
      <c r="O85" s="1">
        <v>7.9358000396852999</v>
      </c>
      <c r="P85" s="1">
        <v>8.5133510004684805</v>
      </c>
      <c r="Q85" s="1">
        <v>11.027356005000501</v>
      </c>
      <c r="R85" s="1">
        <v>0.25650490617536698</v>
      </c>
      <c r="S85" s="1">
        <v>-0.95958183380140905</v>
      </c>
      <c r="T85" s="1" t="s">
        <v>36</v>
      </c>
      <c r="U85" s="1">
        <v>1.7739648349728301E-3</v>
      </c>
      <c r="V85" s="1">
        <v>-1.5914176554306101</v>
      </c>
      <c r="W85" s="1" t="s">
        <v>382</v>
      </c>
      <c r="X85" s="1">
        <v>8.5329852386364105E-2</v>
      </c>
      <c r="Y85" s="1">
        <v>-0.81888244566422597</v>
      </c>
      <c r="Z85" s="1" t="s">
        <v>36</v>
      </c>
      <c r="AA85" s="1" t="s">
        <v>322</v>
      </c>
      <c r="AB85" s="1" t="s">
        <v>323</v>
      </c>
      <c r="AC85" s="1" t="s">
        <v>514</v>
      </c>
      <c r="AD85" s="1" t="s">
        <v>515</v>
      </c>
      <c r="AE85" s="1" t="s">
        <v>516</v>
      </c>
      <c r="AF85" s="1" t="s">
        <v>322</v>
      </c>
      <c r="AG85" s="1" t="s">
        <v>323</v>
      </c>
      <c r="AH85" s="1" t="s">
        <v>517</v>
      </c>
      <c r="AI85" s="1" t="s">
        <v>518</v>
      </c>
      <c r="AJ85" s="1" t="s">
        <v>519</v>
      </c>
      <c r="AK85" s="1" t="s">
        <v>323</v>
      </c>
      <c r="AL85" s="1" t="s">
        <v>523</v>
      </c>
      <c r="AM85" s="1" t="s">
        <v>521</v>
      </c>
    </row>
    <row r="86" spans="1:39" x14ac:dyDescent="0.15">
      <c r="A86" s="1" t="s">
        <v>524</v>
      </c>
      <c r="B86" s="1">
        <f t="shared" si="8"/>
        <v>26.183766666666667</v>
      </c>
      <c r="C86" s="1">
        <f t="shared" si="9"/>
        <v>11.575060000000001</v>
      </c>
      <c r="D86" s="1">
        <f t="shared" si="10"/>
        <v>9.2120966666666657</v>
      </c>
      <c r="E86" s="1">
        <f t="shared" si="11"/>
        <v>8.7906966666666673</v>
      </c>
      <c r="F86" s="1">
        <v>32.013500000000001</v>
      </c>
      <c r="G86" s="1">
        <v>30.355699999999999</v>
      </c>
      <c r="H86" s="1">
        <v>16.182099999999998</v>
      </c>
      <c r="I86" s="1">
        <v>8.6780100000000004</v>
      </c>
      <c r="J86" s="1">
        <v>6.60067</v>
      </c>
      <c r="K86" s="1">
        <v>19.4465</v>
      </c>
      <c r="L86" s="1">
        <v>10.099299999999999</v>
      </c>
      <c r="M86" s="1">
        <v>6.6480899999999998</v>
      </c>
      <c r="N86" s="1">
        <v>10.8889</v>
      </c>
      <c r="O86" s="1">
        <v>5.3645699999999996</v>
      </c>
      <c r="P86" s="1">
        <v>7.4906199999999998</v>
      </c>
      <c r="Q86" s="1">
        <v>13.5169</v>
      </c>
      <c r="R86" s="1">
        <v>0.207864225203447</v>
      </c>
      <c r="S86" s="1">
        <v>-1.1773885938595301</v>
      </c>
      <c r="T86" s="1" t="s">
        <v>36</v>
      </c>
      <c r="U86" s="1">
        <v>9.35022056869491E-3</v>
      </c>
      <c r="V86" s="1">
        <v>-1.48032699150655</v>
      </c>
      <c r="W86" s="1" t="s">
        <v>382</v>
      </c>
      <c r="X86" s="1">
        <v>1.2000271831752399E-2</v>
      </c>
      <c r="Y86" s="1">
        <v>-1.5664686909942001</v>
      </c>
      <c r="Z86" s="1" t="s">
        <v>36</v>
      </c>
      <c r="AA86" s="1" t="s">
        <v>51</v>
      </c>
      <c r="AB86" s="1" t="s">
        <v>47</v>
      </c>
      <c r="AC86" s="1" t="s">
        <v>525</v>
      </c>
      <c r="AD86" s="1" t="s">
        <v>526</v>
      </c>
      <c r="AE86" s="1" t="s">
        <v>527</v>
      </c>
      <c r="AF86" s="1" t="s">
        <v>51</v>
      </c>
      <c r="AG86" s="1" t="s">
        <v>47</v>
      </c>
      <c r="AH86" s="1" t="s">
        <v>528</v>
      </c>
      <c r="AI86" s="1" t="s">
        <v>529</v>
      </c>
      <c r="AJ86" s="1" t="s">
        <v>46</v>
      </c>
      <c r="AK86" s="1" t="s">
        <v>47</v>
      </c>
      <c r="AL86" s="1" t="s">
        <v>530</v>
      </c>
      <c r="AM86" s="1" t="s">
        <v>531</v>
      </c>
    </row>
    <row r="87" spans="1:39" x14ac:dyDescent="0.15">
      <c r="A87" s="1" t="s">
        <v>532</v>
      </c>
      <c r="B87" s="1">
        <f t="shared" si="8"/>
        <v>8.243748169333335</v>
      </c>
      <c r="C87" s="1">
        <f t="shared" si="9"/>
        <v>6.1583650988834764</v>
      </c>
      <c r="D87" s="1">
        <f t="shared" si="10"/>
        <v>3.5736236759</v>
      </c>
      <c r="E87" s="1">
        <f t="shared" si="11"/>
        <v>7.6905834153666675</v>
      </c>
      <c r="F87" s="1">
        <v>7.7942400000000003</v>
      </c>
      <c r="G87" s="1">
        <v>11.365169502000001</v>
      </c>
      <c r="H87" s="1">
        <v>5.5718350059999997</v>
      </c>
      <c r="I87" s="1">
        <v>5.841925915</v>
      </c>
      <c r="J87" s="1">
        <v>3.04643961515043</v>
      </c>
      <c r="K87" s="1">
        <v>9.5867297664999995</v>
      </c>
      <c r="L87" s="1">
        <v>4.8785149959999998</v>
      </c>
      <c r="M87" s="1">
        <v>2.843444995</v>
      </c>
      <c r="N87" s="1">
        <v>2.9989110367</v>
      </c>
      <c r="O87" s="1">
        <v>7.8551192470000002</v>
      </c>
      <c r="P87" s="1">
        <v>7.5839624161000003</v>
      </c>
      <c r="Q87" s="1">
        <v>7.6326685830000001</v>
      </c>
      <c r="R87" s="1">
        <v>0.81081768367055096</v>
      </c>
      <c r="S87" s="1">
        <v>-0.45430262655777598</v>
      </c>
      <c r="T87" s="1" t="s">
        <v>36</v>
      </c>
      <c r="U87" s="1">
        <v>9.9488176310729304E-3</v>
      </c>
      <c r="V87" s="1">
        <v>-1.37283741593172</v>
      </c>
      <c r="W87" s="1" t="s">
        <v>382</v>
      </c>
      <c r="X87" s="1">
        <v>0.79286080767089195</v>
      </c>
      <c r="Y87" s="1">
        <v>-0.169455835854155</v>
      </c>
      <c r="Z87" s="1" t="s">
        <v>36</v>
      </c>
      <c r="AA87" s="1" t="s">
        <v>51</v>
      </c>
      <c r="AB87" s="1" t="s">
        <v>47</v>
      </c>
      <c r="AC87" s="1" t="s">
        <v>533</v>
      </c>
      <c r="AD87" s="1" t="s">
        <v>534</v>
      </c>
      <c r="AE87" s="1" t="s">
        <v>535</v>
      </c>
      <c r="AF87" s="1" t="s">
        <v>51</v>
      </c>
      <c r="AG87" s="1" t="s">
        <v>47</v>
      </c>
      <c r="AH87" s="1" t="s">
        <v>536</v>
      </c>
      <c r="AI87" s="1" t="s">
        <v>537</v>
      </c>
      <c r="AJ87" s="1" t="s">
        <v>46</v>
      </c>
      <c r="AK87" s="1" t="s">
        <v>47</v>
      </c>
      <c r="AL87" s="1" t="s">
        <v>538</v>
      </c>
      <c r="AM87" s="1" t="s">
        <v>124</v>
      </c>
    </row>
    <row r="88" spans="1:39" x14ac:dyDescent="0.15">
      <c r="A88" s="1" t="s">
        <v>539</v>
      </c>
      <c r="B88" s="1">
        <f t="shared" si="8"/>
        <v>10.233464207186934</v>
      </c>
      <c r="C88" s="1">
        <f t="shared" si="9"/>
        <v>4.2281039163333327</v>
      </c>
      <c r="D88" s="1">
        <f t="shared" si="10"/>
        <v>7.9505058441999994</v>
      </c>
      <c r="E88" s="1">
        <f t="shared" si="11"/>
        <v>7.3536725601333695</v>
      </c>
      <c r="F88" s="1">
        <v>11.931820581</v>
      </c>
      <c r="G88" s="1">
        <v>9.7797640000000001</v>
      </c>
      <c r="H88" s="1">
        <v>8.9888080405607997</v>
      </c>
      <c r="I88" s="1">
        <v>5.8561117899999999</v>
      </c>
      <c r="J88" s="1">
        <v>2.8423449590000001</v>
      </c>
      <c r="K88" s="1">
        <v>3.9858549999999999</v>
      </c>
      <c r="L88" s="1">
        <v>6.7146822520000002</v>
      </c>
      <c r="M88" s="1">
        <v>10.892273945099999</v>
      </c>
      <c r="N88" s="1">
        <v>6.2445613355000003</v>
      </c>
      <c r="O88" s="1">
        <v>5.0345995630001097</v>
      </c>
      <c r="P88" s="1">
        <v>6.8041788217999999</v>
      </c>
      <c r="Q88" s="1">
        <v>10.2222392956</v>
      </c>
      <c r="R88" s="2">
        <v>9.5554746467687101E-5</v>
      </c>
      <c r="S88" s="1">
        <v>-1.19881121806991</v>
      </c>
      <c r="T88" s="1" t="s">
        <v>382</v>
      </c>
      <c r="U88" s="1">
        <v>0.71424707978053203</v>
      </c>
      <c r="V88" s="1">
        <v>-0.230970420049675</v>
      </c>
      <c r="W88" s="1" t="s">
        <v>36</v>
      </c>
      <c r="X88" s="1">
        <v>0.47534061893413698</v>
      </c>
      <c r="Y88" s="1">
        <v>-0.36888629981168602</v>
      </c>
      <c r="Z88" s="1" t="s">
        <v>36</v>
      </c>
      <c r="AA88" s="1" t="s">
        <v>64</v>
      </c>
      <c r="AB88" s="1" t="s">
        <v>65</v>
      </c>
      <c r="AC88" s="1" t="s">
        <v>540</v>
      </c>
      <c r="AD88" s="1" t="s">
        <v>541</v>
      </c>
      <c r="AE88" s="1" t="s">
        <v>68</v>
      </c>
      <c r="AF88" s="1" t="s">
        <v>64</v>
      </c>
      <c r="AG88" s="1" t="s">
        <v>65</v>
      </c>
      <c r="AH88" s="1" t="s">
        <v>69</v>
      </c>
      <c r="AI88" s="1" t="s">
        <v>542</v>
      </c>
      <c r="AJ88" s="1" t="s">
        <v>71</v>
      </c>
      <c r="AK88" s="1" t="s">
        <v>65</v>
      </c>
      <c r="AL88" s="1" t="s">
        <v>543</v>
      </c>
      <c r="AM88" s="1" t="s">
        <v>544</v>
      </c>
    </row>
    <row r="89" spans="1:39" x14ac:dyDescent="0.15">
      <c r="A89" s="1" t="s">
        <v>545</v>
      </c>
      <c r="B89" s="1">
        <f t="shared" si="8"/>
        <v>13.413433333333332</v>
      </c>
      <c r="C89" s="1">
        <f t="shared" si="9"/>
        <v>4.5058499999999997</v>
      </c>
      <c r="D89" s="1">
        <f t="shared" si="10"/>
        <v>4.3101033333333332</v>
      </c>
      <c r="E89" s="1">
        <f t="shared" si="11"/>
        <v>6.3773833333333343</v>
      </c>
      <c r="F89" s="1">
        <v>10.154199999999999</v>
      </c>
      <c r="G89" s="1">
        <v>18.645299999999999</v>
      </c>
      <c r="H89" s="1">
        <v>11.440799999999999</v>
      </c>
      <c r="I89" s="1">
        <v>2.2614800000000002</v>
      </c>
      <c r="J89" s="1">
        <v>2.2421500000000001</v>
      </c>
      <c r="K89" s="1">
        <v>9.0139200000000006</v>
      </c>
      <c r="L89" s="1">
        <v>5.0736699999999999</v>
      </c>
      <c r="M89" s="1">
        <v>2.5383100000000001</v>
      </c>
      <c r="N89" s="1">
        <v>5.3183299999999996</v>
      </c>
      <c r="O89" s="1">
        <v>3.7517100000000001</v>
      </c>
      <c r="P89" s="1">
        <v>6.5517200000000004</v>
      </c>
      <c r="Q89" s="1">
        <v>8.8287200000000006</v>
      </c>
      <c r="R89" s="1">
        <v>0.114084317138735</v>
      </c>
      <c r="S89" s="1">
        <v>-1.5608636408687799</v>
      </c>
      <c r="T89" s="1" t="s">
        <v>36</v>
      </c>
      <c r="U89" s="1">
        <v>6.2264418452532399E-3</v>
      </c>
      <c r="V89" s="1">
        <v>-1.6570683400084001</v>
      </c>
      <c r="W89" s="1" t="s">
        <v>382</v>
      </c>
      <c r="X89" s="1">
        <v>9.3734457167080204E-2</v>
      </c>
      <c r="Y89" s="1">
        <v>-1.0761176804849399</v>
      </c>
      <c r="Z89" s="1" t="s">
        <v>36</v>
      </c>
      <c r="AA89" s="1" t="s">
        <v>64</v>
      </c>
      <c r="AB89" s="1" t="s">
        <v>65</v>
      </c>
      <c r="AC89" s="1" t="s">
        <v>546</v>
      </c>
      <c r="AD89" s="1" t="s">
        <v>547</v>
      </c>
      <c r="AE89" s="1" t="s">
        <v>548</v>
      </c>
      <c r="AF89" s="1" t="s">
        <v>142</v>
      </c>
      <c r="AG89" s="1" t="s">
        <v>113</v>
      </c>
      <c r="AH89" s="1" t="s">
        <v>549</v>
      </c>
      <c r="AI89" s="1" t="s">
        <v>550</v>
      </c>
      <c r="AJ89" s="1" t="s">
        <v>112</v>
      </c>
      <c r="AK89" s="1" t="s">
        <v>113</v>
      </c>
      <c r="AL89" s="1" t="s">
        <v>551</v>
      </c>
      <c r="AM89" s="1" t="s">
        <v>552</v>
      </c>
    </row>
    <row r="90" spans="1:39" x14ac:dyDescent="0.15">
      <c r="A90" s="1" t="s">
        <v>553</v>
      </c>
      <c r="B90" s="1">
        <f t="shared" si="8"/>
        <v>8.950923229496631</v>
      </c>
      <c r="C90" s="1">
        <f t="shared" si="9"/>
        <v>4.9524618863698597</v>
      </c>
      <c r="D90" s="1">
        <f t="shared" si="10"/>
        <v>5.602526520033333</v>
      </c>
      <c r="E90" s="1">
        <f t="shared" si="11"/>
        <v>5.3998774599755235</v>
      </c>
      <c r="F90" s="1">
        <v>10.623625423</v>
      </c>
      <c r="G90" s="1">
        <v>9.0546330000000008</v>
      </c>
      <c r="H90" s="1">
        <v>7.1745112654898904</v>
      </c>
      <c r="I90" s="1">
        <v>4.9855569989999999</v>
      </c>
      <c r="J90" s="1">
        <v>4.6146081810001904</v>
      </c>
      <c r="K90" s="1">
        <v>5.2572204791093897</v>
      </c>
      <c r="L90" s="1">
        <v>7.1999022381</v>
      </c>
      <c r="M90" s="1">
        <v>5.4247569999999996</v>
      </c>
      <c r="N90" s="1">
        <v>4.1829203220000002</v>
      </c>
      <c r="O90" s="1">
        <v>4.6197027540970899</v>
      </c>
      <c r="P90" s="1">
        <v>6.0850830004447802</v>
      </c>
      <c r="Q90" s="1">
        <v>5.4948466253847004</v>
      </c>
      <c r="R90" s="1">
        <v>9.1479724583059408E-3</v>
      </c>
      <c r="S90" s="1">
        <v>-1.0020981325749201</v>
      </c>
      <c r="T90" s="1" t="s">
        <v>382</v>
      </c>
      <c r="U90" s="1">
        <v>1.00252123698512E-2</v>
      </c>
      <c r="V90" s="1">
        <v>-0.83180297325955999</v>
      </c>
      <c r="W90" s="1" t="s">
        <v>36</v>
      </c>
      <c r="X90" s="1">
        <v>8.0718993440921497E-2</v>
      </c>
      <c r="Y90" s="1">
        <v>-0.63192951071108205</v>
      </c>
      <c r="Z90" s="1" t="s">
        <v>36</v>
      </c>
      <c r="AA90" s="1" t="s">
        <v>38</v>
      </c>
      <c r="AB90" s="1" t="s">
        <v>38</v>
      </c>
      <c r="AC90" s="1" t="s">
        <v>554</v>
      </c>
      <c r="AD90" s="1" t="s">
        <v>555</v>
      </c>
      <c r="AE90" s="1" t="s">
        <v>141</v>
      </c>
      <c r="AF90" s="1" t="s">
        <v>38</v>
      </c>
      <c r="AG90" s="1" t="s">
        <v>38</v>
      </c>
      <c r="AH90" s="1" t="s">
        <v>197</v>
      </c>
      <c r="AI90" s="1" t="s">
        <v>556</v>
      </c>
      <c r="AJ90" s="1" t="s">
        <v>93</v>
      </c>
      <c r="AK90" s="1" t="s">
        <v>87</v>
      </c>
      <c r="AL90" s="1" t="s">
        <v>557</v>
      </c>
      <c r="AM90" s="1" t="s">
        <v>558</v>
      </c>
    </row>
    <row r="91" spans="1:39" x14ac:dyDescent="0.15">
      <c r="A91" s="1" t="s">
        <v>559</v>
      </c>
      <c r="B91" s="1">
        <f t="shared" si="8"/>
        <v>1.7945066860000001</v>
      </c>
      <c r="C91" s="1">
        <f t="shared" si="9"/>
        <v>5.5466470000000001</v>
      </c>
      <c r="D91" s="1">
        <f t="shared" si="10"/>
        <v>3.8965524573400003</v>
      </c>
      <c r="E91" s="1">
        <f t="shared" si="11"/>
        <v>2.8709103813333332</v>
      </c>
      <c r="F91" s="1">
        <v>1.4004440579999999</v>
      </c>
      <c r="G91" s="1">
        <v>1.8632329999999999</v>
      </c>
      <c r="H91" s="1">
        <v>2.1198429999999999</v>
      </c>
      <c r="I91" s="1">
        <v>4.3869569999999998</v>
      </c>
      <c r="J91" s="1">
        <v>6.6700540000000004</v>
      </c>
      <c r="K91" s="1">
        <v>5.5829300000000002</v>
      </c>
      <c r="L91" s="1">
        <v>3.9013230000000001</v>
      </c>
      <c r="M91" s="1">
        <v>2.3370653720200001</v>
      </c>
      <c r="N91" s="1">
        <v>5.4512689999999999</v>
      </c>
      <c r="O91" s="1">
        <v>2.0256844900000002</v>
      </c>
      <c r="P91" s="1">
        <v>2.2951056539999999</v>
      </c>
      <c r="Q91" s="1">
        <v>4.2919409999999996</v>
      </c>
      <c r="R91" s="1">
        <v>3.42512614410794E-4</v>
      </c>
      <c r="S91" s="1">
        <v>1.75682891008757</v>
      </c>
      <c r="T91" s="1" t="s">
        <v>37</v>
      </c>
      <c r="U91" s="1">
        <v>0.20933144830630801</v>
      </c>
      <c r="V91" s="1">
        <v>1.2203499791932</v>
      </c>
      <c r="W91" s="1" t="s">
        <v>36</v>
      </c>
      <c r="X91" s="1">
        <v>0.50363971598149704</v>
      </c>
      <c r="Y91" s="1">
        <v>0.69392824478300297</v>
      </c>
      <c r="Z91" s="1" t="s">
        <v>36</v>
      </c>
      <c r="AA91" s="1" t="s">
        <v>64</v>
      </c>
      <c r="AB91" s="1" t="s">
        <v>65</v>
      </c>
      <c r="AC91" s="1" t="s">
        <v>560</v>
      </c>
      <c r="AD91" s="1" t="s">
        <v>561</v>
      </c>
      <c r="AE91" s="1" t="s">
        <v>562</v>
      </c>
      <c r="AF91" s="1" t="s">
        <v>142</v>
      </c>
      <c r="AG91" s="1" t="s">
        <v>113</v>
      </c>
      <c r="AH91" s="1" t="s">
        <v>549</v>
      </c>
      <c r="AI91" s="1" t="s">
        <v>563</v>
      </c>
      <c r="AJ91" s="1" t="s">
        <v>112</v>
      </c>
      <c r="AK91" s="1" t="s">
        <v>113</v>
      </c>
      <c r="AL91" s="1" t="s">
        <v>564</v>
      </c>
      <c r="AM91" s="1" t="s">
        <v>565</v>
      </c>
    </row>
    <row r="92" spans="1:39" x14ac:dyDescent="0.15">
      <c r="A92" s="1" t="s">
        <v>566</v>
      </c>
      <c r="B92" s="1">
        <f t="shared" si="8"/>
        <v>4.3452095583280901</v>
      </c>
      <c r="C92" s="1">
        <f t="shared" si="9"/>
        <v>2.7902267940967334</v>
      </c>
      <c r="D92" s="1">
        <f t="shared" si="10"/>
        <v>2.0961838413732798</v>
      </c>
      <c r="E92" s="1">
        <f t="shared" si="11"/>
        <v>2.4333215517866664</v>
      </c>
      <c r="F92" s="1">
        <v>4.9681487805456097</v>
      </c>
      <c r="G92" s="1">
        <v>4.7032897236049998</v>
      </c>
      <c r="H92" s="1">
        <v>3.3641901708336599</v>
      </c>
      <c r="I92" s="1">
        <v>1.9014213767569299</v>
      </c>
      <c r="J92" s="1">
        <v>3.62673527553327</v>
      </c>
      <c r="K92" s="1">
        <v>2.8425237299999999</v>
      </c>
      <c r="L92" s="1">
        <v>2.5085377548655998</v>
      </c>
      <c r="M92" s="1">
        <v>2.0616590399999999</v>
      </c>
      <c r="N92" s="1">
        <v>1.71835472925424</v>
      </c>
      <c r="O92" s="1">
        <v>2.4287858099999999</v>
      </c>
      <c r="P92" s="1">
        <v>2.2553144089999999</v>
      </c>
      <c r="Q92" s="1">
        <v>2.6158644363599999</v>
      </c>
      <c r="R92" s="1">
        <v>0.30868638916965901</v>
      </c>
      <c r="S92" s="1">
        <v>-0.63547578522194403</v>
      </c>
      <c r="T92" s="1" t="s">
        <v>36</v>
      </c>
      <c r="U92" s="1">
        <v>8.8055965713876902E-4</v>
      </c>
      <c r="V92" s="1">
        <v>-1.1050712417498101</v>
      </c>
      <c r="W92" s="1" t="s">
        <v>382</v>
      </c>
      <c r="X92" s="1">
        <v>1.23911842495633E-2</v>
      </c>
      <c r="Y92" s="1">
        <v>-0.84381958442917904</v>
      </c>
      <c r="Z92" s="1" t="s">
        <v>36</v>
      </c>
      <c r="AA92" s="1" t="s">
        <v>64</v>
      </c>
      <c r="AB92" s="1" t="s">
        <v>65</v>
      </c>
      <c r="AC92" s="1" t="s">
        <v>567</v>
      </c>
      <c r="AD92" s="1" t="s">
        <v>568</v>
      </c>
      <c r="AE92" s="1" t="s">
        <v>68</v>
      </c>
      <c r="AF92" s="1" t="s">
        <v>64</v>
      </c>
      <c r="AG92" s="1" t="s">
        <v>65</v>
      </c>
      <c r="AH92" s="1" t="s">
        <v>69</v>
      </c>
      <c r="AI92" s="1" t="s">
        <v>569</v>
      </c>
      <c r="AJ92" s="1" t="s">
        <v>71</v>
      </c>
      <c r="AK92" s="1" t="s">
        <v>65</v>
      </c>
      <c r="AL92" s="1" t="s">
        <v>570</v>
      </c>
      <c r="AM92" s="1" t="s">
        <v>571</v>
      </c>
    </row>
    <row r="93" spans="1:39" x14ac:dyDescent="0.15">
      <c r="A93" s="1" t="s">
        <v>572</v>
      </c>
      <c r="B93" s="1">
        <f t="shared" si="8"/>
        <v>0.63960799999999995</v>
      </c>
      <c r="C93" s="1">
        <f t="shared" si="9"/>
        <v>3.0814500000000002</v>
      </c>
      <c r="D93" s="1">
        <f t="shared" si="10"/>
        <v>3.1290566666666666</v>
      </c>
      <c r="E93" s="1">
        <f t="shared" si="11"/>
        <v>2.2366266666666665</v>
      </c>
      <c r="F93" s="1">
        <v>1.0266299999999999</v>
      </c>
      <c r="G93" s="1">
        <v>0.42277599999999999</v>
      </c>
      <c r="H93" s="1">
        <v>0.469418</v>
      </c>
      <c r="I93" s="1">
        <v>2.61741</v>
      </c>
      <c r="J93" s="1">
        <v>2.7522799999999998</v>
      </c>
      <c r="K93" s="1">
        <v>3.87466</v>
      </c>
      <c r="L93" s="1">
        <v>2.6787999999999998</v>
      </c>
      <c r="M93" s="1">
        <v>4.2566899999999999</v>
      </c>
      <c r="N93" s="1">
        <v>2.4516800000000001</v>
      </c>
      <c r="O93" s="1">
        <v>2.8994599999999999</v>
      </c>
      <c r="P93" s="1">
        <v>2.4230299999999998</v>
      </c>
      <c r="Q93" s="1">
        <v>1.3873899999999999</v>
      </c>
      <c r="R93" s="1">
        <v>1.5897061065592299E-3</v>
      </c>
      <c r="S93" s="1">
        <v>2.3234775452714298</v>
      </c>
      <c r="T93" s="1" t="s">
        <v>37</v>
      </c>
      <c r="U93" s="1">
        <v>5.4023511441730399E-4</v>
      </c>
      <c r="V93" s="1">
        <v>2.3102475111902301</v>
      </c>
      <c r="W93" s="1" t="s">
        <v>37</v>
      </c>
      <c r="X93" s="1">
        <v>1.6013763152628601E-2</v>
      </c>
      <c r="Y93" s="1">
        <v>1.83817845786254</v>
      </c>
      <c r="Z93" s="1" t="s">
        <v>36</v>
      </c>
      <c r="AA93" s="1" t="s">
        <v>51</v>
      </c>
      <c r="AB93" s="1" t="s">
        <v>47</v>
      </c>
      <c r="AC93" s="1" t="s">
        <v>367</v>
      </c>
      <c r="AD93" s="1" t="s">
        <v>573</v>
      </c>
      <c r="AE93" s="1" t="s">
        <v>130</v>
      </c>
      <c r="AF93" s="1" t="s">
        <v>51</v>
      </c>
      <c r="AG93" s="1" t="s">
        <v>47</v>
      </c>
      <c r="AH93" s="1" t="s">
        <v>369</v>
      </c>
      <c r="AI93" s="1" t="s">
        <v>370</v>
      </c>
      <c r="AJ93" s="1" t="s">
        <v>46</v>
      </c>
      <c r="AK93" s="1" t="s">
        <v>47</v>
      </c>
      <c r="AL93" s="1" t="s">
        <v>574</v>
      </c>
      <c r="AM93" s="1" t="s">
        <v>372</v>
      </c>
    </row>
    <row r="94" spans="1:39" x14ac:dyDescent="0.15">
      <c r="A94" s="1" t="s">
        <v>575</v>
      </c>
      <c r="B94" s="1">
        <f t="shared" si="8"/>
        <v>0.88605375682413323</v>
      </c>
      <c r="C94" s="1">
        <f t="shared" si="9"/>
        <v>0.4155777037333333</v>
      </c>
      <c r="D94" s="1">
        <f t="shared" si="10"/>
        <v>3.4410209143333335E-2</v>
      </c>
      <c r="E94" s="1">
        <f t="shared" si="11"/>
        <v>0.17679307112266665</v>
      </c>
      <c r="F94" s="1">
        <v>1.1161742396223999</v>
      </c>
      <c r="G94" s="1">
        <v>0.28329584299999999</v>
      </c>
      <c r="H94" s="1">
        <v>1.25869118785</v>
      </c>
      <c r="I94" s="1">
        <v>3.5146999999999998E-2</v>
      </c>
      <c r="J94" s="1">
        <v>0.38863881719999999</v>
      </c>
      <c r="K94" s="1">
        <v>0.822947294</v>
      </c>
      <c r="L94" s="1">
        <v>3.7283185929999997E-2</v>
      </c>
      <c r="M94" s="1">
        <v>6.5947441499999995E-2</v>
      </c>
      <c r="N94" s="1">
        <v>0</v>
      </c>
      <c r="O94" s="1">
        <v>0</v>
      </c>
      <c r="P94" s="1">
        <v>0.46542622511100001</v>
      </c>
      <c r="Q94" s="1">
        <v>6.4952988256999994E-2</v>
      </c>
      <c r="R94" s="1">
        <v>0.69922879861821297</v>
      </c>
      <c r="S94" s="1">
        <v>-1.1328921520868001</v>
      </c>
      <c r="T94" s="1" t="s">
        <v>36</v>
      </c>
      <c r="U94" s="1">
        <v>2.4608333549937201E-3</v>
      </c>
      <c r="V94" s="1">
        <v>-5.3153126761526996</v>
      </c>
      <c r="W94" s="1" t="s">
        <v>382</v>
      </c>
      <c r="X94" s="1">
        <v>0.100750635237588</v>
      </c>
      <c r="Y94" s="1">
        <v>-2.5080058984085398</v>
      </c>
      <c r="Z94" s="1" t="s">
        <v>36</v>
      </c>
      <c r="AA94" s="1" t="s">
        <v>51</v>
      </c>
      <c r="AB94" s="1" t="s">
        <v>47</v>
      </c>
      <c r="AC94" s="1" t="s">
        <v>576</v>
      </c>
      <c r="AD94" s="1" t="s">
        <v>577</v>
      </c>
      <c r="AE94" s="1" t="s">
        <v>578</v>
      </c>
      <c r="AF94" s="1" t="s">
        <v>51</v>
      </c>
      <c r="AG94" s="1" t="s">
        <v>47</v>
      </c>
      <c r="AH94" s="1" t="s">
        <v>579</v>
      </c>
      <c r="AI94" s="1" t="s">
        <v>580</v>
      </c>
      <c r="AJ94" s="1" t="s">
        <v>46</v>
      </c>
      <c r="AK94" s="1" t="s">
        <v>47</v>
      </c>
      <c r="AL94" s="1" t="s">
        <v>581</v>
      </c>
      <c r="AM94" s="1" t="s">
        <v>582</v>
      </c>
    </row>
    <row r="95" spans="1:39" x14ac:dyDescent="0.15">
      <c r="A95" s="1" t="s">
        <v>583</v>
      </c>
      <c r="B95" s="1">
        <f t="shared" si="8"/>
        <v>153.04033333333334</v>
      </c>
      <c r="C95" s="1">
        <f t="shared" si="9"/>
        <v>75.525333333333336</v>
      </c>
      <c r="D95" s="1">
        <f t="shared" si="10"/>
        <v>79.123366666666669</v>
      </c>
      <c r="E95" s="1">
        <f t="shared" si="11"/>
        <v>64.084199999999996</v>
      </c>
      <c r="F95" s="1">
        <v>142.84299999999999</v>
      </c>
      <c r="G95" s="1">
        <v>175.67400000000001</v>
      </c>
      <c r="H95" s="1">
        <v>140.60400000000001</v>
      </c>
      <c r="I95" s="1">
        <v>62.668700000000001</v>
      </c>
      <c r="J95" s="1">
        <v>76.329700000000003</v>
      </c>
      <c r="K95" s="1">
        <v>87.577600000000004</v>
      </c>
      <c r="L95" s="1">
        <v>75.338300000000004</v>
      </c>
      <c r="M95" s="1">
        <v>66.989999999999995</v>
      </c>
      <c r="N95" s="1">
        <v>95.041799999999995</v>
      </c>
      <c r="O95" s="1">
        <v>52.441899999999997</v>
      </c>
      <c r="P95" s="1">
        <v>55.8187</v>
      </c>
      <c r="Q95" s="1">
        <v>83.992000000000004</v>
      </c>
      <c r="R95" s="1">
        <v>1.16097759972742E-4</v>
      </c>
      <c r="S95" s="1">
        <v>-1.0075943615251099</v>
      </c>
      <c r="T95" s="1" t="s">
        <v>382</v>
      </c>
      <c r="U95" s="2">
        <v>2.78537854858203E-5</v>
      </c>
      <c r="V95" s="1">
        <v>-0.93674216085032602</v>
      </c>
      <c r="W95" s="1" t="s">
        <v>36</v>
      </c>
      <c r="X95" s="2">
        <v>7.4872519308095797E-7</v>
      </c>
      <c r="Y95" s="1">
        <v>-1.25991948612784</v>
      </c>
      <c r="Z95" s="1" t="s">
        <v>382</v>
      </c>
      <c r="AA95" s="1" t="s">
        <v>75</v>
      </c>
      <c r="AB95" s="1" t="s">
        <v>76</v>
      </c>
      <c r="AC95" s="1" t="s">
        <v>584</v>
      </c>
      <c r="AD95" s="1" t="s">
        <v>585</v>
      </c>
      <c r="AE95" s="1" t="s">
        <v>79</v>
      </c>
      <c r="AF95" s="1" t="s">
        <v>75</v>
      </c>
      <c r="AG95" s="1" t="s">
        <v>76</v>
      </c>
      <c r="AH95" s="1" t="s">
        <v>586</v>
      </c>
      <c r="AI95" s="1" t="s">
        <v>587</v>
      </c>
      <c r="AJ95" s="1" t="s">
        <v>82</v>
      </c>
      <c r="AK95" s="1" t="s">
        <v>76</v>
      </c>
      <c r="AL95" s="1" t="s">
        <v>588</v>
      </c>
      <c r="AM95" s="1" t="s">
        <v>589</v>
      </c>
    </row>
    <row r="96" spans="1:39" x14ac:dyDescent="0.15">
      <c r="A96" s="1" t="s">
        <v>590</v>
      </c>
      <c r="B96" s="1">
        <f t="shared" si="8"/>
        <v>145.8819</v>
      </c>
      <c r="C96" s="1">
        <f t="shared" si="9"/>
        <v>50.372233333333334</v>
      </c>
      <c r="D96" s="1">
        <f t="shared" si="10"/>
        <v>69.316966666666659</v>
      </c>
      <c r="E96" s="1">
        <f t="shared" si="11"/>
        <v>51.401466666666664</v>
      </c>
      <c r="F96" s="1">
        <v>147.87799999999999</v>
      </c>
      <c r="G96" s="1">
        <v>192.61</v>
      </c>
      <c r="H96" s="1">
        <v>97.157700000000006</v>
      </c>
      <c r="I96" s="1">
        <v>45.957299999999996</v>
      </c>
      <c r="J96" s="1">
        <v>41.712200000000003</v>
      </c>
      <c r="K96" s="1">
        <v>63.447200000000002</v>
      </c>
      <c r="L96" s="1">
        <v>66.4679</v>
      </c>
      <c r="M96" s="1">
        <v>49.472799999999999</v>
      </c>
      <c r="N96" s="1">
        <v>92.010199999999998</v>
      </c>
      <c r="O96" s="1">
        <v>34.661200000000001</v>
      </c>
      <c r="P96" s="1">
        <v>50.239400000000003</v>
      </c>
      <c r="Q96" s="1">
        <v>69.303799999999995</v>
      </c>
      <c r="R96" s="1">
        <v>1.55017789935788E-2</v>
      </c>
      <c r="S96" s="1">
        <v>-1.5231326459644801</v>
      </c>
      <c r="T96" s="1" t="s">
        <v>36</v>
      </c>
      <c r="U96" s="1">
        <v>6.5683339288618206E-2</v>
      </c>
      <c r="V96" s="1">
        <v>-1.0661532413786201</v>
      </c>
      <c r="W96" s="1" t="s">
        <v>36</v>
      </c>
      <c r="X96" s="1">
        <v>8.2432205328733608E-3</v>
      </c>
      <c r="Y96" s="1">
        <v>-1.50727458082625</v>
      </c>
      <c r="Z96" s="1" t="s">
        <v>382</v>
      </c>
      <c r="AA96" s="1" t="s">
        <v>284</v>
      </c>
      <c r="AB96" s="1" t="s">
        <v>285</v>
      </c>
      <c r="AC96" s="1" t="s">
        <v>38</v>
      </c>
      <c r="AD96" s="1" t="s">
        <v>591</v>
      </c>
      <c r="AE96" s="1" t="s">
        <v>592</v>
      </c>
      <c r="AF96" s="1" t="s">
        <v>284</v>
      </c>
      <c r="AG96" s="1" t="s">
        <v>285</v>
      </c>
      <c r="AH96" s="1" t="s">
        <v>593</v>
      </c>
      <c r="AI96" s="1" t="s">
        <v>594</v>
      </c>
      <c r="AJ96" s="1" t="s">
        <v>199</v>
      </c>
      <c r="AK96" s="1" t="s">
        <v>104</v>
      </c>
      <c r="AL96" s="1" t="s">
        <v>595</v>
      </c>
      <c r="AM96" s="1" t="s">
        <v>38</v>
      </c>
    </row>
    <row r="97" spans="1:39" x14ac:dyDescent="0.15">
      <c r="A97" s="1" t="s">
        <v>596</v>
      </c>
      <c r="B97" s="1">
        <f t="shared" si="8"/>
        <v>82.498233333333332</v>
      </c>
      <c r="C97" s="1">
        <f t="shared" si="9"/>
        <v>27.156866666666669</v>
      </c>
      <c r="D97" s="1">
        <f t="shared" si="10"/>
        <v>26.831333333333333</v>
      </c>
      <c r="E97" s="1">
        <f t="shared" si="11"/>
        <v>28.060666666666666</v>
      </c>
      <c r="F97" s="1">
        <v>74.754999999999995</v>
      </c>
      <c r="G97" s="1">
        <v>105.16200000000001</v>
      </c>
      <c r="H97" s="1">
        <v>67.577699999999993</v>
      </c>
      <c r="I97" s="1">
        <v>29.145800000000001</v>
      </c>
      <c r="J97" s="1">
        <v>24.744700000000002</v>
      </c>
      <c r="K97" s="1">
        <v>27.580100000000002</v>
      </c>
      <c r="L97" s="1">
        <v>24.160900000000002</v>
      </c>
      <c r="M97" s="1">
        <v>23.592300000000002</v>
      </c>
      <c r="N97" s="1">
        <v>32.7408</v>
      </c>
      <c r="O97" s="1">
        <v>17.7636</v>
      </c>
      <c r="P97" s="1">
        <v>21.6252</v>
      </c>
      <c r="Q97" s="1">
        <v>44.793199999999999</v>
      </c>
      <c r="R97" s="1">
        <v>2.3546084083545299E-4</v>
      </c>
      <c r="S97" s="1">
        <v>-1.59309918368884</v>
      </c>
      <c r="T97" s="1" t="s">
        <v>382</v>
      </c>
      <c r="U97" s="2">
        <v>8.1045528159804202E-5</v>
      </c>
      <c r="V97" s="1">
        <v>-1.60833123174862</v>
      </c>
      <c r="W97" s="1" t="s">
        <v>382</v>
      </c>
      <c r="X97" s="1">
        <v>1.80242619576488E-3</v>
      </c>
      <c r="Y97" s="1">
        <v>-1.5639286875835401</v>
      </c>
      <c r="Z97" s="1" t="s">
        <v>382</v>
      </c>
      <c r="AA97" s="1" t="s">
        <v>75</v>
      </c>
      <c r="AB97" s="1" t="s">
        <v>76</v>
      </c>
      <c r="AC97" s="1" t="s">
        <v>584</v>
      </c>
      <c r="AD97" s="1" t="s">
        <v>597</v>
      </c>
      <c r="AE97" s="1" t="s">
        <v>79</v>
      </c>
      <c r="AF97" s="1" t="s">
        <v>75</v>
      </c>
      <c r="AG97" s="1" t="s">
        <v>76</v>
      </c>
      <c r="AH97" s="1" t="s">
        <v>586</v>
      </c>
      <c r="AI97" s="1" t="s">
        <v>587</v>
      </c>
      <c r="AJ97" s="1" t="s">
        <v>82</v>
      </c>
      <c r="AK97" s="1" t="s">
        <v>76</v>
      </c>
      <c r="AL97" s="1" t="s">
        <v>598</v>
      </c>
      <c r="AM97" s="1" t="s">
        <v>589</v>
      </c>
    </row>
    <row r="98" spans="1:39" x14ac:dyDescent="0.15">
      <c r="A98" s="1" t="s">
        <v>599</v>
      </c>
      <c r="B98" s="1">
        <f t="shared" ref="B98:B126" si="12">AVERAGE(F98:H98)</f>
        <v>54.856833333333334</v>
      </c>
      <c r="C98" s="1">
        <f t="shared" ref="C98:C126" si="13">AVERAGE(I98:K98)</f>
        <v>24.425033333333335</v>
      </c>
      <c r="D98" s="1">
        <f t="shared" ref="D98:D126" si="14">AVERAGE(L98:N98)</f>
        <v>15.168333333333331</v>
      </c>
      <c r="E98" s="1">
        <f t="shared" ref="E98:E126" si="15">AVERAGE(O98:Q98)</f>
        <v>26.101366666666667</v>
      </c>
      <c r="F98" s="1">
        <v>61.1584</v>
      </c>
      <c r="G98" s="1">
        <v>64.082400000000007</v>
      </c>
      <c r="H98" s="1">
        <v>39.329700000000003</v>
      </c>
      <c r="I98" s="1">
        <v>15.5039</v>
      </c>
      <c r="J98" s="1">
        <v>19.277200000000001</v>
      </c>
      <c r="K98" s="1">
        <v>38.494</v>
      </c>
      <c r="L98" s="1">
        <v>20.4544</v>
      </c>
      <c r="M98" s="1">
        <v>11.753</v>
      </c>
      <c r="N98" s="1">
        <v>13.297599999999999</v>
      </c>
      <c r="O98" s="1">
        <v>23.2714</v>
      </c>
      <c r="P98" s="1">
        <v>31.032699999999998</v>
      </c>
      <c r="Q98" s="1">
        <v>24</v>
      </c>
      <c r="R98" s="1">
        <v>8.9192026143210798E-2</v>
      </c>
      <c r="S98" s="1">
        <v>-1.11557331427327</v>
      </c>
      <c r="T98" s="1" t="s">
        <v>36</v>
      </c>
      <c r="U98" s="2">
        <v>2.7962773742240202E-5</v>
      </c>
      <c r="V98" s="1">
        <v>-1.8496459684286399</v>
      </c>
      <c r="W98" s="1" t="s">
        <v>382</v>
      </c>
      <c r="X98" s="1">
        <v>9.4559989481952395E-3</v>
      </c>
      <c r="Y98" s="1">
        <v>-1.0471316017968799</v>
      </c>
      <c r="Z98" s="1" t="s">
        <v>382</v>
      </c>
      <c r="AA98" s="1" t="s">
        <v>51</v>
      </c>
      <c r="AB98" s="1" t="s">
        <v>47</v>
      </c>
      <c r="AC98" s="1" t="s">
        <v>600</v>
      </c>
      <c r="AD98" s="1" t="s">
        <v>601</v>
      </c>
      <c r="AE98" s="1" t="s">
        <v>602</v>
      </c>
      <c r="AF98" s="1" t="s">
        <v>51</v>
      </c>
      <c r="AG98" s="1" t="s">
        <v>47</v>
      </c>
      <c r="AH98" s="1" t="s">
        <v>603</v>
      </c>
      <c r="AI98" s="1" t="s">
        <v>604</v>
      </c>
      <c r="AJ98" s="1" t="s">
        <v>46</v>
      </c>
      <c r="AK98" s="1" t="s">
        <v>47</v>
      </c>
      <c r="AL98" s="1" t="s">
        <v>605</v>
      </c>
      <c r="AM98" s="1" t="s">
        <v>606</v>
      </c>
    </row>
    <row r="99" spans="1:39" x14ac:dyDescent="0.15">
      <c r="A99" s="1" t="s">
        <v>607</v>
      </c>
      <c r="B99" s="1">
        <f t="shared" si="12"/>
        <v>62.166833333333329</v>
      </c>
      <c r="C99" s="1">
        <f t="shared" si="13"/>
        <v>29.11536666666667</v>
      </c>
      <c r="D99" s="1">
        <f t="shared" si="14"/>
        <v>15.281163333333332</v>
      </c>
      <c r="E99" s="1">
        <f t="shared" si="15"/>
        <v>24.032736666666665</v>
      </c>
      <c r="F99" s="1">
        <v>72.441000000000003</v>
      </c>
      <c r="G99" s="1">
        <v>70.6768</v>
      </c>
      <c r="H99" s="1">
        <v>43.3827</v>
      </c>
      <c r="I99" s="1">
        <v>22.217500000000001</v>
      </c>
      <c r="J99" s="1">
        <v>27.2607</v>
      </c>
      <c r="K99" s="1">
        <v>37.867899999999999</v>
      </c>
      <c r="L99" s="1">
        <v>18.715039999999998</v>
      </c>
      <c r="M99" s="1">
        <v>13.18967</v>
      </c>
      <c r="N99" s="1">
        <v>13.93878</v>
      </c>
      <c r="O99" s="1">
        <v>23.6358</v>
      </c>
      <c r="P99" s="1">
        <v>26.68252</v>
      </c>
      <c r="Q99" s="1">
        <v>21.779890000000002</v>
      </c>
      <c r="R99" s="1">
        <v>8.1831937831184795E-2</v>
      </c>
      <c r="S99" s="1">
        <v>-1.02114329697864</v>
      </c>
      <c r="T99" s="1" t="s">
        <v>36</v>
      </c>
      <c r="U99" s="2">
        <v>3.6993166515876903E-5</v>
      </c>
      <c r="V99" s="1">
        <v>-2.0477637847901602</v>
      </c>
      <c r="W99" s="1" t="s">
        <v>382</v>
      </c>
      <c r="X99" s="1">
        <v>3.1551703981984899E-3</v>
      </c>
      <c r="Y99" s="1">
        <v>-1.34600204327526</v>
      </c>
      <c r="Z99" s="1" t="s">
        <v>382</v>
      </c>
      <c r="AA99" s="1" t="s">
        <v>51</v>
      </c>
      <c r="AB99" s="1" t="s">
        <v>47</v>
      </c>
      <c r="AC99" s="1" t="s">
        <v>600</v>
      </c>
      <c r="AD99" s="1" t="s">
        <v>608</v>
      </c>
      <c r="AE99" s="1" t="s">
        <v>602</v>
      </c>
      <c r="AF99" s="1" t="s">
        <v>51</v>
      </c>
      <c r="AG99" s="1" t="s">
        <v>47</v>
      </c>
      <c r="AH99" s="1" t="s">
        <v>609</v>
      </c>
      <c r="AI99" s="1" t="s">
        <v>604</v>
      </c>
      <c r="AJ99" s="1" t="s">
        <v>46</v>
      </c>
      <c r="AK99" s="1" t="s">
        <v>47</v>
      </c>
      <c r="AL99" s="1" t="s">
        <v>610</v>
      </c>
      <c r="AM99" s="1" t="s">
        <v>606</v>
      </c>
    </row>
    <row r="100" spans="1:39" x14ac:dyDescent="0.15">
      <c r="A100" s="1" t="s">
        <v>611</v>
      </c>
      <c r="B100" s="1">
        <f t="shared" si="12"/>
        <v>61.195533333333323</v>
      </c>
      <c r="C100" s="1">
        <f t="shared" si="13"/>
        <v>21.851933333333335</v>
      </c>
      <c r="D100" s="1">
        <f t="shared" si="14"/>
        <v>25.840966666666663</v>
      </c>
      <c r="E100" s="1">
        <f t="shared" si="15"/>
        <v>21.876766666666668</v>
      </c>
      <c r="F100" s="1">
        <v>74.049899999999994</v>
      </c>
      <c r="G100" s="1">
        <v>58.896599999999999</v>
      </c>
      <c r="H100" s="1">
        <v>50.640099999999997</v>
      </c>
      <c r="I100" s="1">
        <v>22.354199999999999</v>
      </c>
      <c r="J100" s="1">
        <v>16.8232</v>
      </c>
      <c r="K100" s="1">
        <v>26.378399999999999</v>
      </c>
      <c r="L100" s="1">
        <v>24.956600000000002</v>
      </c>
      <c r="M100" s="1">
        <v>36.148499999999999</v>
      </c>
      <c r="N100" s="1">
        <v>16.4178</v>
      </c>
      <c r="O100" s="1">
        <v>29.6812</v>
      </c>
      <c r="P100" s="1">
        <v>20.344000000000001</v>
      </c>
      <c r="Q100" s="1">
        <v>15.6051</v>
      </c>
      <c r="R100" s="2">
        <v>1.8562445862941598E-5</v>
      </c>
      <c r="S100" s="1">
        <v>-1.4612134684848901</v>
      </c>
      <c r="T100" s="1" t="s">
        <v>382</v>
      </c>
      <c r="U100" s="1">
        <v>1.6523297767671299E-3</v>
      </c>
      <c r="V100" s="1">
        <v>-1.2336728314109799</v>
      </c>
      <c r="W100" s="1" t="s">
        <v>382</v>
      </c>
      <c r="X100" s="2">
        <v>1.9504395452850799E-5</v>
      </c>
      <c r="Y100" s="1">
        <v>-1.4849476159306301</v>
      </c>
      <c r="Z100" s="1" t="s">
        <v>382</v>
      </c>
      <c r="AA100" s="1" t="s">
        <v>86</v>
      </c>
      <c r="AB100" s="1" t="s">
        <v>87</v>
      </c>
      <c r="AC100" s="1" t="s">
        <v>88</v>
      </c>
      <c r="AD100" s="1" t="s">
        <v>612</v>
      </c>
      <c r="AE100" s="1" t="s">
        <v>90</v>
      </c>
      <c r="AF100" s="1" t="s">
        <v>86</v>
      </c>
      <c r="AG100" s="1" t="s">
        <v>87</v>
      </c>
      <c r="AH100" s="1" t="s">
        <v>91</v>
      </c>
      <c r="AI100" s="1" t="s">
        <v>92</v>
      </c>
      <c r="AJ100" s="1" t="s">
        <v>93</v>
      </c>
      <c r="AK100" s="1" t="s">
        <v>87</v>
      </c>
      <c r="AL100" s="1" t="s">
        <v>613</v>
      </c>
      <c r="AM100" s="1" t="s">
        <v>95</v>
      </c>
    </row>
    <row r="101" spans="1:39" x14ac:dyDescent="0.15">
      <c r="A101" s="1" t="s">
        <v>614</v>
      </c>
      <c r="B101" s="1">
        <f t="shared" si="12"/>
        <v>51.864133333333335</v>
      </c>
      <c r="C101" s="1">
        <f t="shared" si="13"/>
        <v>22.466533333333331</v>
      </c>
      <c r="D101" s="1">
        <f t="shared" si="14"/>
        <v>23.801766666666666</v>
      </c>
      <c r="E101" s="1">
        <f t="shared" si="15"/>
        <v>20.303599999999999</v>
      </c>
      <c r="F101" s="1">
        <v>60.882100000000001</v>
      </c>
      <c r="G101" s="1">
        <v>55.7029</v>
      </c>
      <c r="H101" s="1">
        <v>39.007399999999997</v>
      </c>
      <c r="I101" s="1">
        <v>20.699100000000001</v>
      </c>
      <c r="J101" s="1">
        <v>19.241199999999999</v>
      </c>
      <c r="K101" s="1">
        <v>27.459299999999999</v>
      </c>
      <c r="L101" s="1">
        <v>21.383400000000002</v>
      </c>
      <c r="M101" s="1">
        <v>20.491</v>
      </c>
      <c r="N101" s="1">
        <v>29.530899999999999</v>
      </c>
      <c r="O101" s="1">
        <v>16.069900000000001</v>
      </c>
      <c r="P101" s="1">
        <v>17.775600000000001</v>
      </c>
      <c r="Q101" s="1">
        <v>27.065300000000001</v>
      </c>
      <c r="R101" s="1">
        <v>1.4625328685387701E-3</v>
      </c>
      <c r="S101" s="1">
        <v>-1.20106021835483</v>
      </c>
      <c r="T101" s="1" t="s">
        <v>382</v>
      </c>
      <c r="U101" s="1">
        <v>2.0198056635425698E-3</v>
      </c>
      <c r="V101" s="1">
        <v>-1.0861358572784501</v>
      </c>
      <c r="W101" s="1" t="s">
        <v>382</v>
      </c>
      <c r="X101" s="1">
        <v>3.19126014615938E-4</v>
      </c>
      <c r="Y101" s="1">
        <v>-1.34289572331698</v>
      </c>
      <c r="Z101" s="1" t="s">
        <v>382</v>
      </c>
      <c r="AA101" s="1" t="s">
        <v>51</v>
      </c>
      <c r="AB101" s="1" t="s">
        <v>47</v>
      </c>
      <c r="AC101" s="1" t="s">
        <v>525</v>
      </c>
      <c r="AD101" s="1" t="s">
        <v>526</v>
      </c>
      <c r="AE101" s="1" t="s">
        <v>527</v>
      </c>
      <c r="AF101" s="1" t="s">
        <v>51</v>
      </c>
      <c r="AG101" s="1" t="s">
        <v>47</v>
      </c>
      <c r="AH101" s="1" t="s">
        <v>528</v>
      </c>
      <c r="AI101" s="1" t="s">
        <v>529</v>
      </c>
      <c r="AJ101" s="1" t="s">
        <v>46</v>
      </c>
      <c r="AK101" s="1" t="s">
        <v>47</v>
      </c>
      <c r="AL101" s="1" t="s">
        <v>615</v>
      </c>
      <c r="AM101" s="1" t="s">
        <v>531</v>
      </c>
    </row>
    <row r="102" spans="1:39" x14ac:dyDescent="0.15">
      <c r="A102" s="1" t="s">
        <v>616</v>
      </c>
      <c r="B102" s="1">
        <f t="shared" si="12"/>
        <v>51.152901835599998</v>
      </c>
      <c r="C102" s="1">
        <f t="shared" si="13"/>
        <v>13.391598284800002</v>
      </c>
      <c r="D102" s="1">
        <f t="shared" si="14"/>
        <v>22.407715666666672</v>
      </c>
      <c r="E102" s="1">
        <f t="shared" si="15"/>
        <v>15.202485064766668</v>
      </c>
      <c r="F102" s="1">
        <v>61.327419999999996</v>
      </c>
      <c r="G102" s="1">
        <v>48.591525506799996</v>
      </c>
      <c r="H102" s="1">
        <v>43.539760000000001</v>
      </c>
      <c r="I102" s="1">
        <v>12.976663757000001</v>
      </c>
      <c r="J102" s="1">
        <v>9.0267983304000001</v>
      </c>
      <c r="K102" s="1">
        <v>18.171332766999999</v>
      </c>
      <c r="L102" s="1">
        <v>19.882370000000002</v>
      </c>
      <c r="M102" s="1">
        <v>30.259540000000001</v>
      </c>
      <c r="N102" s="1">
        <v>17.081237000000002</v>
      </c>
      <c r="O102" s="1">
        <v>14.561266077799999</v>
      </c>
      <c r="P102" s="1">
        <v>17.041419999999999</v>
      </c>
      <c r="Q102" s="1">
        <v>14.0047691165</v>
      </c>
      <c r="R102" s="2">
        <v>4.8548847668474803E-9</v>
      </c>
      <c r="S102" s="1">
        <v>-1.9206275716010399</v>
      </c>
      <c r="T102" s="1" t="s">
        <v>382</v>
      </c>
      <c r="U102" s="1">
        <v>1.7600637162350501E-4</v>
      </c>
      <c r="V102" s="1">
        <v>-1.22456511845913</v>
      </c>
      <c r="W102" s="1" t="s">
        <v>382</v>
      </c>
      <c r="X102" s="2">
        <v>5.9996350234191904E-11</v>
      </c>
      <c r="Y102" s="1">
        <v>-1.78662789384801</v>
      </c>
      <c r="Z102" s="1" t="s">
        <v>382</v>
      </c>
      <c r="AA102" s="1" t="s">
        <v>86</v>
      </c>
      <c r="AB102" s="1" t="s">
        <v>87</v>
      </c>
      <c r="AC102" s="1" t="s">
        <v>88</v>
      </c>
      <c r="AD102" s="1" t="s">
        <v>422</v>
      </c>
      <c r="AE102" s="1" t="s">
        <v>90</v>
      </c>
      <c r="AF102" s="1" t="s">
        <v>86</v>
      </c>
      <c r="AG102" s="1" t="s">
        <v>87</v>
      </c>
      <c r="AH102" s="1" t="s">
        <v>91</v>
      </c>
      <c r="AI102" s="1" t="s">
        <v>92</v>
      </c>
      <c r="AJ102" s="1" t="s">
        <v>93</v>
      </c>
      <c r="AK102" s="1" t="s">
        <v>87</v>
      </c>
      <c r="AL102" s="1" t="s">
        <v>617</v>
      </c>
      <c r="AM102" s="1" t="s">
        <v>95</v>
      </c>
    </row>
    <row r="103" spans="1:39" x14ac:dyDescent="0.15">
      <c r="A103" s="1" t="s">
        <v>618</v>
      </c>
      <c r="B103" s="1">
        <f t="shared" si="12"/>
        <v>59.744733666666669</v>
      </c>
      <c r="C103" s="1">
        <f t="shared" si="13"/>
        <v>13.795977796608703</v>
      </c>
      <c r="D103" s="1">
        <f t="shared" si="14"/>
        <v>8.0406830918109993</v>
      </c>
      <c r="E103" s="1">
        <f t="shared" si="15"/>
        <v>14.862861366666669</v>
      </c>
      <c r="F103" s="1">
        <v>68.333944000000002</v>
      </c>
      <c r="G103" s="1">
        <v>68.960385000000002</v>
      </c>
      <c r="H103" s="1">
        <v>41.939872000000001</v>
      </c>
      <c r="I103" s="1">
        <v>5.9727385263261104</v>
      </c>
      <c r="J103" s="1">
        <v>13.492903</v>
      </c>
      <c r="K103" s="1">
        <v>21.9222918635</v>
      </c>
      <c r="L103" s="1">
        <v>9.3117839287000006</v>
      </c>
      <c r="M103" s="1">
        <v>6.4951318407330003</v>
      </c>
      <c r="N103" s="1">
        <v>8.3151335060000005</v>
      </c>
      <c r="O103" s="1">
        <v>10.038950099999999</v>
      </c>
      <c r="P103" s="1">
        <v>14.22728</v>
      </c>
      <c r="Q103" s="1">
        <v>20.322354000000001</v>
      </c>
      <c r="R103" s="2">
        <v>5.1116647717513898E-5</v>
      </c>
      <c r="S103" s="1">
        <v>-2.1021885554722202</v>
      </c>
      <c r="T103" s="1" t="s">
        <v>382</v>
      </c>
      <c r="U103" s="2">
        <v>1.75441886812526E-10</v>
      </c>
      <c r="V103" s="1">
        <v>-2.95171532549625</v>
      </c>
      <c r="W103" s="1" t="s">
        <v>382</v>
      </c>
      <c r="X103" s="2">
        <v>4.01153498649926E-6</v>
      </c>
      <c r="Y103" s="1">
        <v>-2.0453304052110002</v>
      </c>
      <c r="Z103" s="1" t="s">
        <v>382</v>
      </c>
      <c r="AA103" s="1" t="s">
        <v>51</v>
      </c>
      <c r="AB103" s="1" t="s">
        <v>47</v>
      </c>
      <c r="AC103" s="1" t="s">
        <v>619</v>
      </c>
      <c r="AD103" s="1" t="s">
        <v>620</v>
      </c>
      <c r="AE103" s="1" t="s">
        <v>385</v>
      </c>
      <c r="AF103" s="1" t="s">
        <v>51</v>
      </c>
      <c r="AG103" s="1" t="s">
        <v>47</v>
      </c>
      <c r="AH103" s="1" t="s">
        <v>386</v>
      </c>
      <c r="AI103" s="1" t="s">
        <v>621</v>
      </c>
      <c r="AJ103" s="1" t="s">
        <v>46</v>
      </c>
      <c r="AK103" s="1" t="s">
        <v>47</v>
      </c>
      <c r="AL103" s="1" t="s">
        <v>622</v>
      </c>
      <c r="AM103" s="1" t="s">
        <v>623</v>
      </c>
    </row>
    <row r="104" spans="1:39" x14ac:dyDescent="0.15">
      <c r="A104" s="1" t="s">
        <v>624</v>
      </c>
      <c r="B104" s="1">
        <f t="shared" si="12"/>
        <v>23.027482333333335</v>
      </c>
      <c r="C104" s="1">
        <f t="shared" si="13"/>
        <v>11.740734140999999</v>
      </c>
      <c r="D104" s="1">
        <f t="shared" si="14"/>
        <v>11.730505666666666</v>
      </c>
      <c r="E104" s="1">
        <f t="shared" si="15"/>
        <v>11.546764666666666</v>
      </c>
      <c r="F104" s="1">
        <v>24.770744000000001</v>
      </c>
      <c r="G104" s="1">
        <v>23.52337</v>
      </c>
      <c r="H104" s="1">
        <v>20.788333000000002</v>
      </c>
      <c r="I104" s="1">
        <v>8.7130834230000005</v>
      </c>
      <c r="J104" s="1">
        <v>10.617502</v>
      </c>
      <c r="K104" s="1">
        <v>15.891617</v>
      </c>
      <c r="L104" s="1">
        <v>12.077254999999999</v>
      </c>
      <c r="M104" s="1">
        <v>9.8502759999999991</v>
      </c>
      <c r="N104" s="1">
        <v>13.263985999999999</v>
      </c>
      <c r="O104" s="1">
        <v>10.900308000000001</v>
      </c>
      <c r="P104" s="1">
        <v>10.803991</v>
      </c>
      <c r="Q104" s="1">
        <v>12.935995</v>
      </c>
      <c r="R104" s="1">
        <v>2.1258314775956201E-4</v>
      </c>
      <c r="S104" s="1">
        <v>-0.97543096593802903</v>
      </c>
      <c r="T104" s="1" t="s">
        <v>36</v>
      </c>
      <c r="U104" s="2">
        <v>6.1518614085225297E-7</v>
      </c>
      <c r="V104" s="1">
        <v>-1.0154818217008399</v>
      </c>
      <c r="W104" s="1" t="s">
        <v>382</v>
      </c>
      <c r="X104" s="2">
        <v>2.3491607245738901E-5</v>
      </c>
      <c r="Y104" s="1">
        <v>-1.0208491915861699</v>
      </c>
      <c r="Z104" s="1" t="s">
        <v>382</v>
      </c>
      <c r="AA104" s="1" t="s">
        <v>142</v>
      </c>
      <c r="AB104" s="1" t="s">
        <v>113</v>
      </c>
      <c r="AC104" s="1" t="s">
        <v>625</v>
      </c>
      <c r="AD104" s="1" t="s">
        <v>626</v>
      </c>
      <c r="AE104" s="1" t="s">
        <v>444</v>
      </c>
      <c r="AF104" s="1" t="s">
        <v>142</v>
      </c>
      <c r="AG104" s="1" t="s">
        <v>113</v>
      </c>
      <c r="AH104" s="1" t="s">
        <v>627</v>
      </c>
      <c r="AI104" s="1" t="s">
        <v>446</v>
      </c>
      <c r="AJ104" s="1" t="s">
        <v>112</v>
      </c>
      <c r="AK104" s="1" t="s">
        <v>113</v>
      </c>
      <c r="AL104" s="1" t="s">
        <v>628</v>
      </c>
      <c r="AM104" s="1" t="s">
        <v>629</v>
      </c>
    </row>
    <row r="105" spans="1:39" x14ac:dyDescent="0.15">
      <c r="A105" s="1" t="s">
        <v>630</v>
      </c>
      <c r="B105" s="1">
        <f t="shared" si="12"/>
        <v>23.16915666666667</v>
      </c>
      <c r="C105" s="1">
        <f t="shared" si="13"/>
        <v>12.31212</v>
      </c>
      <c r="D105" s="1">
        <f t="shared" si="14"/>
        <v>10.726579999999998</v>
      </c>
      <c r="E105" s="1">
        <f t="shared" si="15"/>
        <v>10.364856666666666</v>
      </c>
      <c r="F105" s="1">
        <v>25.399100000000001</v>
      </c>
      <c r="G105" s="1">
        <v>26.42165</v>
      </c>
      <c r="H105" s="1">
        <v>17.686720000000001</v>
      </c>
      <c r="I105" s="1">
        <v>14.82723</v>
      </c>
      <c r="J105" s="1">
        <v>8.7817100000000003</v>
      </c>
      <c r="K105" s="1">
        <v>13.32742</v>
      </c>
      <c r="L105" s="1">
        <v>12.31705</v>
      </c>
      <c r="M105" s="1">
        <v>10.53647</v>
      </c>
      <c r="N105" s="1">
        <v>9.3262199999999993</v>
      </c>
      <c r="O105" s="1">
        <v>11.81429</v>
      </c>
      <c r="P105" s="1">
        <v>12.51018</v>
      </c>
      <c r="Q105" s="1">
        <v>6.7701000000000002</v>
      </c>
      <c r="R105" s="1">
        <v>4.2624624963290003E-2</v>
      </c>
      <c r="S105" s="1">
        <v>-0.94047112131478305</v>
      </c>
      <c r="T105" s="1" t="s">
        <v>36</v>
      </c>
      <c r="U105" s="1">
        <v>4.4717056525028098E-4</v>
      </c>
      <c r="V105" s="1">
        <v>-1.1560716271387399</v>
      </c>
      <c r="W105" s="1" t="s">
        <v>382</v>
      </c>
      <c r="X105" s="1">
        <v>2.49410021050863E-3</v>
      </c>
      <c r="Y105" s="1">
        <v>-1.16496989025815</v>
      </c>
      <c r="Z105" s="1" t="s">
        <v>382</v>
      </c>
      <c r="AA105" s="1" t="s">
        <v>75</v>
      </c>
      <c r="AB105" s="1" t="s">
        <v>76</v>
      </c>
      <c r="AC105" s="1" t="s">
        <v>584</v>
      </c>
      <c r="AD105" s="1" t="s">
        <v>631</v>
      </c>
      <c r="AE105" s="1" t="s">
        <v>79</v>
      </c>
      <c r="AF105" s="1" t="s">
        <v>75</v>
      </c>
      <c r="AG105" s="1" t="s">
        <v>76</v>
      </c>
      <c r="AH105" s="1" t="s">
        <v>586</v>
      </c>
      <c r="AI105" s="1" t="s">
        <v>587</v>
      </c>
      <c r="AJ105" s="1" t="s">
        <v>82</v>
      </c>
      <c r="AK105" s="1" t="s">
        <v>76</v>
      </c>
      <c r="AL105" s="1" t="s">
        <v>632</v>
      </c>
      <c r="AM105" s="1" t="s">
        <v>589</v>
      </c>
    </row>
    <row r="106" spans="1:39" x14ac:dyDescent="0.15">
      <c r="A106" s="1" t="s">
        <v>633</v>
      </c>
      <c r="B106" s="1">
        <f t="shared" si="12"/>
        <v>13.217848666666667</v>
      </c>
      <c r="C106" s="1">
        <f t="shared" si="13"/>
        <v>8.3338407876666665</v>
      </c>
      <c r="D106" s="1">
        <f t="shared" si="14"/>
        <v>8.2477204516999993</v>
      </c>
      <c r="E106" s="1">
        <f t="shared" si="15"/>
        <v>5.5560116099999997</v>
      </c>
      <c r="F106" s="1">
        <v>12.108005</v>
      </c>
      <c r="G106" s="1">
        <v>14.678686000000001</v>
      </c>
      <c r="H106" s="1">
        <v>12.866854999999999</v>
      </c>
      <c r="I106" s="1">
        <v>7.9852600000000002</v>
      </c>
      <c r="J106" s="1">
        <v>8.3982923629999995</v>
      </c>
      <c r="K106" s="1">
        <v>8.6179699999999997</v>
      </c>
      <c r="L106" s="1">
        <v>6.3475216059999999</v>
      </c>
      <c r="M106" s="1">
        <v>8.3721178021</v>
      </c>
      <c r="N106" s="1">
        <v>10.023521947000001</v>
      </c>
      <c r="O106" s="1">
        <v>4.9487160000000001</v>
      </c>
      <c r="P106" s="1">
        <v>5.09597883</v>
      </c>
      <c r="Q106" s="1">
        <v>6.6233399999999998</v>
      </c>
      <c r="R106" s="1">
        <v>3.7509560778821602E-2</v>
      </c>
      <c r="S106" s="1">
        <v>-0.67255331858734801</v>
      </c>
      <c r="T106" s="1" t="s">
        <v>36</v>
      </c>
      <c r="U106" s="1">
        <v>3.7627815040218201E-3</v>
      </c>
      <c r="V106" s="1">
        <v>-0.69405980306524695</v>
      </c>
      <c r="W106" s="1" t="s">
        <v>36</v>
      </c>
      <c r="X106" s="2">
        <v>2.81339540488071E-7</v>
      </c>
      <c r="Y106" s="1">
        <v>-1.29743995492551</v>
      </c>
      <c r="Z106" s="1" t="s">
        <v>382</v>
      </c>
      <c r="AA106" s="1" t="s">
        <v>51</v>
      </c>
      <c r="AB106" s="1" t="s">
        <v>47</v>
      </c>
      <c r="AC106" s="1" t="s">
        <v>634</v>
      </c>
      <c r="AD106" s="1" t="s">
        <v>635</v>
      </c>
      <c r="AE106" s="1" t="s">
        <v>636</v>
      </c>
      <c r="AF106" s="1" t="s">
        <v>51</v>
      </c>
      <c r="AG106" s="1" t="s">
        <v>47</v>
      </c>
      <c r="AH106" s="1" t="s">
        <v>637</v>
      </c>
      <c r="AI106" s="1" t="s">
        <v>638</v>
      </c>
      <c r="AJ106" s="1" t="s">
        <v>46</v>
      </c>
      <c r="AK106" s="1" t="s">
        <v>47</v>
      </c>
      <c r="AL106" s="1" t="s">
        <v>639</v>
      </c>
      <c r="AM106" s="1" t="s">
        <v>512</v>
      </c>
    </row>
    <row r="107" spans="1:39" x14ac:dyDescent="0.15">
      <c r="A107" s="1" t="s">
        <v>640</v>
      </c>
      <c r="B107" s="1">
        <f t="shared" si="12"/>
        <v>12.595286666666667</v>
      </c>
      <c r="C107" s="1">
        <f t="shared" si="13"/>
        <v>4.0035694600333329</v>
      </c>
      <c r="D107" s="1">
        <f t="shared" si="14"/>
        <v>7.6113066666666667</v>
      </c>
      <c r="E107" s="1">
        <f t="shared" si="15"/>
        <v>5.5222955812666674</v>
      </c>
      <c r="F107" s="1">
        <v>14.31047</v>
      </c>
      <c r="G107" s="1">
        <v>11.31977</v>
      </c>
      <c r="H107" s="1">
        <v>12.155620000000001</v>
      </c>
      <c r="I107" s="1">
        <v>5.0360720657</v>
      </c>
      <c r="J107" s="1">
        <v>1.3147824447000001</v>
      </c>
      <c r="K107" s="1">
        <v>5.6598538697</v>
      </c>
      <c r="L107" s="1">
        <v>5.8691899999999997</v>
      </c>
      <c r="M107" s="1">
        <v>13.38226</v>
      </c>
      <c r="N107" s="1">
        <v>3.5824699999999998</v>
      </c>
      <c r="O107" s="1">
        <v>4.2950400000000002</v>
      </c>
      <c r="P107" s="1">
        <v>6.8918067438000001</v>
      </c>
      <c r="Q107" s="1">
        <v>5.3800400000000002</v>
      </c>
      <c r="R107" s="2">
        <v>1.77173312678095E-6</v>
      </c>
      <c r="S107" s="1">
        <v>-1.87775028607326</v>
      </c>
      <c r="T107" s="1" t="s">
        <v>382</v>
      </c>
      <c r="U107" s="1">
        <v>0.37825051838428603</v>
      </c>
      <c r="V107" s="1">
        <v>-0.660511802368414</v>
      </c>
      <c r="W107" s="1" t="s">
        <v>36</v>
      </c>
      <c r="X107" s="1">
        <v>3.9697377313242598E-4</v>
      </c>
      <c r="Y107" s="1">
        <v>-1.27276838148187</v>
      </c>
      <c r="Z107" s="1" t="s">
        <v>382</v>
      </c>
      <c r="AA107" s="1" t="s">
        <v>86</v>
      </c>
      <c r="AB107" s="1" t="s">
        <v>87</v>
      </c>
      <c r="AC107" s="1" t="s">
        <v>88</v>
      </c>
      <c r="AD107" s="1" t="s">
        <v>641</v>
      </c>
      <c r="AE107" s="1" t="s">
        <v>90</v>
      </c>
      <c r="AF107" s="1" t="s">
        <v>86</v>
      </c>
      <c r="AG107" s="1" t="s">
        <v>87</v>
      </c>
      <c r="AH107" s="1" t="s">
        <v>91</v>
      </c>
      <c r="AI107" s="1" t="s">
        <v>92</v>
      </c>
      <c r="AJ107" s="1" t="s">
        <v>93</v>
      </c>
      <c r="AK107" s="1" t="s">
        <v>87</v>
      </c>
      <c r="AL107" s="1" t="s">
        <v>642</v>
      </c>
      <c r="AM107" s="1" t="s">
        <v>95</v>
      </c>
    </row>
    <row r="108" spans="1:39" x14ac:dyDescent="0.15">
      <c r="A108" s="1" t="s">
        <v>643</v>
      </c>
      <c r="B108" s="1">
        <f t="shared" si="12"/>
        <v>10.351420807444066</v>
      </c>
      <c r="C108" s="1">
        <f t="shared" si="13"/>
        <v>7.4359232014008327</v>
      </c>
      <c r="D108" s="1">
        <f t="shared" si="14"/>
        <v>7.1804547012383173</v>
      </c>
      <c r="E108" s="1">
        <f t="shared" si="15"/>
        <v>4.3059632550709335</v>
      </c>
      <c r="F108" s="1">
        <v>10.536730000057201</v>
      </c>
      <c r="G108" s="1">
        <v>12.60751928144</v>
      </c>
      <c r="H108" s="1">
        <v>7.9100131408349998</v>
      </c>
      <c r="I108" s="1">
        <v>8.1781568857430003</v>
      </c>
      <c r="J108" s="1">
        <v>7.4695463253494996</v>
      </c>
      <c r="K108" s="1">
        <v>6.6600663931100001</v>
      </c>
      <c r="L108" s="1">
        <v>6.3052240000001003</v>
      </c>
      <c r="M108" s="1">
        <v>8.06720748623367</v>
      </c>
      <c r="N108" s="1">
        <v>7.1689326174811798</v>
      </c>
      <c r="O108" s="1">
        <v>5.452047561414</v>
      </c>
      <c r="P108" s="1">
        <v>3.3122138858001899</v>
      </c>
      <c r="Q108" s="1">
        <v>4.15362831799861</v>
      </c>
      <c r="R108" s="1">
        <v>0.51300010752037295</v>
      </c>
      <c r="S108" s="1">
        <v>-0.36393557043805902</v>
      </c>
      <c r="T108" s="1" t="s">
        <v>36</v>
      </c>
      <c r="U108" s="1">
        <v>9.9053264277201E-2</v>
      </c>
      <c r="V108" s="1">
        <v>-0.49717032370916697</v>
      </c>
      <c r="W108" s="1" t="s">
        <v>36</v>
      </c>
      <c r="X108" s="1">
        <v>1.30462857971538E-4</v>
      </c>
      <c r="Y108" s="1">
        <v>-1.09661472736437</v>
      </c>
      <c r="Z108" s="1" t="s">
        <v>382</v>
      </c>
      <c r="AA108" s="1" t="s">
        <v>51</v>
      </c>
      <c r="AB108" s="1" t="s">
        <v>47</v>
      </c>
      <c r="AC108" s="1" t="s">
        <v>644</v>
      </c>
      <c r="AD108" s="1" t="s">
        <v>645</v>
      </c>
      <c r="AE108" s="1" t="s">
        <v>527</v>
      </c>
      <c r="AF108" s="1" t="s">
        <v>51</v>
      </c>
      <c r="AG108" s="1" t="s">
        <v>47</v>
      </c>
      <c r="AH108" s="1" t="s">
        <v>528</v>
      </c>
      <c r="AI108" s="1" t="s">
        <v>646</v>
      </c>
      <c r="AJ108" s="1" t="s">
        <v>46</v>
      </c>
      <c r="AK108" s="1" t="s">
        <v>47</v>
      </c>
      <c r="AL108" s="1" t="s">
        <v>647</v>
      </c>
      <c r="AM108" s="1" t="s">
        <v>648</v>
      </c>
    </row>
    <row r="109" spans="1:39" x14ac:dyDescent="0.15">
      <c r="A109" s="1" t="s">
        <v>649</v>
      </c>
      <c r="B109" s="1">
        <f t="shared" si="12"/>
        <v>10.038549023266667</v>
      </c>
      <c r="C109" s="1">
        <f t="shared" si="13"/>
        <v>5.0782303333333338</v>
      </c>
      <c r="D109" s="1">
        <f t="shared" si="14"/>
        <v>5.1968833333333331</v>
      </c>
      <c r="E109" s="1">
        <f t="shared" si="15"/>
        <v>4.2134871865366668</v>
      </c>
      <c r="F109" s="1">
        <v>11.361516999999999</v>
      </c>
      <c r="G109" s="1">
        <v>11.9724609088</v>
      </c>
      <c r="H109" s="1">
        <v>6.7816691609999999</v>
      </c>
      <c r="I109" s="1">
        <v>4.90158</v>
      </c>
      <c r="J109" s="1">
        <v>5.6909900000000002</v>
      </c>
      <c r="K109" s="1">
        <v>4.6421210000000004</v>
      </c>
      <c r="L109" s="1">
        <v>6.0929200000000003</v>
      </c>
      <c r="M109" s="1">
        <v>3.9876</v>
      </c>
      <c r="N109" s="1">
        <v>5.5101300000000002</v>
      </c>
      <c r="O109" s="1">
        <v>3.4870184800000001</v>
      </c>
      <c r="P109" s="1">
        <v>3.2978770132099999</v>
      </c>
      <c r="Q109" s="1">
        <v>5.8555660663999998</v>
      </c>
      <c r="R109" s="1">
        <v>4.55999596470687E-2</v>
      </c>
      <c r="S109" s="1">
        <v>-1.01363613889662</v>
      </c>
      <c r="T109" s="1" t="s">
        <v>36</v>
      </c>
      <c r="U109" s="1">
        <v>1.94101782532413E-2</v>
      </c>
      <c r="V109" s="1">
        <v>-1.0517097522473</v>
      </c>
      <c r="W109" s="1" t="s">
        <v>36</v>
      </c>
      <c r="X109" s="1">
        <v>7.6657064215659701E-3</v>
      </c>
      <c r="Y109" s="1">
        <v>-1.33887677834215</v>
      </c>
      <c r="Z109" s="1" t="s">
        <v>382</v>
      </c>
      <c r="AA109" s="1" t="s">
        <v>51</v>
      </c>
      <c r="AB109" s="1" t="s">
        <v>47</v>
      </c>
      <c r="AC109" s="1" t="s">
        <v>650</v>
      </c>
      <c r="AD109" s="1" t="s">
        <v>651</v>
      </c>
      <c r="AE109" s="1" t="s">
        <v>527</v>
      </c>
      <c r="AF109" s="1" t="s">
        <v>51</v>
      </c>
      <c r="AG109" s="1" t="s">
        <v>47</v>
      </c>
      <c r="AH109" s="1" t="s">
        <v>509</v>
      </c>
      <c r="AI109" s="1" t="s">
        <v>652</v>
      </c>
      <c r="AJ109" s="1" t="s">
        <v>46</v>
      </c>
      <c r="AK109" s="1" t="s">
        <v>47</v>
      </c>
      <c r="AL109" s="1" t="s">
        <v>653</v>
      </c>
      <c r="AM109" s="1" t="s">
        <v>654</v>
      </c>
    </row>
    <row r="110" spans="1:39" x14ac:dyDescent="0.15">
      <c r="A110" s="1" t="s">
        <v>655</v>
      </c>
      <c r="B110" s="1">
        <f t="shared" si="12"/>
        <v>21.826294051066668</v>
      </c>
      <c r="C110" s="1">
        <f t="shared" si="13"/>
        <v>5.6269265204000005</v>
      </c>
      <c r="D110" s="1">
        <f t="shared" si="14"/>
        <v>6.851976539549999</v>
      </c>
      <c r="E110" s="1">
        <f t="shared" si="15"/>
        <v>4.0392637674000005</v>
      </c>
      <c r="F110" s="1">
        <v>15.099270000000001</v>
      </c>
      <c r="G110" s="1">
        <v>31.169274273199999</v>
      </c>
      <c r="H110" s="1">
        <v>19.210337880000001</v>
      </c>
      <c r="I110" s="1">
        <v>4.8954863</v>
      </c>
      <c r="J110" s="1">
        <v>3.6758299179999998</v>
      </c>
      <c r="K110" s="1">
        <v>8.3094633431999991</v>
      </c>
      <c r="L110" s="1">
        <v>6.2942420133499999</v>
      </c>
      <c r="M110" s="1">
        <v>6.8811753991</v>
      </c>
      <c r="N110" s="1">
        <v>7.3805122061999997</v>
      </c>
      <c r="O110" s="1">
        <v>3.9083192852000002</v>
      </c>
      <c r="P110" s="1">
        <v>4.7982643749999996</v>
      </c>
      <c r="Q110" s="1">
        <v>3.4112076419999999</v>
      </c>
      <c r="R110" s="1">
        <v>1.36897386687789E-2</v>
      </c>
      <c r="S110" s="1">
        <v>-1.94677066593688</v>
      </c>
      <c r="T110" s="1" t="s">
        <v>36</v>
      </c>
      <c r="U110" s="1">
        <v>7.5349628903861798E-3</v>
      </c>
      <c r="V110" s="1">
        <v>-1.7132348478647501</v>
      </c>
      <c r="W110" s="1" t="s">
        <v>382</v>
      </c>
      <c r="X110" s="1">
        <v>4.5372767185652599E-4</v>
      </c>
      <c r="Y110" s="1">
        <v>-2.4565690742345301</v>
      </c>
      <c r="Z110" s="1" t="s">
        <v>382</v>
      </c>
      <c r="AA110" s="1" t="s">
        <v>38</v>
      </c>
      <c r="AB110" s="1" t="s">
        <v>38</v>
      </c>
      <c r="AC110" s="1" t="s">
        <v>438</v>
      </c>
      <c r="AD110" s="1" t="s">
        <v>439</v>
      </c>
      <c r="AE110" s="1" t="s">
        <v>141</v>
      </c>
      <c r="AF110" s="1" t="s">
        <v>38</v>
      </c>
      <c r="AG110" s="1" t="s">
        <v>38</v>
      </c>
      <c r="AH110" s="1" t="s">
        <v>197</v>
      </c>
      <c r="AI110" s="1" t="s">
        <v>402</v>
      </c>
      <c r="AJ110" s="1" t="s">
        <v>93</v>
      </c>
      <c r="AK110" s="1" t="s">
        <v>87</v>
      </c>
      <c r="AL110" s="1" t="s">
        <v>656</v>
      </c>
      <c r="AM110" s="1" t="s">
        <v>404</v>
      </c>
    </row>
    <row r="111" spans="1:39" x14ac:dyDescent="0.15">
      <c r="A111" s="1" t="s">
        <v>657</v>
      </c>
      <c r="B111" s="1">
        <f t="shared" si="12"/>
        <v>9.9938300000000009</v>
      </c>
      <c r="C111" s="1">
        <f t="shared" si="13"/>
        <v>4.925113333333333</v>
      </c>
      <c r="D111" s="1">
        <f t="shared" si="14"/>
        <v>6.5524979999999999</v>
      </c>
      <c r="E111" s="1">
        <f t="shared" si="15"/>
        <v>3.7083239999999997</v>
      </c>
      <c r="F111" s="1">
        <v>7.4329999999999998</v>
      </c>
      <c r="G111" s="1">
        <v>11.60914</v>
      </c>
      <c r="H111" s="1">
        <v>10.939349999999999</v>
      </c>
      <c r="I111" s="1">
        <v>4.9844999999999997</v>
      </c>
      <c r="J111" s="1">
        <v>4.8946100000000001</v>
      </c>
      <c r="K111" s="1">
        <v>4.8962300000000001</v>
      </c>
      <c r="L111" s="1">
        <v>6.7729499999999998</v>
      </c>
      <c r="M111" s="1">
        <v>1.2008639999999999</v>
      </c>
      <c r="N111" s="1">
        <v>11.683680000000001</v>
      </c>
      <c r="O111" s="1">
        <v>1.585412</v>
      </c>
      <c r="P111" s="1">
        <v>3.2863699999999998</v>
      </c>
      <c r="Q111" s="1">
        <v>6.25319</v>
      </c>
      <c r="R111" s="1">
        <v>6.3780684002350601E-3</v>
      </c>
      <c r="S111" s="1">
        <v>-0.990835163814489</v>
      </c>
      <c r="T111" s="1" t="s">
        <v>36</v>
      </c>
      <c r="U111" s="1">
        <v>0.51658054959986699</v>
      </c>
      <c r="V111" s="1">
        <v>-0.66865016164121205</v>
      </c>
      <c r="W111" s="1" t="s">
        <v>36</v>
      </c>
      <c r="X111" s="1">
        <v>7.3795958384080497E-3</v>
      </c>
      <c r="Y111" s="1">
        <v>-1.4048970052884</v>
      </c>
      <c r="Z111" s="1" t="s">
        <v>382</v>
      </c>
      <c r="AA111" s="1" t="s">
        <v>51</v>
      </c>
      <c r="AB111" s="1" t="s">
        <v>47</v>
      </c>
      <c r="AC111" s="1" t="s">
        <v>658</v>
      </c>
      <c r="AD111" s="1" t="s">
        <v>659</v>
      </c>
      <c r="AE111" s="1" t="s">
        <v>173</v>
      </c>
      <c r="AF111" s="1" t="s">
        <v>51</v>
      </c>
      <c r="AG111" s="1" t="s">
        <v>47</v>
      </c>
      <c r="AH111" s="1" t="s">
        <v>174</v>
      </c>
      <c r="AI111" s="1" t="s">
        <v>660</v>
      </c>
      <c r="AJ111" s="1" t="s">
        <v>46</v>
      </c>
      <c r="AK111" s="1" t="s">
        <v>47</v>
      </c>
      <c r="AL111" s="1" t="s">
        <v>661</v>
      </c>
      <c r="AM111" s="1" t="s">
        <v>662</v>
      </c>
    </row>
    <row r="112" spans="1:39" x14ac:dyDescent="0.15">
      <c r="A112" s="1" t="s">
        <v>663</v>
      </c>
      <c r="B112" s="1">
        <f t="shared" si="12"/>
        <v>10.226383333538422</v>
      </c>
      <c r="C112" s="1">
        <f t="shared" si="13"/>
        <v>6.9352083333333496</v>
      </c>
      <c r="D112" s="1">
        <f t="shared" si="14"/>
        <v>7.5565129999999998</v>
      </c>
      <c r="E112" s="1">
        <f t="shared" si="15"/>
        <v>3.3307409616666668</v>
      </c>
      <c r="F112" s="1">
        <v>11.30021</v>
      </c>
      <c r="G112" s="1">
        <v>9.8198600000000003</v>
      </c>
      <c r="H112" s="1">
        <v>9.5590800006152694</v>
      </c>
      <c r="I112" s="1">
        <v>6.9614599999999998</v>
      </c>
      <c r="J112" s="1">
        <v>8.8158100000000097</v>
      </c>
      <c r="K112" s="1">
        <v>5.0283550000000403</v>
      </c>
      <c r="L112" s="1">
        <v>5.6636100000000003</v>
      </c>
      <c r="M112" s="1">
        <v>10.243589</v>
      </c>
      <c r="N112" s="1">
        <v>6.76234</v>
      </c>
      <c r="O112" s="1">
        <v>3.2807810850000001</v>
      </c>
      <c r="P112" s="1">
        <v>3.1410868000000001</v>
      </c>
      <c r="Q112" s="1">
        <v>3.5703550000000002</v>
      </c>
      <c r="R112" s="1">
        <v>0.337678865846326</v>
      </c>
      <c r="S112" s="1">
        <v>-0.48870501997078403</v>
      </c>
      <c r="T112" s="1" t="s">
        <v>36</v>
      </c>
      <c r="U112" s="1">
        <v>0.17944334008832899</v>
      </c>
      <c r="V112" s="1">
        <v>-0.46404255550830897</v>
      </c>
      <c r="W112" s="1" t="s">
        <v>36</v>
      </c>
      <c r="X112" s="2">
        <v>5.0579700475727696E-6</v>
      </c>
      <c r="Y112" s="1">
        <v>-1.43001232754949</v>
      </c>
      <c r="Z112" s="1" t="s">
        <v>382</v>
      </c>
      <c r="AA112" s="1" t="s">
        <v>664</v>
      </c>
      <c r="AB112" s="1" t="s">
        <v>665</v>
      </c>
      <c r="AC112" s="1" t="s">
        <v>666</v>
      </c>
      <c r="AD112" s="1" t="s">
        <v>667</v>
      </c>
      <c r="AE112" s="1" t="s">
        <v>130</v>
      </c>
      <c r="AF112" s="1" t="s">
        <v>51</v>
      </c>
      <c r="AG112" s="1" t="s">
        <v>47</v>
      </c>
      <c r="AH112" s="1" t="s">
        <v>668</v>
      </c>
      <c r="AI112" s="1" t="s">
        <v>669</v>
      </c>
      <c r="AJ112" s="1" t="s">
        <v>199</v>
      </c>
      <c r="AK112" s="1" t="s">
        <v>104</v>
      </c>
      <c r="AL112" s="1" t="s">
        <v>670</v>
      </c>
      <c r="AM112" s="1" t="s">
        <v>671</v>
      </c>
    </row>
    <row r="113" spans="1:39" x14ac:dyDescent="0.15">
      <c r="A113" s="1" t="s">
        <v>672</v>
      </c>
      <c r="B113" s="1">
        <f t="shared" si="12"/>
        <v>7.5343825995333331</v>
      </c>
      <c r="C113" s="1">
        <f t="shared" si="13"/>
        <v>4.6526796300000006</v>
      </c>
      <c r="D113" s="1">
        <f t="shared" si="14"/>
        <v>6.2940533333333333</v>
      </c>
      <c r="E113" s="1">
        <f t="shared" si="15"/>
        <v>3.0882816636333335</v>
      </c>
      <c r="F113" s="1">
        <v>6.1632889999999998</v>
      </c>
      <c r="G113" s="1">
        <v>7.5420600000000002</v>
      </c>
      <c r="H113" s="1">
        <v>8.8977987986000002</v>
      </c>
      <c r="I113" s="1">
        <v>4.9506759899999997</v>
      </c>
      <c r="J113" s="1">
        <v>4.9633000000000003</v>
      </c>
      <c r="K113" s="1">
        <v>4.0440629000000001</v>
      </c>
      <c r="L113" s="1">
        <v>4.78301</v>
      </c>
      <c r="M113" s="1">
        <v>7.7498100000000001</v>
      </c>
      <c r="N113" s="1">
        <v>6.3493399999999998</v>
      </c>
      <c r="O113" s="1">
        <v>2.7113869019000001</v>
      </c>
      <c r="P113" s="1">
        <v>3.2143945889999999</v>
      </c>
      <c r="Q113" s="1">
        <v>3.3390635</v>
      </c>
      <c r="R113" s="1">
        <v>7.5538586832974805E-2</v>
      </c>
      <c r="S113" s="1">
        <v>-0.67812557789275796</v>
      </c>
      <c r="T113" s="1" t="s">
        <v>36</v>
      </c>
      <c r="U113" s="1">
        <v>0.335376250714501</v>
      </c>
      <c r="V113" s="1">
        <v>-0.389781338700392</v>
      </c>
      <c r="W113" s="1" t="s">
        <v>36</v>
      </c>
      <c r="X113" s="2">
        <v>3.46853227759198E-5</v>
      </c>
      <c r="Y113" s="1">
        <v>-1.2684834750553899</v>
      </c>
      <c r="Z113" s="1" t="s">
        <v>382</v>
      </c>
      <c r="AA113" s="1" t="s">
        <v>51</v>
      </c>
      <c r="AB113" s="1" t="s">
        <v>47</v>
      </c>
      <c r="AC113" s="1" t="s">
        <v>673</v>
      </c>
      <c r="AD113" s="1" t="s">
        <v>674</v>
      </c>
      <c r="AE113" s="1" t="s">
        <v>527</v>
      </c>
      <c r="AF113" s="1" t="s">
        <v>51</v>
      </c>
      <c r="AG113" s="1" t="s">
        <v>47</v>
      </c>
      <c r="AH113" s="1" t="s">
        <v>509</v>
      </c>
      <c r="AI113" s="1" t="s">
        <v>675</v>
      </c>
      <c r="AJ113" s="1" t="s">
        <v>46</v>
      </c>
      <c r="AK113" s="1" t="s">
        <v>47</v>
      </c>
      <c r="AL113" s="1" t="s">
        <v>676</v>
      </c>
      <c r="AM113" s="1" t="s">
        <v>677</v>
      </c>
    </row>
    <row r="114" spans="1:39" x14ac:dyDescent="0.15">
      <c r="A114" s="1" t="s">
        <v>678</v>
      </c>
      <c r="B114" s="1">
        <f t="shared" si="12"/>
        <v>9.8844533333333331</v>
      </c>
      <c r="C114" s="1">
        <f t="shared" si="13"/>
        <v>4.6268900000000004</v>
      </c>
      <c r="D114" s="1">
        <f t="shared" si="14"/>
        <v>4.8400566666666665</v>
      </c>
      <c r="E114" s="1">
        <f t="shared" si="15"/>
        <v>2.9132533333333335</v>
      </c>
      <c r="F114" s="1">
        <v>10.8847</v>
      </c>
      <c r="G114" s="1">
        <v>6.9002600000000003</v>
      </c>
      <c r="H114" s="1">
        <v>11.868399999999999</v>
      </c>
      <c r="I114" s="1">
        <v>5.6326200000000002</v>
      </c>
      <c r="J114" s="1">
        <v>4.3714000000000004</v>
      </c>
      <c r="K114" s="1">
        <v>3.8766500000000002</v>
      </c>
      <c r="L114" s="1">
        <v>4.3036799999999999</v>
      </c>
      <c r="M114" s="1">
        <v>3.96557</v>
      </c>
      <c r="N114" s="1">
        <v>6.2509199999999998</v>
      </c>
      <c r="O114" s="1">
        <v>3.6157300000000001</v>
      </c>
      <c r="P114" s="1">
        <v>2.5726900000000001</v>
      </c>
      <c r="Q114" s="1">
        <v>2.5513400000000002</v>
      </c>
      <c r="R114" s="1">
        <v>0.10008095208176</v>
      </c>
      <c r="S114" s="1">
        <v>-1.07057725494955</v>
      </c>
      <c r="T114" s="1" t="s">
        <v>36</v>
      </c>
      <c r="U114" s="1">
        <v>3.6598742342125103E-2</v>
      </c>
      <c r="V114" s="1">
        <v>-1.0439918851362</v>
      </c>
      <c r="W114" s="1" t="s">
        <v>36</v>
      </c>
      <c r="X114" s="1">
        <v>2.5748943617348E-4</v>
      </c>
      <c r="Y114" s="1">
        <v>-1.7968296439536999</v>
      </c>
      <c r="Z114" s="1" t="s">
        <v>382</v>
      </c>
      <c r="AA114" s="1" t="s">
        <v>86</v>
      </c>
      <c r="AB114" s="1" t="s">
        <v>87</v>
      </c>
      <c r="AC114" s="1" t="s">
        <v>88</v>
      </c>
      <c r="AD114" s="1" t="s">
        <v>679</v>
      </c>
      <c r="AE114" s="1" t="s">
        <v>90</v>
      </c>
      <c r="AF114" s="1" t="s">
        <v>86</v>
      </c>
      <c r="AG114" s="1" t="s">
        <v>87</v>
      </c>
      <c r="AH114" s="1" t="s">
        <v>91</v>
      </c>
      <c r="AI114" s="1" t="s">
        <v>92</v>
      </c>
      <c r="AJ114" s="1" t="s">
        <v>93</v>
      </c>
      <c r="AK114" s="1" t="s">
        <v>87</v>
      </c>
      <c r="AL114" s="1" t="s">
        <v>680</v>
      </c>
      <c r="AM114" s="1" t="s">
        <v>95</v>
      </c>
    </row>
    <row r="115" spans="1:39" x14ac:dyDescent="0.15">
      <c r="A115" s="1" t="s">
        <v>681</v>
      </c>
      <c r="B115" s="1">
        <f t="shared" si="12"/>
        <v>41.680466666666668</v>
      </c>
      <c r="C115" s="1">
        <f t="shared" si="13"/>
        <v>2.2467066666666669</v>
      </c>
      <c r="D115" s="1">
        <f t="shared" si="14"/>
        <v>1.2713156666666667</v>
      </c>
      <c r="E115" s="1">
        <f t="shared" si="15"/>
        <v>2.2226333333333335</v>
      </c>
      <c r="F115" s="1">
        <v>62.204999999999998</v>
      </c>
      <c r="G115" s="1">
        <v>33.2164</v>
      </c>
      <c r="H115" s="1">
        <v>29.62</v>
      </c>
      <c r="I115" s="1">
        <v>1.0825800000000001</v>
      </c>
      <c r="J115" s="1">
        <v>2.51735</v>
      </c>
      <c r="K115" s="1">
        <v>3.14019</v>
      </c>
      <c r="L115" s="1">
        <v>1.9286700000000001</v>
      </c>
      <c r="M115" s="1">
        <v>0.62442699999999995</v>
      </c>
      <c r="N115" s="1">
        <v>1.26085</v>
      </c>
      <c r="O115" s="1">
        <v>1.77712</v>
      </c>
      <c r="P115" s="1">
        <v>3.2454800000000001</v>
      </c>
      <c r="Q115" s="1">
        <v>1.6453</v>
      </c>
      <c r="R115" s="2">
        <v>1.7017905930128101E-5</v>
      </c>
      <c r="S115" s="1">
        <v>-4.2172169027231003</v>
      </c>
      <c r="T115" s="1" t="s">
        <v>382</v>
      </c>
      <c r="U115" s="2">
        <v>1.01321948350288E-7</v>
      </c>
      <c r="V115" s="1">
        <v>-5.0905982507286103</v>
      </c>
      <c r="W115" s="1" t="s">
        <v>382</v>
      </c>
      <c r="X115" s="2">
        <v>2.9715985760341299E-6</v>
      </c>
      <c r="Y115" s="1">
        <v>-4.2768157001245903</v>
      </c>
      <c r="Z115" s="1" t="s">
        <v>382</v>
      </c>
      <c r="AA115" s="1" t="s">
        <v>51</v>
      </c>
      <c r="AB115" s="1" t="s">
        <v>47</v>
      </c>
      <c r="AC115" s="1" t="s">
        <v>383</v>
      </c>
      <c r="AD115" s="1" t="s">
        <v>682</v>
      </c>
      <c r="AE115" s="1" t="s">
        <v>385</v>
      </c>
      <c r="AF115" s="1" t="s">
        <v>51</v>
      </c>
      <c r="AG115" s="1" t="s">
        <v>47</v>
      </c>
      <c r="AH115" s="1" t="s">
        <v>386</v>
      </c>
      <c r="AI115" s="1" t="s">
        <v>387</v>
      </c>
      <c r="AJ115" s="1" t="s">
        <v>46</v>
      </c>
      <c r="AK115" s="1" t="s">
        <v>47</v>
      </c>
      <c r="AL115" s="1" t="s">
        <v>398</v>
      </c>
      <c r="AM115" s="1" t="s">
        <v>389</v>
      </c>
    </row>
    <row r="116" spans="1:39" x14ac:dyDescent="0.15">
      <c r="A116" s="1" t="s">
        <v>683</v>
      </c>
      <c r="B116" s="1">
        <f t="shared" si="12"/>
        <v>8.9517466666666667</v>
      </c>
      <c r="C116" s="1">
        <f t="shared" si="13"/>
        <v>3.0979566666666667</v>
      </c>
      <c r="D116" s="1">
        <f t="shared" si="14"/>
        <v>1.7209399999999999</v>
      </c>
      <c r="E116" s="1">
        <f t="shared" si="15"/>
        <v>1.8433133333333334</v>
      </c>
      <c r="F116" s="1">
        <v>9.6716099999999994</v>
      </c>
      <c r="G116" s="1">
        <v>7.1303299999999998</v>
      </c>
      <c r="H116" s="1">
        <v>10.0533</v>
      </c>
      <c r="I116" s="1">
        <v>0.60365000000000002</v>
      </c>
      <c r="J116" s="1">
        <v>3.2025199999999998</v>
      </c>
      <c r="K116" s="1">
        <v>5.4877000000000002</v>
      </c>
      <c r="L116" s="1">
        <v>2.1375000000000002</v>
      </c>
      <c r="M116" s="1">
        <v>1.5979699999999999</v>
      </c>
      <c r="N116" s="1">
        <v>1.4273499999999999</v>
      </c>
      <c r="O116" s="1">
        <v>1.47112</v>
      </c>
      <c r="P116" s="1">
        <v>1.5934999999999999</v>
      </c>
      <c r="Q116" s="1">
        <v>2.4653200000000002</v>
      </c>
      <c r="R116" s="1">
        <v>1.1009505522436701E-2</v>
      </c>
      <c r="S116" s="1">
        <v>-1.5415913022743799</v>
      </c>
      <c r="T116" s="1" t="s">
        <v>36</v>
      </c>
      <c r="U116" s="2">
        <v>1.4430306052030901E-15</v>
      </c>
      <c r="V116" s="1">
        <v>-2.3710267577914399</v>
      </c>
      <c r="W116" s="1" t="s">
        <v>382</v>
      </c>
      <c r="X116" s="2">
        <v>3.09838738318577E-13</v>
      </c>
      <c r="Y116" s="1">
        <v>-2.2914658983390601</v>
      </c>
      <c r="Z116" s="1" t="s">
        <v>382</v>
      </c>
      <c r="AA116" s="1" t="s">
        <v>51</v>
      </c>
      <c r="AB116" s="1" t="s">
        <v>47</v>
      </c>
      <c r="AC116" s="1" t="s">
        <v>52</v>
      </c>
      <c r="AD116" s="1" t="s">
        <v>432</v>
      </c>
      <c r="AE116" s="1" t="s">
        <v>54</v>
      </c>
      <c r="AF116" s="1" t="s">
        <v>51</v>
      </c>
      <c r="AG116" s="1" t="s">
        <v>47</v>
      </c>
      <c r="AH116" s="1" t="s">
        <v>55</v>
      </c>
      <c r="AI116" s="1" t="s">
        <v>61</v>
      </c>
      <c r="AJ116" s="1" t="s">
        <v>46</v>
      </c>
      <c r="AK116" s="1" t="s">
        <v>47</v>
      </c>
      <c r="AL116" s="1" t="s">
        <v>684</v>
      </c>
      <c r="AM116" s="1" t="s">
        <v>58</v>
      </c>
    </row>
    <row r="117" spans="1:39" x14ac:dyDescent="0.15">
      <c r="A117" s="1" t="s">
        <v>685</v>
      </c>
      <c r="B117" s="1">
        <f t="shared" si="12"/>
        <v>17.527933333333333</v>
      </c>
      <c r="C117" s="1">
        <f t="shared" si="13"/>
        <v>1.6171</v>
      </c>
      <c r="D117" s="1">
        <f t="shared" si="14"/>
        <v>1.027442</v>
      </c>
      <c r="E117" s="1">
        <f t="shared" si="15"/>
        <v>1.7376643333333333</v>
      </c>
      <c r="F117" s="1">
        <v>21.063300000000002</v>
      </c>
      <c r="G117" s="1">
        <v>21.161999999999999</v>
      </c>
      <c r="H117" s="1">
        <v>10.358499999999999</v>
      </c>
      <c r="I117" s="1">
        <v>1.2523</v>
      </c>
      <c r="J117" s="1">
        <v>0.74704000000000004</v>
      </c>
      <c r="K117" s="1">
        <v>2.8519600000000001</v>
      </c>
      <c r="L117" s="1">
        <v>0.89608699999999997</v>
      </c>
      <c r="M117" s="1">
        <v>0.29639900000000002</v>
      </c>
      <c r="N117" s="1">
        <v>1.88984</v>
      </c>
      <c r="O117" s="1">
        <v>0.53354500000000005</v>
      </c>
      <c r="P117" s="1">
        <v>0.19175800000000001</v>
      </c>
      <c r="Q117" s="1">
        <v>4.4876899999999997</v>
      </c>
      <c r="R117" s="2">
        <v>9.1130818734542094E-6</v>
      </c>
      <c r="S117" s="1">
        <v>-3.51820607779971</v>
      </c>
      <c r="T117" s="1" t="s">
        <v>382</v>
      </c>
      <c r="U117" s="2">
        <v>7.1540133471255194E-8</v>
      </c>
      <c r="V117" s="1">
        <v>-4.1655041727674504</v>
      </c>
      <c r="W117" s="1" t="s">
        <v>382</v>
      </c>
      <c r="X117" s="2">
        <v>1.1086113233975101E-5</v>
      </c>
      <c r="Y117" s="1">
        <v>-3.4203552037243901</v>
      </c>
      <c r="Z117" s="1" t="s">
        <v>382</v>
      </c>
      <c r="AA117" s="1" t="s">
        <v>38</v>
      </c>
      <c r="AB117" s="1" t="s">
        <v>38</v>
      </c>
      <c r="AC117" s="1" t="s">
        <v>686</v>
      </c>
      <c r="AD117" s="1" t="s">
        <v>687</v>
      </c>
      <c r="AE117" s="1" t="s">
        <v>107</v>
      </c>
      <c r="AF117" s="1" t="s">
        <v>688</v>
      </c>
      <c r="AG117" s="1" t="s">
        <v>689</v>
      </c>
      <c r="AH117" s="1" t="s">
        <v>690</v>
      </c>
      <c r="AI117" s="1" t="s">
        <v>691</v>
      </c>
      <c r="AJ117" s="1" t="s">
        <v>692</v>
      </c>
      <c r="AK117" s="1" t="s">
        <v>689</v>
      </c>
      <c r="AL117" s="1" t="s">
        <v>693</v>
      </c>
      <c r="AM117" s="1" t="s">
        <v>694</v>
      </c>
    </row>
    <row r="118" spans="1:39" x14ac:dyDescent="0.15">
      <c r="A118" s="1" t="s">
        <v>695</v>
      </c>
      <c r="B118" s="1">
        <f t="shared" si="12"/>
        <v>3.4790833333333331</v>
      </c>
      <c r="C118" s="1">
        <f t="shared" si="13"/>
        <v>1.1434219999999999</v>
      </c>
      <c r="D118" s="1">
        <f t="shared" si="14"/>
        <v>1.3884433333333333</v>
      </c>
      <c r="E118" s="1">
        <f t="shared" si="15"/>
        <v>1.0747616666666666</v>
      </c>
      <c r="F118" s="1">
        <v>4.1963299999999997</v>
      </c>
      <c r="G118" s="1">
        <v>3.3505199999999999</v>
      </c>
      <c r="H118" s="1">
        <v>2.8904000000000001</v>
      </c>
      <c r="I118" s="1">
        <v>1.22672</v>
      </c>
      <c r="J118" s="1">
        <v>0.71320600000000001</v>
      </c>
      <c r="K118" s="1">
        <v>1.49034</v>
      </c>
      <c r="L118" s="1">
        <v>1.35551</v>
      </c>
      <c r="M118" s="1">
        <v>1.4042300000000001</v>
      </c>
      <c r="N118" s="1">
        <v>1.4055899999999999</v>
      </c>
      <c r="O118" s="1">
        <v>0.85387500000000005</v>
      </c>
      <c r="P118" s="1">
        <v>1.13443</v>
      </c>
      <c r="Q118" s="1">
        <v>1.2359800000000001</v>
      </c>
      <c r="R118" s="2">
        <v>9.7666599498737202E-5</v>
      </c>
      <c r="S118" s="1">
        <v>-1.6030965654276601</v>
      </c>
      <c r="T118" s="1" t="s">
        <v>382</v>
      </c>
      <c r="U118" s="1">
        <v>1.2451287716803099E-4</v>
      </c>
      <c r="V118" s="1">
        <v>-1.3687344859071799</v>
      </c>
      <c r="W118" s="1" t="s">
        <v>382</v>
      </c>
      <c r="X118" s="2">
        <v>3.3877012999156002E-6</v>
      </c>
      <c r="Y118" s="1">
        <v>-1.73400424282997</v>
      </c>
      <c r="Z118" s="1" t="s">
        <v>382</v>
      </c>
      <c r="AA118" s="1" t="s">
        <v>51</v>
      </c>
      <c r="AB118" s="1" t="s">
        <v>47</v>
      </c>
      <c r="AC118" s="1" t="s">
        <v>696</v>
      </c>
      <c r="AD118" s="1" t="s">
        <v>697</v>
      </c>
      <c r="AE118" s="1" t="s">
        <v>698</v>
      </c>
      <c r="AF118" s="1" t="s">
        <v>51</v>
      </c>
      <c r="AG118" s="1" t="s">
        <v>47</v>
      </c>
      <c r="AH118" s="1" t="s">
        <v>699</v>
      </c>
      <c r="AI118" s="1" t="s">
        <v>700</v>
      </c>
      <c r="AJ118" s="1" t="s">
        <v>46</v>
      </c>
      <c r="AK118" s="1" t="s">
        <v>47</v>
      </c>
      <c r="AL118" s="1" t="s">
        <v>701</v>
      </c>
      <c r="AM118" s="1" t="s">
        <v>702</v>
      </c>
    </row>
    <row r="119" spans="1:39" x14ac:dyDescent="0.15">
      <c r="A119" s="1" t="s">
        <v>703</v>
      </c>
      <c r="B119" s="1">
        <f t="shared" si="12"/>
        <v>22.308433333333337</v>
      </c>
      <c r="C119" s="1">
        <f t="shared" si="13"/>
        <v>1.2145393333333334</v>
      </c>
      <c r="D119" s="1">
        <f t="shared" si="14"/>
        <v>0.34682600000000002</v>
      </c>
      <c r="E119" s="1">
        <f t="shared" si="15"/>
        <v>1.0236146666666668</v>
      </c>
      <c r="F119" s="1">
        <v>32.782400000000003</v>
      </c>
      <c r="G119" s="1">
        <v>19.232800000000001</v>
      </c>
      <c r="H119" s="1">
        <v>14.9101</v>
      </c>
      <c r="I119" s="1">
        <v>0.52133799999999997</v>
      </c>
      <c r="J119" s="1">
        <v>1.1613</v>
      </c>
      <c r="K119" s="1">
        <v>1.9609799999999999</v>
      </c>
      <c r="L119" s="1">
        <v>0.48358699999999999</v>
      </c>
      <c r="M119" s="1">
        <v>0.16083800000000001</v>
      </c>
      <c r="N119" s="1">
        <v>0.39605299999999999</v>
      </c>
      <c r="O119" s="1">
        <v>0.653034</v>
      </c>
      <c r="P119" s="1">
        <v>1.47482</v>
      </c>
      <c r="Q119" s="1">
        <v>0.94298999999999999</v>
      </c>
      <c r="R119" s="2">
        <v>1.04645707071246E-5</v>
      </c>
      <c r="S119" s="1">
        <v>-4.2026673826499898</v>
      </c>
      <c r="T119" s="1" t="s">
        <v>382</v>
      </c>
      <c r="U119" s="2">
        <v>5.8459554877018701E-10</v>
      </c>
      <c r="V119" s="1">
        <v>-6.0923798115630703</v>
      </c>
      <c r="W119" s="1" t="s">
        <v>382</v>
      </c>
      <c r="X119" s="2">
        <v>6.1762799074488397E-7</v>
      </c>
      <c r="Y119" s="1">
        <v>-4.5039130746438101</v>
      </c>
      <c r="Z119" s="1" t="s">
        <v>382</v>
      </c>
      <c r="AA119" s="1" t="s">
        <v>51</v>
      </c>
      <c r="AB119" s="1" t="s">
        <v>47</v>
      </c>
      <c r="AC119" s="1" t="s">
        <v>383</v>
      </c>
      <c r="AD119" s="1" t="s">
        <v>682</v>
      </c>
      <c r="AE119" s="1" t="s">
        <v>385</v>
      </c>
      <c r="AF119" s="1" t="s">
        <v>51</v>
      </c>
      <c r="AG119" s="1" t="s">
        <v>47</v>
      </c>
      <c r="AH119" s="1" t="s">
        <v>704</v>
      </c>
      <c r="AI119" s="1" t="s">
        <v>387</v>
      </c>
      <c r="AJ119" s="1" t="s">
        <v>46</v>
      </c>
      <c r="AK119" s="1" t="s">
        <v>47</v>
      </c>
      <c r="AL119" s="1" t="s">
        <v>398</v>
      </c>
      <c r="AM119" s="1" t="s">
        <v>389</v>
      </c>
    </row>
    <row r="120" spans="1:39" x14ac:dyDescent="0.15">
      <c r="A120" s="1" t="s">
        <v>705</v>
      </c>
      <c r="B120" s="1">
        <f t="shared" si="12"/>
        <v>2.1100776666666667</v>
      </c>
      <c r="C120" s="1">
        <f t="shared" si="13"/>
        <v>1.8990963333333333</v>
      </c>
      <c r="D120" s="1">
        <f t="shared" si="14"/>
        <v>1.1267643333333333</v>
      </c>
      <c r="E120" s="1">
        <f t="shared" si="15"/>
        <v>0.90100633333333346</v>
      </c>
      <c r="F120" s="1">
        <v>1.870954</v>
      </c>
      <c r="G120" s="1">
        <v>2.603653</v>
      </c>
      <c r="H120" s="1">
        <v>1.855626</v>
      </c>
      <c r="I120" s="1">
        <v>1.5897950000000001</v>
      </c>
      <c r="J120" s="1">
        <v>1.832103</v>
      </c>
      <c r="K120" s="1">
        <v>2.2753909999999999</v>
      </c>
      <c r="L120" s="1">
        <v>1.2916460000000001</v>
      </c>
      <c r="M120" s="1">
        <v>1.1566510000000001</v>
      </c>
      <c r="N120" s="1">
        <v>0.93199600000000005</v>
      </c>
      <c r="O120" s="1">
        <v>0.90925800000000001</v>
      </c>
      <c r="P120" s="1">
        <v>0.76049199999999995</v>
      </c>
      <c r="Q120" s="1">
        <v>1.033269</v>
      </c>
      <c r="R120" s="1">
        <v>0.86366719819885096</v>
      </c>
      <c r="S120" s="1">
        <v>-0.17884644500521499</v>
      </c>
      <c r="T120" s="1" t="s">
        <v>36</v>
      </c>
      <c r="U120" s="1">
        <v>1.6084175593167199E-3</v>
      </c>
      <c r="V120" s="1">
        <v>-0.94629320730882205</v>
      </c>
      <c r="W120" s="1" t="s">
        <v>36</v>
      </c>
      <c r="X120" s="2">
        <v>2.98384436984818E-5</v>
      </c>
      <c r="Y120" s="1">
        <v>-1.2691062093507399</v>
      </c>
      <c r="Z120" s="1" t="s">
        <v>382</v>
      </c>
      <c r="AA120" s="1" t="s">
        <v>284</v>
      </c>
      <c r="AB120" s="1" t="s">
        <v>285</v>
      </c>
      <c r="AC120" s="1" t="s">
        <v>706</v>
      </c>
      <c r="AD120" s="1" t="s">
        <v>707</v>
      </c>
      <c r="AE120" s="1" t="s">
        <v>708</v>
      </c>
      <c r="AF120" s="1" t="s">
        <v>709</v>
      </c>
      <c r="AG120" s="1" t="s">
        <v>710</v>
      </c>
      <c r="AH120" s="1" t="s">
        <v>711</v>
      </c>
      <c r="AI120" s="1" t="s">
        <v>712</v>
      </c>
      <c r="AJ120" s="1" t="s">
        <v>713</v>
      </c>
      <c r="AK120" s="1" t="s">
        <v>710</v>
      </c>
      <c r="AL120" s="1" t="s">
        <v>714</v>
      </c>
      <c r="AM120" s="1" t="s">
        <v>715</v>
      </c>
    </row>
    <row r="121" spans="1:39" x14ac:dyDescent="0.15">
      <c r="A121" s="1" t="s">
        <v>716</v>
      </c>
      <c r="B121" s="1">
        <f t="shared" si="12"/>
        <v>1.5144</v>
      </c>
      <c r="C121" s="1">
        <f t="shared" si="13"/>
        <v>0.84702333333333335</v>
      </c>
      <c r="D121" s="1">
        <f t="shared" si="14"/>
        <v>0.54486433333333328</v>
      </c>
      <c r="E121" s="1">
        <f t="shared" si="15"/>
        <v>0.38093433333333332</v>
      </c>
      <c r="F121" s="1">
        <v>1.49715</v>
      </c>
      <c r="G121" s="1">
        <v>1.05518</v>
      </c>
      <c r="H121" s="1">
        <v>1.9908699999999999</v>
      </c>
      <c r="I121" s="1">
        <v>0.37057000000000001</v>
      </c>
      <c r="J121" s="1">
        <v>1.11432</v>
      </c>
      <c r="K121" s="1">
        <v>1.0561799999999999</v>
      </c>
      <c r="L121" s="1">
        <v>0.49219600000000002</v>
      </c>
      <c r="M121" s="1">
        <v>0.59403700000000004</v>
      </c>
      <c r="N121" s="1">
        <v>0.54835999999999996</v>
      </c>
      <c r="O121" s="1">
        <v>0.128857</v>
      </c>
      <c r="P121" s="1">
        <v>0.45901999999999998</v>
      </c>
      <c r="Q121" s="1">
        <v>0.55492600000000003</v>
      </c>
      <c r="R121" s="1">
        <v>0.41662492369874699</v>
      </c>
      <c r="S121" s="1">
        <v>-0.863931171935302</v>
      </c>
      <c r="T121" s="1" t="s">
        <v>36</v>
      </c>
      <c r="U121" s="1">
        <v>2.0386748444532199E-2</v>
      </c>
      <c r="V121" s="1">
        <v>-1.5116511165875699</v>
      </c>
      <c r="W121" s="1" t="s">
        <v>36</v>
      </c>
      <c r="X121" s="1">
        <v>1.3057215852044701E-3</v>
      </c>
      <c r="Y121" s="1">
        <v>-2.0934665098034699</v>
      </c>
      <c r="Z121" s="1" t="s">
        <v>382</v>
      </c>
      <c r="AA121" s="1" t="s">
        <v>142</v>
      </c>
      <c r="AB121" s="1" t="s">
        <v>113</v>
      </c>
      <c r="AC121" s="1" t="s">
        <v>717</v>
      </c>
      <c r="AD121" s="1" t="s">
        <v>718</v>
      </c>
      <c r="AE121" s="1" t="s">
        <v>205</v>
      </c>
      <c r="AF121" s="1" t="s">
        <v>142</v>
      </c>
      <c r="AG121" s="1" t="s">
        <v>113</v>
      </c>
      <c r="AH121" s="1" t="s">
        <v>206</v>
      </c>
      <c r="AI121" s="1" t="s">
        <v>207</v>
      </c>
      <c r="AJ121" s="1" t="s">
        <v>112</v>
      </c>
      <c r="AK121" s="1" t="s">
        <v>113</v>
      </c>
      <c r="AL121" s="1" t="s">
        <v>719</v>
      </c>
      <c r="AM121" s="1" t="s">
        <v>720</v>
      </c>
    </row>
    <row r="122" spans="1:39" x14ac:dyDescent="0.15">
      <c r="A122" s="1" t="s">
        <v>721</v>
      </c>
      <c r="B122" s="1">
        <f t="shared" si="12"/>
        <v>0.7046473333333334</v>
      </c>
      <c r="C122" s="1">
        <f t="shared" si="13"/>
        <v>0.19934123333333331</v>
      </c>
      <c r="D122" s="1">
        <f t="shared" si="14"/>
        <v>0.20900066666666664</v>
      </c>
      <c r="E122" s="1">
        <f t="shared" si="15"/>
        <v>8.355393333333333E-2</v>
      </c>
      <c r="F122" s="1">
        <v>0.42872399999999999</v>
      </c>
      <c r="G122" s="1">
        <v>0.75712500000000005</v>
      </c>
      <c r="H122" s="1">
        <v>0.92809299999999995</v>
      </c>
      <c r="I122" s="1">
        <v>0.188527</v>
      </c>
      <c r="J122" s="1">
        <v>4.3095700000000001E-2</v>
      </c>
      <c r="K122" s="1">
        <v>0.36640099999999998</v>
      </c>
      <c r="L122" s="1">
        <v>0.30909199999999998</v>
      </c>
      <c r="M122" s="1">
        <v>0.23459199999999999</v>
      </c>
      <c r="N122" s="1">
        <v>8.3318000000000003E-2</v>
      </c>
      <c r="O122" s="1">
        <v>0.213308</v>
      </c>
      <c r="P122" s="1">
        <v>3.73538E-2</v>
      </c>
      <c r="Q122" s="1">
        <v>0</v>
      </c>
      <c r="R122" s="1">
        <v>0.26047437550316399</v>
      </c>
      <c r="S122" s="1">
        <v>-1.9372413867662599</v>
      </c>
      <c r="T122" s="1" t="s">
        <v>36</v>
      </c>
      <c r="U122" s="1">
        <v>0.118698109047999</v>
      </c>
      <c r="V122" s="1">
        <v>-1.8319904464421299</v>
      </c>
      <c r="W122" s="1" t="s">
        <v>36</v>
      </c>
      <c r="X122" s="1">
        <v>7.8599895336774594E-3</v>
      </c>
      <c r="Y122" s="1">
        <v>-3.53186118536857</v>
      </c>
      <c r="Z122" s="1" t="s">
        <v>382</v>
      </c>
      <c r="AA122" s="1" t="s">
        <v>317</v>
      </c>
      <c r="AB122" s="1" t="s">
        <v>318</v>
      </c>
      <c r="AC122" s="1" t="s">
        <v>319</v>
      </c>
      <c r="AD122" s="1" t="s">
        <v>722</v>
      </c>
      <c r="AE122" s="1" t="s">
        <v>321</v>
      </c>
      <c r="AF122" s="1" t="s">
        <v>322</v>
      </c>
      <c r="AG122" s="1" t="s">
        <v>323</v>
      </c>
      <c r="AH122" s="1" t="s">
        <v>324</v>
      </c>
      <c r="AI122" s="1" t="s">
        <v>325</v>
      </c>
      <c r="AJ122" s="1" t="s">
        <v>519</v>
      </c>
      <c r="AK122" s="1" t="s">
        <v>323</v>
      </c>
      <c r="AL122" s="1" t="s">
        <v>723</v>
      </c>
      <c r="AM122" s="1" t="s">
        <v>327</v>
      </c>
    </row>
    <row r="123" spans="1:39" x14ac:dyDescent="0.15">
      <c r="A123" s="1" t="s">
        <v>724</v>
      </c>
      <c r="B123" s="1">
        <f t="shared" si="12"/>
        <v>1.15123323727</v>
      </c>
      <c r="C123" s="1">
        <f t="shared" si="13"/>
        <v>0.10343689613333333</v>
      </c>
      <c r="D123" s="1">
        <f t="shared" si="14"/>
        <v>0.12114955244333335</v>
      </c>
      <c r="E123" s="1">
        <f t="shared" si="15"/>
        <v>6.3827739100000003E-2</v>
      </c>
      <c r="F123" s="1">
        <v>1.402354506</v>
      </c>
      <c r="G123" s="1">
        <v>1.2525306</v>
      </c>
      <c r="H123" s="1">
        <v>0.79881460580999997</v>
      </c>
      <c r="I123" s="1">
        <v>3.9784800000000002E-2</v>
      </c>
      <c r="J123" s="1">
        <v>3.6288800000000003E-2</v>
      </c>
      <c r="K123" s="1">
        <v>0.23423708839999999</v>
      </c>
      <c r="L123" s="1">
        <v>0.1909836604</v>
      </c>
      <c r="M123" s="1">
        <v>0.12739553619999999</v>
      </c>
      <c r="N123" s="1">
        <v>4.5069460729999997E-2</v>
      </c>
      <c r="O123" s="1">
        <v>3.6509899999999998E-2</v>
      </c>
      <c r="P123" s="1">
        <v>6.3930200000000006E-2</v>
      </c>
      <c r="Q123" s="1">
        <v>9.1043117300000004E-2</v>
      </c>
      <c r="R123" s="2">
        <v>7.5056192667685497E-5</v>
      </c>
      <c r="S123" s="1">
        <v>-3.6658792925690999</v>
      </c>
      <c r="T123" s="1" t="s">
        <v>382</v>
      </c>
      <c r="U123" s="2">
        <v>6.2996757508752996E-6</v>
      </c>
      <c r="V123" s="1">
        <v>-3.6787575352306101</v>
      </c>
      <c r="W123" s="1" t="s">
        <v>382</v>
      </c>
      <c r="X123" s="2">
        <v>4.27329535856831E-8</v>
      </c>
      <c r="Y123" s="1">
        <v>-5.4801094997384201</v>
      </c>
      <c r="Z123" s="1" t="s">
        <v>382</v>
      </c>
      <c r="AA123" s="1" t="s">
        <v>51</v>
      </c>
      <c r="AB123" s="1" t="s">
        <v>47</v>
      </c>
      <c r="AC123" s="1" t="s">
        <v>725</v>
      </c>
      <c r="AD123" s="1" t="s">
        <v>726</v>
      </c>
      <c r="AE123" s="1" t="s">
        <v>727</v>
      </c>
      <c r="AF123" s="1" t="s">
        <v>51</v>
      </c>
      <c r="AG123" s="1" t="s">
        <v>47</v>
      </c>
      <c r="AH123" s="1" t="s">
        <v>728</v>
      </c>
      <c r="AI123" s="1" t="s">
        <v>729</v>
      </c>
      <c r="AJ123" s="1" t="s">
        <v>46</v>
      </c>
      <c r="AK123" s="1" t="s">
        <v>47</v>
      </c>
      <c r="AL123" s="1" t="s">
        <v>730</v>
      </c>
      <c r="AM123" s="1" t="s">
        <v>731</v>
      </c>
    </row>
    <row r="124" spans="1:39" x14ac:dyDescent="0.15">
      <c r="A124" s="1" t="s">
        <v>732</v>
      </c>
      <c r="B124" s="1">
        <f t="shared" si="12"/>
        <v>0.6474963378066666</v>
      </c>
      <c r="C124" s="1">
        <f t="shared" si="13"/>
        <v>7.5334906033333329E-2</v>
      </c>
      <c r="D124" s="1">
        <f t="shared" si="14"/>
        <v>0.12064004802900001</v>
      </c>
      <c r="E124" s="1">
        <f t="shared" si="15"/>
        <v>4.2986168279999994E-2</v>
      </c>
      <c r="F124" s="1">
        <v>0.82053299999999996</v>
      </c>
      <c r="G124" s="1">
        <v>0.25497099682000002</v>
      </c>
      <c r="H124" s="1">
        <v>0.86698501660000005</v>
      </c>
      <c r="I124" s="1">
        <v>0.11365881780000001</v>
      </c>
      <c r="J124" s="1">
        <v>0</v>
      </c>
      <c r="K124" s="1">
        <v>0.1123459003</v>
      </c>
      <c r="L124" s="1">
        <v>7.5524441999999997E-2</v>
      </c>
      <c r="M124" s="1">
        <v>9.2187909540000001E-2</v>
      </c>
      <c r="N124" s="1">
        <v>0.19420779254699999</v>
      </c>
      <c r="O124" s="1">
        <v>9.7173417740000004E-2</v>
      </c>
      <c r="P124" s="1">
        <v>3.1785087099999998E-2</v>
      </c>
      <c r="Q124" s="1">
        <v>0</v>
      </c>
      <c r="R124" s="1">
        <v>3.9902449533508598E-2</v>
      </c>
      <c r="S124" s="1">
        <v>-3.24780247430866</v>
      </c>
      <c r="T124" s="1" t="s">
        <v>36</v>
      </c>
      <c r="U124" s="1">
        <v>3.2966298482012303E-2</v>
      </c>
      <c r="V124" s="1">
        <v>-2.6716625365314299</v>
      </c>
      <c r="W124" s="1" t="s">
        <v>36</v>
      </c>
      <c r="X124" s="1">
        <v>2.13982089239214E-3</v>
      </c>
      <c r="Y124" s="1">
        <v>-4.8413135118268897</v>
      </c>
      <c r="Z124" s="1" t="s">
        <v>382</v>
      </c>
      <c r="AA124" s="1" t="s">
        <v>51</v>
      </c>
      <c r="AB124" s="1" t="s">
        <v>47</v>
      </c>
      <c r="AC124" s="1" t="s">
        <v>576</v>
      </c>
      <c r="AD124" s="1" t="s">
        <v>577</v>
      </c>
      <c r="AE124" s="1" t="s">
        <v>578</v>
      </c>
      <c r="AF124" s="1" t="s">
        <v>51</v>
      </c>
      <c r="AG124" s="1" t="s">
        <v>47</v>
      </c>
      <c r="AH124" s="1" t="s">
        <v>579</v>
      </c>
      <c r="AI124" s="1" t="s">
        <v>580</v>
      </c>
      <c r="AJ124" s="1" t="s">
        <v>46</v>
      </c>
      <c r="AK124" s="1" t="s">
        <v>47</v>
      </c>
      <c r="AL124" s="1" t="s">
        <v>733</v>
      </c>
      <c r="AM124" s="1" t="s">
        <v>582</v>
      </c>
    </row>
    <row r="125" spans="1:39" x14ac:dyDescent="0.15">
      <c r="A125" s="1" t="s">
        <v>734</v>
      </c>
      <c r="B125" s="1">
        <f t="shared" si="12"/>
        <v>0.35171100000000005</v>
      </c>
      <c r="C125" s="1">
        <f t="shared" si="13"/>
        <v>3.79494</v>
      </c>
      <c r="D125" s="1">
        <f t="shared" si="14"/>
        <v>2.6058433333333331</v>
      </c>
      <c r="E125" s="1">
        <f t="shared" si="15"/>
        <v>2.2315119999999999</v>
      </c>
      <c r="F125" s="1">
        <v>0.50772300000000004</v>
      </c>
      <c r="G125" s="1">
        <v>0.23757200000000001</v>
      </c>
      <c r="H125" s="1">
        <v>0.309838</v>
      </c>
      <c r="I125" s="1">
        <v>2.32186</v>
      </c>
      <c r="J125" s="1">
        <v>5.8663100000000004</v>
      </c>
      <c r="K125" s="1">
        <v>3.19665</v>
      </c>
      <c r="L125" s="1">
        <v>2.1378699999999999</v>
      </c>
      <c r="M125" s="1">
        <v>1.12757</v>
      </c>
      <c r="N125" s="1">
        <v>4.5520899999999997</v>
      </c>
      <c r="O125" s="1">
        <v>1.5031099999999999</v>
      </c>
      <c r="P125" s="1">
        <v>0.72792599999999996</v>
      </c>
      <c r="Q125" s="1">
        <v>4.4634999999999998</v>
      </c>
      <c r="R125" s="1">
        <v>6.1519260947671102E-3</v>
      </c>
      <c r="S125" s="1">
        <v>3.7736762475059402</v>
      </c>
      <c r="T125" s="1" t="s">
        <v>37</v>
      </c>
      <c r="U125" s="1" t="s">
        <v>38</v>
      </c>
      <c r="V125" s="1" t="s">
        <v>38</v>
      </c>
      <c r="W125" s="1" t="s">
        <v>38</v>
      </c>
      <c r="X125" s="1" t="s">
        <v>38</v>
      </c>
      <c r="Y125" s="1" t="s">
        <v>38</v>
      </c>
      <c r="Z125" s="1" t="s">
        <v>38</v>
      </c>
      <c r="AA125" s="1" t="s">
        <v>103</v>
      </c>
      <c r="AB125" s="1" t="s">
        <v>104</v>
      </c>
      <c r="AC125" s="1" t="s">
        <v>735</v>
      </c>
      <c r="AD125" s="1" t="s">
        <v>736</v>
      </c>
      <c r="AE125" s="1" t="s">
        <v>737</v>
      </c>
      <c r="AF125" s="1" t="s">
        <v>142</v>
      </c>
      <c r="AG125" s="1" t="s">
        <v>113</v>
      </c>
      <c r="AH125" s="1" t="s">
        <v>738</v>
      </c>
      <c r="AI125" s="1" t="s">
        <v>739</v>
      </c>
      <c r="AJ125" s="1" t="s">
        <v>112</v>
      </c>
      <c r="AK125" s="1" t="s">
        <v>113</v>
      </c>
      <c r="AL125" s="1" t="s">
        <v>740</v>
      </c>
      <c r="AM125" s="1" t="s">
        <v>741</v>
      </c>
    </row>
    <row r="126" spans="1:39" x14ac:dyDescent="0.15">
      <c r="A126" s="1" t="s">
        <v>742</v>
      </c>
      <c r="B126" s="1">
        <f t="shared" si="12"/>
        <v>2.2332533333333335E-2</v>
      </c>
      <c r="C126" s="1">
        <f t="shared" si="13"/>
        <v>0.8860783333333333</v>
      </c>
      <c r="D126" s="1">
        <f t="shared" si="14"/>
        <v>0.11858313333333333</v>
      </c>
      <c r="E126" s="1">
        <f t="shared" si="15"/>
        <v>0.4950223333333334</v>
      </c>
      <c r="F126" s="1">
        <v>6.6997600000000004E-2</v>
      </c>
      <c r="G126" s="1">
        <v>0</v>
      </c>
      <c r="H126" s="1">
        <v>0</v>
      </c>
      <c r="I126" s="1">
        <v>1.26111</v>
      </c>
      <c r="J126" s="1">
        <v>0.93487100000000001</v>
      </c>
      <c r="K126" s="1">
        <v>0.462254</v>
      </c>
      <c r="L126" s="1">
        <v>5.5410399999999999E-2</v>
      </c>
      <c r="M126" s="1">
        <v>0.19611300000000001</v>
      </c>
      <c r="N126" s="1">
        <v>0.104226</v>
      </c>
      <c r="O126" s="1">
        <v>1.1318600000000001</v>
      </c>
      <c r="P126" s="1">
        <v>0.142346</v>
      </c>
      <c r="Q126" s="1">
        <v>0.21086099999999999</v>
      </c>
      <c r="R126" s="1">
        <v>5.6242592001550101E-3</v>
      </c>
      <c r="S126" s="1">
        <v>5.52468963713177</v>
      </c>
      <c r="T126" s="1" t="s">
        <v>37</v>
      </c>
      <c r="U126" s="1" t="s">
        <v>38</v>
      </c>
      <c r="V126" s="1" t="s">
        <v>38</v>
      </c>
      <c r="W126" s="1" t="s">
        <v>38</v>
      </c>
      <c r="X126" s="1" t="s">
        <v>38</v>
      </c>
      <c r="Y126" s="1" t="s">
        <v>38</v>
      </c>
      <c r="Z126" s="1" t="s">
        <v>38</v>
      </c>
      <c r="AA126" s="1" t="s">
        <v>51</v>
      </c>
      <c r="AB126" s="1" t="s">
        <v>47</v>
      </c>
      <c r="AC126" s="1" t="s">
        <v>743</v>
      </c>
      <c r="AD126" s="1" t="s">
        <v>744</v>
      </c>
      <c r="AE126" s="1" t="s">
        <v>107</v>
      </c>
      <c r="AF126" s="1" t="s">
        <v>42</v>
      </c>
      <c r="AG126" s="1" t="s">
        <v>43</v>
      </c>
      <c r="AH126" s="1" t="s">
        <v>55</v>
      </c>
      <c r="AI126" s="1" t="s">
        <v>745</v>
      </c>
      <c r="AJ126" s="1" t="s">
        <v>223</v>
      </c>
      <c r="AK126" s="1" t="s">
        <v>217</v>
      </c>
      <c r="AL126" s="1" t="s">
        <v>746</v>
      </c>
      <c r="AM126" s="1" t="s">
        <v>747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1"/>
  <sheetViews>
    <sheetView workbookViewId="0">
      <selection activeCell="Y14" sqref="Y14"/>
    </sheetView>
  </sheetViews>
  <sheetFormatPr defaultRowHeight="13.5" x14ac:dyDescent="0.15"/>
  <cols>
    <col min="1" max="1" width="15.125" style="1" customWidth="1"/>
    <col min="2" max="16384" width="9" style="1"/>
  </cols>
  <sheetData>
    <row r="1" spans="1:39" ht="15" customHeight="1" x14ac:dyDescent="0.15">
      <c r="A1" s="1" t="s">
        <v>0</v>
      </c>
      <c r="B1" s="1" t="s">
        <v>752</v>
      </c>
      <c r="C1" s="1" t="s">
        <v>753</v>
      </c>
      <c r="D1" s="1" t="s">
        <v>754</v>
      </c>
      <c r="E1" s="1" t="s">
        <v>755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</row>
    <row r="2" spans="1:39" x14ac:dyDescent="0.15">
      <c r="A2" s="1" t="s">
        <v>251</v>
      </c>
      <c r="B2" s="1">
        <f t="shared" ref="B2:B33" si="0">AVERAGE(F2:H2)</f>
        <v>4.2486899999999999</v>
      </c>
      <c r="C2" s="1">
        <f t="shared" ref="C2:C33" si="1">AVERAGE(I2:K2)</f>
        <v>7.213820000000001</v>
      </c>
      <c r="D2" s="1">
        <f t="shared" ref="D2:D33" si="2">AVERAGE(L2:N2)</f>
        <v>10.114833333333332</v>
      </c>
      <c r="E2" s="1">
        <f t="shared" ref="E2:E33" si="3">AVERAGE(O2:Q2)</f>
        <v>13.887233333333333</v>
      </c>
      <c r="F2" s="1">
        <v>3.26383</v>
      </c>
      <c r="G2" s="1">
        <v>5.1571699999999998</v>
      </c>
      <c r="H2" s="1">
        <v>4.3250700000000002</v>
      </c>
      <c r="I2" s="1">
        <v>7.7801600000000004</v>
      </c>
      <c r="J2" s="1">
        <v>5.3657000000000004</v>
      </c>
      <c r="K2" s="1">
        <v>8.4955999999999996</v>
      </c>
      <c r="L2" s="1">
        <v>11.850199999999999</v>
      </c>
      <c r="M2" s="1">
        <v>10.225899999999999</v>
      </c>
      <c r="N2" s="1">
        <v>8.2683999999999997</v>
      </c>
      <c r="O2" s="1">
        <v>15.1648</v>
      </c>
      <c r="P2" s="1">
        <v>14.4878</v>
      </c>
      <c r="Q2" s="1">
        <v>12.0091</v>
      </c>
      <c r="R2" s="1">
        <v>9.1735787618456799E-2</v>
      </c>
      <c r="S2" s="1">
        <v>0.78397633439019898</v>
      </c>
      <c r="T2" s="1" t="s">
        <v>36</v>
      </c>
      <c r="U2" s="2">
        <v>5.7797866074042002E-6</v>
      </c>
      <c r="V2" s="1">
        <v>1.2743618122323801</v>
      </c>
      <c r="W2" s="1" t="s">
        <v>37</v>
      </c>
      <c r="X2" s="2">
        <v>1.25849323904729E-11</v>
      </c>
      <c r="Y2" s="1">
        <v>1.70572395240811</v>
      </c>
      <c r="Z2" s="1" t="s">
        <v>37</v>
      </c>
      <c r="AA2" s="1" t="s">
        <v>38</v>
      </c>
      <c r="AB2" s="1" t="s">
        <v>38</v>
      </c>
      <c r="AC2" s="1" t="s">
        <v>203</v>
      </c>
      <c r="AD2" s="1" t="s">
        <v>252</v>
      </c>
      <c r="AE2" s="1" t="s">
        <v>205</v>
      </c>
      <c r="AF2" s="1" t="s">
        <v>142</v>
      </c>
      <c r="AG2" s="1" t="s">
        <v>113</v>
      </c>
      <c r="AH2" s="1" t="s">
        <v>206</v>
      </c>
      <c r="AI2" s="1" t="s">
        <v>207</v>
      </c>
      <c r="AJ2" s="1" t="s">
        <v>112</v>
      </c>
      <c r="AK2" s="1" t="s">
        <v>113</v>
      </c>
      <c r="AL2" s="1" t="s">
        <v>253</v>
      </c>
      <c r="AM2" s="1" t="s">
        <v>209</v>
      </c>
    </row>
    <row r="3" spans="1:39" x14ac:dyDescent="0.15">
      <c r="A3" s="1" t="s">
        <v>138</v>
      </c>
      <c r="B3" s="1">
        <f t="shared" si="0"/>
        <v>18.450282000008766</v>
      </c>
      <c r="C3" s="1">
        <f t="shared" si="1"/>
        <v>29.876064355497068</v>
      </c>
      <c r="D3" s="1">
        <f t="shared" si="2"/>
        <v>74.873220926666662</v>
      </c>
      <c r="E3" s="1">
        <f t="shared" si="3"/>
        <v>61.604415204399999</v>
      </c>
      <c r="F3" s="1">
        <v>18.8127900000263</v>
      </c>
      <c r="G3" s="1">
        <v>17.990067</v>
      </c>
      <c r="H3" s="1">
        <v>18.547989000000001</v>
      </c>
      <c r="I3" s="1">
        <v>40.474490000000003</v>
      </c>
      <c r="J3" s="1">
        <v>22.9166800346812</v>
      </c>
      <c r="K3" s="1">
        <v>26.237023031810001</v>
      </c>
      <c r="L3" s="1">
        <v>65.789716720000001</v>
      </c>
      <c r="M3" s="1">
        <v>105.14584600000001</v>
      </c>
      <c r="N3" s="1">
        <v>53.684100059999999</v>
      </c>
      <c r="O3" s="1">
        <v>57.272829407000003</v>
      </c>
      <c r="P3" s="1">
        <v>66.2600140702</v>
      </c>
      <c r="Q3" s="1">
        <v>61.280402135999999</v>
      </c>
      <c r="R3" s="1">
        <v>0.15099056807406</v>
      </c>
      <c r="S3" s="1">
        <v>0.80046618207896802</v>
      </c>
      <c r="T3" s="1" t="s">
        <v>36</v>
      </c>
      <c r="U3" s="1">
        <v>1.1104451548658201E-3</v>
      </c>
      <c r="V3" s="1">
        <v>2.0883708893048398</v>
      </c>
      <c r="W3" s="1" t="s">
        <v>37</v>
      </c>
      <c r="X3" s="2">
        <v>3.07657115241467E-16</v>
      </c>
      <c r="Y3" s="1">
        <v>1.8697156844559999</v>
      </c>
      <c r="Z3" s="1" t="s">
        <v>37</v>
      </c>
      <c r="AA3" s="1" t="s">
        <v>51</v>
      </c>
      <c r="AB3" s="1" t="s">
        <v>47</v>
      </c>
      <c r="AC3" s="1" t="s">
        <v>139</v>
      </c>
      <c r="AD3" s="1" t="s">
        <v>140</v>
      </c>
      <c r="AE3" s="1" t="s">
        <v>141</v>
      </c>
      <c r="AF3" s="1" t="s">
        <v>142</v>
      </c>
      <c r="AG3" s="1" t="s">
        <v>113</v>
      </c>
      <c r="AH3" s="1" t="s">
        <v>143</v>
      </c>
      <c r="AI3" s="1" t="s">
        <v>144</v>
      </c>
      <c r="AJ3" s="1" t="s">
        <v>112</v>
      </c>
      <c r="AK3" s="1" t="s">
        <v>113</v>
      </c>
      <c r="AL3" s="1" t="s">
        <v>145</v>
      </c>
      <c r="AM3" s="1" t="s">
        <v>146</v>
      </c>
    </row>
    <row r="4" spans="1:39" x14ac:dyDescent="0.15">
      <c r="A4" s="1" t="s">
        <v>235</v>
      </c>
      <c r="B4" s="1">
        <f t="shared" si="0"/>
        <v>7.3267300000000004</v>
      </c>
      <c r="C4" s="1">
        <f t="shared" si="1"/>
        <v>9.8911033333333336</v>
      </c>
      <c r="D4" s="1">
        <f t="shared" si="2"/>
        <v>15.497606666666668</v>
      </c>
      <c r="E4" s="1">
        <f t="shared" si="3"/>
        <v>16.78303</v>
      </c>
      <c r="F4" s="1">
        <v>6.5532899999999996</v>
      </c>
      <c r="G4" s="1">
        <v>6.4377000000000004</v>
      </c>
      <c r="H4" s="1">
        <v>8.9892000000000003</v>
      </c>
      <c r="I4" s="1">
        <v>13.20945</v>
      </c>
      <c r="J4" s="1">
        <v>7.5512100000000002</v>
      </c>
      <c r="K4" s="1">
        <v>8.9126499999999993</v>
      </c>
      <c r="L4" s="1">
        <v>14.84287</v>
      </c>
      <c r="M4" s="1">
        <v>17.90653</v>
      </c>
      <c r="N4" s="1">
        <v>13.74342</v>
      </c>
      <c r="O4" s="1">
        <v>16.599039999999999</v>
      </c>
      <c r="P4" s="1">
        <v>18.888770000000001</v>
      </c>
      <c r="Q4" s="1">
        <v>14.861280000000001</v>
      </c>
      <c r="R4" s="1">
        <v>0.64101777361497603</v>
      </c>
      <c r="S4" s="1">
        <v>0.43974667232717601</v>
      </c>
      <c r="T4" s="1" t="s">
        <v>36</v>
      </c>
      <c r="U4" s="2">
        <v>1.2394001207836901E-5</v>
      </c>
      <c r="V4" s="1">
        <v>1.0862191927556999</v>
      </c>
      <c r="W4" s="1" t="s">
        <v>37</v>
      </c>
      <c r="X4" s="2">
        <v>8.3049432010741901E-6</v>
      </c>
      <c r="Y4" s="1">
        <v>1.1989153957738801</v>
      </c>
      <c r="Z4" s="1" t="s">
        <v>37</v>
      </c>
      <c r="AA4" s="1" t="s">
        <v>38</v>
      </c>
      <c r="AB4" s="1" t="s">
        <v>38</v>
      </c>
      <c r="AC4" s="1" t="s">
        <v>139</v>
      </c>
      <c r="AD4" s="1" t="s">
        <v>236</v>
      </c>
      <c r="AE4" s="1" t="s">
        <v>141</v>
      </c>
      <c r="AF4" s="1" t="s">
        <v>142</v>
      </c>
      <c r="AG4" s="1" t="s">
        <v>113</v>
      </c>
      <c r="AH4" s="1" t="s">
        <v>143</v>
      </c>
      <c r="AI4" s="1" t="s">
        <v>144</v>
      </c>
      <c r="AJ4" s="1" t="s">
        <v>112</v>
      </c>
      <c r="AK4" s="1" t="s">
        <v>113</v>
      </c>
      <c r="AL4" s="1" t="s">
        <v>237</v>
      </c>
      <c r="AM4" s="1" t="s">
        <v>146</v>
      </c>
    </row>
    <row r="5" spans="1:39" x14ac:dyDescent="0.15">
      <c r="A5" s="1" t="s">
        <v>167</v>
      </c>
      <c r="B5" s="1">
        <f t="shared" si="0"/>
        <v>6.1620233333333339</v>
      </c>
      <c r="C5" s="1">
        <f t="shared" si="1"/>
        <v>3.5210193333333337</v>
      </c>
      <c r="D5" s="1">
        <f t="shared" si="2"/>
        <v>20.789673333333333</v>
      </c>
      <c r="E5" s="1">
        <f t="shared" si="3"/>
        <v>38.02950666666667</v>
      </c>
      <c r="F5" s="1">
        <v>3.30362</v>
      </c>
      <c r="G5" s="1">
        <v>9.80396</v>
      </c>
      <c r="H5" s="1">
        <v>5.3784900000000002</v>
      </c>
      <c r="I5" s="1">
        <v>2.1399439999999998</v>
      </c>
      <c r="J5" s="1">
        <v>2.4438840000000002</v>
      </c>
      <c r="K5" s="1">
        <v>5.9792300000000003</v>
      </c>
      <c r="L5" s="1">
        <v>23.067</v>
      </c>
      <c r="M5" s="1">
        <v>16.207709999999999</v>
      </c>
      <c r="N5" s="1">
        <v>23.09431</v>
      </c>
      <c r="O5" s="1">
        <v>21.19642</v>
      </c>
      <c r="P5" s="1">
        <v>51.596299999999999</v>
      </c>
      <c r="Q5" s="1">
        <v>41.2958</v>
      </c>
      <c r="R5" s="1">
        <v>0.58857517104269397</v>
      </c>
      <c r="S5" s="1">
        <v>-0.89788636634788399</v>
      </c>
      <c r="T5" s="1" t="s">
        <v>36</v>
      </c>
      <c r="U5" s="2">
        <v>4.0394714122751398E-9</v>
      </c>
      <c r="V5" s="1">
        <v>1.7417296865309</v>
      </c>
      <c r="W5" s="1" t="s">
        <v>37</v>
      </c>
      <c r="X5" s="1">
        <v>1.50855186455415E-3</v>
      </c>
      <c r="Y5" s="1">
        <v>2.6167180845618598</v>
      </c>
      <c r="Z5" s="1" t="s">
        <v>37</v>
      </c>
      <c r="AA5" s="1" t="s">
        <v>51</v>
      </c>
      <c r="AB5" s="1" t="s">
        <v>47</v>
      </c>
      <c r="AC5" s="1" t="s">
        <v>52</v>
      </c>
      <c r="AD5" s="1" t="s">
        <v>168</v>
      </c>
      <c r="AE5" s="1" t="s">
        <v>54</v>
      </c>
      <c r="AF5" s="1" t="s">
        <v>51</v>
      </c>
      <c r="AG5" s="1" t="s">
        <v>47</v>
      </c>
      <c r="AH5" s="1" t="s">
        <v>55</v>
      </c>
      <c r="AI5" s="1" t="s">
        <v>61</v>
      </c>
      <c r="AJ5" s="1" t="s">
        <v>46</v>
      </c>
      <c r="AK5" s="1" t="s">
        <v>47</v>
      </c>
      <c r="AL5" s="1" t="s">
        <v>169</v>
      </c>
      <c r="AM5" s="1" t="s">
        <v>58</v>
      </c>
    </row>
    <row r="6" spans="1:39" x14ac:dyDescent="0.15">
      <c r="A6" s="1" t="s">
        <v>213</v>
      </c>
      <c r="B6" s="1">
        <f t="shared" si="0"/>
        <v>5.5873975768666675</v>
      </c>
      <c r="C6" s="1">
        <f t="shared" si="1"/>
        <v>10.365072</v>
      </c>
      <c r="D6" s="1">
        <f t="shared" si="2"/>
        <v>15.103533333333333</v>
      </c>
      <c r="E6" s="1">
        <f t="shared" si="3"/>
        <v>19.749790000000001</v>
      </c>
      <c r="F6" s="1">
        <v>6.9744400000000004</v>
      </c>
      <c r="G6" s="1">
        <v>4.3434648486</v>
      </c>
      <c r="H6" s="1">
        <v>5.4442878820000002</v>
      </c>
      <c r="I6" s="1">
        <v>12.833159999999999</v>
      </c>
      <c r="J6" s="1">
        <v>7.5180980000000002</v>
      </c>
      <c r="K6" s="1">
        <v>10.743957999999999</v>
      </c>
      <c r="L6" s="1">
        <v>16.445250000000001</v>
      </c>
      <c r="M6" s="1">
        <v>16.13552</v>
      </c>
      <c r="N6" s="1">
        <v>12.72983</v>
      </c>
      <c r="O6" s="1">
        <v>18.235199999999999</v>
      </c>
      <c r="P6" s="1">
        <v>21.208760000000002</v>
      </c>
      <c r="Q6" s="1">
        <v>19.805409999999998</v>
      </c>
      <c r="R6" s="1">
        <v>4.5909496298205302E-2</v>
      </c>
      <c r="S6" s="1">
        <v>0.89121374901774897</v>
      </c>
      <c r="T6" s="1" t="s">
        <v>36</v>
      </c>
      <c r="U6" s="2">
        <v>1.45734210111002E-9</v>
      </c>
      <c r="V6" s="1">
        <v>1.4146862436892</v>
      </c>
      <c r="W6" s="1" t="s">
        <v>37</v>
      </c>
      <c r="X6" s="2">
        <v>8.7364717037202194E-15</v>
      </c>
      <c r="Y6" s="1">
        <v>1.7694295803445399</v>
      </c>
      <c r="Z6" s="1" t="s">
        <v>37</v>
      </c>
      <c r="AA6" s="1" t="s">
        <v>51</v>
      </c>
      <c r="AB6" s="1" t="s">
        <v>47</v>
      </c>
      <c r="AC6" s="1" t="s">
        <v>188</v>
      </c>
      <c r="AD6" s="1" t="s">
        <v>211</v>
      </c>
      <c r="AE6" s="1" t="s">
        <v>141</v>
      </c>
      <c r="AF6" s="1" t="s">
        <v>142</v>
      </c>
      <c r="AG6" s="1" t="s">
        <v>113</v>
      </c>
      <c r="AH6" s="1" t="s">
        <v>143</v>
      </c>
      <c r="AI6" s="1" t="s">
        <v>190</v>
      </c>
      <c r="AJ6" s="1" t="s">
        <v>46</v>
      </c>
      <c r="AK6" s="1" t="s">
        <v>47</v>
      </c>
      <c r="AL6" s="1" t="s">
        <v>214</v>
      </c>
      <c r="AM6" s="1" t="s">
        <v>192</v>
      </c>
    </row>
    <row r="7" spans="1:39" x14ac:dyDescent="0.15">
      <c r="A7" s="1" t="s">
        <v>96</v>
      </c>
      <c r="B7" s="1">
        <f t="shared" si="0"/>
        <v>26.485248875768168</v>
      </c>
      <c r="C7" s="1">
        <f t="shared" si="1"/>
        <v>13.829469499516998</v>
      </c>
      <c r="D7" s="1">
        <f t="shared" si="2"/>
        <v>77.840608186966662</v>
      </c>
      <c r="E7" s="1">
        <f t="shared" si="3"/>
        <v>139.01007654189999</v>
      </c>
      <c r="F7" s="1">
        <v>18.095255108004501</v>
      </c>
      <c r="G7" s="1">
        <v>34.750150052000002</v>
      </c>
      <c r="H7" s="1">
        <v>26.6103414673</v>
      </c>
      <c r="I7" s="1">
        <v>11.5125286026</v>
      </c>
      <c r="J7" s="1">
        <v>7.8675096057399996</v>
      </c>
      <c r="K7" s="1">
        <v>22.108370290210999</v>
      </c>
      <c r="L7" s="1">
        <v>87.810763125999998</v>
      </c>
      <c r="M7" s="1">
        <v>60.0124458019</v>
      </c>
      <c r="N7" s="1">
        <v>85.698615633000003</v>
      </c>
      <c r="O7" s="1">
        <v>76.667496266699999</v>
      </c>
      <c r="P7" s="1">
        <v>191.65100896600001</v>
      </c>
      <c r="Q7" s="1">
        <v>148.711724393</v>
      </c>
      <c r="R7" s="1">
        <v>0.37427341301969802</v>
      </c>
      <c r="S7" s="1">
        <v>-0.94495861483534105</v>
      </c>
      <c r="T7" s="1" t="s">
        <v>36</v>
      </c>
      <c r="U7" s="2">
        <v>3.1522920471520102E-6</v>
      </c>
      <c r="V7" s="1">
        <v>1.52217656950338</v>
      </c>
      <c r="W7" s="1" t="s">
        <v>37</v>
      </c>
      <c r="X7" s="1">
        <v>1.73993025533461E-3</v>
      </c>
      <c r="Y7" s="1">
        <v>2.3805180615439498</v>
      </c>
      <c r="Z7" s="1" t="s">
        <v>37</v>
      </c>
      <c r="AA7" s="1" t="s">
        <v>51</v>
      </c>
      <c r="AB7" s="1" t="s">
        <v>47</v>
      </c>
      <c r="AC7" s="1" t="s">
        <v>97</v>
      </c>
      <c r="AD7" s="1" t="s">
        <v>98</v>
      </c>
      <c r="AE7" s="1" t="s">
        <v>54</v>
      </c>
      <c r="AF7" s="1" t="s">
        <v>51</v>
      </c>
      <c r="AG7" s="1" t="s">
        <v>47</v>
      </c>
      <c r="AH7" s="1" t="s">
        <v>99</v>
      </c>
      <c r="AI7" s="1" t="s">
        <v>56</v>
      </c>
      <c r="AJ7" s="1" t="s">
        <v>46</v>
      </c>
      <c r="AK7" s="1" t="s">
        <v>47</v>
      </c>
      <c r="AL7" s="1" t="s">
        <v>100</v>
      </c>
      <c r="AM7" s="1" t="s">
        <v>101</v>
      </c>
    </row>
    <row r="8" spans="1:39" x14ac:dyDescent="0.15">
      <c r="A8" s="1" t="s">
        <v>184</v>
      </c>
      <c r="B8" s="1">
        <f t="shared" si="0"/>
        <v>9.5924913795333335</v>
      </c>
      <c r="C8" s="1">
        <f t="shared" si="1"/>
        <v>13.7239337692</v>
      </c>
      <c r="D8" s="1">
        <f t="shared" si="2"/>
        <v>20.216127092866667</v>
      </c>
      <c r="E8" s="1">
        <f t="shared" si="3"/>
        <v>22.360721010533336</v>
      </c>
      <c r="F8" s="1">
        <v>8.4587819999999994</v>
      </c>
      <c r="G8" s="1">
        <v>8.7993601386000009</v>
      </c>
      <c r="H8" s="1">
        <v>11.519332</v>
      </c>
      <c r="I8" s="1">
        <v>20.486717857599999</v>
      </c>
      <c r="J8" s="1">
        <v>12.74714</v>
      </c>
      <c r="K8" s="1">
        <v>7.9379434499999997</v>
      </c>
      <c r="L8" s="1">
        <v>18.570896591699999</v>
      </c>
      <c r="M8" s="1">
        <v>26.206160000000001</v>
      </c>
      <c r="N8" s="1">
        <v>15.8713246869</v>
      </c>
      <c r="O8" s="1">
        <v>21.964075000000001</v>
      </c>
      <c r="P8" s="1">
        <v>23.9837112166</v>
      </c>
      <c r="Q8" s="1">
        <v>21.134376815</v>
      </c>
      <c r="R8" s="1">
        <v>0.74699941433991701</v>
      </c>
      <c r="S8" s="1">
        <v>0.55121227738037204</v>
      </c>
      <c r="T8" s="1" t="s">
        <v>36</v>
      </c>
      <c r="U8" s="1">
        <v>2.0968302911988702E-3</v>
      </c>
      <c r="V8" s="1">
        <v>1.13031792820748</v>
      </c>
      <c r="W8" s="1" t="s">
        <v>37</v>
      </c>
      <c r="X8" s="2">
        <v>6.6962399376917504E-8</v>
      </c>
      <c r="Y8" s="1">
        <v>1.26624292052264</v>
      </c>
      <c r="Z8" s="1" t="s">
        <v>37</v>
      </c>
      <c r="AA8" s="1" t="s">
        <v>38</v>
      </c>
      <c r="AB8" s="1" t="s">
        <v>38</v>
      </c>
      <c r="AC8" s="1" t="s">
        <v>139</v>
      </c>
      <c r="AD8" s="1" t="s">
        <v>185</v>
      </c>
      <c r="AE8" s="1" t="s">
        <v>141</v>
      </c>
      <c r="AF8" s="1" t="s">
        <v>142</v>
      </c>
      <c r="AG8" s="1" t="s">
        <v>113</v>
      </c>
      <c r="AH8" s="1" t="s">
        <v>143</v>
      </c>
      <c r="AI8" s="1" t="s">
        <v>144</v>
      </c>
      <c r="AJ8" s="1" t="s">
        <v>112</v>
      </c>
      <c r="AK8" s="1" t="s">
        <v>113</v>
      </c>
      <c r="AL8" s="1" t="s">
        <v>186</v>
      </c>
      <c r="AM8" s="1" t="s">
        <v>146</v>
      </c>
    </row>
    <row r="9" spans="1:39" x14ac:dyDescent="0.15">
      <c r="A9" s="1" t="s">
        <v>210</v>
      </c>
      <c r="B9" s="1">
        <f t="shared" si="0"/>
        <v>5.3550413333333333</v>
      </c>
      <c r="C9" s="1">
        <f t="shared" si="1"/>
        <v>9.2309470000000005</v>
      </c>
      <c r="D9" s="1">
        <f t="shared" si="2"/>
        <v>14.2971</v>
      </c>
      <c r="E9" s="1">
        <f t="shared" si="3"/>
        <v>20.094510666666665</v>
      </c>
      <c r="F9" s="1">
        <v>6.3087299999999997</v>
      </c>
      <c r="G9" s="1">
        <v>4.5486610000000001</v>
      </c>
      <c r="H9" s="1">
        <v>5.2077330000000002</v>
      </c>
      <c r="I9" s="1">
        <v>9.7093609999999995</v>
      </c>
      <c r="J9" s="1">
        <v>7.8613879999999998</v>
      </c>
      <c r="K9" s="1">
        <v>10.122092</v>
      </c>
      <c r="L9" s="1">
        <v>16.522539999999999</v>
      </c>
      <c r="M9" s="1">
        <v>15.407766000000001</v>
      </c>
      <c r="N9" s="1">
        <v>10.960993999999999</v>
      </c>
      <c r="O9" s="1">
        <v>18.863130000000002</v>
      </c>
      <c r="P9" s="1">
        <v>22.553809999999999</v>
      </c>
      <c r="Q9" s="1">
        <v>18.866592000000001</v>
      </c>
      <c r="R9" s="1">
        <v>6.6901116777163504E-3</v>
      </c>
      <c r="S9" s="1">
        <v>0.79418423661083803</v>
      </c>
      <c r="T9" s="1" t="s">
        <v>36</v>
      </c>
      <c r="U9" s="2">
        <v>8.8240914133803796E-7</v>
      </c>
      <c r="V9" s="1">
        <v>1.4248731608585099</v>
      </c>
      <c r="W9" s="1" t="s">
        <v>37</v>
      </c>
      <c r="X9" s="2">
        <v>5.0571621446496499E-17</v>
      </c>
      <c r="Y9" s="1">
        <v>1.9073369854979501</v>
      </c>
      <c r="Z9" s="1" t="s">
        <v>37</v>
      </c>
      <c r="AA9" s="1" t="s">
        <v>51</v>
      </c>
      <c r="AB9" s="1" t="s">
        <v>47</v>
      </c>
      <c r="AC9" s="1" t="s">
        <v>188</v>
      </c>
      <c r="AD9" s="1" t="s">
        <v>211</v>
      </c>
      <c r="AE9" s="1" t="s">
        <v>141</v>
      </c>
      <c r="AF9" s="1" t="s">
        <v>142</v>
      </c>
      <c r="AG9" s="1" t="s">
        <v>113</v>
      </c>
      <c r="AH9" s="1" t="s">
        <v>143</v>
      </c>
      <c r="AI9" s="1" t="s">
        <v>190</v>
      </c>
      <c r="AJ9" s="1" t="s">
        <v>46</v>
      </c>
      <c r="AK9" s="1" t="s">
        <v>47</v>
      </c>
      <c r="AL9" s="1" t="s">
        <v>212</v>
      </c>
      <c r="AM9" s="1" t="s">
        <v>192</v>
      </c>
    </row>
    <row r="10" spans="1:39" x14ac:dyDescent="0.15">
      <c r="A10" s="1" t="s">
        <v>226</v>
      </c>
      <c r="B10" s="1">
        <f t="shared" si="0"/>
        <v>3.6911666666666663</v>
      </c>
      <c r="C10" s="1">
        <f t="shared" si="1"/>
        <v>5.5107299999999997</v>
      </c>
      <c r="D10" s="1">
        <f t="shared" si="2"/>
        <v>15.039473333333333</v>
      </c>
      <c r="E10" s="1">
        <f t="shared" si="3"/>
        <v>17.217563333333334</v>
      </c>
      <c r="F10" s="1">
        <v>3.2229800000000002</v>
      </c>
      <c r="G10" s="1">
        <v>3.8364199999999999</v>
      </c>
      <c r="H10" s="1">
        <v>4.0141</v>
      </c>
      <c r="I10" s="1">
        <v>6.7180400000000002</v>
      </c>
      <c r="J10" s="1">
        <v>3.1926600000000001</v>
      </c>
      <c r="K10" s="1">
        <v>6.6214899999999997</v>
      </c>
      <c r="L10" s="1">
        <v>14.08996</v>
      </c>
      <c r="M10" s="1">
        <v>18.153970000000001</v>
      </c>
      <c r="N10" s="1">
        <v>12.87449</v>
      </c>
      <c r="O10" s="1">
        <v>16.134920000000001</v>
      </c>
      <c r="P10" s="1">
        <v>20.364719999999998</v>
      </c>
      <c r="Q10" s="1">
        <v>15.15305</v>
      </c>
      <c r="R10" s="1">
        <v>0.57474297060592505</v>
      </c>
      <c r="S10" s="1">
        <v>0.53231019524549295</v>
      </c>
      <c r="T10" s="1" t="s">
        <v>36</v>
      </c>
      <c r="U10" s="2">
        <v>1.84827817384824E-22</v>
      </c>
      <c r="V10" s="1">
        <v>2.0177886336899</v>
      </c>
      <c r="W10" s="1" t="s">
        <v>37</v>
      </c>
      <c r="X10" s="2">
        <v>3.4957573710693201E-22</v>
      </c>
      <c r="Y10" s="1">
        <v>2.2543385062485699</v>
      </c>
      <c r="Z10" s="1" t="s">
        <v>37</v>
      </c>
      <c r="AA10" s="1" t="s">
        <v>51</v>
      </c>
      <c r="AB10" s="1" t="s">
        <v>47</v>
      </c>
      <c r="AC10" s="1" t="s">
        <v>188</v>
      </c>
      <c r="AD10" s="1" t="s">
        <v>211</v>
      </c>
      <c r="AE10" s="1" t="s">
        <v>141</v>
      </c>
      <c r="AF10" s="1" t="s">
        <v>142</v>
      </c>
      <c r="AG10" s="1" t="s">
        <v>113</v>
      </c>
      <c r="AH10" s="1" t="s">
        <v>143</v>
      </c>
      <c r="AI10" s="1" t="s">
        <v>190</v>
      </c>
      <c r="AJ10" s="1" t="s">
        <v>46</v>
      </c>
      <c r="AK10" s="1" t="s">
        <v>47</v>
      </c>
      <c r="AL10" s="1" t="s">
        <v>227</v>
      </c>
      <c r="AM10" s="1" t="s">
        <v>192</v>
      </c>
    </row>
    <row r="11" spans="1:39" x14ac:dyDescent="0.15">
      <c r="A11" s="1" t="s">
        <v>337</v>
      </c>
      <c r="B11" s="1">
        <f t="shared" si="0"/>
        <v>0.132407368557</v>
      </c>
      <c r="C11" s="1">
        <f t="shared" si="1"/>
        <v>0.36462201049733339</v>
      </c>
      <c r="D11" s="1">
        <f t="shared" si="2"/>
        <v>4.5495696666666667</v>
      </c>
      <c r="E11" s="1">
        <f t="shared" si="3"/>
        <v>3.4704393333333337</v>
      </c>
      <c r="F11" s="1">
        <v>0.30138700000000002</v>
      </c>
      <c r="G11" s="1">
        <v>9.5835105670999995E-2</v>
      </c>
      <c r="H11" s="1">
        <v>0</v>
      </c>
      <c r="I11" s="1">
        <v>0.27323527733000003</v>
      </c>
      <c r="J11" s="1">
        <v>0.54623712922199996</v>
      </c>
      <c r="K11" s="1">
        <v>0.27439362494000002</v>
      </c>
      <c r="L11" s="1">
        <v>3.3046289999999998</v>
      </c>
      <c r="M11" s="1">
        <v>4.5052599999999998</v>
      </c>
      <c r="N11" s="1">
        <v>5.8388200000000001</v>
      </c>
      <c r="O11" s="1">
        <v>2.5268809999999999</v>
      </c>
      <c r="P11" s="1">
        <v>2.282006</v>
      </c>
      <c r="Q11" s="1">
        <v>5.6024310000000002</v>
      </c>
      <c r="R11" s="1" t="s">
        <v>38</v>
      </c>
      <c r="S11" s="1" t="s">
        <v>38</v>
      </c>
      <c r="T11" s="1" t="s">
        <v>38</v>
      </c>
      <c r="U11" s="2">
        <v>2.1911010824919102E-12</v>
      </c>
      <c r="V11" s="1">
        <v>5.9245506049593599</v>
      </c>
      <c r="W11" s="1" t="s">
        <v>37</v>
      </c>
      <c r="X11" s="2">
        <v>2.8810846085904098E-6</v>
      </c>
      <c r="Y11" s="1">
        <v>5.56556661671884</v>
      </c>
      <c r="Z11" s="1" t="s">
        <v>37</v>
      </c>
      <c r="AA11" s="1" t="s">
        <v>38</v>
      </c>
      <c r="AB11" s="1" t="s">
        <v>38</v>
      </c>
      <c r="AC11" s="1" t="s">
        <v>338</v>
      </c>
      <c r="AD11" s="1" t="s">
        <v>339</v>
      </c>
      <c r="AE11" s="1" t="s">
        <v>141</v>
      </c>
      <c r="AF11" s="1" t="s">
        <v>38</v>
      </c>
      <c r="AG11" s="1" t="s">
        <v>38</v>
      </c>
      <c r="AH11" s="1" t="s">
        <v>197</v>
      </c>
      <c r="AI11" s="1" t="s">
        <v>340</v>
      </c>
      <c r="AJ11" s="1" t="s">
        <v>93</v>
      </c>
      <c r="AK11" s="1" t="s">
        <v>87</v>
      </c>
      <c r="AL11" s="1" t="s">
        <v>341</v>
      </c>
      <c r="AM11" s="1" t="s">
        <v>342</v>
      </c>
    </row>
    <row r="12" spans="1:39" x14ac:dyDescent="0.15">
      <c r="A12" s="1" t="s">
        <v>756</v>
      </c>
      <c r="B12" s="1">
        <f t="shared" si="0"/>
        <v>15.729266666666666</v>
      </c>
      <c r="C12" s="1">
        <f t="shared" si="1"/>
        <v>11.591123333333334</v>
      </c>
      <c r="D12" s="1">
        <f t="shared" si="2"/>
        <v>28.671966666666666</v>
      </c>
      <c r="E12" s="1">
        <f t="shared" si="3"/>
        <v>36.814599999999992</v>
      </c>
      <c r="F12" s="1">
        <v>13.0381</v>
      </c>
      <c r="G12" s="1">
        <v>16.865500000000001</v>
      </c>
      <c r="H12" s="1">
        <v>17.284199999999998</v>
      </c>
      <c r="I12" s="1">
        <v>13.3757</v>
      </c>
      <c r="J12" s="1">
        <v>12.081200000000001</v>
      </c>
      <c r="K12" s="1">
        <v>9.3164700000000007</v>
      </c>
      <c r="L12" s="1">
        <v>23.4787</v>
      </c>
      <c r="M12" s="1">
        <v>31.846699999999998</v>
      </c>
      <c r="N12" s="1">
        <v>30.6905</v>
      </c>
      <c r="O12" s="1">
        <v>29.203499999999998</v>
      </c>
      <c r="P12" s="1">
        <v>40.718299999999999</v>
      </c>
      <c r="Q12" s="1">
        <v>40.521999999999998</v>
      </c>
      <c r="R12" s="1">
        <v>0.304873512980189</v>
      </c>
      <c r="S12" s="1">
        <v>-0.43944689550833899</v>
      </c>
      <c r="T12" s="1" t="s">
        <v>36</v>
      </c>
      <c r="U12" s="1">
        <v>1.5676435690184501E-4</v>
      </c>
      <c r="V12" s="1">
        <v>0.88167960292407899</v>
      </c>
      <c r="W12" s="1" t="s">
        <v>36</v>
      </c>
      <c r="X12" s="2">
        <v>4.0720044461401903E-6</v>
      </c>
      <c r="Y12" s="1">
        <v>1.2187080986927099</v>
      </c>
      <c r="Z12" s="1" t="s">
        <v>37</v>
      </c>
      <c r="AA12" s="1" t="s">
        <v>142</v>
      </c>
      <c r="AB12" s="1" t="s">
        <v>113</v>
      </c>
      <c r="AC12" s="1" t="s">
        <v>757</v>
      </c>
      <c r="AD12" s="1" t="s">
        <v>758</v>
      </c>
      <c r="AE12" s="1" t="s">
        <v>759</v>
      </c>
      <c r="AF12" s="1" t="s">
        <v>142</v>
      </c>
      <c r="AG12" s="1" t="s">
        <v>113</v>
      </c>
      <c r="AH12" s="1" t="s">
        <v>206</v>
      </c>
      <c r="AI12" s="1" t="s">
        <v>760</v>
      </c>
      <c r="AJ12" s="1" t="s">
        <v>112</v>
      </c>
      <c r="AK12" s="1" t="s">
        <v>113</v>
      </c>
      <c r="AL12" s="1" t="s">
        <v>761</v>
      </c>
      <c r="AM12" s="1" t="s">
        <v>762</v>
      </c>
    </row>
    <row r="13" spans="1:39" x14ac:dyDescent="0.15">
      <c r="A13" s="1" t="s">
        <v>278</v>
      </c>
      <c r="B13" s="1">
        <f t="shared" si="0"/>
        <v>0.81778504976666666</v>
      </c>
      <c r="C13" s="1">
        <f t="shared" si="1"/>
        <v>3.4611793333333338</v>
      </c>
      <c r="D13" s="1">
        <f t="shared" si="2"/>
        <v>6.5003463333333329</v>
      </c>
      <c r="E13" s="1">
        <f t="shared" si="3"/>
        <v>9.1985866666666656</v>
      </c>
      <c r="F13" s="1">
        <v>0.70498614930000003</v>
      </c>
      <c r="G13" s="1">
        <v>1.0513939999999999</v>
      </c>
      <c r="H13" s="1">
        <v>0.69697500000000001</v>
      </c>
      <c r="I13" s="1">
        <v>2.3516900000000001</v>
      </c>
      <c r="J13" s="1">
        <v>2.9213680000000002</v>
      </c>
      <c r="K13" s="1">
        <v>5.1104799999999999</v>
      </c>
      <c r="L13" s="1">
        <v>5.15801</v>
      </c>
      <c r="M13" s="1">
        <v>2.6382490000000001</v>
      </c>
      <c r="N13" s="1">
        <v>11.70478</v>
      </c>
      <c r="O13" s="1">
        <v>9.2468000000000004</v>
      </c>
      <c r="P13" s="1">
        <v>8.5085200000000007</v>
      </c>
      <c r="Q13" s="1">
        <v>9.8404399999999992</v>
      </c>
      <c r="R13" s="1">
        <v>1.09955304635178E-2</v>
      </c>
      <c r="S13" s="1">
        <v>2.2209609187183501</v>
      </c>
      <c r="T13" s="1" t="s">
        <v>36</v>
      </c>
      <c r="U13" s="1">
        <v>6.9406926429480598E-2</v>
      </c>
      <c r="V13" s="1">
        <v>2.9928181112072099</v>
      </c>
      <c r="W13" s="1" t="s">
        <v>36</v>
      </c>
      <c r="X13" s="2">
        <v>1.48975204915197E-18</v>
      </c>
      <c r="Y13" s="1">
        <v>3.5333559200024198</v>
      </c>
      <c r="Z13" s="1" t="s">
        <v>37</v>
      </c>
      <c r="AA13" s="1" t="s">
        <v>38</v>
      </c>
      <c r="AB13" s="1" t="s">
        <v>38</v>
      </c>
      <c r="AC13" s="1" t="s">
        <v>246</v>
      </c>
      <c r="AD13" s="1" t="s">
        <v>247</v>
      </c>
      <c r="AE13" s="1" t="s">
        <v>141</v>
      </c>
      <c r="AF13" s="1" t="s">
        <v>38</v>
      </c>
      <c r="AG13" s="1" t="s">
        <v>38</v>
      </c>
      <c r="AH13" s="1" t="s">
        <v>197</v>
      </c>
      <c r="AI13" s="1" t="s">
        <v>248</v>
      </c>
      <c r="AJ13" s="1" t="s">
        <v>93</v>
      </c>
      <c r="AK13" s="1" t="s">
        <v>87</v>
      </c>
      <c r="AL13" s="1" t="s">
        <v>279</v>
      </c>
      <c r="AM13" s="1" t="s">
        <v>250</v>
      </c>
    </row>
    <row r="14" spans="1:39" x14ac:dyDescent="0.15">
      <c r="A14" s="1" t="s">
        <v>316</v>
      </c>
      <c r="B14" s="1">
        <f t="shared" si="0"/>
        <v>1.6314466666666669</v>
      </c>
      <c r="C14" s="1">
        <f t="shared" si="1"/>
        <v>1.5890086666666665</v>
      </c>
      <c r="D14" s="1">
        <f t="shared" si="2"/>
        <v>2.3911000000000002</v>
      </c>
      <c r="E14" s="1">
        <f t="shared" si="3"/>
        <v>4.0534633333333332</v>
      </c>
      <c r="F14" s="1">
        <v>1.6833100000000001</v>
      </c>
      <c r="G14" s="1">
        <v>1.58022</v>
      </c>
      <c r="H14" s="1">
        <v>1.6308100000000001</v>
      </c>
      <c r="I14" s="1">
        <v>0.605846</v>
      </c>
      <c r="J14" s="1">
        <v>1.0697099999999999</v>
      </c>
      <c r="K14" s="1">
        <v>3.0914700000000002</v>
      </c>
      <c r="L14" s="1">
        <v>3.5670700000000002</v>
      </c>
      <c r="M14" s="1">
        <v>1.6351</v>
      </c>
      <c r="N14" s="1">
        <v>1.97113</v>
      </c>
      <c r="O14" s="1">
        <v>2.7274400000000001</v>
      </c>
      <c r="P14" s="1">
        <v>4.5206099999999996</v>
      </c>
      <c r="Q14" s="1">
        <v>4.9123400000000004</v>
      </c>
      <c r="R14" s="1">
        <v>1</v>
      </c>
      <c r="S14" s="1">
        <v>-1.04497401621142E-2</v>
      </c>
      <c r="T14" s="1" t="s">
        <v>36</v>
      </c>
      <c r="U14" s="1">
        <v>0.44539771254149602</v>
      </c>
      <c r="V14" s="1">
        <v>0.58848623384207999</v>
      </c>
      <c r="W14" s="1" t="s">
        <v>36</v>
      </c>
      <c r="X14" s="1">
        <v>2.6947150798420599E-3</v>
      </c>
      <c r="Y14" s="1">
        <v>1.3479845128727199</v>
      </c>
      <c r="Z14" s="1" t="s">
        <v>37</v>
      </c>
      <c r="AA14" s="1" t="s">
        <v>317</v>
      </c>
      <c r="AB14" s="1" t="s">
        <v>318</v>
      </c>
      <c r="AC14" s="1" t="s">
        <v>319</v>
      </c>
      <c r="AD14" s="1" t="s">
        <v>320</v>
      </c>
      <c r="AE14" s="1" t="s">
        <v>321</v>
      </c>
      <c r="AF14" s="1" t="s">
        <v>322</v>
      </c>
      <c r="AG14" s="1" t="s">
        <v>323</v>
      </c>
      <c r="AH14" s="1" t="s">
        <v>324</v>
      </c>
      <c r="AI14" s="1" t="s">
        <v>325</v>
      </c>
      <c r="AJ14" s="1" t="s">
        <v>223</v>
      </c>
      <c r="AK14" s="1" t="s">
        <v>217</v>
      </c>
      <c r="AL14" s="1" t="s">
        <v>326</v>
      </c>
      <c r="AM14" s="1" t="s">
        <v>327</v>
      </c>
    </row>
    <row r="15" spans="1:39" x14ac:dyDescent="0.15">
      <c r="A15" s="1" t="s">
        <v>763</v>
      </c>
      <c r="B15" s="1">
        <f t="shared" si="0"/>
        <v>6.769158653889666</v>
      </c>
      <c r="C15" s="1">
        <f t="shared" si="1"/>
        <v>8.8746389000563326</v>
      </c>
      <c r="D15" s="1">
        <f t="shared" si="2"/>
        <v>11.833808960399999</v>
      </c>
      <c r="E15" s="1">
        <f t="shared" si="3"/>
        <v>14.421948193886665</v>
      </c>
      <c r="F15" s="1">
        <v>6.0573225366800001</v>
      </c>
      <c r="G15" s="1">
        <v>7.3016408988089996</v>
      </c>
      <c r="H15" s="1">
        <v>6.94851252618</v>
      </c>
      <c r="I15" s="1">
        <v>8.4233019999999996</v>
      </c>
      <c r="J15" s="1">
        <v>8.0668109806189996</v>
      </c>
      <c r="K15" s="1">
        <v>10.13380371955</v>
      </c>
      <c r="L15" s="1">
        <v>12.548546999999999</v>
      </c>
      <c r="M15" s="1">
        <v>10.7501128812</v>
      </c>
      <c r="N15" s="1">
        <v>12.202767</v>
      </c>
      <c r="O15" s="1">
        <v>13.060003439080001</v>
      </c>
      <c r="P15" s="1">
        <v>16.100636999999999</v>
      </c>
      <c r="Q15" s="1">
        <v>14.10520414258</v>
      </c>
      <c r="R15" s="1">
        <v>0.40419242226047197</v>
      </c>
      <c r="S15" s="1">
        <v>0.418180218725137</v>
      </c>
      <c r="T15" s="1" t="s">
        <v>36</v>
      </c>
      <c r="U15" s="1">
        <v>3.0478256830330898E-3</v>
      </c>
      <c r="V15" s="1">
        <v>0.75827360813613398</v>
      </c>
      <c r="W15" s="1" t="s">
        <v>36</v>
      </c>
      <c r="X15" s="2">
        <v>4.8122781470462801E-5</v>
      </c>
      <c r="Y15" s="1">
        <v>1.06423554408247</v>
      </c>
      <c r="Z15" s="1" t="s">
        <v>37</v>
      </c>
      <c r="AA15" s="1" t="s">
        <v>103</v>
      </c>
      <c r="AB15" s="1" t="s">
        <v>104</v>
      </c>
      <c r="AC15" s="1" t="s">
        <v>764</v>
      </c>
      <c r="AD15" s="1" t="s">
        <v>765</v>
      </c>
      <c r="AE15" s="1" t="s">
        <v>759</v>
      </c>
      <c r="AF15" s="1" t="s">
        <v>142</v>
      </c>
      <c r="AG15" s="1" t="s">
        <v>113</v>
      </c>
      <c r="AH15" s="1" t="s">
        <v>766</v>
      </c>
      <c r="AI15" s="1" t="s">
        <v>767</v>
      </c>
      <c r="AJ15" s="1" t="s">
        <v>112</v>
      </c>
      <c r="AK15" s="1" t="s">
        <v>113</v>
      </c>
      <c r="AL15" s="1" t="s">
        <v>768</v>
      </c>
      <c r="AM15" s="1" t="s">
        <v>769</v>
      </c>
    </row>
    <row r="16" spans="1:39" x14ac:dyDescent="0.15">
      <c r="A16" s="1" t="s">
        <v>305</v>
      </c>
      <c r="B16" s="1">
        <f t="shared" si="0"/>
        <v>1.5848560144033332</v>
      </c>
      <c r="C16" s="1">
        <f t="shared" si="1"/>
        <v>2.3704576601333334</v>
      </c>
      <c r="D16" s="1">
        <f t="shared" si="2"/>
        <v>6.3513754822666657</v>
      </c>
      <c r="E16" s="1">
        <f t="shared" si="3"/>
        <v>5.3984666550666667</v>
      </c>
      <c r="F16" s="1">
        <v>1.17956323141</v>
      </c>
      <c r="G16" s="1">
        <v>1.7195109108</v>
      </c>
      <c r="H16" s="1">
        <v>1.855493901</v>
      </c>
      <c r="I16" s="1">
        <v>3.7017341103999999</v>
      </c>
      <c r="J16" s="1">
        <v>1.53718088</v>
      </c>
      <c r="K16" s="1">
        <v>1.87245799</v>
      </c>
      <c r="L16" s="1">
        <v>4.5622393076999996</v>
      </c>
      <c r="M16" s="1">
        <v>10.867821899999999</v>
      </c>
      <c r="N16" s="1">
        <v>3.6240652391000001</v>
      </c>
      <c r="O16" s="1">
        <v>5.7149569439999999</v>
      </c>
      <c r="P16" s="1">
        <v>5.6040859999999997</v>
      </c>
      <c r="Q16" s="1">
        <v>4.8763570211999996</v>
      </c>
      <c r="R16" s="1">
        <v>0.74541716443516903</v>
      </c>
      <c r="S16" s="1">
        <v>0.60056398421031298</v>
      </c>
      <c r="T16" s="1" t="s">
        <v>36</v>
      </c>
      <c r="U16" s="1">
        <v>0.10644153945962501</v>
      </c>
      <c r="V16" s="1">
        <v>2.0718233177479402</v>
      </c>
      <c r="W16" s="1" t="s">
        <v>36</v>
      </c>
      <c r="X16" s="2">
        <v>6.0481176671851002E-10</v>
      </c>
      <c r="Y16" s="1">
        <v>1.79170201444782</v>
      </c>
      <c r="Z16" s="1" t="s">
        <v>37</v>
      </c>
      <c r="AA16" s="1" t="s">
        <v>51</v>
      </c>
      <c r="AB16" s="1" t="s">
        <v>47</v>
      </c>
      <c r="AC16" s="1" t="s">
        <v>188</v>
      </c>
      <c r="AD16" s="1" t="s">
        <v>211</v>
      </c>
      <c r="AE16" s="1" t="s">
        <v>141</v>
      </c>
      <c r="AF16" s="1" t="s">
        <v>142</v>
      </c>
      <c r="AG16" s="1" t="s">
        <v>113</v>
      </c>
      <c r="AH16" s="1" t="s">
        <v>143</v>
      </c>
      <c r="AI16" s="1" t="s">
        <v>190</v>
      </c>
      <c r="AJ16" s="1" t="s">
        <v>46</v>
      </c>
      <c r="AK16" s="1" t="s">
        <v>47</v>
      </c>
      <c r="AL16" s="1" t="s">
        <v>306</v>
      </c>
      <c r="AM16" s="1" t="s">
        <v>192</v>
      </c>
    </row>
    <row r="17" spans="1:39" x14ac:dyDescent="0.15">
      <c r="A17" s="1" t="s">
        <v>770</v>
      </c>
      <c r="B17" s="1">
        <f t="shared" si="0"/>
        <v>1.3384167851666671</v>
      </c>
      <c r="C17" s="1">
        <f t="shared" si="1"/>
        <v>0.56419023305219229</v>
      </c>
      <c r="D17" s="1">
        <f t="shared" si="2"/>
        <v>4.6756693866239001</v>
      </c>
      <c r="E17" s="1">
        <f t="shared" si="3"/>
        <v>3.54219457236796</v>
      </c>
      <c r="F17" s="1">
        <v>0.82436900000000102</v>
      </c>
      <c r="G17" s="1">
        <v>0.670545583</v>
      </c>
      <c r="H17" s="1">
        <v>2.5203357725000002</v>
      </c>
      <c r="I17" s="1">
        <v>0.157734337</v>
      </c>
      <c r="J17" s="1">
        <v>0.49042972215557701</v>
      </c>
      <c r="K17" s="1">
        <v>1.0444066400009999</v>
      </c>
      <c r="L17" s="1">
        <v>4.3960349010000002</v>
      </c>
      <c r="M17" s="1">
        <v>2.2882490388717001</v>
      </c>
      <c r="N17" s="1">
        <v>7.34272422</v>
      </c>
      <c r="O17" s="1">
        <v>2.53390499874908</v>
      </c>
      <c r="P17" s="1">
        <v>3.3499381711099998</v>
      </c>
      <c r="Q17" s="1">
        <v>4.7427405472448001</v>
      </c>
      <c r="R17" s="1">
        <v>0.92759818400805505</v>
      </c>
      <c r="S17" s="1">
        <v>-0.402358052396315</v>
      </c>
      <c r="T17" s="1" t="s">
        <v>36</v>
      </c>
      <c r="U17" s="1">
        <v>2.4018174644363201E-2</v>
      </c>
      <c r="V17" s="1">
        <v>2.70939296257577</v>
      </c>
      <c r="W17" s="1" t="s">
        <v>36</v>
      </c>
      <c r="X17" s="1">
        <v>1.1339519387892701E-3</v>
      </c>
      <c r="Y17" s="1">
        <v>1.7011201391184101</v>
      </c>
      <c r="Z17" s="1" t="s">
        <v>37</v>
      </c>
      <c r="AA17" s="1" t="s">
        <v>86</v>
      </c>
      <c r="AB17" s="1" t="s">
        <v>87</v>
      </c>
      <c r="AC17" s="1" t="s">
        <v>771</v>
      </c>
      <c r="AD17" s="1" t="s">
        <v>772</v>
      </c>
      <c r="AE17" s="1" t="s">
        <v>773</v>
      </c>
      <c r="AF17" s="1" t="s">
        <v>86</v>
      </c>
      <c r="AG17" s="1" t="s">
        <v>87</v>
      </c>
      <c r="AH17" s="1" t="s">
        <v>91</v>
      </c>
      <c r="AI17" s="1" t="s">
        <v>774</v>
      </c>
      <c r="AJ17" s="1" t="s">
        <v>93</v>
      </c>
      <c r="AK17" s="1" t="s">
        <v>87</v>
      </c>
      <c r="AL17" s="1" t="s">
        <v>775</v>
      </c>
      <c r="AM17" s="1" t="s">
        <v>776</v>
      </c>
    </row>
    <row r="18" spans="1:39" x14ac:dyDescent="0.15">
      <c r="A18" s="1" t="s">
        <v>777</v>
      </c>
      <c r="B18" s="1">
        <f t="shared" si="0"/>
        <v>238.74776666666665</v>
      </c>
      <c r="C18" s="1">
        <f t="shared" si="1"/>
        <v>241.85373333333337</v>
      </c>
      <c r="D18" s="1">
        <f t="shared" si="2"/>
        <v>388.29733333333337</v>
      </c>
      <c r="E18" s="1">
        <f t="shared" si="3"/>
        <v>518.55200000000002</v>
      </c>
      <c r="F18" s="1">
        <v>206.2073</v>
      </c>
      <c r="G18" s="1">
        <v>217.72800000000001</v>
      </c>
      <c r="H18" s="1">
        <v>292.30799999999999</v>
      </c>
      <c r="I18" s="1">
        <v>273.87400000000002</v>
      </c>
      <c r="J18" s="1">
        <v>209.57220000000001</v>
      </c>
      <c r="K18" s="1">
        <v>242.11500000000001</v>
      </c>
      <c r="L18" s="1">
        <v>373.41899999999998</v>
      </c>
      <c r="M18" s="1">
        <v>483.98200000000003</v>
      </c>
      <c r="N18" s="1">
        <v>307.49099999999999</v>
      </c>
      <c r="O18" s="1">
        <v>502.59199999999998</v>
      </c>
      <c r="P18" s="1">
        <v>561.14300000000003</v>
      </c>
      <c r="Q18" s="1">
        <v>491.92099999999999</v>
      </c>
      <c r="R18" s="1">
        <v>0.99117075309480995</v>
      </c>
      <c r="S18" s="1">
        <v>3.4811009876415597E-2</v>
      </c>
      <c r="T18" s="1" t="s">
        <v>36</v>
      </c>
      <c r="U18" s="1">
        <v>8.0457986236697199E-2</v>
      </c>
      <c r="V18" s="1">
        <v>0.64522565530612797</v>
      </c>
      <c r="W18" s="1" t="s">
        <v>36</v>
      </c>
      <c r="X18" s="2">
        <v>1.2897238688303199E-5</v>
      </c>
      <c r="Y18" s="1">
        <v>1.07112066264973</v>
      </c>
      <c r="Z18" s="1" t="s">
        <v>37</v>
      </c>
      <c r="AA18" s="1" t="s">
        <v>103</v>
      </c>
      <c r="AB18" s="1" t="s">
        <v>104</v>
      </c>
      <c r="AC18" s="1" t="s">
        <v>778</v>
      </c>
      <c r="AD18" s="1" t="s">
        <v>779</v>
      </c>
      <c r="AE18" s="1" t="s">
        <v>759</v>
      </c>
      <c r="AF18" s="1" t="s">
        <v>142</v>
      </c>
      <c r="AG18" s="1" t="s">
        <v>113</v>
      </c>
      <c r="AH18" s="1" t="s">
        <v>549</v>
      </c>
      <c r="AI18" s="1" t="s">
        <v>780</v>
      </c>
      <c r="AJ18" s="1" t="s">
        <v>112</v>
      </c>
      <c r="AK18" s="1" t="s">
        <v>113</v>
      </c>
      <c r="AL18" s="1" t="s">
        <v>781</v>
      </c>
      <c r="AM18" s="1" t="s">
        <v>782</v>
      </c>
    </row>
    <row r="19" spans="1:39" x14ac:dyDescent="0.15">
      <c r="A19" s="1" t="s">
        <v>280</v>
      </c>
      <c r="B19" s="1">
        <f t="shared" si="0"/>
        <v>2.4887466666666671</v>
      </c>
      <c r="C19" s="1">
        <f t="shared" si="1"/>
        <v>1.5922833333333333</v>
      </c>
      <c r="D19" s="1">
        <f t="shared" si="2"/>
        <v>4.2714266666666667</v>
      </c>
      <c r="E19" s="1">
        <f t="shared" si="3"/>
        <v>8.5185999999999993</v>
      </c>
      <c r="F19" s="1">
        <v>1.59257</v>
      </c>
      <c r="G19" s="1">
        <v>4.3265000000000002</v>
      </c>
      <c r="H19" s="1">
        <v>1.5471699999999999</v>
      </c>
      <c r="I19" s="1">
        <v>1.25793</v>
      </c>
      <c r="J19" s="1">
        <v>0.85970000000000002</v>
      </c>
      <c r="K19" s="1">
        <v>2.6592199999999999</v>
      </c>
      <c r="L19" s="1">
        <v>4.1414999999999997</v>
      </c>
      <c r="M19" s="1">
        <v>3.49885</v>
      </c>
      <c r="N19" s="1">
        <v>5.1739300000000004</v>
      </c>
      <c r="O19" s="1">
        <v>6.2827200000000003</v>
      </c>
      <c r="P19" s="1">
        <v>11.015599999999999</v>
      </c>
      <c r="Q19" s="1">
        <v>8.2574799999999993</v>
      </c>
      <c r="R19" s="1">
        <v>0.86748701503318004</v>
      </c>
      <c r="S19" s="1">
        <v>-0.64097447136751295</v>
      </c>
      <c r="T19" s="1" t="s">
        <v>36</v>
      </c>
      <c r="U19" s="1">
        <v>0.27715762038530301</v>
      </c>
      <c r="V19" s="1">
        <v>0.80807413733048405</v>
      </c>
      <c r="W19" s="1" t="s">
        <v>36</v>
      </c>
      <c r="X19" s="1">
        <v>1.93857343013728E-3</v>
      </c>
      <c r="Y19" s="1">
        <v>1.79789654759468</v>
      </c>
      <c r="Z19" s="1" t="s">
        <v>37</v>
      </c>
      <c r="AA19" s="1" t="s">
        <v>51</v>
      </c>
      <c r="AB19" s="1" t="s">
        <v>47</v>
      </c>
      <c r="AC19" s="1" t="s">
        <v>52</v>
      </c>
      <c r="AD19" s="1" t="s">
        <v>281</v>
      </c>
      <c r="AE19" s="1" t="s">
        <v>54</v>
      </c>
      <c r="AF19" s="1" t="s">
        <v>51</v>
      </c>
      <c r="AG19" s="1" t="s">
        <v>47</v>
      </c>
      <c r="AH19" s="1" t="s">
        <v>55</v>
      </c>
      <c r="AI19" s="1" t="s">
        <v>56</v>
      </c>
      <c r="AJ19" s="1" t="s">
        <v>46</v>
      </c>
      <c r="AK19" s="1" t="s">
        <v>47</v>
      </c>
      <c r="AL19" s="1" t="s">
        <v>282</v>
      </c>
      <c r="AM19" s="1" t="s">
        <v>58</v>
      </c>
    </row>
    <row r="20" spans="1:39" x14ac:dyDescent="0.15">
      <c r="A20" s="1" t="s">
        <v>783</v>
      </c>
      <c r="B20" s="1">
        <f t="shared" si="0"/>
        <v>1.7331410089999999</v>
      </c>
      <c r="C20" s="1">
        <f t="shared" si="1"/>
        <v>2.6457887630000001</v>
      </c>
      <c r="D20" s="1">
        <f t="shared" si="2"/>
        <v>2.8196428335715997</v>
      </c>
      <c r="E20" s="1">
        <f t="shared" si="3"/>
        <v>3.6023697076483336</v>
      </c>
      <c r="F20" s="1">
        <v>1.7632215040000001</v>
      </c>
      <c r="G20" s="1">
        <v>1.4592583299999999</v>
      </c>
      <c r="H20" s="1">
        <v>1.9769431930000001</v>
      </c>
      <c r="I20" s="1">
        <v>2.7367225409999998</v>
      </c>
      <c r="J20" s="1">
        <v>2.4652631880000002</v>
      </c>
      <c r="K20" s="1">
        <v>2.7353805599999998</v>
      </c>
      <c r="L20" s="1">
        <v>2.9444469999999998</v>
      </c>
      <c r="M20" s="1">
        <v>3.2804315000000002</v>
      </c>
      <c r="N20" s="1">
        <v>2.2340500007148001</v>
      </c>
      <c r="O20" s="1">
        <v>4.1410606689450002</v>
      </c>
      <c r="P20" s="1">
        <v>4.0500539680000003</v>
      </c>
      <c r="Q20" s="1">
        <v>2.615994486</v>
      </c>
      <c r="R20" s="1">
        <v>0.28187384437938101</v>
      </c>
      <c r="S20" s="1">
        <v>0.62727008118345995</v>
      </c>
      <c r="T20" s="1" t="s">
        <v>36</v>
      </c>
      <c r="U20" s="1">
        <v>8.1656637418421205E-2</v>
      </c>
      <c r="V20" s="1">
        <v>0.676278313071355</v>
      </c>
      <c r="W20" s="1" t="s">
        <v>36</v>
      </c>
      <c r="X20" s="1">
        <v>6.9620628315819003E-3</v>
      </c>
      <c r="Y20" s="1">
        <v>1.02754808611327</v>
      </c>
      <c r="Z20" s="1" t="s">
        <v>37</v>
      </c>
      <c r="AA20" s="1" t="s">
        <v>86</v>
      </c>
      <c r="AB20" s="1" t="s">
        <v>87</v>
      </c>
      <c r="AC20" s="1" t="s">
        <v>784</v>
      </c>
      <c r="AD20" s="1" t="s">
        <v>785</v>
      </c>
      <c r="AE20" s="1" t="s">
        <v>773</v>
      </c>
      <c r="AF20" s="1" t="s">
        <v>38</v>
      </c>
      <c r="AG20" s="1" t="s">
        <v>38</v>
      </c>
      <c r="AH20" s="1" t="s">
        <v>786</v>
      </c>
      <c r="AI20" s="1" t="s">
        <v>787</v>
      </c>
      <c r="AJ20" s="1" t="s">
        <v>93</v>
      </c>
      <c r="AK20" s="1" t="s">
        <v>87</v>
      </c>
      <c r="AL20" s="1" t="s">
        <v>788</v>
      </c>
      <c r="AM20" s="1" t="s">
        <v>789</v>
      </c>
    </row>
    <row r="21" spans="1:39" x14ac:dyDescent="0.15">
      <c r="A21" s="1" t="s">
        <v>50</v>
      </c>
      <c r="B21" s="1">
        <f t="shared" si="0"/>
        <v>63.905740000000002</v>
      </c>
      <c r="C21" s="1">
        <f t="shared" si="1"/>
        <v>53.339397333333331</v>
      </c>
      <c r="D21" s="1">
        <f t="shared" si="2"/>
        <v>93.928233333333324</v>
      </c>
      <c r="E21" s="1">
        <f t="shared" si="3"/>
        <v>196.48833333333334</v>
      </c>
      <c r="F21" s="1">
        <v>62.032420000000002</v>
      </c>
      <c r="G21" s="1">
        <v>70.433670000000006</v>
      </c>
      <c r="H21" s="1">
        <v>59.251130000000003</v>
      </c>
      <c r="I21" s="1">
        <v>42.841768999999999</v>
      </c>
      <c r="J21" s="1">
        <v>50.375062999999997</v>
      </c>
      <c r="K21" s="1">
        <v>66.801360000000003</v>
      </c>
      <c r="L21" s="1">
        <v>104.89319999999999</v>
      </c>
      <c r="M21" s="1">
        <v>79.850899999999996</v>
      </c>
      <c r="N21" s="1">
        <v>97.040599999999998</v>
      </c>
      <c r="O21" s="1">
        <v>154.65049999999999</v>
      </c>
      <c r="P21" s="1">
        <v>244.3631</v>
      </c>
      <c r="Q21" s="1">
        <v>190.45140000000001</v>
      </c>
      <c r="R21" s="1">
        <v>0.63261590077616603</v>
      </c>
      <c r="S21" s="1">
        <v>-0.28004303562668897</v>
      </c>
      <c r="T21" s="1" t="s">
        <v>36</v>
      </c>
      <c r="U21" s="1">
        <v>2.8174495202301801E-2</v>
      </c>
      <c r="V21" s="1">
        <v>0.525802284983654</v>
      </c>
      <c r="W21" s="1" t="s">
        <v>36</v>
      </c>
      <c r="X21" s="2">
        <v>1.6833125301205101E-6</v>
      </c>
      <c r="Y21" s="1">
        <v>1.5855978052009001</v>
      </c>
      <c r="Z21" s="1" t="s">
        <v>37</v>
      </c>
      <c r="AA21" s="1" t="s">
        <v>51</v>
      </c>
      <c r="AB21" s="1" t="s">
        <v>47</v>
      </c>
      <c r="AC21" s="1" t="s">
        <v>52</v>
      </c>
      <c r="AD21" s="1" t="s">
        <v>53</v>
      </c>
      <c r="AE21" s="1" t="s">
        <v>54</v>
      </c>
      <c r="AF21" s="1" t="s">
        <v>51</v>
      </c>
      <c r="AG21" s="1" t="s">
        <v>47</v>
      </c>
      <c r="AH21" s="1" t="s">
        <v>55</v>
      </c>
      <c r="AI21" s="1" t="s">
        <v>56</v>
      </c>
      <c r="AJ21" s="1" t="s">
        <v>46</v>
      </c>
      <c r="AK21" s="1" t="s">
        <v>47</v>
      </c>
      <c r="AL21" s="1" t="s">
        <v>57</v>
      </c>
      <c r="AM21" s="1" t="s">
        <v>58</v>
      </c>
    </row>
    <row r="22" spans="1:39" x14ac:dyDescent="0.15">
      <c r="A22" s="1" t="s">
        <v>135</v>
      </c>
      <c r="B22" s="1">
        <f t="shared" si="0"/>
        <v>31.245546666666669</v>
      </c>
      <c r="C22" s="1">
        <f t="shared" si="1"/>
        <v>34.499699999999997</v>
      </c>
      <c r="D22" s="1">
        <f t="shared" si="2"/>
        <v>37.212276666666668</v>
      </c>
      <c r="E22" s="1">
        <f t="shared" si="3"/>
        <v>75.216899999999995</v>
      </c>
      <c r="F22" s="1">
        <v>34.420499999999997</v>
      </c>
      <c r="G22" s="1">
        <v>30.59599</v>
      </c>
      <c r="H22" s="1">
        <v>28.72015</v>
      </c>
      <c r="I22" s="1">
        <v>28.1997</v>
      </c>
      <c r="J22" s="1">
        <v>38.553100000000001</v>
      </c>
      <c r="K22" s="1">
        <v>36.746299999999998</v>
      </c>
      <c r="L22" s="1">
        <v>43.320599999999999</v>
      </c>
      <c r="M22" s="1">
        <v>28.027539999999998</v>
      </c>
      <c r="N22" s="1">
        <v>40.288690000000003</v>
      </c>
      <c r="O22" s="1">
        <v>75.7624</v>
      </c>
      <c r="P22" s="1">
        <v>65.929000000000002</v>
      </c>
      <c r="Q22" s="1">
        <v>83.959299999999999</v>
      </c>
      <c r="R22" s="1">
        <v>0.88087833762685797</v>
      </c>
      <c r="S22" s="1">
        <v>0.17006313114201199</v>
      </c>
      <c r="T22" s="1" t="s">
        <v>36</v>
      </c>
      <c r="U22" s="1">
        <v>0.51084829754974304</v>
      </c>
      <c r="V22" s="1">
        <v>0.25358896678367499</v>
      </c>
      <c r="W22" s="1" t="s">
        <v>36</v>
      </c>
      <c r="X22" s="2">
        <v>9.3737394294706303E-7</v>
      </c>
      <c r="Y22" s="1">
        <v>1.2433681210777301</v>
      </c>
      <c r="Z22" s="1" t="s">
        <v>37</v>
      </c>
      <c r="AA22" s="1" t="s">
        <v>51</v>
      </c>
      <c r="AB22" s="1" t="s">
        <v>47</v>
      </c>
      <c r="AC22" s="1" t="s">
        <v>52</v>
      </c>
      <c r="AD22" s="1" t="s">
        <v>136</v>
      </c>
      <c r="AE22" s="1" t="s">
        <v>54</v>
      </c>
      <c r="AF22" s="1" t="s">
        <v>51</v>
      </c>
      <c r="AG22" s="1" t="s">
        <v>47</v>
      </c>
      <c r="AH22" s="1" t="s">
        <v>55</v>
      </c>
      <c r="AI22" s="1" t="s">
        <v>61</v>
      </c>
      <c r="AJ22" s="1" t="s">
        <v>46</v>
      </c>
      <c r="AK22" s="1" t="s">
        <v>47</v>
      </c>
      <c r="AL22" s="1" t="s">
        <v>137</v>
      </c>
      <c r="AM22" s="1" t="s">
        <v>58</v>
      </c>
    </row>
    <row r="23" spans="1:39" x14ac:dyDescent="0.15">
      <c r="A23" s="1" t="s">
        <v>59</v>
      </c>
      <c r="B23" s="1">
        <f t="shared" si="0"/>
        <v>61.355633333333337</v>
      </c>
      <c r="C23" s="1">
        <f t="shared" si="1"/>
        <v>48.618633333333328</v>
      </c>
      <c r="D23" s="1">
        <f t="shared" si="2"/>
        <v>82.855966666666674</v>
      </c>
      <c r="E23" s="1">
        <f t="shared" si="3"/>
        <v>177.34466666666671</v>
      </c>
      <c r="F23" s="1">
        <v>59.330399999999997</v>
      </c>
      <c r="G23" s="1">
        <v>68.144900000000007</v>
      </c>
      <c r="H23" s="1">
        <v>56.5916</v>
      </c>
      <c r="I23" s="1">
        <v>36.684100000000001</v>
      </c>
      <c r="J23" s="1">
        <v>39.9861</v>
      </c>
      <c r="K23" s="1">
        <v>69.185699999999997</v>
      </c>
      <c r="L23" s="1">
        <v>88.037000000000006</v>
      </c>
      <c r="M23" s="1">
        <v>66.330399999999997</v>
      </c>
      <c r="N23" s="1">
        <v>94.200500000000005</v>
      </c>
      <c r="O23" s="1">
        <v>160.87200000000001</v>
      </c>
      <c r="P23" s="1">
        <v>204.59200000000001</v>
      </c>
      <c r="Q23" s="1">
        <v>166.57</v>
      </c>
      <c r="R23" s="1">
        <v>0.74023716285047703</v>
      </c>
      <c r="S23" s="1">
        <v>-0.33377907393399198</v>
      </c>
      <c r="T23" s="1" t="s">
        <v>36</v>
      </c>
      <c r="U23" s="1">
        <v>8.7573699089227394E-2</v>
      </c>
      <c r="V23" s="1">
        <v>0.465584561000844</v>
      </c>
      <c r="W23" s="1" t="s">
        <v>36</v>
      </c>
      <c r="X23" s="2">
        <v>3.0329219479683299E-11</v>
      </c>
      <c r="Y23" s="1">
        <v>1.53620213403146</v>
      </c>
      <c r="Z23" s="1" t="s">
        <v>37</v>
      </c>
      <c r="AA23" s="1" t="s">
        <v>51</v>
      </c>
      <c r="AB23" s="1" t="s">
        <v>47</v>
      </c>
      <c r="AC23" s="1" t="s">
        <v>52</v>
      </c>
      <c r="AD23" s="1" t="s">
        <v>60</v>
      </c>
      <c r="AE23" s="1" t="s">
        <v>54</v>
      </c>
      <c r="AF23" s="1" t="s">
        <v>51</v>
      </c>
      <c r="AG23" s="1" t="s">
        <v>47</v>
      </c>
      <c r="AH23" s="1" t="s">
        <v>55</v>
      </c>
      <c r="AI23" s="1" t="s">
        <v>61</v>
      </c>
      <c r="AJ23" s="1" t="s">
        <v>46</v>
      </c>
      <c r="AK23" s="1" t="s">
        <v>47</v>
      </c>
      <c r="AL23" s="1" t="s">
        <v>62</v>
      </c>
      <c r="AM23" s="1" t="s">
        <v>58</v>
      </c>
    </row>
    <row r="24" spans="1:39" x14ac:dyDescent="0.15">
      <c r="A24" s="1" t="s">
        <v>790</v>
      </c>
      <c r="B24" s="1">
        <f t="shared" si="0"/>
        <v>18.622799999999998</v>
      </c>
      <c r="C24" s="1">
        <f t="shared" si="1"/>
        <v>15.758133333333333</v>
      </c>
      <c r="D24" s="1">
        <f t="shared" si="2"/>
        <v>31.859400000000004</v>
      </c>
      <c r="E24" s="1">
        <f t="shared" si="3"/>
        <v>38.845300000000002</v>
      </c>
      <c r="F24" s="1">
        <v>17.138500000000001</v>
      </c>
      <c r="G24" s="1">
        <v>17.317799999999998</v>
      </c>
      <c r="H24" s="1">
        <v>21.412099999999999</v>
      </c>
      <c r="I24" s="1">
        <v>14.8477</v>
      </c>
      <c r="J24" s="1">
        <v>18.198599999999999</v>
      </c>
      <c r="K24" s="1">
        <v>14.2281</v>
      </c>
      <c r="L24" s="1">
        <v>26.4176</v>
      </c>
      <c r="M24" s="1">
        <v>36.132899999999999</v>
      </c>
      <c r="N24" s="1">
        <v>33.027700000000003</v>
      </c>
      <c r="O24" s="1">
        <v>31.065799999999999</v>
      </c>
      <c r="P24" s="1">
        <v>42.327199999999998</v>
      </c>
      <c r="Q24" s="1">
        <v>43.142899999999997</v>
      </c>
      <c r="R24" s="1">
        <v>0.74219602324718503</v>
      </c>
      <c r="S24" s="1">
        <v>-0.232919265694669</v>
      </c>
      <c r="T24" s="1" t="s">
        <v>36</v>
      </c>
      <c r="U24" s="1">
        <v>4.1898833176062702E-4</v>
      </c>
      <c r="V24" s="1">
        <v>0.78451505104098096</v>
      </c>
      <c r="W24" s="1" t="s">
        <v>36</v>
      </c>
      <c r="X24" s="2">
        <v>2.0784126459528101E-5</v>
      </c>
      <c r="Y24" s="1">
        <v>1.0530454435782199</v>
      </c>
      <c r="Z24" s="1" t="s">
        <v>37</v>
      </c>
      <c r="AA24" s="1" t="s">
        <v>142</v>
      </c>
      <c r="AB24" s="1" t="s">
        <v>113</v>
      </c>
      <c r="AC24" s="1" t="s">
        <v>757</v>
      </c>
      <c r="AD24" s="1" t="s">
        <v>758</v>
      </c>
      <c r="AE24" s="1" t="s">
        <v>759</v>
      </c>
      <c r="AF24" s="1" t="s">
        <v>142</v>
      </c>
      <c r="AG24" s="1" t="s">
        <v>113</v>
      </c>
      <c r="AH24" s="1" t="s">
        <v>206</v>
      </c>
      <c r="AI24" s="1" t="s">
        <v>760</v>
      </c>
      <c r="AJ24" s="1" t="s">
        <v>112</v>
      </c>
      <c r="AK24" s="1" t="s">
        <v>113</v>
      </c>
      <c r="AL24" s="1" t="s">
        <v>791</v>
      </c>
      <c r="AM24" s="1" t="s">
        <v>762</v>
      </c>
    </row>
    <row r="25" spans="1:39" x14ac:dyDescent="0.15">
      <c r="A25" s="1" t="s">
        <v>245</v>
      </c>
      <c r="B25" s="1">
        <f t="shared" si="0"/>
        <v>2.7714433333333335</v>
      </c>
      <c r="C25" s="1">
        <f t="shared" si="1"/>
        <v>5.3737966666666672</v>
      </c>
      <c r="D25" s="1">
        <f t="shared" si="2"/>
        <v>11.777199999999999</v>
      </c>
      <c r="E25" s="1">
        <f t="shared" si="3"/>
        <v>14.410466666666666</v>
      </c>
      <c r="F25" s="1">
        <v>3.0282</v>
      </c>
      <c r="G25" s="1">
        <v>3.1573799999999999</v>
      </c>
      <c r="H25" s="1">
        <v>2.1287500000000001</v>
      </c>
      <c r="I25" s="1">
        <v>5.1066200000000004</v>
      </c>
      <c r="J25" s="1">
        <v>5.49688</v>
      </c>
      <c r="K25" s="1">
        <v>5.5178900000000004</v>
      </c>
      <c r="L25" s="1">
        <v>10.9237</v>
      </c>
      <c r="M25" s="1">
        <v>6.1238999999999999</v>
      </c>
      <c r="N25" s="1">
        <v>18.283999999999999</v>
      </c>
      <c r="O25" s="1">
        <v>15.2216</v>
      </c>
      <c r="P25" s="1">
        <v>15.6342</v>
      </c>
      <c r="Q25" s="1">
        <v>12.3756</v>
      </c>
      <c r="R25" s="1">
        <v>9.7184000843618806E-2</v>
      </c>
      <c r="S25" s="1">
        <v>1.00947937045562</v>
      </c>
      <c r="T25" s="1" t="s">
        <v>36</v>
      </c>
      <c r="U25" s="1">
        <v>4.0562608386000697E-2</v>
      </c>
      <c r="V25" s="1">
        <v>2.0848600248030702</v>
      </c>
      <c r="W25" s="1" t="s">
        <v>36</v>
      </c>
      <c r="X25" s="2">
        <v>1.58681777067434E-14</v>
      </c>
      <c r="Y25" s="1">
        <v>2.3995890098764798</v>
      </c>
      <c r="Z25" s="1" t="s">
        <v>37</v>
      </c>
      <c r="AA25" s="1" t="s">
        <v>38</v>
      </c>
      <c r="AB25" s="1" t="s">
        <v>38</v>
      </c>
      <c r="AC25" s="1" t="s">
        <v>246</v>
      </c>
      <c r="AD25" s="1" t="s">
        <v>247</v>
      </c>
      <c r="AE25" s="1" t="s">
        <v>141</v>
      </c>
      <c r="AF25" s="1" t="s">
        <v>38</v>
      </c>
      <c r="AG25" s="1" t="s">
        <v>38</v>
      </c>
      <c r="AH25" s="1" t="s">
        <v>197</v>
      </c>
      <c r="AI25" s="1" t="s">
        <v>248</v>
      </c>
      <c r="AJ25" s="1" t="s">
        <v>93</v>
      </c>
      <c r="AK25" s="1" t="s">
        <v>87</v>
      </c>
      <c r="AL25" s="1" t="s">
        <v>249</v>
      </c>
      <c r="AM25" s="1" t="s">
        <v>250</v>
      </c>
    </row>
    <row r="26" spans="1:39" x14ac:dyDescent="0.15">
      <c r="A26" s="1" t="s">
        <v>332</v>
      </c>
      <c r="B26" s="1">
        <f t="shared" si="0"/>
        <v>1.5095766666666668</v>
      </c>
      <c r="C26" s="1">
        <f t="shared" si="1"/>
        <v>1.5969966666666666</v>
      </c>
      <c r="D26" s="1">
        <f t="shared" si="2"/>
        <v>2.9218333333333333</v>
      </c>
      <c r="E26" s="1">
        <f t="shared" si="3"/>
        <v>3.6830666666666665</v>
      </c>
      <c r="F26" s="1">
        <v>1.3203199999999999</v>
      </c>
      <c r="G26" s="1">
        <v>1.5003899999999999</v>
      </c>
      <c r="H26" s="1">
        <v>1.7080200000000001</v>
      </c>
      <c r="I26" s="1">
        <v>1.41455</v>
      </c>
      <c r="J26" s="1">
        <v>0.82277</v>
      </c>
      <c r="K26" s="1">
        <v>2.5536699999999999</v>
      </c>
      <c r="L26" s="1">
        <v>4.2316500000000001</v>
      </c>
      <c r="M26" s="1">
        <v>1.8837299999999999</v>
      </c>
      <c r="N26" s="1">
        <v>2.6501199999999998</v>
      </c>
      <c r="O26" s="1">
        <v>3.1298400000000002</v>
      </c>
      <c r="P26" s="1">
        <v>3.6724999999999999</v>
      </c>
      <c r="Q26" s="1">
        <v>4.2468599999999999</v>
      </c>
      <c r="R26" s="1">
        <v>0.98552434892540497</v>
      </c>
      <c r="S26" s="1">
        <v>0.11588559706325501</v>
      </c>
      <c r="T26" s="1" t="s">
        <v>36</v>
      </c>
      <c r="U26" s="1">
        <v>0.16237148496029899</v>
      </c>
      <c r="V26" s="1">
        <v>0.99836525048454605</v>
      </c>
      <c r="W26" s="1" t="s">
        <v>36</v>
      </c>
      <c r="X26" s="1">
        <v>6.7160486938088696E-4</v>
      </c>
      <c r="Y26" s="1">
        <v>1.3132366993545299</v>
      </c>
      <c r="Z26" s="1" t="s">
        <v>37</v>
      </c>
      <c r="AA26" s="1" t="s">
        <v>317</v>
      </c>
      <c r="AB26" s="1" t="s">
        <v>318</v>
      </c>
      <c r="AC26" s="1" t="s">
        <v>319</v>
      </c>
      <c r="AD26" s="1" t="s">
        <v>320</v>
      </c>
      <c r="AE26" s="1" t="s">
        <v>321</v>
      </c>
      <c r="AF26" s="1" t="s">
        <v>322</v>
      </c>
      <c r="AG26" s="1" t="s">
        <v>323</v>
      </c>
      <c r="AH26" s="1" t="s">
        <v>324</v>
      </c>
      <c r="AI26" s="1" t="s">
        <v>325</v>
      </c>
      <c r="AJ26" s="1" t="s">
        <v>223</v>
      </c>
      <c r="AK26" s="1" t="s">
        <v>217</v>
      </c>
      <c r="AL26" s="1" t="s">
        <v>333</v>
      </c>
      <c r="AM26" s="1" t="s">
        <v>327</v>
      </c>
    </row>
    <row r="27" spans="1:39" x14ac:dyDescent="0.15">
      <c r="A27" s="1" t="s">
        <v>202</v>
      </c>
      <c r="B27" s="1">
        <f t="shared" si="0"/>
        <v>10.002617164066667</v>
      </c>
      <c r="C27" s="1">
        <f t="shared" si="1"/>
        <v>13.804846698266665</v>
      </c>
      <c r="D27" s="1">
        <f t="shared" si="2"/>
        <v>20.814061759420934</v>
      </c>
      <c r="E27" s="1">
        <f t="shared" si="3"/>
        <v>21.228050849298668</v>
      </c>
      <c r="F27" s="1">
        <v>9.3426419999999997</v>
      </c>
      <c r="G27" s="1">
        <v>10.041228919</v>
      </c>
      <c r="H27" s="1">
        <v>10.623980573200001</v>
      </c>
      <c r="I27" s="1">
        <v>16.396502539699998</v>
      </c>
      <c r="J27" s="1">
        <v>10.8325346096</v>
      </c>
      <c r="K27" s="1">
        <v>14.1855029455</v>
      </c>
      <c r="L27" s="1">
        <v>19.720794999999999</v>
      </c>
      <c r="M27" s="1">
        <v>27.923670277098999</v>
      </c>
      <c r="N27" s="1">
        <v>14.7977200011638</v>
      </c>
      <c r="O27" s="1">
        <v>22.996484479999999</v>
      </c>
      <c r="P27" s="1">
        <v>21.784407300000002</v>
      </c>
      <c r="Q27" s="1">
        <v>18.903260767896001</v>
      </c>
      <c r="R27" s="1">
        <v>0.20024111551652601</v>
      </c>
      <c r="S27" s="1">
        <v>0.53140170134285902</v>
      </c>
      <c r="T27" s="1" t="s">
        <v>36</v>
      </c>
      <c r="U27" s="1">
        <v>1.9175947678695598E-2</v>
      </c>
      <c r="V27" s="1">
        <v>1.1552333998764699</v>
      </c>
      <c r="W27" s="1" t="s">
        <v>36</v>
      </c>
      <c r="X27" s="2">
        <v>2.8287419629770899E-6</v>
      </c>
      <c r="Y27" s="1">
        <v>1.13392907947258</v>
      </c>
      <c r="Z27" s="1" t="s">
        <v>37</v>
      </c>
      <c r="AA27" s="1" t="s">
        <v>38</v>
      </c>
      <c r="AB27" s="1" t="s">
        <v>38</v>
      </c>
      <c r="AC27" s="1" t="s">
        <v>203</v>
      </c>
      <c r="AD27" s="1" t="s">
        <v>204</v>
      </c>
      <c r="AE27" s="1" t="s">
        <v>205</v>
      </c>
      <c r="AF27" s="1" t="s">
        <v>142</v>
      </c>
      <c r="AG27" s="1" t="s">
        <v>113</v>
      </c>
      <c r="AH27" s="1" t="s">
        <v>206</v>
      </c>
      <c r="AI27" s="1" t="s">
        <v>207</v>
      </c>
      <c r="AJ27" s="1" t="s">
        <v>112</v>
      </c>
      <c r="AK27" s="1" t="s">
        <v>113</v>
      </c>
      <c r="AL27" s="1" t="s">
        <v>208</v>
      </c>
      <c r="AM27" s="1" t="s">
        <v>209</v>
      </c>
    </row>
    <row r="28" spans="1:39" x14ac:dyDescent="0.15">
      <c r="A28" s="1" t="s">
        <v>193</v>
      </c>
      <c r="B28" s="1">
        <f t="shared" si="0"/>
        <v>7.1862266666666663</v>
      </c>
      <c r="C28" s="1">
        <f t="shared" si="1"/>
        <v>26.977826666666662</v>
      </c>
      <c r="D28" s="1">
        <f t="shared" si="2"/>
        <v>27.342250000000003</v>
      </c>
      <c r="E28" s="1">
        <f t="shared" si="3"/>
        <v>21.657376666666664</v>
      </c>
      <c r="F28" s="1">
        <v>6.2457500000000001</v>
      </c>
      <c r="G28" s="1">
        <v>5.2147500000000004</v>
      </c>
      <c r="H28" s="1">
        <v>10.098179999999999</v>
      </c>
      <c r="I28" s="1">
        <v>34.412300000000002</v>
      </c>
      <c r="J28" s="1">
        <v>35.038699999999999</v>
      </c>
      <c r="K28" s="1">
        <v>11.482480000000001</v>
      </c>
      <c r="L28" s="1">
        <v>19.600560000000002</v>
      </c>
      <c r="M28" s="1">
        <v>41.994900000000001</v>
      </c>
      <c r="N28" s="1">
        <v>20.431290000000001</v>
      </c>
      <c r="O28" s="1">
        <v>26.154800000000002</v>
      </c>
      <c r="P28" s="1">
        <v>22.565650000000002</v>
      </c>
      <c r="Q28" s="1">
        <v>16.25168</v>
      </c>
      <c r="R28" s="1">
        <v>0.106263202237681</v>
      </c>
      <c r="S28" s="1">
        <v>1.89246855448471</v>
      </c>
      <c r="T28" s="1" t="s">
        <v>36</v>
      </c>
      <c r="U28" s="1">
        <v>2.79330345189783E-2</v>
      </c>
      <c r="V28" s="1">
        <v>1.9256480308866</v>
      </c>
      <c r="W28" s="1" t="s">
        <v>36</v>
      </c>
      <c r="X28" s="1">
        <v>1.05212450453228E-4</v>
      </c>
      <c r="Y28" s="1">
        <v>1.53609569236139</v>
      </c>
      <c r="Z28" s="1" t="s">
        <v>37</v>
      </c>
      <c r="AA28" s="1" t="s">
        <v>38</v>
      </c>
      <c r="AB28" s="1" t="s">
        <v>38</v>
      </c>
      <c r="AC28" s="1" t="s">
        <v>194</v>
      </c>
      <c r="AD28" s="1" t="s">
        <v>195</v>
      </c>
      <c r="AE28" s="1" t="s">
        <v>141</v>
      </c>
      <c r="AF28" s="1" t="s">
        <v>38</v>
      </c>
      <c r="AG28" s="1" t="s">
        <v>38</v>
      </c>
      <c r="AH28" s="1" t="s">
        <v>197</v>
      </c>
      <c r="AI28" s="1" t="s">
        <v>198</v>
      </c>
      <c r="AJ28" s="1" t="s">
        <v>199</v>
      </c>
      <c r="AK28" s="1" t="s">
        <v>104</v>
      </c>
      <c r="AL28" s="1" t="s">
        <v>200</v>
      </c>
      <c r="AM28" s="1" t="s">
        <v>201</v>
      </c>
    </row>
    <row r="29" spans="1:39" x14ac:dyDescent="0.15">
      <c r="A29" s="1" t="s">
        <v>792</v>
      </c>
      <c r="B29" s="1">
        <f t="shared" si="0"/>
        <v>12.025232248833333</v>
      </c>
      <c r="C29" s="1">
        <f t="shared" si="1"/>
        <v>20.282706419666667</v>
      </c>
      <c r="D29" s="1">
        <f t="shared" si="2"/>
        <v>21.678299389100001</v>
      </c>
      <c r="E29" s="1">
        <f t="shared" si="3"/>
        <v>26.123708870733335</v>
      </c>
      <c r="F29" s="1">
        <v>11.957117999999999</v>
      </c>
      <c r="G29" s="1">
        <v>11.942739746499999</v>
      </c>
      <c r="H29" s="1">
        <v>12.175839</v>
      </c>
      <c r="I29" s="1">
        <v>18.929544259</v>
      </c>
      <c r="J29" s="1">
        <v>23.238911999999999</v>
      </c>
      <c r="K29" s="1">
        <v>18.679663000000001</v>
      </c>
      <c r="L29" s="1">
        <v>21.255707999999998</v>
      </c>
      <c r="M29" s="1">
        <v>20.1891821673</v>
      </c>
      <c r="N29" s="1">
        <v>23.590008000000001</v>
      </c>
      <c r="O29" s="1">
        <v>28.470502250799999</v>
      </c>
      <c r="P29" s="1">
        <v>25.4497008214</v>
      </c>
      <c r="Q29" s="1">
        <v>24.450923540000002</v>
      </c>
      <c r="R29" s="1">
        <v>7.4835289121439504E-3</v>
      </c>
      <c r="S29" s="1">
        <v>0.77692596376684997</v>
      </c>
      <c r="T29" s="1" t="s">
        <v>36</v>
      </c>
      <c r="U29" s="1">
        <v>1.8346543767659899E-4</v>
      </c>
      <c r="V29" s="1">
        <v>0.81644437193511599</v>
      </c>
      <c r="W29" s="1" t="s">
        <v>36</v>
      </c>
      <c r="X29" s="2">
        <v>4.5183143514691102E-6</v>
      </c>
      <c r="Y29" s="1">
        <v>1.1054663364355599</v>
      </c>
      <c r="Z29" s="1" t="s">
        <v>37</v>
      </c>
      <c r="AA29" s="1" t="s">
        <v>86</v>
      </c>
      <c r="AB29" s="1" t="s">
        <v>87</v>
      </c>
      <c r="AC29" s="1" t="s">
        <v>793</v>
      </c>
      <c r="AD29" s="1" t="s">
        <v>794</v>
      </c>
      <c r="AE29" s="1" t="s">
        <v>773</v>
      </c>
      <c r="AF29" s="1" t="s">
        <v>86</v>
      </c>
      <c r="AG29" s="1" t="s">
        <v>87</v>
      </c>
      <c r="AH29" s="1" t="s">
        <v>91</v>
      </c>
      <c r="AI29" s="1" t="s">
        <v>795</v>
      </c>
      <c r="AJ29" s="1" t="s">
        <v>93</v>
      </c>
      <c r="AK29" s="1" t="s">
        <v>87</v>
      </c>
      <c r="AL29" s="1" t="s">
        <v>796</v>
      </c>
      <c r="AM29" s="1" t="s">
        <v>797</v>
      </c>
    </row>
    <row r="30" spans="1:39" x14ac:dyDescent="0.15">
      <c r="A30" s="1" t="s">
        <v>187</v>
      </c>
      <c r="B30" s="1">
        <f t="shared" si="0"/>
        <v>8.4624213333333334</v>
      </c>
      <c r="C30" s="1">
        <f t="shared" si="1"/>
        <v>12.468865264901334</v>
      </c>
      <c r="D30" s="1">
        <f t="shared" si="2"/>
        <v>13.01562239527</v>
      </c>
      <c r="E30" s="1">
        <f t="shared" si="3"/>
        <v>22.242883928565664</v>
      </c>
      <c r="F30" s="1">
        <v>6.752815</v>
      </c>
      <c r="G30" s="1">
        <v>7.3871549999999999</v>
      </c>
      <c r="H30" s="1">
        <v>11.247294</v>
      </c>
      <c r="I30" s="1">
        <v>19.396400315451999</v>
      </c>
      <c r="J30" s="1">
        <v>9.8942650000000008</v>
      </c>
      <c r="K30" s="1">
        <v>8.1159304792520004</v>
      </c>
      <c r="L30" s="1">
        <v>10.528100749196</v>
      </c>
      <c r="M30" s="1">
        <v>17.984366000000001</v>
      </c>
      <c r="N30" s="1">
        <v>10.534400436614</v>
      </c>
      <c r="O30" s="1">
        <v>22.653200703067</v>
      </c>
      <c r="P30" s="1">
        <v>27.448149999999998</v>
      </c>
      <c r="Q30" s="1">
        <v>16.627301082630002</v>
      </c>
      <c r="R30" s="1">
        <v>0.73167289092793497</v>
      </c>
      <c r="S30" s="1">
        <v>0.628813765620027</v>
      </c>
      <c r="T30" s="1" t="s">
        <v>36</v>
      </c>
      <c r="U30" s="1">
        <v>0.24592180720130599</v>
      </c>
      <c r="V30" s="1">
        <v>0.693960829804247</v>
      </c>
      <c r="W30" s="1" t="s">
        <v>36</v>
      </c>
      <c r="X30" s="1">
        <v>2.3973589544046701E-4</v>
      </c>
      <c r="Y30" s="1">
        <v>1.45195656736989</v>
      </c>
      <c r="Z30" s="1" t="s">
        <v>37</v>
      </c>
      <c r="AA30" s="1" t="s">
        <v>38</v>
      </c>
      <c r="AB30" s="1" t="s">
        <v>38</v>
      </c>
      <c r="AC30" s="1" t="s">
        <v>188</v>
      </c>
      <c r="AD30" s="1" t="s">
        <v>189</v>
      </c>
      <c r="AE30" s="1" t="s">
        <v>141</v>
      </c>
      <c r="AF30" s="1" t="s">
        <v>142</v>
      </c>
      <c r="AG30" s="1" t="s">
        <v>113</v>
      </c>
      <c r="AH30" s="1" t="s">
        <v>143</v>
      </c>
      <c r="AI30" s="1" t="s">
        <v>190</v>
      </c>
      <c r="AJ30" s="1" t="s">
        <v>112</v>
      </c>
      <c r="AK30" s="1" t="s">
        <v>113</v>
      </c>
      <c r="AL30" s="1" t="s">
        <v>191</v>
      </c>
      <c r="AM30" s="1" t="s">
        <v>192</v>
      </c>
    </row>
    <row r="31" spans="1:39" x14ac:dyDescent="0.15">
      <c r="A31" s="1" t="s">
        <v>798</v>
      </c>
      <c r="B31" s="1">
        <f t="shared" si="0"/>
        <v>5.0399933333333333</v>
      </c>
      <c r="C31" s="1">
        <f t="shared" si="1"/>
        <v>6.2377666666666665</v>
      </c>
      <c r="D31" s="1">
        <f t="shared" si="2"/>
        <v>7.9086100000000004</v>
      </c>
      <c r="E31" s="1">
        <f t="shared" si="3"/>
        <v>11.399749999999999</v>
      </c>
      <c r="F31" s="1">
        <v>4.4054200000000003</v>
      </c>
      <c r="G31" s="1">
        <v>6.3886799999999999</v>
      </c>
      <c r="H31" s="1">
        <v>4.3258799999999997</v>
      </c>
      <c r="I31" s="1">
        <v>6.73339</v>
      </c>
      <c r="J31" s="1">
        <v>3.9218299999999999</v>
      </c>
      <c r="K31" s="1">
        <v>8.0580800000000004</v>
      </c>
      <c r="L31" s="1">
        <v>8.6720699999999997</v>
      </c>
      <c r="M31" s="1">
        <v>6.7058900000000001</v>
      </c>
      <c r="N31" s="1">
        <v>8.3478700000000003</v>
      </c>
      <c r="O31" s="1">
        <v>9.5847499999999997</v>
      </c>
      <c r="P31" s="1">
        <v>12.746499999999999</v>
      </c>
      <c r="Q31" s="1">
        <v>11.868</v>
      </c>
      <c r="R31" s="1">
        <v>0.80988095469247201</v>
      </c>
      <c r="S31" s="1">
        <v>0.343178769109028</v>
      </c>
      <c r="T31" s="1" t="s">
        <v>36</v>
      </c>
      <c r="U31" s="1">
        <v>7.9666710221982004E-2</v>
      </c>
      <c r="V31" s="1">
        <v>0.62071044036446998</v>
      </c>
      <c r="W31" s="1" t="s">
        <v>36</v>
      </c>
      <c r="X31" s="2">
        <v>9.0308209988444903E-5</v>
      </c>
      <c r="Y31" s="1">
        <v>1.1642403921395299</v>
      </c>
      <c r="Z31" s="1" t="s">
        <v>37</v>
      </c>
      <c r="AA31" s="1" t="s">
        <v>103</v>
      </c>
      <c r="AB31" s="1" t="s">
        <v>104</v>
      </c>
      <c r="AC31" s="1" t="s">
        <v>38</v>
      </c>
      <c r="AD31" s="1" t="s">
        <v>765</v>
      </c>
      <c r="AE31" s="1" t="s">
        <v>759</v>
      </c>
      <c r="AF31" s="1" t="s">
        <v>142</v>
      </c>
      <c r="AG31" s="1" t="s">
        <v>113</v>
      </c>
      <c r="AH31" s="1" t="s">
        <v>766</v>
      </c>
      <c r="AI31" s="1" t="s">
        <v>767</v>
      </c>
      <c r="AJ31" s="1" t="s">
        <v>112</v>
      </c>
      <c r="AK31" s="1" t="s">
        <v>113</v>
      </c>
      <c r="AL31" s="1" t="s">
        <v>799</v>
      </c>
      <c r="AM31" s="1" t="s">
        <v>38</v>
      </c>
    </row>
    <row r="32" spans="1:39" x14ac:dyDescent="0.15">
      <c r="A32" s="1" t="s">
        <v>800</v>
      </c>
      <c r="B32" s="1">
        <f t="shared" si="0"/>
        <v>275.08999999999997</v>
      </c>
      <c r="C32" s="1">
        <f t="shared" si="1"/>
        <v>267.84039999999999</v>
      </c>
      <c r="D32" s="1">
        <f t="shared" si="2"/>
        <v>412.70666666666665</v>
      </c>
      <c r="E32" s="1">
        <f t="shared" si="3"/>
        <v>576.91199999999992</v>
      </c>
      <c r="F32" s="1">
        <v>245.09800000000001</v>
      </c>
      <c r="G32" s="1">
        <v>244.994</v>
      </c>
      <c r="H32" s="1">
        <v>335.178</v>
      </c>
      <c r="I32" s="1">
        <v>320.62299999999999</v>
      </c>
      <c r="J32" s="1">
        <v>210.4442</v>
      </c>
      <c r="K32" s="1">
        <v>272.45400000000001</v>
      </c>
      <c r="L32" s="1">
        <v>397.69799999999998</v>
      </c>
      <c r="M32" s="1">
        <v>514.71900000000005</v>
      </c>
      <c r="N32" s="1">
        <v>325.70299999999997</v>
      </c>
      <c r="O32" s="1">
        <v>580.048</v>
      </c>
      <c r="P32" s="1">
        <v>618.05999999999995</v>
      </c>
      <c r="Q32" s="1">
        <v>532.62800000000004</v>
      </c>
      <c r="R32" s="1">
        <v>1</v>
      </c>
      <c r="S32" s="1">
        <v>-1.8869672849145099E-2</v>
      </c>
      <c r="T32" s="1" t="s">
        <v>36</v>
      </c>
      <c r="U32" s="1">
        <v>0.17545035251965799</v>
      </c>
      <c r="V32" s="1">
        <v>0.53551591271670695</v>
      </c>
      <c r="W32" s="1" t="s">
        <v>36</v>
      </c>
      <c r="X32" s="2">
        <v>2.73097906683874E-5</v>
      </c>
      <c r="Y32" s="1">
        <v>1.0337934380677201</v>
      </c>
      <c r="Z32" s="1" t="s">
        <v>37</v>
      </c>
      <c r="AA32" s="1" t="s">
        <v>103</v>
      </c>
      <c r="AB32" s="1" t="s">
        <v>104</v>
      </c>
      <c r="AC32" s="1" t="s">
        <v>778</v>
      </c>
      <c r="AD32" s="1" t="s">
        <v>779</v>
      </c>
      <c r="AE32" s="1" t="s">
        <v>759</v>
      </c>
      <c r="AF32" s="1" t="s">
        <v>142</v>
      </c>
      <c r="AG32" s="1" t="s">
        <v>113</v>
      </c>
      <c r="AH32" s="1" t="s">
        <v>549</v>
      </c>
      <c r="AI32" s="1" t="s">
        <v>780</v>
      </c>
      <c r="AJ32" s="1" t="s">
        <v>112</v>
      </c>
      <c r="AK32" s="1" t="s">
        <v>113</v>
      </c>
      <c r="AL32" s="1" t="s">
        <v>801</v>
      </c>
      <c r="AM32" s="1" t="s">
        <v>782</v>
      </c>
    </row>
    <row r="33" spans="1:39" x14ac:dyDescent="0.15">
      <c r="A33" s="1" t="s">
        <v>802</v>
      </c>
      <c r="B33" s="1">
        <f t="shared" si="0"/>
        <v>7.7738933333333335</v>
      </c>
      <c r="C33" s="1">
        <f t="shared" si="1"/>
        <v>8.2324733333333331</v>
      </c>
      <c r="D33" s="1">
        <f t="shared" si="2"/>
        <v>18.433416666666666</v>
      </c>
      <c r="E33" s="1">
        <f t="shared" si="3"/>
        <v>10.921640000000002</v>
      </c>
      <c r="F33" s="1">
        <v>7.9233000000000002</v>
      </c>
      <c r="G33" s="1">
        <v>7.0536199999999996</v>
      </c>
      <c r="H33" s="1">
        <v>8.3447600000000008</v>
      </c>
      <c r="I33" s="1">
        <v>8.1114599999999992</v>
      </c>
      <c r="J33" s="1">
        <v>8.6184700000000003</v>
      </c>
      <c r="K33" s="1">
        <v>7.9674899999999997</v>
      </c>
      <c r="L33" s="1">
        <v>14.78149</v>
      </c>
      <c r="M33" s="1">
        <v>21.46998</v>
      </c>
      <c r="N33" s="1">
        <v>19.048780000000001</v>
      </c>
      <c r="O33" s="1">
        <v>9.7422900000000006</v>
      </c>
      <c r="P33" s="1">
        <v>12.049289999999999</v>
      </c>
      <c r="Q33" s="1">
        <v>10.97334</v>
      </c>
      <c r="R33" s="1">
        <v>0.96672946775105895</v>
      </c>
      <c r="S33" s="1">
        <v>7.6649086343723305E-2</v>
      </c>
      <c r="T33" s="1" t="s">
        <v>36</v>
      </c>
      <c r="U33" s="2">
        <v>5.0161553227967097E-6</v>
      </c>
      <c r="V33" s="1">
        <v>1.16996361507625</v>
      </c>
      <c r="W33" s="1" t="s">
        <v>37</v>
      </c>
      <c r="X33" s="1">
        <v>0.15460441767567801</v>
      </c>
      <c r="Y33" s="1">
        <v>0.457524981738269</v>
      </c>
      <c r="Z33" s="1" t="s">
        <v>36</v>
      </c>
      <c r="AA33" s="1" t="s">
        <v>86</v>
      </c>
      <c r="AB33" s="1" t="s">
        <v>87</v>
      </c>
      <c r="AC33" s="1" t="s">
        <v>771</v>
      </c>
      <c r="AD33" s="1" t="s">
        <v>803</v>
      </c>
      <c r="AE33" s="1" t="s">
        <v>773</v>
      </c>
      <c r="AF33" s="1" t="s">
        <v>86</v>
      </c>
      <c r="AG33" s="1" t="s">
        <v>87</v>
      </c>
      <c r="AH33" s="1" t="s">
        <v>91</v>
      </c>
      <c r="AI33" s="1" t="s">
        <v>774</v>
      </c>
      <c r="AJ33" s="1" t="s">
        <v>93</v>
      </c>
      <c r="AK33" s="1" t="s">
        <v>87</v>
      </c>
      <c r="AL33" s="1" t="s">
        <v>804</v>
      </c>
      <c r="AM33" s="1" t="s">
        <v>776</v>
      </c>
    </row>
    <row r="34" spans="1:39" x14ac:dyDescent="0.15">
      <c r="A34" s="1" t="s">
        <v>399</v>
      </c>
      <c r="B34" s="1">
        <f t="shared" ref="B34:B65" si="4">AVERAGE(F34:H34)</f>
        <v>79.184893591773061</v>
      </c>
      <c r="C34" s="1">
        <f t="shared" ref="C34:C65" si="5">AVERAGE(I34:K34)</f>
        <v>93.152821354333341</v>
      </c>
      <c r="D34" s="1">
        <f t="shared" ref="D34:D65" si="6">AVERAGE(L34:N34)</f>
        <v>189.72544666666667</v>
      </c>
      <c r="E34" s="1">
        <f t="shared" ref="E34:E65" si="7">AVERAGE(O34:Q34)</f>
        <v>154.32419852033331</v>
      </c>
      <c r="F34" s="1">
        <v>66.210932368000002</v>
      </c>
      <c r="G34" s="1">
        <v>86.194229038636493</v>
      </c>
      <c r="H34" s="1">
        <v>85.149519368682704</v>
      </c>
      <c r="I34" s="1">
        <v>92.446879999999993</v>
      </c>
      <c r="J34" s="1">
        <v>96.165978269999997</v>
      </c>
      <c r="K34" s="1">
        <v>90.845605793000004</v>
      </c>
      <c r="L34" s="1">
        <v>168.59661</v>
      </c>
      <c r="M34" s="1">
        <v>162.17034000000001</v>
      </c>
      <c r="N34" s="1">
        <v>238.40939</v>
      </c>
      <c r="O34" s="1">
        <v>127.39283</v>
      </c>
      <c r="P34" s="1">
        <v>137.042195561</v>
      </c>
      <c r="Q34" s="1">
        <v>198.53756999999999</v>
      </c>
      <c r="R34" s="1">
        <v>0.76295838934778404</v>
      </c>
      <c r="S34" s="1">
        <v>0.22053273910183099</v>
      </c>
      <c r="T34" s="1" t="s">
        <v>36</v>
      </c>
      <c r="U34" s="1">
        <v>1.1962263109433401E-4</v>
      </c>
      <c r="V34" s="1">
        <v>1.2574653456894</v>
      </c>
      <c r="W34" s="1" t="s">
        <v>37</v>
      </c>
      <c r="X34" s="1">
        <v>1.68652015648811E-2</v>
      </c>
      <c r="Y34" s="1">
        <v>0.94770971628401102</v>
      </c>
      <c r="Z34" s="1" t="s">
        <v>36</v>
      </c>
      <c r="AA34" s="1" t="s">
        <v>38</v>
      </c>
      <c r="AB34" s="1" t="s">
        <v>38</v>
      </c>
      <c r="AC34" s="1" t="s">
        <v>400</v>
      </c>
      <c r="AD34" s="1" t="s">
        <v>401</v>
      </c>
      <c r="AE34" s="1" t="s">
        <v>141</v>
      </c>
      <c r="AF34" s="1" t="s">
        <v>38</v>
      </c>
      <c r="AG34" s="1" t="s">
        <v>38</v>
      </c>
      <c r="AH34" s="1" t="s">
        <v>197</v>
      </c>
      <c r="AI34" s="1" t="s">
        <v>402</v>
      </c>
      <c r="AJ34" s="1" t="s">
        <v>93</v>
      </c>
      <c r="AK34" s="1" t="s">
        <v>87</v>
      </c>
      <c r="AL34" s="1" t="s">
        <v>403</v>
      </c>
      <c r="AM34" s="1" t="s">
        <v>404</v>
      </c>
    </row>
    <row r="35" spans="1:39" x14ac:dyDescent="0.15">
      <c r="A35" s="1" t="s">
        <v>472</v>
      </c>
      <c r="B35" s="1">
        <f t="shared" si="4"/>
        <v>9.8472249999999999</v>
      </c>
      <c r="C35" s="1">
        <f t="shared" si="5"/>
        <v>24.512566666666668</v>
      </c>
      <c r="D35" s="1">
        <f t="shared" si="6"/>
        <v>25.999511034400001</v>
      </c>
      <c r="E35" s="1">
        <f t="shared" si="7"/>
        <v>17.093626666666669</v>
      </c>
      <c r="F35" s="1">
        <v>8.6841799999999996</v>
      </c>
      <c r="G35" s="1">
        <v>7.2249650000000001</v>
      </c>
      <c r="H35" s="1">
        <v>13.632529999999999</v>
      </c>
      <c r="I35" s="1">
        <v>31.866700000000002</v>
      </c>
      <c r="J35" s="1">
        <v>28.687729999999998</v>
      </c>
      <c r="K35" s="1">
        <v>12.983269999999999</v>
      </c>
      <c r="L35" s="1">
        <v>18.977363103199998</v>
      </c>
      <c r="M35" s="1">
        <v>32.374969999999998</v>
      </c>
      <c r="N35" s="1">
        <v>26.6462</v>
      </c>
      <c r="O35" s="1">
        <v>22.323830000000001</v>
      </c>
      <c r="P35" s="1">
        <v>18.555980000000002</v>
      </c>
      <c r="Q35" s="1">
        <v>10.401070000000001</v>
      </c>
      <c r="R35" s="1">
        <v>0.17114613204638199</v>
      </c>
      <c r="S35" s="1">
        <v>1.37469460663451</v>
      </c>
      <c r="T35" s="1" t="s">
        <v>36</v>
      </c>
      <c r="U35" s="1">
        <v>3.6700137608834901E-3</v>
      </c>
      <c r="V35" s="1">
        <v>1.3633204911038801</v>
      </c>
      <c r="W35" s="1" t="s">
        <v>37</v>
      </c>
      <c r="X35" s="1">
        <v>0.18981329676543901</v>
      </c>
      <c r="Y35" s="1">
        <v>0.79500854292953405</v>
      </c>
      <c r="Z35" s="1" t="s">
        <v>36</v>
      </c>
      <c r="AA35" s="1" t="s">
        <v>38</v>
      </c>
      <c r="AB35" s="1" t="s">
        <v>38</v>
      </c>
      <c r="AC35" s="1" t="s">
        <v>194</v>
      </c>
      <c r="AD35" s="1" t="s">
        <v>195</v>
      </c>
      <c r="AE35" s="1" t="s">
        <v>141</v>
      </c>
      <c r="AF35" s="1" t="s">
        <v>38</v>
      </c>
      <c r="AG35" s="1" t="s">
        <v>38</v>
      </c>
      <c r="AH35" s="1" t="s">
        <v>197</v>
      </c>
      <c r="AI35" s="1" t="s">
        <v>198</v>
      </c>
      <c r="AJ35" s="1" t="s">
        <v>199</v>
      </c>
      <c r="AK35" s="1" t="s">
        <v>104</v>
      </c>
      <c r="AL35" s="1" t="s">
        <v>473</v>
      </c>
      <c r="AM35" s="1" t="s">
        <v>201</v>
      </c>
    </row>
    <row r="36" spans="1:39" x14ac:dyDescent="0.15">
      <c r="A36" s="1" t="s">
        <v>805</v>
      </c>
      <c r="B36" s="1">
        <f t="shared" si="4"/>
        <v>1.3038739065958247</v>
      </c>
      <c r="C36" s="1">
        <f t="shared" si="5"/>
        <v>1.8200712269373664</v>
      </c>
      <c r="D36" s="1">
        <f t="shared" si="6"/>
        <v>3.1522194202920528</v>
      </c>
      <c r="E36" s="1">
        <f t="shared" si="7"/>
        <v>2.6111001236558167</v>
      </c>
      <c r="F36" s="1">
        <v>1.57939760236556</v>
      </c>
      <c r="G36" s="1">
        <v>0.85164016590009395</v>
      </c>
      <c r="H36" s="1">
        <v>1.48058395152182</v>
      </c>
      <c r="I36" s="1">
        <v>1.8589133310003001</v>
      </c>
      <c r="J36" s="1">
        <v>1.8027987741</v>
      </c>
      <c r="K36" s="1">
        <v>1.7985015757117999</v>
      </c>
      <c r="L36" s="1">
        <v>3.2740450458761599</v>
      </c>
      <c r="M36" s="1">
        <v>3.6365848762000001</v>
      </c>
      <c r="N36" s="1">
        <v>2.5460283387999998</v>
      </c>
      <c r="O36" s="1">
        <v>2.3533951548674499</v>
      </c>
      <c r="P36" s="1">
        <v>3.3724056761000001</v>
      </c>
      <c r="Q36" s="1">
        <v>2.1074995400000001</v>
      </c>
      <c r="R36" s="1">
        <v>0.59913256808801196</v>
      </c>
      <c r="S36" s="1">
        <v>0.51660751540403305</v>
      </c>
      <c r="T36" s="1" t="s">
        <v>36</v>
      </c>
      <c r="U36" s="1">
        <v>5.4701090409434801E-4</v>
      </c>
      <c r="V36" s="1">
        <v>1.2509469396487201</v>
      </c>
      <c r="W36" s="1" t="s">
        <v>37</v>
      </c>
      <c r="X36" s="1">
        <v>3.1719925920926102E-2</v>
      </c>
      <c r="Y36" s="1">
        <v>0.98671049381266596</v>
      </c>
      <c r="Z36" s="1" t="s">
        <v>36</v>
      </c>
      <c r="AA36" s="1" t="s">
        <v>86</v>
      </c>
      <c r="AB36" s="1" t="s">
        <v>87</v>
      </c>
      <c r="AC36" s="1" t="s">
        <v>806</v>
      </c>
      <c r="AD36" s="1" t="s">
        <v>807</v>
      </c>
      <c r="AE36" s="1" t="s">
        <v>773</v>
      </c>
      <c r="AF36" s="1" t="s">
        <v>38</v>
      </c>
      <c r="AG36" s="1" t="s">
        <v>38</v>
      </c>
      <c r="AH36" s="1" t="s">
        <v>786</v>
      </c>
      <c r="AI36" s="1" t="s">
        <v>787</v>
      </c>
      <c r="AJ36" s="1" t="s">
        <v>93</v>
      </c>
      <c r="AK36" s="1" t="s">
        <v>87</v>
      </c>
      <c r="AL36" s="1" t="s">
        <v>808</v>
      </c>
      <c r="AM36" s="1" t="s">
        <v>809</v>
      </c>
    </row>
    <row r="37" spans="1:39" x14ac:dyDescent="0.15">
      <c r="A37" s="1" t="s">
        <v>434</v>
      </c>
      <c r="B37" s="1">
        <f t="shared" si="4"/>
        <v>5.3916083551299998</v>
      </c>
      <c r="C37" s="1">
        <f t="shared" si="5"/>
        <v>2.7663200585933332</v>
      </c>
      <c r="D37" s="1">
        <f t="shared" si="6"/>
        <v>18.35085518947</v>
      </c>
      <c r="E37" s="1">
        <f t="shared" si="7"/>
        <v>28.015604055826667</v>
      </c>
      <c r="F37" s="1">
        <v>3.1899966546899998</v>
      </c>
      <c r="G37" s="1">
        <v>9.0480780000000003</v>
      </c>
      <c r="H37" s="1">
        <v>3.9367504107000002</v>
      </c>
      <c r="I37" s="1">
        <v>3.0975577409800001</v>
      </c>
      <c r="J37" s="1">
        <v>1.972213</v>
      </c>
      <c r="K37" s="1">
        <v>3.2291894347999999</v>
      </c>
      <c r="L37" s="1">
        <v>19.3376273461</v>
      </c>
      <c r="M37" s="1">
        <v>18.441509055520001</v>
      </c>
      <c r="N37" s="1">
        <v>17.273429166789999</v>
      </c>
      <c r="O37" s="1">
        <v>12.257511602099999</v>
      </c>
      <c r="P37" s="1">
        <v>46.033328704420001</v>
      </c>
      <c r="Q37" s="1">
        <v>25.755971860959999</v>
      </c>
      <c r="R37" s="1">
        <v>0.59965269582543301</v>
      </c>
      <c r="S37" s="1">
        <v>-0.94882682691130205</v>
      </c>
      <c r="T37" s="1" t="s">
        <v>36</v>
      </c>
      <c r="U37" s="2">
        <v>2.3443595288394102E-12</v>
      </c>
      <c r="V37" s="1">
        <v>1.8504284296779601</v>
      </c>
      <c r="W37" s="1" t="s">
        <v>37</v>
      </c>
      <c r="X37" s="1">
        <v>1.45253112872689E-2</v>
      </c>
      <c r="Y37" s="1">
        <v>2.4985033980937401</v>
      </c>
      <c r="Z37" s="1" t="s">
        <v>36</v>
      </c>
      <c r="AA37" s="1" t="s">
        <v>51</v>
      </c>
      <c r="AB37" s="1" t="s">
        <v>47</v>
      </c>
      <c r="AC37" s="1" t="s">
        <v>52</v>
      </c>
      <c r="AD37" s="1" t="s">
        <v>435</v>
      </c>
      <c r="AE37" s="1" t="s">
        <v>54</v>
      </c>
      <c r="AF37" s="1" t="s">
        <v>51</v>
      </c>
      <c r="AG37" s="1" t="s">
        <v>47</v>
      </c>
      <c r="AH37" s="1" t="s">
        <v>55</v>
      </c>
      <c r="AI37" s="1" t="s">
        <v>61</v>
      </c>
      <c r="AJ37" s="1" t="s">
        <v>46</v>
      </c>
      <c r="AK37" s="1" t="s">
        <v>47</v>
      </c>
      <c r="AL37" s="1" t="s">
        <v>436</v>
      </c>
      <c r="AM37" s="1" t="s">
        <v>58</v>
      </c>
    </row>
    <row r="38" spans="1:39" x14ac:dyDescent="0.15">
      <c r="A38" s="1" t="s">
        <v>810</v>
      </c>
      <c r="B38" s="1">
        <f t="shared" si="4"/>
        <v>6.3865933333333329</v>
      </c>
      <c r="C38" s="1">
        <f t="shared" si="5"/>
        <v>10.708086666666667</v>
      </c>
      <c r="D38" s="1">
        <f t="shared" si="6"/>
        <v>15.884866666666667</v>
      </c>
      <c r="E38" s="1">
        <f t="shared" si="7"/>
        <v>7.4075600000000001</v>
      </c>
      <c r="F38" s="1">
        <v>8.5805500000000006</v>
      </c>
      <c r="G38" s="1">
        <v>5.5880999999999998</v>
      </c>
      <c r="H38" s="1">
        <v>4.9911300000000001</v>
      </c>
      <c r="I38" s="1">
        <v>12.3353</v>
      </c>
      <c r="J38" s="1">
        <v>11.8223</v>
      </c>
      <c r="K38" s="1">
        <v>7.9666600000000001</v>
      </c>
      <c r="L38" s="1">
        <v>16.394300000000001</v>
      </c>
      <c r="M38" s="1">
        <v>12.608599999999999</v>
      </c>
      <c r="N38" s="1">
        <v>18.651700000000002</v>
      </c>
      <c r="O38" s="1">
        <v>7.1307600000000004</v>
      </c>
      <c r="P38" s="1">
        <v>6.9733900000000002</v>
      </c>
      <c r="Q38" s="1">
        <v>8.1185299999999998</v>
      </c>
      <c r="R38" s="1">
        <v>0.18706384012601199</v>
      </c>
      <c r="S38" s="1">
        <v>0.75688700879958304</v>
      </c>
      <c r="T38" s="1" t="s">
        <v>36</v>
      </c>
      <c r="U38" s="1">
        <v>1.1692831058957601E-4</v>
      </c>
      <c r="V38" s="1">
        <v>1.2919057838338599</v>
      </c>
      <c r="W38" s="1" t="s">
        <v>37</v>
      </c>
      <c r="X38" s="1">
        <v>0.76328671393124004</v>
      </c>
      <c r="Y38" s="1">
        <v>0.20766297062706099</v>
      </c>
      <c r="Z38" s="1" t="s">
        <v>36</v>
      </c>
      <c r="AA38" s="1" t="s">
        <v>811</v>
      </c>
      <c r="AB38" s="1" t="s">
        <v>812</v>
      </c>
      <c r="AC38" s="1" t="s">
        <v>813</v>
      </c>
      <c r="AD38" s="1" t="s">
        <v>814</v>
      </c>
      <c r="AE38" s="1" t="s">
        <v>815</v>
      </c>
      <c r="AF38" s="1" t="s">
        <v>103</v>
      </c>
      <c r="AG38" s="1" t="s">
        <v>104</v>
      </c>
      <c r="AH38" s="1" t="s">
        <v>816</v>
      </c>
      <c r="AI38" s="1" t="s">
        <v>817</v>
      </c>
      <c r="AJ38" s="1" t="s">
        <v>199</v>
      </c>
      <c r="AK38" s="1" t="s">
        <v>104</v>
      </c>
      <c r="AL38" s="1" t="s">
        <v>818</v>
      </c>
      <c r="AM38" s="1" t="s">
        <v>819</v>
      </c>
    </row>
    <row r="39" spans="1:39" x14ac:dyDescent="0.15">
      <c r="A39" s="1" t="s">
        <v>489</v>
      </c>
      <c r="B39" s="1">
        <f t="shared" si="4"/>
        <v>8.3687078868999993</v>
      </c>
      <c r="C39" s="1">
        <f t="shared" si="5"/>
        <v>10.161739746543335</v>
      </c>
      <c r="D39" s="1">
        <f t="shared" si="6"/>
        <v>18.852365014433332</v>
      </c>
      <c r="E39" s="1">
        <f t="shared" si="7"/>
        <v>15.462395333333333</v>
      </c>
      <c r="F39" s="1">
        <v>6.7190729999999999</v>
      </c>
      <c r="G39" s="1">
        <v>7.7597076607000002</v>
      </c>
      <c r="H39" s="1">
        <v>10.627343</v>
      </c>
      <c r="I39" s="1">
        <v>16.068066000000002</v>
      </c>
      <c r="J39" s="1">
        <v>8.4054361593299998</v>
      </c>
      <c r="K39" s="1">
        <v>6.0117170803000004</v>
      </c>
      <c r="L39" s="1">
        <v>15.6481940433</v>
      </c>
      <c r="M39" s="1">
        <v>24.396139999999999</v>
      </c>
      <c r="N39" s="1">
        <v>16.512761000000001</v>
      </c>
      <c r="O39" s="1">
        <v>14.314422</v>
      </c>
      <c r="P39" s="1">
        <v>18.504998000000001</v>
      </c>
      <c r="Q39" s="1">
        <v>13.567766000000001</v>
      </c>
      <c r="R39" s="1">
        <v>0.91614511451563996</v>
      </c>
      <c r="S39" s="1">
        <v>0.301515761168413</v>
      </c>
      <c r="T39" s="1" t="s">
        <v>36</v>
      </c>
      <c r="U39" s="1">
        <v>4.0468320511621598E-3</v>
      </c>
      <c r="V39" s="1">
        <v>1.2065318053682399</v>
      </c>
      <c r="W39" s="1" t="s">
        <v>37</v>
      </c>
      <c r="X39" s="1">
        <v>3.5980144548292802E-3</v>
      </c>
      <c r="Y39" s="1">
        <v>0.90093520166323604</v>
      </c>
      <c r="Z39" s="1" t="s">
        <v>36</v>
      </c>
      <c r="AA39" s="1" t="s">
        <v>317</v>
      </c>
      <c r="AB39" s="1" t="s">
        <v>318</v>
      </c>
      <c r="AC39" s="1" t="s">
        <v>490</v>
      </c>
      <c r="AD39" s="1" t="s">
        <v>491</v>
      </c>
      <c r="AE39" s="1" t="s">
        <v>321</v>
      </c>
      <c r="AF39" s="1" t="s">
        <v>322</v>
      </c>
      <c r="AG39" s="1" t="s">
        <v>323</v>
      </c>
      <c r="AH39" s="1" t="s">
        <v>324</v>
      </c>
      <c r="AI39" s="1" t="s">
        <v>492</v>
      </c>
      <c r="AJ39" s="1" t="s">
        <v>223</v>
      </c>
      <c r="AK39" s="1" t="s">
        <v>217</v>
      </c>
      <c r="AL39" s="1" t="s">
        <v>493</v>
      </c>
      <c r="AM39" s="1" t="s">
        <v>494</v>
      </c>
    </row>
    <row r="40" spans="1:39" x14ac:dyDescent="0.15">
      <c r="A40" s="1" t="s">
        <v>553</v>
      </c>
      <c r="B40" s="1">
        <f t="shared" si="4"/>
        <v>8.950923229496631</v>
      </c>
      <c r="C40" s="1">
        <f t="shared" si="5"/>
        <v>4.9524618863698597</v>
      </c>
      <c r="D40" s="1">
        <f t="shared" si="6"/>
        <v>5.602526520033333</v>
      </c>
      <c r="E40" s="1">
        <f t="shared" si="7"/>
        <v>5.3998774599755235</v>
      </c>
      <c r="F40" s="1">
        <v>10.623625423</v>
      </c>
      <c r="G40" s="1">
        <v>9.0546330000000008</v>
      </c>
      <c r="H40" s="1">
        <v>7.1745112654898904</v>
      </c>
      <c r="I40" s="1">
        <v>4.9855569989999999</v>
      </c>
      <c r="J40" s="1">
        <v>4.6146081810001904</v>
      </c>
      <c r="K40" s="1">
        <v>5.2572204791093897</v>
      </c>
      <c r="L40" s="1">
        <v>7.1999022381</v>
      </c>
      <c r="M40" s="1">
        <v>5.4247569999999996</v>
      </c>
      <c r="N40" s="1">
        <v>4.1829203220000002</v>
      </c>
      <c r="O40" s="1">
        <v>4.6197027540970899</v>
      </c>
      <c r="P40" s="1">
        <v>6.0850830004447802</v>
      </c>
      <c r="Q40" s="1">
        <v>5.4948466253847004</v>
      </c>
      <c r="R40" s="1">
        <v>9.1479724583059408E-3</v>
      </c>
      <c r="S40" s="1">
        <v>-1.0020981325749201</v>
      </c>
      <c r="T40" s="1" t="s">
        <v>382</v>
      </c>
      <c r="U40" s="1">
        <v>1.00252123698512E-2</v>
      </c>
      <c r="V40" s="1">
        <v>-0.83180297325955999</v>
      </c>
      <c r="W40" s="1" t="s">
        <v>36</v>
      </c>
      <c r="X40" s="1">
        <v>8.0718993440921497E-2</v>
      </c>
      <c r="Y40" s="1">
        <v>-0.63192951071108205</v>
      </c>
      <c r="Z40" s="1" t="s">
        <v>36</v>
      </c>
      <c r="AA40" s="1" t="s">
        <v>38</v>
      </c>
      <c r="AB40" s="1" t="s">
        <v>38</v>
      </c>
      <c r="AC40" s="1" t="s">
        <v>554</v>
      </c>
      <c r="AD40" s="1" t="s">
        <v>555</v>
      </c>
      <c r="AE40" s="1" t="s">
        <v>141</v>
      </c>
      <c r="AF40" s="1" t="s">
        <v>38</v>
      </c>
      <c r="AG40" s="1" t="s">
        <v>38</v>
      </c>
      <c r="AH40" s="1" t="s">
        <v>197</v>
      </c>
      <c r="AI40" s="1" t="s">
        <v>556</v>
      </c>
      <c r="AJ40" s="1" t="s">
        <v>93</v>
      </c>
      <c r="AK40" s="1" t="s">
        <v>87</v>
      </c>
      <c r="AL40" s="1" t="s">
        <v>557</v>
      </c>
      <c r="AM40" s="1" t="s">
        <v>558</v>
      </c>
    </row>
    <row r="41" spans="1:39" x14ac:dyDescent="0.15">
      <c r="A41" s="1" t="s">
        <v>820</v>
      </c>
      <c r="B41" s="1">
        <f t="shared" si="4"/>
        <v>36.645157506766665</v>
      </c>
      <c r="C41" s="1">
        <f t="shared" si="5"/>
        <v>17.376244057016667</v>
      </c>
      <c r="D41" s="1">
        <f t="shared" si="6"/>
        <v>26.664142721000001</v>
      </c>
      <c r="E41" s="1">
        <f t="shared" si="7"/>
        <v>25.157385610363331</v>
      </c>
      <c r="F41" s="1">
        <v>38.982849140299997</v>
      </c>
      <c r="G41" s="1">
        <v>40.068223379999999</v>
      </c>
      <c r="H41" s="1">
        <v>30.884399999999999</v>
      </c>
      <c r="I41" s="1">
        <v>20.981041999999999</v>
      </c>
      <c r="J41" s="1">
        <v>12.95379305775</v>
      </c>
      <c r="K41" s="1">
        <v>18.1938971133</v>
      </c>
      <c r="L41" s="1">
        <v>21.934968163000001</v>
      </c>
      <c r="M41" s="1">
        <v>31.02955</v>
      </c>
      <c r="N41" s="1">
        <v>27.027909999999999</v>
      </c>
      <c r="O41" s="1">
        <v>18.496306831089999</v>
      </c>
      <c r="P41" s="1">
        <v>25.393249999999998</v>
      </c>
      <c r="Q41" s="1">
        <v>31.582599999999999</v>
      </c>
      <c r="R41" s="2">
        <v>4.4775230654662698E-5</v>
      </c>
      <c r="S41" s="1">
        <v>-1.06620960835926</v>
      </c>
      <c r="T41" s="1" t="s">
        <v>382</v>
      </c>
      <c r="U41" s="1">
        <v>4.9028202270038998E-2</v>
      </c>
      <c r="V41" s="1">
        <v>-0.48574200164799902</v>
      </c>
      <c r="W41" s="1" t="s">
        <v>36</v>
      </c>
      <c r="X41" s="1">
        <v>1.4212893945986901E-2</v>
      </c>
      <c r="Y41" s="1">
        <v>-0.65342638105708395</v>
      </c>
      <c r="Z41" s="1" t="s">
        <v>36</v>
      </c>
      <c r="AA41" s="1" t="s">
        <v>108</v>
      </c>
      <c r="AB41" s="1" t="s">
        <v>109</v>
      </c>
      <c r="AC41" s="1" t="s">
        <v>821</v>
      </c>
      <c r="AD41" s="1" t="s">
        <v>822</v>
      </c>
      <c r="AE41" s="1" t="s">
        <v>759</v>
      </c>
      <c r="AF41" s="1" t="s">
        <v>103</v>
      </c>
      <c r="AG41" s="1" t="s">
        <v>104</v>
      </c>
      <c r="AH41" s="1" t="s">
        <v>823</v>
      </c>
      <c r="AI41" s="1" t="s">
        <v>824</v>
      </c>
      <c r="AJ41" s="1" t="s">
        <v>199</v>
      </c>
      <c r="AK41" s="1" t="s">
        <v>104</v>
      </c>
      <c r="AL41" s="1" t="s">
        <v>825</v>
      </c>
      <c r="AM41" s="1" t="s">
        <v>826</v>
      </c>
    </row>
    <row r="42" spans="1:39" x14ac:dyDescent="0.15">
      <c r="A42" s="1" t="s">
        <v>827</v>
      </c>
      <c r="B42" s="1">
        <f t="shared" si="4"/>
        <v>3.9428966666666674</v>
      </c>
      <c r="C42" s="1">
        <f t="shared" si="5"/>
        <v>1.1900933333333332</v>
      </c>
      <c r="D42" s="1">
        <f t="shared" si="6"/>
        <v>3.0711033333333333</v>
      </c>
      <c r="E42" s="1">
        <f t="shared" si="7"/>
        <v>3.18886</v>
      </c>
      <c r="F42" s="1">
        <v>3.82979</v>
      </c>
      <c r="G42" s="1">
        <v>4.6360299999999999</v>
      </c>
      <c r="H42" s="1">
        <v>3.36287</v>
      </c>
      <c r="I42" s="1">
        <v>1.5074000000000001</v>
      </c>
      <c r="J42" s="1">
        <v>0.83830000000000005</v>
      </c>
      <c r="K42" s="1">
        <v>1.22458</v>
      </c>
      <c r="L42" s="1">
        <v>2.8929200000000002</v>
      </c>
      <c r="M42" s="1">
        <v>3.2401200000000001</v>
      </c>
      <c r="N42" s="1">
        <v>3.0802700000000001</v>
      </c>
      <c r="O42" s="1">
        <v>3.2588400000000002</v>
      </c>
      <c r="P42" s="1">
        <v>2.0987100000000001</v>
      </c>
      <c r="Q42" s="1">
        <v>4.2090300000000003</v>
      </c>
      <c r="R42" s="1">
        <v>9.3835045368627899E-4</v>
      </c>
      <c r="S42" s="1">
        <v>-1.75329967196647</v>
      </c>
      <c r="T42" s="1" t="s">
        <v>382</v>
      </c>
      <c r="U42" s="1">
        <v>0.49237650930559701</v>
      </c>
      <c r="V42" s="1">
        <v>-0.39137422074587502</v>
      </c>
      <c r="W42" s="1" t="s">
        <v>36</v>
      </c>
      <c r="X42" s="1">
        <v>0.603055647659969</v>
      </c>
      <c r="Y42" s="1">
        <v>-0.31860853125779298</v>
      </c>
      <c r="Z42" s="1" t="s">
        <v>36</v>
      </c>
      <c r="AA42" s="1" t="s">
        <v>108</v>
      </c>
      <c r="AB42" s="1" t="s">
        <v>109</v>
      </c>
      <c r="AC42" s="1" t="s">
        <v>828</v>
      </c>
      <c r="AD42" s="1" t="s">
        <v>829</v>
      </c>
      <c r="AE42" s="1" t="s">
        <v>759</v>
      </c>
      <c r="AF42" s="1" t="s">
        <v>103</v>
      </c>
      <c r="AG42" s="1" t="s">
        <v>104</v>
      </c>
      <c r="AH42" s="1" t="s">
        <v>830</v>
      </c>
      <c r="AI42" s="1" t="s">
        <v>831</v>
      </c>
      <c r="AJ42" s="1" t="s">
        <v>199</v>
      </c>
      <c r="AK42" s="1" t="s">
        <v>104</v>
      </c>
      <c r="AL42" s="1" t="s">
        <v>832</v>
      </c>
      <c r="AM42" s="1" t="s">
        <v>833</v>
      </c>
    </row>
    <row r="43" spans="1:39" x14ac:dyDescent="0.15">
      <c r="A43" s="1" t="s">
        <v>437</v>
      </c>
      <c r="B43" s="1">
        <f t="shared" si="4"/>
        <v>44.974850217522203</v>
      </c>
      <c r="C43" s="1">
        <f t="shared" si="5"/>
        <v>22.022427641133334</v>
      </c>
      <c r="D43" s="1">
        <f t="shared" si="6"/>
        <v>18.691846766056667</v>
      </c>
      <c r="E43" s="1">
        <f t="shared" si="7"/>
        <v>26.728885500999997</v>
      </c>
      <c r="F43" s="1">
        <v>43.040110000156602</v>
      </c>
      <c r="G43" s="1">
        <v>53.983256259000001</v>
      </c>
      <c r="H43" s="1">
        <v>37.901184393409999</v>
      </c>
      <c r="I43" s="1">
        <v>13.1904120238</v>
      </c>
      <c r="J43" s="1">
        <v>20.187601699999998</v>
      </c>
      <c r="K43" s="1">
        <v>32.689269199599998</v>
      </c>
      <c r="L43" s="1">
        <v>21.245983203169999</v>
      </c>
      <c r="M43" s="1">
        <v>13.576039095000001</v>
      </c>
      <c r="N43" s="1">
        <v>21.253518</v>
      </c>
      <c r="O43" s="1">
        <v>20.6235353834</v>
      </c>
      <c r="P43" s="1">
        <v>27.4886891196</v>
      </c>
      <c r="Q43" s="1">
        <v>32.074432000000002</v>
      </c>
      <c r="R43" s="1">
        <v>6.4536641611090906E-2</v>
      </c>
      <c r="S43" s="1">
        <v>-0.89053959518316805</v>
      </c>
      <c r="T43" s="1" t="s">
        <v>36</v>
      </c>
      <c r="U43" s="2">
        <v>2.27585787451401E-6</v>
      </c>
      <c r="V43" s="1">
        <v>-1.2842888025271699</v>
      </c>
      <c r="W43" s="1" t="s">
        <v>382</v>
      </c>
      <c r="X43" s="1">
        <v>5.1518435258772798E-3</v>
      </c>
      <c r="Y43" s="1">
        <v>-0.82457086529268697</v>
      </c>
      <c r="Z43" s="1" t="s">
        <v>36</v>
      </c>
      <c r="AA43" s="1" t="s">
        <v>38</v>
      </c>
      <c r="AB43" s="1" t="s">
        <v>38</v>
      </c>
      <c r="AC43" s="1" t="s">
        <v>438</v>
      </c>
      <c r="AD43" s="1" t="s">
        <v>439</v>
      </c>
      <c r="AE43" s="1" t="s">
        <v>141</v>
      </c>
      <c r="AF43" s="1" t="s">
        <v>38</v>
      </c>
      <c r="AG43" s="1" t="s">
        <v>38</v>
      </c>
      <c r="AH43" s="1" t="s">
        <v>197</v>
      </c>
      <c r="AI43" s="1" t="s">
        <v>402</v>
      </c>
      <c r="AJ43" s="1" t="s">
        <v>93</v>
      </c>
      <c r="AK43" s="1" t="s">
        <v>87</v>
      </c>
      <c r="AL43" s="1" t="s">
        <v>440</v>
      </c>
      <c r="AM43" s="1" t="s">
        <v>404</v>
      </c>
    </row>
    <row r="44" spans="1:39" x14ac:dyDescent="0.15">
      <c r="A44" s="1" t="s">
        <v>456</v>
      </c>
      <c r="B44" s="1">
        <f t="shared" si="4"/>
        <v>59.077266666666674</v>
      </c>
      <c r="C44" s="1">
        <f t="shared" si="5"/>
        <v>25.589316666666665</v>
      </c>
      <c r="D44" s="1">
        <f t="shared" si="6"/>
        <v>20.082943333333333</v>
      </c>
      <c r="E44" s="1">
        <f t="shared" si="7"/>
        <v>23.166650000000001</v>
      </c>
      <c r="F44" s="1">
        <v>55.377600000000001</v>
      </c>
      <c r="G44" s="1">
        <v>81.102199999999996</v>
      </c>
      <c r="H44" s="1">
        <v>40.752000000000002</v>
      </c>
      <c r="I44" s="1">
        <v>13.50426</v>
      </c>
      <c r="J44" s="1">
        <v>14.959490000000001</v>
      </c>
      <c r="K44" s="1">
        <v>48.304200000000002</v>
      </c>
      <c r="L44" s="1">
        <v>21.1188</v>
      </c>
      <c r="M44" s="1">
        <v>12.986230000000001</v>
      </c>
      <c r="N44" s="1">
        <v>26.143799999999999</v>
      </c>
      <c r="O44" s="1">
        <v>11.25131</v>
      </c>
      <c r="P44" s="1">
        <v>18.500640000000001</v>
      </c>
      <c r="Q44" s="1">
        <v>39.747999999999998</v>
      </c>
      <c r="R44" s="1">
        <v>0.30136864228766402</v>
      </c>
      <c r="S44" s="1">
        <v>-1.2004570352042301</v>
      </c>
      <c r="T44" s="1" t="s">
        <v>36</v>
      </c>
      <c r="U44" s="1">
        <v>9.4215823024438698E-3</v>
      </c>
      <c r="V44" s="1">
        <v>-1.58065307931472</v>
      </c>
      <c r="W44" s="1" t="s">
        <v>382</v>
      </c>
      <c r="X44" s="1">
        <v>5.9123913651232603E-2</v>
      </c>
      <c r="Y44" s="1">
        <v>-1.3690150172136999</v>
      </c>
      <c r="Z44" s="1" t="s">
        <v>36</v>
      </c>
      <c r="AA44" s="1" t="s">
        <v>142</v>
      </c>
      <c r="AB44" s="1" t="s">
        <v>113</v>
      </c>
      <c r="AC44" s="1" t="s">
        <v>442</v>
      </c>
      <c r="AD44" s="1" t="s">
        <v>443</v>
      </c>
      <c r="AE44" s="1" t="s">
        <v>444</v>
      </c>
      <c r="AF44" s="1" t="s">
        <v>142</v>
      </c>
      <c r="AG44" s="1" t="s">
        <v>113</v>
      </c>
      <c r="AH44" s="1" t="s">
        <v>445</v>
      </c>
      <c r="AI44" s="1" t="s">
        <v>446</v>
      </c>
      <c r="AJ44" s="1" t="s">
        <v>112</v>
      </c>
      <c r="AK44" s="1" t="s">
        <v>113</v>
      </c>
      <c r="AL44" s="1" t="s">
        <v>457</v>
      </c>
      <c r="AM44" s="1" t="s">
        <v>448</v>
      </c>
    </row>
    <row r="45" spans="1:39" x14ac:dyDescent="0.15">
      <c r="A45" s="1" t="s">
        <v>482</v>
      </c>
      <c r="B45" s="1">
        <f t="shared" si="4"/>
        <v>71.676600000000008</v>
      </c>
      <c r="C45" s="1">
        <f t="shared" si="5"/>
        <v>14.153329999999999</v>
      </c>
      <c r="D45" s="1">
        <f t="shared" si="6"/>
        <v>14.097483333333335</v>
      </c>
      <c r="E45" s="1">
        <f t="shared" si="7"/>
        <v>16.57896666666667</v>
      </c>
      <c r="F45" s="1">
        <v>48.054000000000002</v>
      </c>
      <c r="G45" s="1">
        <v>109.66330000000001</v>
      </c>
      <c r="H45" s="1">
        <v>57.3125</v>
      </c>
      <c r="I45" s="1">
        <v>9.2719699999999996</v>
      </c>
      <c r="J45" s="1">
        <v>7.4458599999999997</v>
      </c>
      <c r="K45" s="1">
        <v>25.742159999999998</v>
      </c>
      <c r="L45" s="1">
        <v>16.132359999999998</v>
      </c>
      <c r="M45" s="1">
        <v>8.7791899999999998</v>
      </c>
      <c r="N45" s="1">
        <v>17.3809</v>
      </c>
      <c r="O45" s="1">
        <v>10.55635</v>
      </c>
      <c r="P45" s="1">
        <v>9.1856500000000008</v>
      </c>
      <c r="Q45" s="1">
        <v>29.994900000000001</v>
      </c>
      <c r="R45" s="1">
        <v>1.9068075453433999E-2</v>
      </c>
      <c r="S45" s="1">
        <v>-2.3093922006894601</v>
      </c>
      <c r="T45" s="1" t="s">
        <v>36</v>
      </c>
      <c r="U45" s="1">
        <v>3.9889516360268303E-3</v>
      </c>
      <c r="V45" s="1">
        <v>-2.37568574245216</v>
      </c>
      <c r="W45" s="1" t="s">
        <v>382</v>
      </c>
      <c r="X45" s="1">
        <v>1.36220305395267E-2</v>
      </c>
      <c r="Y45" s="1">
        <v>-2.1270586967295699</v>
      </c>
      <c r="Z45" s="1" t="s">
        <v>36</v>
      </c>
      <c r="AA45" s="1" t="s">
        <v>38</v>
      </c>
      <c r="AB45" s="1" t="s">
        <v>38</v>
      </c>
      <c r="AC45" s="1" t="s">
        <v>400</v>
      </c>
      <c r="AD45" s="1" t="s">
        <v>483</v>
      </c>
      <c r="AE45" s="1" t="s">
        <v>141</v>
      </c>
      <c r="AF45" s="1" t="s">
        <v>38</v>
      </c>
      <c r="AG45" s="1" t="s">
        <v>38</v>
      </c>
      <c r="AH45" s="1" t="s">
        <v>197</v>
      </c>
      <c r="AI45" s="1" t="s">
        <v>484</v>
      </c>
      <c r="AJ45" s="1" t="s">
        <v>93</v>
      </c>
      <c r="AK45" s="1" t="s">
        <v>87</v>
      </c>
      <c r="AL45" s="1" t="s">
        <v>485</v>
      </c>
      <c r="AM45" s="1" t="s">
        <v>404</v>
      </c>
    </row>
    <row r="46" spans="1:39" x14ac:dyDescent="0.15">
      <c r="A46" s="1" t="s">
        <v>834</v>
      </c>
      <c r="B46" s="1">
        <f t="shared" si="4"/>
        <v>20.581363333333336</v>
      </c>
      <c r="C46" s="1">
        <f t="shared" si="5"/>
        <v>10.010793333333334</v>
      </c>
      <c r="D46" s="1">
        <f t="shared" si="6"/>
        <v>9.8363233333333326</v>
      </c>
      <c r="E46" s="1">
        <f t="shared" si="7"/>
        <v>10.075056666666667</v>
      </c>
      <c r="F46" s="1">
        <v>24.696300000000001</v>
      </c>
      <c r="G46" s="1">
        <v>21.531870000000001</v>
      </c>
      <c r="H46" s="1">
        <v>15.515919999999999</v>
      </c>
      <c r="I46" s="1">
        <v>10.107049999999999</v>
      </c>
      <c r="J46" s="1">
        <v>8.7924900000000008</v>
      </c>
      <c r="K46" s="1">
        <v>11.13284</v>
      </c>
      <c r="L46" s="1">
        <v>11.75461</v>
      </c>
      <c r="M46" s="1">
        <v>7.97384</v>
      </c>
      <c r="N46" s="1">
        <v>9.7805199999999992</v>
      </c>
      <c r="O46" s="1">
        <v>7.8548299999999998</v>
      </c>
      <c r="P46" s="1">
        <v>7.0788500000000001</v>
      </c>
      <c r="Q46" s="1">
        <v>15.29149</v>
      </c>
      <c r="R46" s="1">
        <v>2.5767553172008299E-2</v>
      </c>
      <c r="S46" s="1">
        <v>-0.97484847139799202</v>
      </c>
      <c r="T46" s="1" t="s">
        <v>36</v>
      </c>
      <c r="U46" s="1">
        <v>4.9964222989729197E-3</v>
      </c>
      <c r="V46" s="1">
        <v>-1.0969667561724401</v>
      </c>
      <c r="W46" s="1" t="s">
        <v>382</v>
      </c>
      <c r="X46" s="1">
        <v>4.7022154155049303E-2</v>
      </c>
      <c r="Y46" s="1">
        <v>-1.05135863253654</v>
      </c>
      <c r="Z46" s="1" t="s">
        <v>36</v>
      </c>
      <c r="AA46" s="1" t="s">
        <v>811</v>
      </c>
      <c r="AB46" s="1" t="s">
        <v>812</v>
      </c>
      <c r="AC46" s="1" t="s">
        <v>813</v>
      </c>
      <c r="AD46" s="1" t="s">
        <v>835</v>
      </c>
      <c r="AE46" s="1" t="s">
        <v>815</v>
      </c>
      <c r="AF46" s="1" t="s">
        <v>103</v>
      </c>
      <c r="AG46" s="1" t="s">
        <v>104</v>
      </c>
      <c r="AH46" s="1" t="s">
        <v>836</v>
      </c>
      <c r="AI46" s="1" t="s">
        <v>817</v>
      </c>
      <c r="AJ46" s="1" t="s">
        <v>112</v>
      </c>
      <c r="AK46" s="1" t="s">
        <v>113</v>
      </c>
      <c r="AL46" s="1" t="s">
        <v>837</v>
      </c>
      <c r="AM46" s="1" t="s">
        <v>819</v>
      </c>
    </row>
    <row r="47" spans="1:39" x14ac:dyDescent="0.15">
      <c r="A47" s="1" t="s">
        <v>838</v>
      </c>
      <c r="B47" s="1">
        <f t="shared" si="4"/>
        <v>3.1855883451874667</v>
      </c>
      <c r="C47" s="1">
        <f t="shared" si="5"/>
        <v>0.98291995019329992</v>
      </c>
      <c r="D47" s="1">
        <f t="shared" si="6"/>
        <v>1.0042659458814334</v>
      </c>
      <c r="E47" s="1">
        <f t="shared" si="7"/>
        <v>1.8815971191916667</v>
      </c>
      <c r="F47" s="1">
        <v>4.3997060000000001</v>
      </c>
      <c r="G47" s="1">
        <v>2.3651789999999999</v>
      </c>
      <c r="H47" s="1">
        <v>2.7918800355624001</v>
      </c>
      <c r="I47" s="1">
        <v>1.0087300806188999</v>
      </c>
      <c r="J47" s="1">
        <v>0.55392937973900003</v>
      </c>
      <c r="K47" s="1">
        <v>1.3861003902219999</v>
      </c>
      <c r="L47" s="1">
        <v>1.7004000545963001</v>
      </c>
      <c r="M47" s="1">
        <v>0.63420137244700003</v>
      </c>
      <c r="N47" s="1">
        <v>0.678196410601</v>
      </c>
      <c r="O47" s="1">
        <v>1.540220123259</v>
      </c>
      <c r="P47" s="1">
        <v>1.2259910000000001</v>
      </c>
      <c r="Q47" s="1">
        <v>2.8785802343159999</v>
      </c>
      <c r="R47" s="1">
        <v>1.36924075635585E-2</v>
      </c>
      <c r="S47" s="1">
        <v>-1.7260179006960501</v>
      </c>
      <c r="T47" s="1" t="s">
        <v>36</v>
      </c>
      <c r="U47" s="1">
        <v>9.7356248628603006E-3</v>
      </c>
      <c r="V47" s="1">
        <v>-1.7370405432102001</v>
      </c>
      <c r="W47" s="1" t="s">
        <v>382</v>
      </c>
      <c r="X47" s="1">
        <v>0.299289521997467</v>
      </c>
      <c r="Y47" s="1">
        <v>-0.77998131709307805</v>
      </c>
      <c r="Z47" s="1" t="s">
        <v>36</v>
      </c>
      <c r="AA47" s="1" t="s">
        <v>108</v>
      </c>
      <c r="AB47" s="1" t="s">
        <v>109</v>
      </c>
      <c r="AC47" s="1" t="s">
        <v>828</v>
      </c>
      <c r="AD47" s="1" t="s">
        <v>839</v>
      </c>
      <c r="AE47" s="1" t="s">
        <v>759</v>
      </c>
      <c r="AF47" s="1" t="s">
        <v>103</v>
      </c>
      <c r="AG47" s="1" t="s">
        <v>104</v>
      </c>
      <c r="AH47" s="1" t="s">
        <v>830</v>
      </c>
      <c r="AI47" s="1" t="s">
        <v>824</v>
      </c>
      <c r="AJ47" s="1" t="s">
        <v>199</v>
      </c>
      <c r="AK47" s="1" t="s">
        <v>104</v>
      </c>
      <c r="AL47" s="1" t="s">
        <v>840</v>
      </c>
      <c r="AM47" s="1" t="s">
        <v>833</v>
      </c>
    </row>
    <row r="48" spans="1:39" x14ac:dyDescent="0.15">
      <c r="A48" s="1" t="s">
        <v>431</v>
      </c>
      <c r="B48" s="1">
        <f t="shared" si="4"/>
        <v>79.009600000000006</v>
      </c>
      <c r="C48" s="1">
        <f t="shared" si="5"/>
        <v>44.785500000000006</v>
      </c>
      <c r="D48" s="1">
        <f t="shared" si="6"/>
        <v>36.777833333333326</v>
      </c>
      <c r="E48" s="1">
        <f t="shared" si="7"/>
        <v>40.8277</v>
      </c>
      <c r="F48" s="1">
        <v>100.32989999999999</v>
      </c>
      <c r="G48" s="1">
        <v>78.890600000000006</v>
      </c>
      <c r="H48" s="1">
        <v>57.808300000000003</v>
      </c>
      <c r="I48" s="1">
        <v>22.205200000000001</v>
      </c>
      <c r="J48" s="1">
        <v>43.405799999999999</v>
      </c>
      <c r="K48" s="1">
        <v>68.745500000000007</v>
      </c>
      <c r="L48" s="1">
        <v>40.927500000000002</v>
      </c>
      <c r="M48" s="1">
        <v>28.7102</v>
      </c>
      <c r="N48" s="1">
        <v>40.695799999999998</v>
      </c>
      <c r="O48" s="1">
        <v>34.771700000000003</v>
      </c>
      <c r="P48" s="1">
        <v>45.252299999999998</v>
      </c>
      <c r="Q48" s="1">
        <v>42.459099999999999</v>
      </c>
      <c r="R48" s="1">
        <v>0.39496245405497998</v>
      </c>
      <c r="S48" s="1">
        <v>-0.81531104089032902</v>
      </c>
      <c r="T48" s="1" t="s">
        <v>36</v>
      </c>
      <c r="U48" s="1">
        <v>9.4775309557778801E-3</v>
      </c>
      <c r="V48" s="1">
        <v>-1.11777359300545</v>
      </c>
      <c r="W48" s="1" t="s">
        <v>382</v>
      </c>
      <c r="X48" s="1">
        <v>1.72100376953018E-2</v>
      </c>
      <c r="Y48" s="1">
        <v>-0.96286678526894998</v>
      </c>
      <c r="Z48" s="1" t="s">
        <v>36</v>
      </c>
      <c r="AA48" s="1" t="s">
        <v>51</v>
      </c>
      <c r="AB48" s="1" t="s">
        <v>47</v>
      </c>
      <c r="AC48" s="1" t="s">
        <v>52</v>
      </c>
      <c r="AD48" s="1" t="s">
        <v>432</v>
      </c>
      <c r="AE48" s="1" t="s">
        <v>54</v>
      </c>
      <c r="AF48" s="1" t="s">
        <v>51</v>
      </c>
      <c r="AG48" s="1" t="s">
        <v>47</v>
      </c>
      <c r="AH48" s="1" t="s">
        <v>55</v>
      </c>
      <c r="AI48" s="1" t="s">
        <v>61</v>
      </c>
      <c r="AJ48" s="1" t="s">
        <v>46</v>
      </c>
      <c r="AK48" s="1" t="s">
        <v>47</v>
      </c>
      <c r="AL48" s="1" t="s">
        <v>433</v>
      </c>
      <c r="AM48" s="1" t="s">
        <v>58</v>
      </c>
    </row>
    <row r="49" spans="1:39" x14ac:dyDescent="0.15">
      <c r="A49" s="1" t="s">
        <v>441</v>
      </c>
      <c r="B49" s="1">
        <f t="shared" si="4"/>
        <v>49.055100000000003</v>
      </c>
      <c r="C49" s="1">
        <f t="shared" si="5"/>
        <v>26.141166666666667</v>
      </c>
      <c r="D49" s="1">
        <f t="shared" si="6"/>
        <v>19.00507</v>
      </c>
      <c r="E49" s="1">
        <f t="shared" si="7"/>
        <v>26.006636666666665</v>
      </c>
      <c r="F49" s="1">
        <v>43.308300000000003</v>
      </c>
      <c r="G49" s="1">
        <v>66.141800000000003</v>
      </c>
      <c r="H49" s="1">
        <v>37.715200000000003</v>
      </c>
      <c r="I49" s="1">
        <v>15.352869999999999</v>
      </c>
      <c r="J49" s="1">
        <v>16.73753</v>
      </c>
      <c r="K49" s="1">
        <v>46.333100000000002</v>
      </c>
      <c r="L49" s="1">
        <v>19.68506</v>
      </c>
      <c r="M49" s="1">
        <v>13.39185</v>
      </c>
      <c r="N49" s="1">
        <v>23.938300000000002</v>
      </c>
      <c r="O49" s="1">
        <v>17.522410000000001</v>
      </c>
      <c r="P49" s="1">
        <v>22.480799999999999</v>
      </c>
      <c r="Q49" s="1">
        <v>38.0167</v>
      </c>
      <c r="R49" s="1">
        <v>0.45610377027597998</v>
      </c>
      <c r="S49" s="1">
        <v>-0.90332313601803205</v>
      </c>
      <c r="T49" s="1" t="s">
        <v>36</v>
      </c>
      <c r="U49" s="1">
        <v>6.0794103026941297E-3</v>
      </c>
      <c r="V49" s="1">
        <v>-1.4070162213537001</v>
      </c>
      <c r="W49" s="1" t="s">
        <v>382</v>
      </c>
      <c r="X49" s="1">
        <v>0.122653651248814</v>
      </c>
      <c r="Y49" s="1">
        <v>-0.92723589394305905</v>
      </c>
      <c r="Z49" s="1" t="s">
        <v>36</v>
      </c>
      <c r="AA49" s="1" t="s">
        <v>142</v>
      </c>
      <c r="AB49" s="1" t="s">
        <v>113</v>
      </c>
      <c r="AC49" s="1" t="s">
        <v>442</v>
      </c>
      <c r="AD49" s="1" t="s">
        <v>443</v>
      </c>
      <c r="AE49" s="1" t="s">
        <v>444</v>
      </c>
      <c r="AF49" s="1" t="s">
        <v>142</v>
      </c>
      <c r="AG49" s="1" t="s">
        <v>113</v>
      </c>
      <c r="AH49" s="1" t="s">
        <v>445</v>
      </c>
      <c r="AI49" s="1" t="s">
        <v>446</v>
      </c>
      <c r="AJ49" s="1" t="s">
        <v>112</v>
      </c>
      <c r="AK49" s="1" t="s">
        <v>113</v>
      </c>
      <c r="AL49" s="1" t="s">
        <v>447</v>
      </c>
      <c r="AM49" s="1" t="s">
        <v>448</v>
      </c>
    </row>
    <row r="50" spans="1:39" x14ac:dyDescent="0.15">
      <c r="A50" s="1" t="s">
        <v>841</v>
      </c>
      <c r="B50" s="1">
        <f t="shared" si="4"/>
        <v>53.344493666666665</v>
      </c>
      <c r="C50" s="1">
        <f t="shared" si="5"/>
        <v>21.002084963643334</v>
      </c>
      <c r="D50" s="1">
        <f t="shared" si="6"/>
        <v>18.927678989930001</v>
      </c>
      <c r="E50" s="1">
        <f t="shared" si="7"/>
        <v>28.088432165566669</v>
      </c>
      <c r="F50" s="1">
        <v>66.792209999999997</v>
      </c>
      <c r="G50" s="1">
        <v>44.449064</v>
      </c>
      <c r="H50" s="1">
        <v>48.792206999999998</v>
      </c>
      <c r="I50" s="1">
        <v>16.285387773099998</v>
      </c>
      <c r="J50" s="1">
        <v>20.256089545529999</v>
      </c>
      <c r="K50" s="1">
        <v>26.464777572300001</v>
      </c>
      <c r="L50" s="1">
        <v>26.246309969790001</v>
      </c>
      <c r="M50" s="1">
        <v>12.951434000000001</v>
      </c>
      <c r="N50" s="1">
        <v>17.585293</v>
      </c>
      <c r="O50" s="1">
        <v>23.754651369000001</v>
      </c>
      <c r="P50" s="1">
        <v>25.992818127700001</v>
      </c>
      <c r="Q50" s="1">
        <v>34.517826999999997</v>
      </c>
      <c r="R50" s="1">
        <v>2.4309216041555099E-3</v>
      </c>
      <c r="S50" s="1">
        <v>-1.4129685323518699</v>
      </c>
      <c r="T50" s="1" t="s">
        <v>382</v>
      </c>
      <c r="U50" s="1">
        <v>5.5914050058244297E-4</v>
      </c>
      <c r="V50" s="1">
        <v>-1.5317293948552</v>
      </c>
      <c r="W50" s="1" t="s">
        <v>382</v>
      </c>
      <c r="X50" s="1">
        <v>1.6116085166880401E-2</v>
      </c>
      <c r="Y50" s="1">
        <v>-0.96154858245541697</v>
      </c>
      <c r="Z50" s="1" t="s">
        <v>36</v>
      </c>
      <c r="AA50" s="1" t="s">
        <v>108</v>
      </c>
      <c r="AB50" s="1" t="s">
        <v>109</v>
      </c>
      <c r="AC50" s="1" t="s">
        <v>828</v>
      </c>
      <c r="AD50" s="1" t="s">
        <v>842</v>
      </c>
      <c r="AE50" s="1" t="s">
        <v>759</v>
      </c>
      <c r="AF50" s="1" t="s">
        <v>103</v>
      </c>
      <c r="AG50" s="1" t="s">
        <v>104</v>
      </c>
      <c r="AH50" s="1" t="s">
        <v>843</v>
      </c>
      <c r="AI50" s="1" t="s">
        <v>844</v>
      </c>
      <c r="AJ50" s="1" t="s">
        <v>199</v>
      </c>
      <c r="AK50" s="1" t="s">
        <v>104</v>
      </c>
      <c r="AL50" s="1" t="s">
        <v>845</v>
      </c>
      <c r="AM50" s="1" t="s">
        <v>833</v>
      </c>
    </row>
    <row r="51" spans="1:39" x14ac:dyDescent="0.15">
      <c r="A51" s="1" t="s">
        <v>716</v>
      </c>
      <c r="B51" s="1">
        <f t="shared" si="4"/>
        <v>1.5144</v>
      </c>
      <c r="C51" s="1">
        <f t="shared" si="5"/>
        <v>0.84702333333333335</v>
      </c>
      <c r="D51" s="1">
        <f t="shared" si="6"/>
        <v>0.54486433333333328</v>
      </c>
      <c r="E51" s="1">
        <f t="shared" si="7"/>
        <v>0.38093433333333332</v>
      </c>
      <c r="F51" s="1">
        <v>1.49715</v>
      </c>
      <c r="G51" s="1">
        <v>1.05518</v>
      </c>
      <c r="H51" s="1">
        <v>1.9908699999999999</v>
      </c>
      <c r="I51" s="1">
        <v>0.37057000000000001</v>
      </c>
      <c r="J51" s="1">
        <v>1.11432</v>
      </c>
      <c r="K51" s="1">
        <v>1.0561799999999999</v>
      </c>
      <c r="L51" s="1">
        <v>0.49219600000000002</v>
      </c>
      <c r="M51" s="1">
        <v>0.59403700000000004</v>
      </c>
      <c r="N51" s="1">
        <v>0.54835999999999996</v>
      </c>
      <c r="O51" s="1">
        <v>0.128857</v>
      </c>
      <c r="P51" s="1">
        <v>0.45901999999999998</v>
      </c>
      <c r="Q51" s="1">
        <v>0.55492600000000003</v>
      </c>
      <c r="R51" s="1">
        <v>0.41662492369874699</v>
      </c>
      <c r="S51" s="1">
        <v>-0.863931171935302</v>
      </c>
      <c r="T51" s="1" t="s">
        <v>36</v>
      </c>
      <c r="U51" s="1">
        <v>2.0386748444532199E-2</v>
      </c>
      <c r="V51" s="1">
        <v>-1.5116511165875699</v>
      </c>
      <c r="W51" s="1" t="s">
        <v>36</v>
      </c>
      <c r="X51" s="1">
        <v>1.3057215852044701E-3</v>
      </c>
      <c r="Y51" s="1">
        <v>-2.0934665098034699</v>
      </c>
      <c r="Z51" s="1" t="s">
        <v>382</v>
      </c>
      <c r="AA51" s="1" t="s">
        <v>142</v>
      </c>
      <c r="AB51" s="1" t="s">
        <v>113</v>
      </c>
      <c r="AC51" s="1" t="s">
        <v>717</v>
      </c>
      <c r="AD51" s="1" t="s">
        <v>718</v>
      </c>
      <c r="AE51" s="1" t="s">
        <v>205</v>
      </c>
      <c r="AF51" s="1" t="s">
        <v>142</v>
      </c>
      <c r="AG51" s="1" t="s">
        <v>113</v>
      </c>
      <c r="AH51" s="1" t="s">
        <v>206</v>
      </c>
      <c r="AI51" s="1" t="s">
        <v>207</v>
      </c>
      <c r="AJ51" s="1" t="s">
        <v>112</v>
      </c>
      <c r="AK51" s="1" t="s">
        <v>113</v>
      </c>
      <c r="AL51" s="1" t="s">
        <v>719</v>
      </c>
      <c r="AM51" s="1" t="s">
        <v>720</v>
      </c>
    </row>
    <row r="52" spans="1:39" x14ac:dyDescent="0.15">
      <c r="A52" s="1" t="s">
        <v>846</v>
      </c>
      <c r="B52" s="1">
        <f t="shared" si="4"/>
        <v>166.14666666666668</v>
      </c>
      <c r="C52" s="1">
        <f t="shared" si="5"/>
        <v>86.731666666666683</v>
      </c>
      <c r="D52" s="1">
        <f t="shared" si="6"/>
        <v>89.033233333333328</v>
      </c>
      <c r="E52" s="1">
        <f t="shared" si="7"/>
        <v>81.967266666666674</v>
      </c>
      <c r="F52" s="1">
        <v>166.739</v>
      </c>
      <c r="G52" s="1">
        <v>183.65799999999999</v>
      </c>
      <c r="H52" s="1">
        <v>148.04300000000001</v>
      </c>
      <c r="I52" s="1">
        <v>93.957999999999998</v>
      </c>
      <c r="J52" s="1">
        <v>84.340400000000002</v>
      </c>
      <c r="K52" s="1">
        <v>81.896600000000007</v>
      </c>
      <c r="L52" s="1">
        <v>88.287199999999999</v>
      </c>
      <c r="M52" s="1">
        <v>88.258600000000001</v>
      </c>
      <c r="N52" s="1">
        <v>90.553899999999999</v>
      </c>
      <c r="O52" s="1">
        <v>78.177700000000002</v>
      </c>
      <c r="P52" s="1">
        <v>80.639200000000002</v>
      </c>
      <c r="Q52" s="1">
        <v>87.084900000000005</v>
      </c>
      <c r="R52" s="1">
        <v>5.1609308643091605E-4</v>
      </c>
      <c r="S52" s="1">
        <v>-0.93616447519726398</v>
      </c>
      <c r="T52" s="1" t="s">
        <v>36</v>
      </c>
      <c r="U52" s="2">
        <v>7.7068157265548804E-6</v>
      </c>
      <c r="V52" s="1">
        <v>-0.93177604852551699</v>
      </c>
      <c r="W52" s="1" t="s">
        <v>36</v>
      </c>
      <c r="X52" s="2">
        <v>1.98443433936096E-5</v>
      </c>
      <c r="Y52" s="1">
        <v>-1.03853026320688</v>
      </c>
      <c r="Z52" s="1" t="s">
        <v>382</v>
      </c>
      <c r="AA52" s="1" t="s">
        <v>811</v>
      </c>
      <c r="AB52" s="1" t="s">
        <v>812</v>
      </c>
      <c r="AC52" s="1" t="s">
        <v>813</v>
      </c>
      <c r="AD52" s="1" t="s">
        <v>847</v>
      </c>
      <c r="AE52" s="1" t="s">
        <v>815</v>
      </c>
      <c r="AF52" s="1" t="s">
        <v>103</v>
      </c>
      <c r="AG52" s="1" t="s">
        <v>104</v>
      </c>
      <c r="AH52" s="1" t="s">
        <v>816</v>
      </c>
      <c r="AI52" s="1" t="s">
        <v>817</v>
      </c>
      <c r="AJ52" s="1" t="s">
        <v>112</v>
      </c>
      <c r="AK52" s="1" t="s">
        <v>113</v>
      </c>
      <c r="AL52" s="1" t="s">
        <v>848</v>
      </c>
      <c r="AM52" s="1" t="s">
        <v>819</v>
      </c>
    </row>
    <row r="53" spans="1:39" x14ac:dyDescent="0.15">
      <c r="A53" s="1" t="s">
        <v>849</v>
      </c>
      <c r="B53" s="1">
        <f t="shared" si="4"/>
        <v>2.7629000000000001</v>
      </c>
      <c r="C53" s="1">
        <f t="shared" si="5"/>
        <v>2.4209640000000001</v>
      </c>
      <c r="D53" s="1">
        <f t="shared" si="6"/>
        <v>4.452938333333333</v>
      </c>
      <c r="E53" s="1">
        <f t="shared" si="7"/>
        <v>0.43610879706333333</v>
      </c>
      <c r="F53" s="1">
        <v>2.62304</v>
      </c>
      <c r="G53" s="1">
        <v>2.0126300000000001</v>
      </c>
      <c r="H53" s="1">
        <v>3.6530300000000002</v>
      </c>
      <c r="I53" s="1">
        <v>2.0134720000000002</v>
      </c>
      <c r="J53" s="1">
        <v>4.7512100000000004</v>
      </c>
      <c r="K53" s="1">
        <v>0.49820999999999999</v>
      </c>
      <c r="L53" s="1">
        <v>2.4746350000000001</v>
      </c>
      <c r="M53" s="1">
        <v>7.01126</v>
      </c>
      <c r="N53" s="1">
        <v>3.8729200000000001</v>
      </c>
      <c r="O53" s="1">
        <v>0.18161435457</v>
      </c>
      <c r="P53" s="1">
        <v>0.59834803662000002</v>
      </c>
      <c r="Q53" s="1">
        <v>0.52836399999999994</v>
      </c>
      <c r="R53" s="1">
        <v>0.98620876654196499</v>
      </c>
      <c r="S53" s="1">
        <v>-0.16919247898369699</v>
      </c>
      <c r="T53" s="1" t="s">
        <v>36</v>
      </c>
      <c r="U53" s="1">
        <v>0.51683386379726803</v>
      </c>
      <c r="V53" s="1">
        <v>0.68131663273302301</v>
      </c>
      <c r="W53" s="1" t="s">
        <v>36</v>
      </c>
      <c r="X53" s="2">
        <v>2.8845566571443099E-6</v>
      </c>
      <c r="Y53" s="1">
        <v>-2.8356826582711299</v>
      </c>
      <c r="Z53" s="1" t="s">
        <v>382</v>
      </c>
      <c r="AA53" s="1" t="s">
        <v>108</v>
      </c>
      <c r="AB53" s="1" t="s">
        <v>109</v>
      </c>
      <c r="AC53" s="1" t="s">
        <v>828</v>
      </c>
      <c r="AD53" s="1" t="s">
        <v>850</v>
      </c>
      <c r="AE53" s="1" t="s">
        <v>759</v>
      </c>
      <c r="AF53" s="1" t="s">
        <v>103</v>
      </c>
      <c r="AG53" s="1" t="s">
        <v>104</v>
      </c>
      <c r="AH53" s="1" t="s">
        <v>830</v>
      </c>
      <c r="AI53" s="1" t="s">
        <v>851</v>
      </c>
      <c r="AJ53" s="1" t="s">
        <v>199</v>
      </c>
      <c r="AK53" s="1" t="s">
        <v>104</v>
      </c>
      <c r="AL53" s="1" t="s">
        <v>852</v>
      </c>
      <c r="AM53" s="1" t="s">
        <v>833</v>
      </c>
    </row>
    <row r="54" spans="1:39" x14ac:dyDescent="0.15">
      <c r="A54" s="1" t="s">
        <v>853</v>
      </c>
      <c r="B54" s="1">
        <f t="shared" si="4"/>
        <v>42.609271566333334</v>
      </c>
      <c r="C54" s="1">
        <f t="shared" si="5"/>
        <v>28.577788000000002</v>
      </c>
      <c r="D54" s="1">
        <f t="shared" si="6"/>
        <v>24.679721661333332</v>
      </c>
      <c r="E54" s="1">
        <f t="shared" si="7"/>
        <v>21.021751333333331</v>
      </c>
      <c r="F54" s="1">
        <v>43.598410000000001</v>
      </c>
      <c r="G54" s="1">
        <v>49.007884699000002</v>
      </c>
      <c r="H54" s="1">
        <v>35.221519999999998</v>
      </c>
      <c r="I54" s="1">
        <v>31.295774000000002</v>
      </c>
      <c r="J54" s="1">
        <v>29.376650000000001</v>
      </c>
      <c r="K54" s="1">
        <v>25.060939999999999</v>
      </c>
      <c r="L54" s="1">
        <v>22.958114984000002</v>
      </c>
      <c r="M54" s="1">
        <v>21.980519999999999</v>
      </c>
      <c r="N54" s="1">
        <v>29.100529999999999</v>
      </c>
      <c r="O54" s="1">
        <v>20.122674</v>
      </c>
      <c r="P54" s="1">
        <v>20.469480000000001</v>
      </c>
      <c r="Q54" s="1">
        <v>22.473099999999999</v>
      </c>
      <c r="R54" s="1">
        <v>7.9590633060758406E-2</v>
      </c>
      <c r="S54" s="1">
        <v>-0.59394555141749406</v>
      </c>
      <c r="T54" s="1" t="s">
        <v>36</v>
      </c>
      <c r="U54" s="1">
        <v>1.0678048117100901E-3</v>
      </c>
      <c r="V54" s="1">
        <v>-0.87739942442815699</v>
      </c>
      <c r="W54" s="1" t="s">
        <v>36</v>
      </c>
      <c r="X54" s="2">
        <v>2.7625283914833E-5</v>
      </c>
      <c r="Y54" s="1">
        <v>-1.06276121357808</v>
      </c>
      <c r="Z54" s="1" t="s">
        <v>382</v>
      </c>
      <c r="AA54" s="1" t="s">
        <v>811</v>
      </c>
      <c r="AB54" s="1" t="s">
        <v>812</v>
      </c>
      <c r="AC54" s="1" t="s">
        <v>854</v>
      </c>
      <c r="AD54" s="1" t="s">
        <v>855</v>
      </c>
      <c r="AE54" s="1" t="s">
        <v>815</v>
      </c>
      <c r="AF54" s="1" t="s">
        <v>103</v>
      </c>
      <c r="AG54" s="1" t="s">
        <v>104</v>
      </c>
      <c r="AH54" s="1" t="s">
        <v>816</v>
      </c>
      <c r="AI54" s="1" t="s">
        <v>817</v>
      </c>
      <c r="AJ54" s="1" t="s">
        <v>112</v>
      </c>
      <c r="AK54" s="1" t="s">
        <v>113</v>
      </c>
      <c r="AL54" s="1" t="s">
        <v>856</v>
      </c>
      <c r="AM54" s="1" t="s">
        <v>857</v>
      </c>
    </row>
    <row r="55" spans="1:39" x14ac:dyDescent="0.15">
      <c r="A55" s="1" t="s">
        <v>721</v>
      </c>
      <c r="B55" s="1">
        <f t="shared" si="4"/>
        <v>0.7046473333333334</v>
      </c>
      <c r="C55" s="1">
        <f t="shared" si="5"/>
        <v>0.19934123333333331</v>
      </c>
      <c r="D55" s="1">
        <f t="shared" si="6"/>
        <v>0.20900066666666664</v>
      </c>
      <c r="E55" s="1">
        <f t="shared" si="7"/>
        <v>8.355393333333333E-2</v>
      </c>
      <c r="F55" s="1">
        <v>0.42872399999999999</v>
      </c>
      <c r="G55" s="1">
        <v>0.75712500000000005</v>
      </c>
      <c r="H55" s="1">
        <v>0.92809299999999995</v>
      </c>
      <c r="I55" s="1">
        <v>0.188527</v>
      </c>
      <c r="J55" s="1">
        <v>4.3095700000000001E-2</v>
      </c>
      <c r="K55" s="1">
        <v>0.36640099999999998</v>
      </c>
      <c r="L55" s="1">
        <v>0.30909199999999998</v>
      </c>
      <c r="M55" s="1">
        <v>0.23459199999999999</v>
      </c>
      <c r="N55" s="1">
        <v>8.3318000000000003E-2</v>
      </c>
      <c r="O55" s="1">
        <v>0.213308</v>
      </c>
      <c r="P55" s="1">
        <v>3.73538E-2</v>
      </c>
      <c r="Q55" s="1">
        <v>0</v>
      </c>
      <c r="R55" s="1">
        <v>0.26047437550316399</v>
      </c>
      <c r="S55" s="1">
        <v>-1.9372413867662599</v>
      </c>
      <c r="T55" s="1" t="s">
        <v>36</v>
      </c>
      <c r="U55" s="1">
        <v>0.118698109047999</v>
      </c>
      <c r="V55" s="1">
        <v>-1.8319904464421299</v>
      </c>
      <c r="W55" s="1" t="s">
        <v>36</v>
      </c>
      <c r="X55" s="1">
        <v>7.8599895336774594E-3</v>
      </c>
      <c r="Y55" s="1">
        <v>-3.53186118536857</v>
      </c>
      <c r="Z55" s="1" t="s">
        <v>382</v>
      </c>
      <c r="AA55" s="1" t="s">
        <v>317</v>
      </c>
      <c r="AB55" s="1" t="s">
        <v>318</v>
      </c>
      <c r="AC55" s="1" t="s">
        <v>319</v>
      </c>
      <c r="AD55" s="1" t="s">
        <v>722</v>
      </c>
      <c r="AE55" s="1" t="s">
        <v>321</v>
      </c>
      <c r="AF55" s="1" t="s">
        <v>322</v>
      </c>
      <c r="AG55" s="1" t="s">
        <v>323</v>
      </c>
      <c r="AH55" s="1" t="s">
        <v>324</v>
      </c>
      <c r="AI55" s="1" t="s">
        <v>325</v>
      </c>
      <c r="AJ55" s="1" t="s">
        <v>519</v>
      </c>
      <c r="AK55" s="1" t="s">
        <v>323</v>
      </c>
      <c r="AL55" s="1" t="s">
        <v>723</v>
      </c>
      <c r="AM55" s="1" t="s">
        <v>327</v>
      </c>
    </row>
    <row r="56" spans="1:39" x14ac:dyDescent="0.15">
      <c r="A56" s="1" t="s">
        <v>858</v>
      </c>
      <c r="B56" s="1">
        <f t="shared" si="4"/>
        <v>3.932298299696857</v>
      </c>
      <c r="C56" s="1">
        <f t="shared" si="5"/>
        <v>1.8324615061553533</v>
      </c>
      <c r="D56" s="1">
        <f t="shared" si="6"/>
        <v>1.9849750018184835</v>
      </c>
      <c r="E56" s="1">
        <f t="shared" si="7"/>
        <v>1.5539150769520333</v>
      </c>
      <c r="F56" s="1">
        <v>4.7912643684586502</v>
      </c>
      <c r="G56" s="1">
        <v>3.7779199956318701</v>
      </c>
      <c r="H56" s="1">
        <v>3.2277105350000501</v>
      </c>
      <c r="I56" s="1">
        <v>1.8254121999999999</v>
      </c>
      <c r="J56" s="1">
        <v>2.1593075435921301</v>
      </c>
      <c r="K56" s="1">
        <v>1.5126647748739299</v>
      </c>
      <c r="L56" s="1">
        <v>2.2305119483612201</v>
      </c>
      <c r="M56" s="1">
        <v>1.19774895000002</v>
      </c>
      <c r="N56" s="1">
        <v>2.5266641070942102</v>
      </c>
      <c r="O56" s="1">
        <v>1.12858916826028</v>
      </c>
      <c r="P56" s="1">
        <v>1.4676031</v>
      </c>
      <c r="Q56" s="1">
        <v>2.0655529625958202</v>
      </c>
      <c r="R56" s="1">
        <v>9.9863473767701893E-3</v>
      </c>
      <c r="S56" s="1">
        <v>-1.0706491434171099</v>
      </c>
      <c r="T56" s="1" t="s">
        <v>382</v>
      </c>
      <c r="U56" s="1">
        <v>9.6608317464583308E-3</v>
      </c>
      <c r="V56" s="1">
        <v>-0.97393942934137101</v>
      </c>
      <c r="W56" s="1" t="s">
        <v>36</v>
      </c>
      <c r="X56" s="1">
        <v>1.21736187594285E-4</v>
      </c>
      <c r="Y56" s="1">
        <v>-1.3620277332855</v>
      </c>
      <c r="Z56" s="1" t="s">
        <v>382</v>
      </c>
      <c r="AA56" s="1" t="s">
        <v>86</v>
      </c>
      <c r="AB56" s="1" t="s">
        <v>87</v>
      </c>
      <c r="AC56" s="1" t="s">
        <v>38</v>
      </c>
      <c r="AD56" s="1" t="s">
        <v>859</v>
      </c>
      <c r="AE56" s="1" t="s">
        <v>773</v>
      </c>
      <c r="AF56" s="1" t="s">
        <v>86</v>
      </c>
      <c r="AG56" s="1" t="s">
        <v>87</v>
      </c>
      <c r="AH56" s="1" t="s">
        <v>91</v>
      </c>
      <c r="AI56" s="1" t="s">
        <v>860</v>
      </c>
      <c r="AJ56" s="1" t="s">
        <v>93</v>
      </c>
      <c r="AK56" s="1" t="s">
        <v>87</v>
      </c>
      <c r="AL56" s="1" t="s">
        <v>861</v>
      </c>
      <c r="AM56" s="1" t="s">
        <v>38</v>
      </c>
    </row>
    <row r="57" spans="1:39" x14ac:dyDescent="0.15">
      <c r="A57" s="1" t="s">
        <v>862</v>
      </c>
      <c r="B57" s="1">
        <f t="shared" si="4"/>
        <v>11.384013401066667</v>
      </c>
      <c r="C57" s="1">
        <f t="shared" si="5"/>
        <v>6.0825519588102992</v>
      </c>
      <c r="D57" s="1">
        <f t="shared" si="6"/>
        <v>7.472565568720003</v>
      </c>
      <c r="E57" s="1">
        <f t="shared" si="7"/>
        <v>5.6232693684657207</v>
      </c>
      <c r="F57" s="1">
        <v>14.824346800500001</v>
      </c>
      <c r="G57" s="1">
        <v>9.9916724526999996</v>
      </c>
      <c r="H57" s="1">
        <v>9.33602095</v>
      </c>
      <c r="I57" s="1">
        <v>4.51799324</v>
      </c>
      <c r="J57" s="1">
        <v>5.3982900229309001</v>
      </c>
      <c r="K57" s="1">
        <v>8.3313726134999992</v>
      </c>
      <c r="L57" s="1">
        <v>11.181851578</v>
      </c>
      <c r="M57" s="1">
        <v>2.5740241681599998</v>
      </c>
      <c r="N57" s="1">
        <v>8.6618209600000107</v>
      </c>
      <c r="O57" s="1">
        <v>4.0943510015871603</v>
      </c>
      <c r="P57" s="1">
        <v>4.5516771038100003</v>
      </c>
      <c r="Q57" s="1">
        <v>8.2237799999999996</v>
      </c>
      <c r="R57" s="1">
        <v>1.10068854645151E-3</v>
      </c>
      <c r="S57" s="1">
        <v>-1.0206823836193799</v>
      </c>
      <c r="T57" s="1" t="s">
        <v>382</v>
      </c>
      <c r="U57" s="1">
        <v>6.9059007471810596E-2</v>
      </c>
      <c r="V57" s="1">
        <v>-0.80274729383713495</v>
      </c>
      <c r="W57" s="1" t="s">
        <v>36</v>
      </c>
      <c r="X57" s="1">
        <v>1.33413118402755E-3</v>
      </c>
      <c r="Y57" s="1">
        <v>-1.0617059696792199</v>
      </c>
      <c r="Z57" s="1" t="s">
        <v>382</v>
      </c>
      <c r="AA57" s="1" t="s">
        <v>811</v>
      </c>
      <c r="AB57" s="1" t="s">
        <v>812</v>
      </c>
      <c r="AC57" s="1" t="s">
        <v>863</v>
      </c>
      <c r="AD57" s="1" t="s">
        <v>864</v>
      </c>
      <c r="AE57" s="1" t="s">
        <v>815</v>
      </c>
      <c r="AF57" s="1" t="s">
        <v>103</v>
      </c>
      <c r="AG57" s="1" t="s">
        <v>104</v>
      </c>
      <c r="AH57" s="1" t="s">
        <v>836</v>
      </c>
      <c r="AI57" s="1" t="s">
        <v>817</v>
      </c>
      <c r="AJ57" s="1" t="s">
        <v>199</v>
      </c>
      <c r="AK57" s="1" t="s">
        <v>104</v>
      </c>
      <c r="AL57" s="1" t="s">
        <v>865</v>
      </c>
      <c r="AM57" s="1" t="s">
        <v>866</v>
      </c>
    </row>
    <row r="58" spans="1:39" x14ac:dyDescent="0.15">
      <c r="A58" s="1" t="s">
        <v>683</v>
      </c>
      <c r="B58" s="1">
        <f t="shared" si="4"/>
        <v>8.9517466666666667</v>
      </c>
      <c r="C58" s="1">
        <f t="shared" si="5"/>
        <v>3.0979566666666667</v>
      </c>
      <c r="D58" s="1">
        <f t="shared" si="6"/>
        <v>1.7209399999999999</v>
      </c>
      <c r="E58" s="1">
        <f t="shared" si="7"/>
        <v>1.8433133333333334</v>
      </c>
      <c r="F58" s="1">
        <v>9.6716099999999994</v>
      </c>
      <c r="G58" s="1">
        <v>7.1303299999999998</v>
      </c>
      <c r="H58" s="1">
        <v>10.0533</v>
      </c>
      <c r="I58" s="1">
        <v>0.60365000000000002</v>
      </c>
      <c r="J58" s="1">
        <v>3.2025199999999998</v>
      </c>
      <c r="K58" s="1">
        <v>5.4877000000000002</v>
      </c>
      <c r="L58" s="1">
        <v>2.1375000000000002</v>
      </c>
      <c r="M58" s="1">
        <v>1.5979699999999999</v>
      </c>
      <c r="N58" s="1">
        <v>1.4273499999999999</v>
      </c>
      <c r="O58" s="1">
        <v>1.47112</v>
      </c>
      <c r="P58" s="1">
        <v>1.5934999999999999</v>
      </c>
      <c r="Q58" s="1">
        <v>2.4653200000000002</v>
      </c>
      <c r="R58" s="1">
        <v>1.1009505522436701E-2</v>
      </c>
      <c r="S58" s="1">
        <v>-1.5415913022743799</v>
      </c>
      <c r="T58" s="1" t="s">
        <v>36</v>
      </c>
      <c r="U58" s="2">
        <v>1.4430306052030901E-15</v>
      </c>
      <c r="V58" s="1">
        <v>-2.3710267577914399</v>
      </c>
      <c r="W58" s="1" t="s">
        <v>382</v>
      </c>
      <c r="X58" s="2">
        <v>3.09838738318577E-13</v>
      </c>
      <c r="Y58" s="1">
        <v>-2.2914658983390601</v>
      </c>
      <c r="Z58" s="1" t="s">
        <v>382</v>
      </c>
      <c r="AA58" s="1" t="s">
        <v>51</v>
      </c>
      <c r="AB58" s="1" t="s">
        <v>47</v>
      </c>
      <c r="AC58" s="1" t="s">
        <v>52</v>
      </c>
      <c r="AD58" s="1" t="s">
        <v>432</v>
      </c>
      <c r="AE58" s="1" t="s">
        <v>54</v>
      </c>
      <c r="AF58" s="1" t="s">
        <v>51</v>
      </c>
      <c r="AG58" s="1" t="s">
        <v>47</v>
      </c>
      <c r="AH58" s="1" t="s">
        <v>55</v>
      </c>
      <c r="AI58" s="1" t="s">
        <v>61</v>
      </c>
      <c r="AJ58" s="1" t="s">
        <v>46</v>
      </c>
      <c r="AK58" s="1" t="s">
        <v>47</v>
      </c>
      <c r="AL58" s="1" t="s">
        <v>684</v>
      </c>
      <c r="AM58" s="1" t="s">
        <v>58</v>
      </c>
    </row>
    <row r="59" spans="1:39" x14ac:dyDescent="0.15">
      <c r="A59" s="1" t="s">
        <v>867</v>
      </c>
      <c r="B59" s="1">
        <f t="shared" si="4"/>
        <v>14.672795000000001</v>
      </c>
      <c r="C59" s="1">
        <f t="shared" si="5"/>
        <v>7.5145533333333328</v>
      </c>
      <c r="D59" s="1">
        <f t="shared" si="6"/>
        <v>5.7180166666666663</v>
      </c>
      <c r="E59" s="1">
        <f t="shared" si="7"/>
        <v>6.6019916633333331</v>
      </c>
      <c r="F59" s="1">
        <v>18.94529</v>
      </c>
      <c r="G59" s="1">
        <v>12.215645</v>
      </c>
      <c r="H59" s="1">
        <v>12.85745</v>
      </c>
      <c r="I59" s="1">
        <v>9.0273099999999999</v>
      </c>
      <c r="J59" s="1">
        <v>7.1739800000000002</v>
      </c>
      <c r="K59" s="1">
        <v>6.3423699999999998</v>
      </c>
      <c r="L59" s="1">
        <v>7.1572100000000001</v>
      </c>
      <c r="M59" s="1">
        <v>5.2772399999999999</v>
      </c>
      <c r="N59" s="1">
        <v>4.7195999999999998</v>
      </c>
      <c r="O59" s="1">
        <v>4.6185949900000001</v>
      </c>
      <c r="P59" s="1">
        <v>8.0442800000000005</v>
      </c>
      <c r="Q59" s="1">
        <v>7.1430999999999996</v>
      </c>
      <c r="R59" s="1">
        <v>1.9961171874438698E-2</v>
      </c>
      <c r="S59" s="1">
        <v>-0.98549122776026699</v>
      </c>
      <c r="T59" s="1" t="s">
        <v>36</v>
      </c>
      <c r="U59" s="1">
        <v>1.9030409147173801E-4</v>
      </c>
      <c r="V59" s="1">
        <v>-1.38094812919016</v>
      </c>
      <c r="W59" s="1" t="s">
        <v>382</v>
      </c>
      <c r="X59" s="1">
        <v>1.62115639558544E-3</v>
      </c>
      <c r="Y59" s="1">
        <v>-1.1756110532733099</v>
      </c>
      <c r="Z59" s="1" t="s">
        <v>382</v>
      </c>
      <c r="AA59" s="1" t="s">
        <v>811</v>
      </c>
      <c r="AB59" s="1" t="s">
        <v>812</v>
      </c>
      <c r="AC59" s="1" t="s">
        <v>813</v>
      </c>
      <c r="AD59" s="1" t="s">
        <v>868</v>
      </c>
      <c r="AE59" s="1" t="s">
        <v>815</v>
      </c>
      <c r="AF59" s="1" t="s">
        <v>103</v>
      </c>
      <c r="AG59" s="1" t="s">
        <v>104</v>
      </c>
      <c r="AH59" s="1" t="s">
        <v>816</v>
      </c>
      <c r="AI59" s="1" t="s">
        <v>817</v>
      </c>
      <c r="AJ59" s="1" t="s">
        <v>112</v>
      </c>
      <c r="AK59" s="1" t="s">
        <v>113</v>
      </c>
      <c r="AL59" s="1" t="s">
        <v>869</v>
      </c>
      <c r="AM59" s="1" t="s">
        <v>819</v>
      </c>
    </row>
    <row r="60" spans="1:39" x14ac:dyDescent="0.15">
      <c r="A60" s="1" t="s">
        <v>624</v>
      </c>
      <c r="B60" s="1">
        <f t="shared" si="4"/>
        <v>23.027482333333335</v>
      </c>
      <c r="C60" s="1">
        <f t="shared" si="5"/>
        <v>11.740734140999999</v>
      </c>
      <c r="D60" s="1">
        <f t="shared" si="6"/>
        <v>11.730505666666666</v>
      </c>
      <c r="E60" s="1">
        <f t="shared" si="7"/>
        <v>11.546764666666666</v>
      </c>
      <c r="F60" s="1">
        <v>24.770744000000001</v>
      </c>
      <c r="G60" s="1">
        <v>23.52337</v>
      </c>
      <c r="H60" s="1">
        <v>20.788333000000002</v>
      </c>
      <c r="I60" s="1">
        <v>8.7130834230000005</v>
      </c>
      <c r="J60" s="1">
        <v>10.617502</v>
      </c>
      <c r="K60" s="1">
        <v>15.891617</v>
      </c>
      <c r="L60" s="1">
        <v>12.077254999999999</v>
      </c>
      <c r="M60" s="1">
        <v>9.8502759999999991</v>
      </c>
      <c r="N60" s="1">
        <v>13.263985999999999</v>
      </c>
      <c r="O60" s="1">
        <v>10.900308000000001</v>
      </c>
      <c r="P60" s="1">
        <v>10.803991</v>
      </c>
      <c r="Q60" s="1">
        <v>12.935995</v>
      </c>
      <c r="R60" s="1">
        <v>2.1258314775956201E-4</v>
      </c>
      <c r="S60" s="1">
        <v>-0.97543096593802903</v>
      </c>
      <c r="T60" s="1" t="s">
        <v>36</v>
      </c>
      <c r="U60" s="2">
        <v>6.1518614085225297E-7</v>
      </c>
      <c r="V60" s="1">
        <v>-1.0154818217008399</v>
      </c>
      <c r="W60" s="1" t="s">
        <v>382</v>
      </c>
      <c r="X60" s="2">
        <v>2.3491607245738901E-5</v>
      </c>
      <c r="Y60" s="1">
        <v>-1.0208491915861699</v>
      </c>
      <c r="Z60" s="1" t="s">
        <v>382</v>
      </c>
      <c r="AA60" s="1" t="s">
        <v>142</v>
      </c>
      <c r="AB60" s="1" t="s">
        <v>113</v>
      </c>
      <c r="AC60" s="1" t="s">
        <v>625</v>
      </c>
      <c r="AD60" s="1" t="s">
        <v>626</v>
      </c>
      <c r="AE60" s="1" t="s">
        <v>444</v>
      </c>
      <c r="AF60" s="1" t="s">
        <v>142</v>
      </c>
      <c r="AG60" s="1" t="s">
        <v>113</v>
      </c>
      <c r="AH60" s="1" t="s">
        <v>627</v>
      </c>
      <c r="AI60" s="1" t="s">
        <v>446</v>
      </c>
      <c r="AJ60" s="1" t="s">
        <v>112</v>
      </c>
      <c r="AK60" s="1" t="s">
        <v>113</v>
      </c>
      <c r="AL60" s="1" t="s">
        <v>628</v>
      </c>
      <c r="AM60" s="1" t="s">
        <v>629</v>
      </c>
    </row>
    <row r="61" spans="1:39" x14ac:dyDescent="0.15">
      <c r="A61" s="1" t="s">
        <v>655</v>
      </c>
      <c r="B61" s="1">
        <f t="shared" si="4"/>
        <v>21.826294051066668</v>
      </c>
      <c r="C61" s="1">
        <f t="shared" si="5"/>
        <v>5.6269265204000005</v>
      </c>
      <c r="D61" s="1">
        <f t="shared" si="6"/>
        <v>6.851976539549999</v>
      </c>
      <c r="E61" s="1">
        <f t="shared" si="7"/>
        <v>4.0392637674000005</v>
      </c>
      <c r="F61" s="1">
        <v>15.099270000000001</v>
      </c>
      <c r="G61" s="1">
        <v>31.169274273199999</v>
      </c>
      <c r="H61" s="1">
        <v>19.210337880000001</v>
      </c>
      <c r="I61" s="1">
        <v>4.8954863</v>
      </c>
      <c r="J61" s="1">
        <v>3.6758299179999998</v>
      </c>
      <c r="K61" s="1">
        <v>8.3094633431999991</v>
      </c>
      <c r="L61" s="1">
        <v>6.2942420133499999</v>
      </c>
      <c r="M61" s="1">
        <v>6.8811753991</v>
      </c>
      <c r="N61" s="1">
        <v>7.3805122061999997</v>
      </c>
      <c r="O61" s="1">
        <v>3.9083192852000002</v>
      </c>
      <c r="P61" s="1">
        <v>4.7982643749999996</v>
      </c>
      <c r="Q61" s="1">
        <v>3.4112076419999999</v>
      </c>
      <c r="R61" s="1">
        <v>1.36897386687789E-2</v>
      </c>
      <c r="S61" s="1">
        <v>-1.94677066593688</v>
      </c>
      <c r="T61" s="1" t="s">
        <v>36</v>
      </c>
      <c r="U61" s="1">
        <v>7.5349628903861798E-3</v>
      </c>
      <c r="V61" s="1">
        <v>-1.7132348478647501</v>
      </c>
      <c r="W61" s="1" t="s">
        <v>382</v>
      </c>
      <c r="X61" s="1">
        <v>4.5372767185652599E-4</v>
      </c>
      <c r="Y61" s="1">
        <v>-2.4565690742345301</v>
      </c>
      <c r="Z61" s="1" t="s">
        <v>382</v>
      </c>
      <c r="AA61" s="1" t="s">
        <v>38</v>
      </c>
      <c r="AB61" s="1" t="s">
        <v>38</v>
      </c>
      <c r="AC61" s="1" t="s">
        <v>438</v>
      </c>
      <c r="AD61" s="1" t="s">
        <v>439</v>
      </c>
      <c r="AE61" s="1" t="s">
        <v>141</v>
      </c>
      <c r="AF61" s="1" t="s">
        <v>38</v>
      </c>
      <c r="AG61" s="1" t="s">
        <v>38</v>
      </c>
      <c r="AH61" s="1" t="s">
        <v>197</v>
      </c>
      <c r="AI61" s="1" t="s">
        <v>402</v>
      </c>
      <c r="AJ61" s="1" t="s">
        <v>93</v>
      </c>
      <c r="AK61" s="1" t="s">
        <v>87</v>
      </c>
      <c r="AL61" s="1" t="s">
        <v>656</v>
      </c>
      <c r="AM61" s="1" t="s">
        <v>404</v>
      </c>
    </row>
    <row r="62" spans="1:39" x14ac:dyDescent="0.15">
      <c r="A62" s="1" t="s">
        <v>870</v>
      </c>
      <c r="B62" s="1">
        <f t="shared" si="4"/>
        <v>11.040162513333334</v>
      </c>
      <c r="C62" s="1">
        <f t="shared" si="5"/>
        <v>6.1673513514266665</v>
      </c>
      <c r="D62" s="1">
        <f t="shared" si="6"/>
        <v>5.4472434633333329</v>
      </c>
      <c r="E62" s="1">
        <f t="shared" si="7"/>
        <v>5.159534363763334</v>
      </c>
      <c r="F62" s="1">
        <v>13.029149520000001</v>
      </c>
      <c r="G62" s="1">
        <v>10.203681919999999</v>
      </c>
      <c r="H62" s="1">
        <v>9.8876560999999992</v>
      </c>
      <c r="I62" s="1">
        <v>6.3081766942800002</v>
      </c>
      <c r="J62" s="1">
        <v>5.7432429999999997</v>
      </c>
      <c r="K62" s="1">
        <v>6.4506343599999996</v>
      </c>
      <c r="L62" s="1">
        <v>4.7470664999999999</v>
      </c>
      <c r="M62" s="1">
        <v>3.9718068099999999</v>
      </c>
      <c r="N62" s="1">
        <v>7.6228570800000002</v>
      </c>
      <c r="O62" s="1">
        <v>4.2173013842899998</v>
      </c>
      <c r="P62" s="1">
        <v>3.7355498950000001</v>
      </c>
      <c r="Q62" s="1">
        <v>7.5257518120000002</v>
      </c>
      <c r="R62" s="1">
        <v>7.0312180590812595E-2</v>
      </c>
      <c r="S62" s="1">
        <v>-0.83310813276315798</v>
      </c>
      <c r="T62" s="1" t="s">
        <v>36</v>
      </c>
      <c r="U62" s="1">
        <v>3.5310750258056699E-3</v>
      </c>
      <c r="V62" s="1">
        <v>-1.0133090712399799</v>
      </c>
      <c r="W62" s="1" t="s">
        <v>382</v>
      </c>
      <c r="X62" s="1">
        <v>2.05223012890223E-3</v>
      </c>
      <c r="Y62" s="1">
        <v>-1.1114041248161199</v>
      </c>
      <c r="Z62" s="1" t="s">
        <v>382</v>
      </c>
      <c r="AA62" s="1" t="s">
        <v>811</v>
      </c>
      <c r="AB62" s="1" t="s">
        <v>812</v>
      </c>
      <c r="AC62" s="1" t="s">
        <v>871</v>
      </c>
      <c r="AD62" s="1" t="s">
        <v>868</v>
      </c>
      <c r="AE62" s="1" t="s">
        <v>815</v>
      </c>
      <c r="AF62" s="1" t="s">
        <v>103</v>
      </c>
      <c r="AG62" s="1" t="s">
        <v>104</v>
      </c>
      <c r="AH62" s="1" t="s">
        <v>816</v>
      </c>
      <c r="AI62" s="1" t="s">
        <v>817</v>
      </c>
      <c r="AJ62" s="1" t="s">
        <v>112</v>
      </c>
      <c r="AK62" s="1" t="s">
        <v>113</v>
      </c>
      <c r="AL62" s="1" t="s">
        <v>872</v>
      </c>
      <c r="AM62" s="1" t="s">
        <v>873</v>
      </c>
    </row>
    <row r="63" spans="1:39" x14ac:dyDescent="0.15">
      <c r="A63" s="1" t="s">
        <v>874</v>
      </c>
      <c r="B63" s="1">
        <f t="shared" si="4"/>
        <v>8.4957244233603824</v>
      </c>
      <c r="C63" s="1">
        <f t="shared" si="5"/>
        <v>3.4966497238592731</v>
      </c>
      <c r="D63" s="1">
        <f t="shared" si="6"/>
        <v>2.1370217585130535</v>
      </c>
      <c r="E63" s="1">
        <f t="shared" si="7"/>
        <v>2.9027115946322</v>
      </c>
      <c r="F63" s="1">
        <v>11.5818488741187</v>
      </c>
      <c r="G63" s="1">
        <v>8.2897429398624496</v>
      </c>
      <c r="H63" s="1">
        <v>5.6155814561000001</v>
      </c>
      <c r="I63" s="1">
        <v>5.1481473587666597</v>
      </c>
      <c r="J63" s="1">
        <v>2.7405172040463501</v>
      </c>
      <c r="K63" s="1">
        <v>2.6012846087648098</v>
      </c>
      <c r="L63" s="1">
        <v>1.5442022967033699</v>
      </c>
      <c r="M63" s="1">
        <v>3.2900158688357899</v>
      </c>
      <c r="N63" s="1">
        <v>1.5768471100000001</v>
      </c>
      <c r="O63" s="1">
        <v>2.0297733</v>
      </c>
      <c r="P63" s="1">
        <v>3.51953022340378</v>
      </c>
      <c r="Q63" s="1">
        <v>3.1588312604928199</v>
      </c>
      <c r="R63" s="1">
        <v>9.4157817654184406E-2</v>
      </c>
      <c r="S63" s="1">
        <v>-1.2845782865284601</v>
      </c>
      <c r="T63" s="1" t="s">
        <v>36</v>
      </c>
      <c r="U63" s="1">
        <v>1.2737902817089601E-3</v>
      </c>
      <c r="V63" s="1">
        <v>-2.0433852965163299</v>
      </c>
      <c r="W63" s="1" t="s">
        <v>382</v>
      </c>
      <c r="X63" s="1">
        <v>5.6768323522308701E-3</v>
      </c>
      <c r="Y63" s="1">
        <v>-1.5991487396353601</v>
      </c>
      <c r="Z63" s="1" t="s">
        <v>382</v>
      </c>
      <c r="AA63" s="1" t="s">
        <v>86</v>
      </c>
      <c r="AB63" s="1" t="s">
        <v>87</v>
      </c>
      <c r="AC63" s="1" t="s">
        <v>875</v>
      </c>
      <c r="AD63" s="1" t="s">
        <v>876</v>
      </c>
      <c r="AE63" s="1" t="s">
        <v>773</v>
      </c>
      <c r="AF63" s="1" t="s">
        <v>86</v>
      </c>
      <c r="AG63" s="1" t="s">
        <v>87</v>
      </c>
      <c r="AH63" s="1" t="s">
        <v>91</v>
      </c>
      <c r="AI63" s="1" t="s">
        <v>860</v>
      </c>
      <c r="AJ63" s="1" t="s">
        <v>93</v>
      </c>
      <c r="AK63" s="1" t="s">
        <v>87</v>
      </c>
      <c r="AL63" s="1" t="s">
        <v>877</v>
      </c>
      <c r="AM63" s="1" t="s">
        <v>878</v>
      </c>
    </row>
    <row r="64" spans="1:39" x14ac:dyDescent="0.15">
      <c r="A64" s="1" t="s">
        <v>879</v>
      </c>
      <c r="B64" s="1">
        <f t="shared" si="4"/>
        <v>3.2849097096744395</v>
      </c>
      <c r="C64" s="1">
        <f t="shared" si="5"/>
        <v>1.16111936798982</v>
      </c>
      <c r="D64" s="1">
        <f t="shared" si="6"/>
        <v>1.0742708092442668</v>
      </c>
      <c r="E64" s="1">
        <f t="shared" si="7"/>
        <v>1.3159272166676235</v>
      </c>
      <c r="F64" s="1">
        <v>3.3891830888080001</v>
      </c>
      <c r="G64" s="1">
        <v>3.5313404332153202</v>
      </c>
      <c r="H64" s="1">
        <v>2.934205607</v>
      </c>
      <c r="I64" s="1">
        <v>1.2656020292000001</v>
      </c>
      <c r="J64" s="1">
        <v>0.88148237476946001</v>
      </c>
      <c r="K64" s="1">
        <v>1.3362737</v>
      </c>
      <c r="L64" s="1">
        <v>0.97963646973280005</v>
      </c>
      <c r="M64" s="1">
        <v>1.5011092850000001</v>
      </c>
      <c r="N64" s="1">
        <v>0.74206667299999995</v>
      </c>
      <c r="O64" s="1">
        <v>1.2445750499999999</v>
      </c>
      <c r="P64" s="1">
        <v>1.4822065200000401</v>
      </c>
      <c r="Q64" s="1">
        <v>1.22100008000283</v>
      </c>
      <c r="R64" s="2">
        <v>3.2478071686596698E-5</v>
      </c>
      <c r="S64" s="1">
        <v>-1.4474087605294399</v>
      </c>
      <c r="T64" s="1" t="s">
        <v>382</v>
      </c>
      <c r="U64" s="2">
        <v>1.8408930369365001E-7</v>
      </c>
      <c r="V64" s="1">
        <v>-1.57780030315737</v>
      </c>
      <c r="W64" s="1" t="s">
        <v>382</v>
      </c>
      <c r="X64" s="2">
        <v>5.5216399634626499E-5</v>
      </c>
      <c r="Y64" s="1">
        <v>-1.30202571254063</v>
      </c>
      <c r="Z64" s="1" t="s">
        <v>382</v>
      </c>
      <c r="AA64" s="1" t="s">
        <v>38</v>
      </c>
      <c r="AB64" s="1" t="s">
        <v>38</v>
      </c>
      <c r="AC64" s="1" t="s">
        <v>880</v>
      </c>
      <c r="AD64" s="1" t="s">
        <v>881</v>
      </c>
      <c r="AE64" s="1" t="s">
        <v>759</v>
      </c>
      <c r="AF64" s="1" t="s">
        <v>882</v>
      </c>
      <c r="AG64" s="1" t="s">
        <v>883</v>
      </c>
      <c r="AH64" s="1" t="s">
        <v>884</v>
      </c>
      <c r="AI64" s="1" t="s">
        <v>885</v>
      </c>
      <c r="AJ64" s="1" t="s">
        <v>199</v>
      </c>
      <c r="AK64" s="1" t="s">
        <v>104</v>
      </c>
      <c r="AL64" s="1" t="s">
        <v>886</v>
      </c>
      <c r="AM64" s="1" t="s">
        <v>887</v>
      </c>
    </row>
    <row r="65" spans="1:39" x14ac:dyDescent="0.15">
      <c r="A65" s="1" t="s">
        <v>888</v>
      </c>
      <c r="B65" s="1">
        <f t="shared" si="4"/>
        <v>10.456100000000001</v>
      </c>
      <c r="C65" s="1">
        <f t="shared" si="5"/>
        <v>4.7904033333333329</v>
      </c>
      <c r="D65" s="1">
        <f t="shared" si="6"/>
        <v>5.1582633333333332</v>
      </c>
      <c r="E65" s="1">
        <f t="shared" si="7"/>
        <v>4.0682633333333333</v>
      </c>
      <c r="F65" s="1">
        <v>11.2554</v>
      </c>
      <c r="G65" s="1">
        <v>10.113</v>
      </c>
      <c r="H65" s="1">
        <v>9.9999000000000002</v>
      </c>
      <c r="I65" s="1">
        <v>6.97804</v>
      </c>
      <c r="J65" s="1">
        <v>4.7302299999999997</v>
      </c>
      <c r="K65" s="1">
        <v>2.6629399999999999</v>
      </c>
      <c r="L65" s="1">
        <v>3.8010199999999998</v>
      </c>
      <c r="M65" s="1">
        <v>4.3167299999999997</v>
      </c>
      <c r="N65" s="1">
        <v>7.3570399999999996</v>
      </c>
      <c r="O65" s="1">
        <v>2.04373</v>
      </c>
      <c r="P65" s="1">
        <v>3.1177600000000001</v>
      </c>
      <c r="Q65" s="1">
        <v>7.0433000000000003</v>
      </c>
      <c r="R65" s="1">
        <v>9.8358418530733096E-3</v>
      </c>
      <c r="S65" s="1">
        <v>-1.1266985280939901</v>
      </c>
      <c r="T65" s="1" t="s">
        <v>382</v>
      </c>
      <c r="U65" s="1">
        <v>3.9540094487865397E-3</v>
      </c>
      <c r="V65" s="1">
        <v>-1.0432342531990499</v>
      </c>
      <c r="W65" s="1" t="s">
        <v>382</v>
      </c>
      <c r="X65" s="1">
        <v>5.2785249616346295E-4</v>
      </c>
      <c r="Y65" s="1">
        <v>-1.3753425371630199</v>
      </c>
      <c r="Z65" s="1" t="s">
        <v>382</v>
      </c>
      <c r="AA65" s="1" t="s">
        <v>811</v>
      </c>
      <c r="AB65" s="1" t="s">
        <v>812</v>
      </c>
      <c r="AC65" s="1" t="s">
        <v>889</v>
      </c>
      <c r="AD65" s="1" t="s">
        <v>890</v>
      </c>
      <c r="AE65" s="1" t="s">
        <v>815</v>
      </c>
      <c r="AF65" s="1" t="s">
        <v>103</v>
      </c>
      <c r="AG65" s="1" t="s">
        <v>104</v>
      </c>
      <c r="AH65" s="1" t="s">
        <v>816</v>
      </c>
      <c r="AI65" s="1" t="s">
        <v>817</v>
      </c>
      <c r="AJ65" s="1" t="s">
        <v>112</v>
      </c>
      <c r="AK65" s="1" t="s">
        <v>113</v>
      </c>
      <c r="AL65" s="1" t="s">
        <v>891</v>
      </c>
      <c r="AM65" s="1" t="s">
        <v>892</v>
      </c>
    </row>
    <row r="66" spans="1:39" x14ac:dyDescent="0.15">
      <c r="A66" s="1" t="s">
        <v>893</v>
      </c>
      <c r="B66" s="1">
        <f t="shared" ref="B66:B71" si="8">AVERAGE(F66:H66)</f>
        <v>4.3964866666666671</v>
      </c>
      <c r="C66" s="1">
        <f t="shared" ref="C66:C71" si="9">AVERAGE(I66:K66)</f>
        <v>1.1383206666666668</v>
      </c>
      <c r="D66" s="1">
        <f t="shared" ref="D66:D71" si="10">AVERAGE(L66:N66)</f>
        <v>0.96592566666666657</v>
      </c>
      <c r="E66" s="1">
        <f t="shared" ref="E66:E71" si="11">AVERAGE(O66:Q66)</f>
        <v>1.3066406666666666</v>
      </c>
      <c r="F66" s="1">
        <v>5.1825700000000001</v>
      </c>
      <c r="G66" s="1">
        <v>3.39567</v>
      </c>
      <c r="H66" s="1">
        <v>4.6112200000000003</v>
      </c>
      <c r="I66" s="1">
        <v>2.0724100000000001</v>
      </c>
      <c r="J66" s="1">
        <v>0.64640600000000004</v>
      </c>
      <c r="K66" s="1">
        <v>0.69614600000000004</v>
      </c>
      <c r="L66" s="1">
        <v>1.0551299999999999</v>
      </c>
      <c r="M66" s="1">
        <v>0.80378700000000003</v>
      </c>
      <c r="N66" s="1">
        <v>1.0388599999999999</v>
      </c>
      <c r="O66" s="1">
        <v>1.2155499999999999</v>
      </c>
      <c r="P66" s="1">
        <v>1.80532</v>
      </c>
      <c r="Q66" s="1">
        <v>0.89905199999999996</v>
      </c>
      <c r="R66" s="1">
        <v>1.5454307833854601E-4</v>
      </c>
      <c r="S66" s="1">
        <v>-1.9576654629360699</v>
      </c>
      <c r="T66" s="1" t="s">
        <v>382</v>
      </c>
      <c r="U66" s="2">
        <v>5.8564859079040803E-9</v>
      </c>
      <c r="V66" s="1">
        <v>-2.2387263950090501</v>
      </c>
      <c r="W66" s="1" t="s">
        <v>382</v>
      </c>
      <c r="X66" s="2">
        <v>4.01153498649926E-6</v>
      </c>
      <c r="Y66" s="1">
        <v>-1.7910778036191299</v>
      </c>
      <c r="Z66" s="1" t="s">
        <v>382</v>
      </c>
      <c r="AA66" s="1" t="s">
        <v>86</v>
      </c>
      <c r="AB66" s="1" t="s">
        <v>87</v>
      </c>
      <c r="AC66" s="1" t="s">
        <v>38</v>
      </c>
      <c r="AD66" s="1" t="s">
        <v>894</v>
      </c>
      <c r="AE66" s="1" t="s">
        <v>773</v>
      </c>
      <c r="AF66" s="1" t="s">
        <v>86</v>
      </c>
      <c r="AG66" s="1" t="s">
        <v>87</v>
      </c>
      <c r="AH66" s="1" t="s">
        <v>91</v>
      </c>
      <c r="AI66" s="1" t="s">
        <v>895</v>
      </c>
      <c r="AJ66" s="1" t="s">
        <v>93</v>
      </c>
      <c r="AK66" s="1" t="s">
        <v>87</v>
      </c>
      <c r="AL66" s="1" t="s">
        <v>896</v>
      </c>
      <c r="AM66" s="1" t="s">
        <v>38</v>
      </c>
    </row>
    <row r="67" spans="1:39" x14ac:dyDescent="0.15">
      <c r="A67" s="1" t="s">
        <v>897</v>
      </c>
      <c r="B67" s="1">
        <f t="shared" si="8"/>
        <v>26.099299999999999</v>
      </c>
      <c r="C67" s="1">
        <f t="shared" si="9"/>
        <v>8.4215700000000009</v>
      </c>
      <c r="D67" s="1">
        <f t="shared" si="10"/>
        <v>8.4212333333333333</v>
      </c>
      <c r="E67" s="1">
        <f t="shared" si="11"/>
        <v>5.7295133333333332</v>
      </c>
      <c r="F67" s="1">
        <v>20.563199999999998</v>
      </c>
      <c r="G67" s="1">
        <v>33.8172</v>
      </c>
      <c r="H67" s="1">
        <v>23.9175</v>
      </c>
      <c r="I67" s="1">
        <v>7.5923100000000003</v>
      </c>
      <c r="J67" s="1">
        <v>7.4996999999999998</v>
      </c>
      <c r="K67" s="1">
        <v>10.172700000000001</v>
      </c>
      <c r="L67" s="1">
        <v>7.8835600000000001</v>
      </c>
      <c r="M67" s="1">
        <v>4.7575399999999997</v>
      </c>
      <c r="N67" s="1">
        <v>12.6226</v>
      </c>
      <c r="O67" s="1">
        <v>5.7519099999999996</v>
      </c>
      <c r="P67" s="1">
        <v>5.19116</v>
      </c>
      <c r="Q67" s="1">
        <v>6.2454700000000001</v>
      </c>
      <c r="R67" s="1">
        <v>4.4337854587566501E-4</v>
      </c>
      <c r="S67" s="1">
        <v>-1.6061819156024599</v>
      </c>
      <c r="T67" s="1" t="s">
        <v>382</v>
      </c>
      <c r="U67" s="1">
        <v>6.2636520549323401E-4</v>
      </c>
      <c r="V67" s="1">
        <v>-1.6605841851958201</v>
      </c>
      <c r="W67" s="1" t="s">
        <v>382</v>
      </c>
      <c r="X67" s="2">
        <v>8.6137301226152805E-7</v>
      </c>
      <c r="Y67" s="1">
        <v>-2.2016847337417702</v>
      </c>
      <c r="Z67" s="1" t="s">
        <v>382</v>
      </c>
      <c r="AA67" s="1" t="s">
        <v>103</v>
      </c>
      <c r="AB67" s="1" t="s">
        <v>104</v>
      </c>
      <c r="AC67" s="1" t="s">
        <v>898</v>
      </c>
      <c r="AD67" s="1" t="s">
        <v>899</v>
      </c>
      <c r="AE67" s="1" t="s">
        <v>759</v>
      </c>
      <c r="AF67" s="1" t="s">
        <v>142</v>
      </c>
      <c r="AG67" s="1" t="s">
        <v>113</v>
      </c>
      <c r="AH67" s="1" t="s">
        <v>900</v>
      </c>
      <c r="AI67" s="1" t="s">
        <v>901</v>
      </c>
      <c r="AJ67" s="1" t="s">
        <v>112</v>
      </c>
      <c r="AK67" s="1" t="s">
        <v>113</v>
      </c>
      <c r="AL67" s="1" t="s">
        <v>902</v>
      </c>
      <c r="AM67" s="1" t="s">
        <v>903</v>
      </c>
    </row>
    <row r="68" spans="1:39" x14ac:dyDescent="0.15">
      <c r="A68" s="1" t="s">
        <v>904</v>
      </c>
      <c r="B68" s="1">
        <f t="shared" si="8"/>
        <v>9.2268833333333333</v>
      </c>
      <c r="C68" s="1">
        <f t="shared" si="9"/>
        <v>1.5360923333333334</v>
      </c>
      <c r="D68" s="1">
        <f t="shared" si="10"/>
        <v>2.2415249999999998</v>
      </c>
      <c r="E68" s="1">
        <f t="shared" si="11"/>
        <v>2.1356763333333331</v>
      </c>
      <c r="F68" s="1">
        <v>13.232250000000001</v>
      </c>
      <c r="G68" s="1">
        <v>8.3161900000000006</v>
      </c>
      <c r="H68" s="1">
        <v>6.1322099999999997</v>
      </c>
      <c r="I68" s="1">
        <v>2.3326060000000002</v>
      </c>
      <c r="J68" s="1">
        <v>0.67447000000000001</v>
      </c>
      <c r="K68" s="1">
        <v>1.6012010000000001</v>
      </c>
      <c r="L68" s="1">
        <v>2.43574</v>
      </c>
      <c r="M68" s="1">
        <v>2.6360299999999999</v>
      </c>
      <c r="N68" s="1">
        <v>1.6528050000000001</v>
      </c>
      <c r="O68" s="1">
        <v>1.498372</v>
      </c>
      <c r="P68" s="1">
        <v>2.1301969999999999</v>
      </c>
      <c r="Q68" s="1">
        <v>2.7784599999999999</v>
      </c>
      <c r="R68" s="1">
        <v>3.8945420317928001E-3</v>
      </c>
      <c r="S68" s="1">
        <v>-2.6162336689003198</v>
      </c>
      <c r="T68" s="1" t="s">
        <v>382</v>
      </c>
      <c r="U68" s="1">
        <v>5.5249459679993004E-3</v>
      </c>
      <c r="V68" s="1">
        <v>-2.11106890475804</v>
      </c>
      <c r="W68" s="1" t="s">
        <v>382</v>
      </c>
      <c r="X68" s="1">
        <v>4.73075192603758E-3</v>
      </c>
      <c r="Y68" s="1">
        <v>-2.1442845843774601</v>
      </c>
      <c r="Z68" s="1" t="s">
        <v>382</v>
      </c>
      <c r="AA68" s="1" t="s">
        <v>86</v>
      </c>
      <c r="AB68" s="1" t="s">
        <v>87</v>
      </c>
      <c r="AC68" s="1" t="s">
        <v>38</v>
      </c>
      <c r="AD68" s="1" t="s">
        <v>905</v>
      </c>
      <c r="AE68" s="1" t="s">
        <v>773</v>
      </c>
      <c r="AF68" s="1" t="s">
        <v>86</v>
      </c>
      <c r="AG68" s="1" t="s">
        <v>87</v>
      </c>
      <c r="AH68" s="1" t="s">
        <v>91</v>
      </c>
      <c r="AI68" s="1" t="s">
        <v>860</v>
      </c>
      <c r="AJ68" s="1" t="s">
        <v>93</v>
      </c>
      <c r="AK68" s="1" t="s">
        <v>87</v>
      </c>
      <c r="AL68" s="1" t="s">
        <v>906</v>
      </c>
      <c r="AM68" s="1" t="s">
        <v>38</v>
      </c>
    </row>
    <row r="69" spans="1:39" x14ac:dyDescent="0.15">
      <c r="A69" s="1" t="s">
        <v>907</v>
      </c>
      <c r="B69" s="1">
        <f t="shared" si="8"/>
        <v>6.8906533333333339E-2</v>
      </c>
      <c r="C69" s="1">
        <f t="shared" si="9"/>
        <v>1.531803</v>
      </c>
      <c r="D69" s="1">
        <f t="shared" si="10"/>
        <v>2.9021133333333338</v>
      </c>
      <c r="E69" s="1">
        <f t="shared" si="11"/>
        <v>2.6029666666666667</v>
      </c>
      <c r="F69" s="1">
        <v>0</v>
      </c>
      <c r="G69" s="1">
        <v>5.7304599999999997E-2</v>
      </c>
      <c r="H69" s="1">
        <v>0.14941499999999999</v>
      </c>
      <c r="I69" s="1">
        <v>0.56609900000000002</v>
      </c>
      <c r="J69" s="1">
        <v>2.7755899999999998</v>
      </c>
      <c r="K69" s="1">
        <v>1.2537199999999999</v>
      </c>
      <c r="L69" s="1">
        <v>2.3569200000000001</v>
      </c>
      <c r="M69" s="1">
        <v>1.65693</v>
      </c>
      <c r="N69" s="1">
        <v>4.6924900000000003</v>
      </c>
      <c r="O69" s="1">
        <v>0.91527400000000003</v>
      </c>
      <c r="P69" s="1">
        <v>0.63963599999999998</v>
      </c>
      <c r="Q69" s="1">
        <v>6.2539899999999999</v>
      </c>
      <c r="R69" s="1">
        <v>7.0923920420029596E-2</v>
      </c>
      <c r="S69" s="1">
        <v>5.0859845865732298</v>
      </c>
      <c r="T69" s="1" t="s">
        <v>36</v>
      </c>
      <c r="U69" s="1">
        <v>1.95330813938312E-4</v>
      </c>
      <c r="V69" s="1">
        <v>5.9835218135073802</v>
      </c>
      <c r="W69" s="1" t="s">
        <v>37</v>
      </c>
      <c r="X69" s="1" t="s">
        <v>38</v>
      </c>
      <c r="Y69" s="1" t="s">
        <v>38</v>
      </c>
      <c r="Z69" s="1" t="s">
        <v>38</v>
      </c>
      <c r="AA69" s="1" t="s">
        <v>108</v>
      </c>
      <c r="AB69" s="1" t="s">
        <v>109</v>
      </c>
      <c r="AC69" s="1" t="s">
        <v>908</v>
      </c>
      <c r="AD69" s="1" t="s">
        <v>909</v>
      </c>
      <c r="AE69" s="1" t="s">
        <v>759</v>
      </c>
      <c r="AF69" s="1" t="s">
        <v>103</v>
      </c>
      <c r="AG69" s="1" t="s">
        <v>104</v>
      </c>
      <c r="AH69" s="1" t="s">
        <v>830</v>
      </c>
      <c r="AI69" s="1" t="s">
        <v>844</v>
      </c>
      <c r="AJ69" s="1" t="s">
        <v>199</v>
      </c>
      <c r="AK69" s="1" t="s">
        <v>104</v>
      </c>
      <c r="AL69" s="1" t="s">
        <v>910</v>
      </c>
      <c r="AM69" s="1" t="s">
        <v>911</v>
      </c>
    </row>
    <row r="70" spans="1:39" x14ac:dyDescent="0.15">
      <c r="A70" s="1" t="s">
        <v>912</v>
      </c>
      <c r="B70" s="1">
        <f t="shared" si="8"/>
        <v>0.69406399198500157</v>
      </c>
      <c r="C70" s="1">
        <f t="shared" si="9"/>
        <v>1.4461933512245333</v>
      </c>
      <c r="D70" s="1">
        <f t="shared" si="10"/>
        <v>4.2972712417566665</v>
      </c>
      <c r="E70" s="1">
        <f t="shared" si="11"/>
        <v>0.59265014481666667</v>
      </c>
      <c r="F70" s="1">
        <v>0.65512927831199996</v>
      </c>
      <c r="G70" s="1">
        <v>1.1835554399099999</v>
      </c>
      <c r="H70" s="1">
        <v>0.24350725773300499</v>
      </c>
      <c r="I70" s="1">
        <v>1.5014876585000001</v>
      </c>
      <c r="J70" s="1">
        <v>0.83064305670359995</v>
      </c>
      <c r="K70" s="1">
        <v>2.00644933847</v>
      </c>
      <c r="L70" s="1">
        <v>2.9213766880200001</v>
      </c>
      <c r="M70" s="1">
        <v>4.21349620205</v>
      </c>
      <c r="N70" s="1">
        <v>5.7569408352</v>
      </c>
      <c r="O70" s="1">
        <v>1.486986522</v>
      </c>
      <c r="P70" s="1">
        <v>0.1858156091</v>
      </c>
      <c r="Q70" s="1">
        <v>0.10514830335</v>
      </c>
      <c r="R70" s="1" t="s">
        <v>38</v>
      </c>
      <c r="S70" s="1" t="s">
        <v>38</v>
      </c>
      <c r="T70" s="1" t="s">
        <v>38</v>
      </c>
      <c r="U70" s="1">
        <v>1.0974591510756199E-4</v>
      </c>
      <c r="V70" s="1">
        <v>2.5522940837227801</v>
      </c>
      <c r="W70" s="1" t="s">
        <v>37</v>
      </c>
      <c r="X70" s="1" t="s">
        <v>38</v>
      </c>
      <c r="Y70" s="1" t="s">
        <v>38</v>
      </c>
      <c r="Z70" s="1" t="s">
        <v>38</v>
      </c>
      <c r="AA70" s="1" t="s">
        <v>811</v>
      </c>
      <c r="AB70" s="1" t="s">
        <v>812</v>
      </c>
      <c r="AC70" s="1" t="s">
        <v>854</v>
      </c>
      <c r="AD70" s="1" t="s">
        <v>913</v>
      </c>
      <c r="AE70" s="1" t="s">
        <v>815</v>
      </c>
      <c r="AF70" s="1" t="s">
        <v>103</v>
      </c>
      <c r="AG70" s="1" t="s">
        <v>104</v>
      </c>
      <c r="AH70" s="1" t="s">
        <v>836</v>
      </c>
      <c r="AI70" s="1" t="s">
        <v>817</v>
      </c>
      <c r="AJ70" s="1" t="s">
        <v>199</v>
      </c>
      <c r="AK70" s="1" t="s">
        <v>104</v>
      </c>
      <c r="AL70" s="1" t="s">
        <v>869</v>
      </c>
      <c r="AM70" s="1" t="s">
        <v>857</v>
      </c>
    </row>
    <row r="71" spans="1:39" x14ac:dyDescent="0.15">
      <c r="A71" s="1" t="s">
        <v>734</v>
      </c>
      <c r="B71" s="1">
        <f t="shared" si="8"/>
        <v>0.35171100000000005</v>
      </c>
      <c r="C71" s="1">
        <f t="shared" si="9"/>
        <v>3.79494</v>
      </c>
      <c r="D71" s="1">
        <f t="shared" si="10"/>
        <v>2.6058433333333331</v>
      </c>
      <c r="E71" s="1">
        <f t="shared" si="11"/>
        <v>2.2315119999999999</v>
      </c>
      <c r="F71" s="1">
        <v>0.50772300000000004</v>
      </c>
      <c r="G71" s="1">
        <v>0.23757200000000001</v>
      </c>
      <c r="H71" s="1">
        <v>0.309838</v>
      </c>
      <c r="I71" s="1">
        <v>2.32186</v>
      </c>
      <c r="J71" s="1">
        <v>5.8663100000000004</v>
      </c>
      <c r="K71" s="1">
        <v>3.19665</v>
      </c>
      <c r="L71" s="1">
        <v>2.1378699999999999</v>
      </c>
      <c r="M71" s="1">
        <v>1.12757</v>
      </c>
      <c r="N71" s="1">
        <v>4.5520899999999997</v>
      </c>
      <c r="O71" s="1">
        <v>1.5031099999999999</v>
      </c>
      <c r="P71" s="1">
        <v>0.72792599999999996</v>
      </c>
      <c r="Q71" s="1">
        <v>4.4634999999999998</v>
      </c>
      <c r="R71" s="1">
        <v>6.1519260947671102E-3</v>
      </c>
      <c r="S71" s="1">
        <v>3.7736762475059402</v>
      </c>
      <c r="T71" s="1" t="s">
        <v>37</v>
      </c>
      <c r="U71" s="1" t="s">
        <v>38</v>
      </c>
      <c r="V71" s="1" t="s">
        <v>38</v>
      </c>
      <c r="W71" s="1" t="s">
        <v>38</v>
      </c>
      <c r="X71" s="1" t="s">
        <v>38</v>
      </c>
      <c r="Y71" s="1" t="s">
        <v>38</v>
      </c>
      <c r="Z71" s="1" t="s">
        <v>38</v>
      </c>
      <c r="AA71" s="1" t="s">
        <v>103</v>
      </c>
      <c r="AB71" s="1" t="s">
        <v>104</v>
      </c>
      <c r="AC71" s="1" t="s">
        <v>735</v>
      </c>
      <c r="AD71" s="1" t="s">
        <v>736</v>
      </c>
      <c r="AE71" s="1" t="s">
        <v>737</v>
      </c>
      <c r="AF71" s="1" t="s">
        <v>142</v>
      </c>
      <c r="AG71" s="1" t="s">
        <v>113</v>
      </c>
      <c r="AH71" s="1" t="s">
        <v>738</v>
      </c>
      <c r="AI71" s="1" t="s">
        <v>739</v>
      </c>
      <c r="AJ71" s="1" t="s">
        <v>112</v>
      </c>
      <c r="AK71" s="1" t="s">
        <v>113</v>
      </c>
      <c r="AL71" s="1" t="s">
        <v>740</v>
      </c>
      <c r="AM71" s="1" t="s">
        <v>741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3"/>
  <sheetViews>
    <sheetView workbookViewId="0">
      <selection sqref="A1:XFD1048576"/>
    </sheetView>
  </sheetViews>
  <sheetFormatPr defaultRowHeight="13.5" x14ac:dyDescent="0.15"/>
  <cols>
    <col min="1" max="1" width="13.875" style="1" customWidth="1"/>
    <col min="2" max="5" width="10.625" style="1" customWidth="1"/>
    <col min="6" max="16384" width="9" style="1"/>
  </cols>
  <sheetData>
    <row r="1" spans="1:39" x14ac:dyDescent="0.15">
      <c r="A1" s="1" t="s">
        <v>0</v>
      </c>
      <c r="B1" s="1" t="s">
        <v>752</v>
      </c>
      <c r="C1" s="1" t="s">
        <v>753</v>
      </c>
      <c r="D1" s="1" t="s">
        <v>754</v>
      </c>
      <c r="E1" s="1" t="s">
        <v>755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</row>
    <row r="2" spans="1:39" x14ac:dyDescent="0.15">
      <c r="A2" s="1" t="s">
        <v>914</v>
      </c>
      <c r="B2" s="1">
        <f t="shared" ref="B2:B33" si="0">AVERAGE(F2:H2)</f>
        <v>82.207599999999999</v>
      </c>
      <c r="C2" s="1">
        <f t="shared" ref="C2:C33" si="1">AVERAGE(I2:K2)</f>
        <v>141.53583333333333</v>
      </c>
      <c r="D2" s="1">
        <f t="shared" ref="D2:D33" si="2">AVERAGE(L2:N2)</f>
        <v>310.59032000000002</v>
      </c>
      <c r="E2" s="1">
        <f t="shared" ref="E2:E33" si="3">AVERAGE(O2:Q2)</f>
        <v>371.61899999999997</v>
      </c>
      <c r="F2" s="1">
        <v>64.316100000000006</v>
      </c>
      <c r="G2" s="1">
        <v>86.3202</v>
      </c>
      <c r="H2" s="1">
        <v>95.986500000000007</v>
      </c>
      <c r="I2" s="1">
        <v>112.0975</v>
      </c>
      <c r="J2" s="1">
        <v>119.8651</v>
      </c>
      <c r="K2" s="1">
        <v>192.64490000000001</v>
      </c>
      <c r="L2" s="1">
        <v>309.95909999999998</v>
      </c>
      <c r="M2" s="1">
        <v>307.99549999999999</v>
      </c>
      <c r="N2" s="1">
        <v>313.81635999999997</v>
      </c>
      <c r="O2" s="1">
        <v>312.58019999999999</v>
      </c>
      <c r="P2" s="1">
        <v>304.60070000000002</v>
      </c>
      <c r="Q2" s="1">
        <v>497.67610000000002</v>
      </c>
      <c r="R2" s="1">
        <v>0.178132914578819</v>
      </c>
      <c r="S2" s="1">
        <v>0.80137346686614497</v>
      </c>
      <c r="T2" s="1" t="s">
        <v>36</v>
      </c>
      <c r="U2" s="2">
        <v>5.2175387587528001E-18</v>
      </c>
      <c r="V2" s="1">
        <v>1.88870473979839</v>
      </c>
      <c r="W2" s="1" t="s">
        <v>37</v>
      </c>
      <c r="X2" s="2">
        <v>1.4094771926314599E-5</v>
      </c>
      <c r="Y2" s="1">
        <v>2.1347948973822501</v>
      </c>
      <c r="Z2" s="1" t="s">
        <v>37</v>
      </c>
      <c r="AA2" s="1" t="s">
        <v>38</v>
      </c>
      <c r="AB2" s="1" t="s">
        <v>38</v>
      </c>
      <c r="AC2" s="1" t="s">
        <v>915</v>
      </c>
      <c r="AD2" s="1" t="s">
        <v>916</v>
      </c>
      <c r="AE2" s="1" t="s">
        <v>917</v>
      </c>
      <c r="AF2" s="1" t="s">
        <v>38</v>
      </c>
      <c r="AG2" s="1" t="s">
        <v>38</v>
      </c>
      <c r="AH2" s="1" t="s">
        <v>918</v>
      </c>
      <c r="AI2" s="1" t="s">
        <v>919</v>
      </c>
      <c r="AJ2" s="1" t="s">
        <v>93</v>
      </c>
      <c r="AK2" s="1" t="s">
        <v>87</v>
      </c>
      <c r="AL2" s="1" t="s">
        <v>920</v>
      </c>
      <c r="AM2" s="1" t="s">
        <v>921</v>
      </c>
    </row>
    <row r="3" spans="1:39" x14ac:dyDescent="0.15">
      <c r="A3" s="1" t="s">
        <v>922</v>
      </c>
      <c r="B3" s="1">
        <f t="shared" si="0"/>
        <v>184.90459999999999</v>
      </c>
      <c r="C3" s="1">
        <f t="shared" si="1"/>
        <v>268.44866666666667</v>
      </c>
      <c r="D3" s="1">
        <f t="shared" si="2"/>
        <v>329.83766666666662</v>
      </c>
      <c r="E3" s="1">
        <f t="shared" si="3"/>
        <v>268.38866666666667</v>
      </c>
      <c r="F3" s="1">
        <v>191.20310000000001</v>
      </c>
      <c r="G3" s="1">
        <v>166.452</v>
      </c>
      <c r="H3" s="1">
        <v>197.05869999999999</v>
      </c>
      <c r="I3" s="1">
        <v>260.59300000000002</v>
      </c>
      <c r="J3" s="1">
        <v>271.67700000000002</v>
      </c>
      <c r="K3" s="1">
        <v>273.07600000000002</v>
      </c>
      <c r="L3" s="1">
        <v>329.774</v>
      </c>
      <c r="M3" s="1">
        <v>271.11099999999999</v>
      </c>
      <c r="N3" s="1">
        <v>388.62799999999999</v>
      </c>
      <c r="O3" s="1">
        <v>270.375</v>
      </c>
      <c r="P3" s="1">
        <v>281.61500000000001</v>
      </c>
      <c r="Q3" s="1">
        <v>253.17599999999999</v>
      </c>
      <c r="R3" s="1">
        <v>0.175977404142484</v>
      </c>
      <c r="S3" s="1">
        <v>0.50869789975568402</v>
      </c>
      <c r="T3" s="1" t="s">
        <v>36</v>
      </c>
      <c r="U3" s="2">
        <v>6.0239854772107902E-5</v>
      </c>
      <c r="V3" s="1">
        <v>1.0263620005179299</v>
      </c>
      <c r="W3" s="1" t="s">
        <v>37</v>
      </c>
      <c r="X3" s="1">
        <v>1.7473710267974601E-2</v>
      </c>
      <c r="Y3" s="1">
        <v>0.64455151781730402</v>
      </c>
      <c r="Z3" s="1" t="s">
        <v>36</v>
      </c>
      <c r="AA3" s="1" t="s">
        <v>38</v>
      </c>
      <c r="AB3" s="1" t="s">
        <v>38</v>
      </c>
      <c r="AC3" s="1" t="s">
        <v>923</v>
      </c>
      <c r="AD3" s="1" t="s">
        <v>924</v>
      </c>
      <c r="AE3" s="1" t="s">
        <v>925</v>
      </c>
      <c r="AF3" s="1" t="s">
        <v>38</v>
      </c>
      <c r="AG3" s="1" t="s">
        <v>38</v>
      </c>
      <c r="AH3" s="1" t="s">
        <v>926</v>
      </c>
      <c r="AI3" s="1" t="s">
        <v>927</v>
      </c>
      <c r="AJ3" s="1" t="s">
        <v>93</v>
      </c>
      <c r="AK3" s="1" t="s">
        <v>87</v>
      </c>
      <c r="AL3" s="1" t="s">
        <v>928</v>
      </c>
      <c r="AM3" s="1" t="s">
        <v>929</v>
      </c>
    </row>
    <row r="4" spans="1:39" x14ac:dyDescent="0.15">
      <c r="A4" s="1" t="s">
        <v>63</v>
      </c>
      <c r="B4" s="1">
        <f t="shared" si="0"/>
        <v>74.049333333333337</v>
      </c>
      <c r="C4" s="1">
        <f t="shared" si="1"/>
        <v>88.096666666666678</v>
      </c>
      <c r="D4" s="1">
        <f t="shared" si="2"/>
        <v>134.35166666666666</v>
      </c>
      <c r="E4" s="1">
        <f t="shared" si="3"/>
        <v>173.90666666666667</v>
      </c>
      <c r="F4" s="1">
        <v>58.463999999999999</v>
      </c>
      <c r="G4" s="1">
        <v>66.190899999999999</v>
      </c>
      <c r="H4" s="1">
        <v>97.493099999999998</v>
      </c>
      <c r="I4" s="1">
        <v>109.76900000000001</v>
      </c>
      <c r="J4" s="1">
        <v>71.589100000000002</v>
      </c>
      <c r="K4" s="1">
        <v>82.931899999999999</v>
      </c>
      <c r="L4" s="1">
        <v>119.88500000000001</v>
      </c>
      <c r="M4" s="1">
        <v>157.71199999999999</v>
      </c>
      <c r="N4" s="1">
        <v>125.458</v>
      </c>
      <c r="O4" s="1">
        <v>169.744</v>
      </c>
      <c r="P4" s="1">
        <v>176.21600000000001</v>
      </c>
      <c r="Q4" s="1">
        <v>175.76</v>
      </c>
      <c r="R4" s="1">
        <v>0.84479206090506098</v>
      </c>
      <c r="S4" s="1">
        <v>0.24981898367505201</v>
      </c>
      <c r="T4" s="1" t="s">
        <v>36</v>
      </c>
      <c r="U4" s="1">
        <v>4.9379940523693903E-3</v>
      </c>
      <c r="V4" s="1">
        <v>0.82725717599333604</v>
      </c>
      <c r="W4" s="1" t="s">
        <v>36</v>
      </c>
      <c r="X4" s="2">
        <v>3.9311583333555601E-7</v>
      </c>
      <c r="Y4" s="1">
        <v>1.2132210546370199</v>
      </c>
      <c r="Z4" s="1" t="s">
        <v>37</v>
      </c>
      <c r="AA4" s="1" t="s">
        <v>64</v>
      </c>
      <c r="AB4" s="1" t="s">
        <v>65</v>
      </c>
      <c r="AC4" s="1" t="s">
        <v>66</v>
      </c>
      <c r="AD4" s="1" t="s">
        <v>67</v>
      </c>
      <c r="AE4" s="1" t="s">
        <v>68</v>
      </c>
      <c r="AF4" s="1" t="s">
        <v>64</v>
      </c>
      <c r="AG4" s="1" t="s">
        <v>65</v>
      </c>
      <c r="AH4" s="1" t="s">
        <v>69</v>
      </c>
      <c r="AI4" s="1" t="s">
        <v>70</v>
      </c>
      <c r="AJ4" s="1" t="s">
        <v>71</v>
      </c>
      <c r="AK4" s="1" t="s">
        <v>65</v>
      </c>
      <c r="AL4" s="1" t="s">
        <v>72</v>
      </c>
      <c r="AM4" s="1" t="s">
        <v>73</v>
      </c>
    </row>
    <row r="5" spans="1:39" x14ac:dyDescent="0.15">
      <c r="A5" s="1" t="s">
        <v>930</v>
      </c>
      <c r="B5" s="1">
        <f t="shared" si="0"/>
        <v>405.91366666666664</v>
      </c>
      <c r="C5" s="1">
        <f t="shared" si="1"/>
        <v>170.84731333333335</v>
      </c>
      <c r="D5" s="1">
        <f t="shared" si="2"/>
        <v>175.92663999999999</v>
      </c>
      <c r="E5" s="1">
        <f t="shared" si="3"/>
        <v>142.50359</v>
      </c>
      <c r="F5" s="1">
        <v>455.11410000000001</v>
      </c>
      <c r="G5" s="1">
        <v>457.84370000000001</v>
      </c>
      <c r="H5" s="1">
        <v>304.78320000000002</v>
      </c>
      <c r="I5" s="1">
        <v>223.85400000000001</v>
      </c>
      <c r="J5" s="1">
        <v>146.74544</v>
      </c>
      <c r="K5" s="1">
        <v>141.9425</v>
      </c>
      <c r="L5" s="1">
        <v>156.33369999999999</v>
      </c>
      <c r="M5" s="1">
        <v>147.18971999999999</v>
      </c>
      <c r="N5" s="1">
        <v>224.25649999999999</v>
      </c>
      <c r="O5" s="1">
        <v>123.46925</v>
      </c>
      <c r="P5" s="1">
        <v>113.71502</v>
      </c>
      <c r="Q5" s="1">
        <v>190.32650000000001</v>
      </c>
      <c r="R5" s="1">
        <v>2.2273675784765402E-3</v>
      </c>
      <c r="S5" s="1">
        <v>-1.22446993980319</v>
      </c>
      <c r="T5" s="1" t="s">
        <v>382</v>
      </c>
      <c r="U5" s="1">
        <v>8.3678805964777097E-4</v>
      </c>
      <c r="V5" s="1">
        <v>-1.17390861849617</v>
      </c>
      <c r="W5" s="1" t="s">
        <v>382</v>
      </c>
      <c r="X5" s="2">
        <v>3.1237162358114901E-5</v>
      </c>
      <c r="Y5" s="1">
        <v>-1.49418769768661</v>
      </c>
      <c r="Z5" s="1" t="s">
        <v>382</v>
      </c>
      <c r="AA5" s="1" t="s">
        <v>86</v>
      </c>
      <c r="AB5" s="1" t="s">
        <v>87</v>
      </c>
      <c r="AC5" s="1" t="s">
        <v>931</v>
      </c>
      <c r="AD5" s="1" t="s">
        <v>932</v>
      </c>
      <c r="AE5" s="1" t="s">
        <v>933</v>
      </c>
      <c r="AF5" s="1" t="s">
        <v>86</v>
      </c>
      <c r="AG5" s="1" t="s">
        <v>87</v>
      </c>
      <c r="AH5" s="1" t="s">
        <v>934</v>
      </c>
      <c r="AI5" s="1" t="s">
        <v>935</v>
      </c>
      <c r="AJ5" s="1" t="s">
        <v>93</v>
      </c>
      <c r="AK5" s="1" t="s">
        <v>87</v>
      </c>
      <c r="AL5" s="1" t="s">
        <v>936</v>
      </c>
      <c r="AM5" s="1" t="s">
        <v>937</v>
      </c>
    </row>
    <row r="6" spans="1:39" x14ac:dyDescent="0.15">
      <c r="A6" s="1" t="s">
        <v>405</v>
      </c>
      <c r="B6" s="1">
        <f t="shared" si="0"/>
        <v>80.711700000000008</v>
      </c>
      <c r="C6" s="1">
        <f t="shared" si="1"/>
        <v>88.372766666666664</v>
      </c>
      <c r="D6" s="1">
        <f t="shared" si="2"/>
        <v>172.50453333333334</v>
      </c>
      <c r="E6" s="1">
        <f t="shared" si="3"/>
        <v>131.29303333333334</v>
      </c>
      <c r="F6" s="1">
        <v>67.289699999999996</v>
      </c>
      <c r="G6" s="1">
        <v>95.167000000000002</v>
      </c>
      <c r="H6" s="1">
        <v>79.678399999999996</v>
      </c>
      <c r="I6" s="1">
        <v>96.322800000000001</v>
      </c>
      <c r="J6" s="1">
        <v>78.739800000000002</v>
      </c>
      <c r="K6" s="1">
        <v>90.055700000000002</v>
      </c>
      <c r="L6" s="1">
        <v>165.62540000000001</v>
      </c>
      <c r="M6" s="1">
        <v>167.684</v>
      </c>
      <c r="N6" s="1">
        <v>184.20419999999999</v>
      </c>
      <c r="O6" s="1">
        <v>130.46440000000001</v>
      </c>
      <c r="P6" s="1">
        <v>144.6815</v>
      </c>
      <c r="Q6" s="1">
        <v>118.7332</v>
      </c>
      <c r="R6" s="1">
        <v>0.96363055940215603</v>
      </c>
      <c r="S6" s="1">
        <v>7.4140030464757603E-2</v>
      </c>
      <c r="T6" s="1" t="s">
        <v>36</v>
      </c>
      <c r="U6" s="2">
        <v>6.6490762477163504E-9</v>
      </c>
      <c r="V6" s="1">
        <v>1.17450486972806</v>
      </c>
      <c r="W6" s="1" t="s">
        <v>37</v>
      </c>
      <c r="X6" s="1">
        <v>7.13452065760024E-3</v>
      </c>
      <c r="Y6" s="1">
        <v>0.70354832830721703</v>
      </c>
      <c r="Z6" s="1" t="s">
        <v>36</v>
      </c>
      <c r="AA6" s="1" t="s">
        <v>51</v>
      </c>
      <c r="AB6" s="1" t="s">
        <v>47</v>
      </c>
      <c r="AC6" s="1" t="s">
        <v>406</v>
      </c>
      <c r="AD6" s="1" t="s">
        <v>407</v>
      </c>
      <c r="AE6" s="1" t="s">
        <v>173</v>
      </c>
      <c r="AF6" s="1" t="s">
        <v>51</v>
      </c>
      <c r="AG6" s="1" t="s">
        <v>47</v>
      </c>
      <c r="AH6" s="1" t="s">
        <v>408</v>
      </c>
      <c r="AI6" s="1" t="s">
        <v>409</v>
      </c>
      <c r="AJ6" s="1" t="s">
        <v>46</v>
      </c>
      <c r="AK6" s="1" t="s">
        <v>47</v>
      </c>
      <c r="AL6" s="1" t="s">
        <v>410</v>
      </c>
      <c r="AM6" s="1" t="s">
        <v>411</v>
      </c>
    </row>
    <row r="7" spans="1:39" x14ac:dyDescent="0.15">
      <c r="A7" s="1" t="s">
        <v>938</v>
      </c>
      <c r="B7" s="1">
        <f t="shared" si="0"/>
        <v>18.978120667907234</v>
      </c>
      <c r="C7" s="1">
        <f t="shared" si="1"/>
        <v>42.3348424912</v>
      </c>
      <c r="D7" s="1">
        <f t="shared" si="2"/>
        <v>111.16021133942333</v>
      </c>
      <c r="E7" s="1">
        <f t="shared" si="3"/>
        <v>125.43678033333333</v>
      </c>
      <c r="F7" s="1">
        <v>13.386039999999999</v>
      </c>
      <c r="G7" s="1">
        <v>20.418392000000001</v>
      </c>
      <c r="H7" s="1">
        <v>23.1299300037217</v>
      </c>
      <c r="I7" s="1">
        <v>29.536385276000001</v>
      </c>
      <c r="J7" s="1">
        <v>37.451589819200002</v>
      </c>
      <c r="K7" s="1">
        <v>60.0165523784</v>
      </c>
      <c r="L7" s="1">
        <v>109.00440999327</v>
      </c>
      <c r="M7" s="1">
        <v>106.555598</v>
      </c>
      <c r="N7" s="1">
        <v>117.920626025</v>
      </c>
      <c r="O7" s="1">
        <v>85.275692000000006</v>
      </c>
      <c r="P7" s="1">
        <v>95.776658999999995</v>
      </c>
      <c r="Q7" s="1">
        <v>195.25799000000001</v>
      </c>
      <c r="R7" s="1">
        <v>4.1186137419997999E-2</v>
      </c>
      <c r="S7" s="1">
        <v>1.18116406756123</v>
      </c>
      <c r="T7" s="1" t="s">
        <v>36</v>
      </c>
      <c r="U7" s="2">
        <v>1.0941144640345099E-35</v>
      </c>
      <c r="V7" s="1">
        <v>2.5279354732846202</v>
      </c>
      <c r="W7" s="1" t="s">
        <v>37</v>
      </c>
      <c r="X7" s="1">
        <v>4.1660779546847902E-3</v>
      </c>
      <c r="Y7" s="1">
        <v>2.7662570250023002</v>
      </c>
      <c r="Z7" s="1" t="s">
        <v>37</v>
      </c>
      <c r="AA7" s="1" t="s">
        <v>38</v>
      </c>
      <c r="AB7" s="1" t="s">
        <v>38</v>
      </c>
      <c r="AC7" s="1" t="s">
        <v>915</v>
      </c>
      <c r="AD7" s="1" t="s">
        <v>916</v>
      </c>
      <c r="AE7" s="1" t="s">
        <v>917</v>
      </c>
      <c r="AF7" s="1" t="s">
        <v>38</v>
      </c>
      <c r="AG7" s="1" t="s">
        <v>38</v>
      </c>
      <c r="AH7" s="1" t="s">
        <v>918</v>
      </c>
      <c r="AI7" s="1" t="s">
        <v>919</v>
      </c>
      <c r="AJ7" s="1" t="s">
        <v>93</v>
      </c>
      <c r="AK7" s="1" t="s">
        <v>87</v>
      </c>
      <c r="AL7" s="1" t="s">
        <v>939</v>
      </c>
      <c r="AM7" s="1" t="s">
        <v>921</v>
      </c>
    </row>
    <row r="8" spans="1:39" x14ac:dyDescent="0.15">
      <c r="A8" s="1" t="s">
        <v>940</v>
      </c>
      <c r="B8" s="1">
        <f t="shared" si="0"/>
        <v>32.861883333333331</v>
      </c>
      <c r="C8" s="1">
        <f t="shared" si="1"/>
        <v>19.171653333333335</v>
      </c>
      <c r="D8" s="1">
        <f t="shared" si="2"/>
        <v>81.29482999999999</v>
      </c>
      <c r="E8" s="1">
        <f t="shared" si="3"/>
        <v>119.3288</v>
      </c>
      <c r="F8" s="1">
        <v>27.403970000000001</v>
      </c>
      <c r="G8" s="1">
        <v>42.597679999999997</v>
      </c>
      <c r="H8" s="1">
        <v>28.584</v>
      </c>
      <c r="I8" s="1">
        <v>17.157640000000001</v>
      </c>
      <c r="J8" s="1">
        <v>13.10047</v>
      </c>
      <c r="K8" s="1">
        <v>27.25685</v>
      </c>
      <c r="L8" s="1">
        <v>68.807599999999994</v>
      </c>
      <c r="M8" s="1">
        <v>95.162599999999998</v>
      </c>
      <c r="N8" s="1">
        <v>79.914289999999994</v>
      </c>
      <c r="O8" s="1">
        <v>82.938299999999998</v>
      </c>
      <c r="P8" s="1">
        <v>129.53620000000001</v>
      </c>
      <c r="Q8" s="1">
        <v>145.5119</v>
      </c>
      <c r="R8" s="1">
        <v>0.51484381982897398</v>
      </c>
      <c r="S8" s="1">
        <v>-0.57110379572666703</v>
      </c>
      <c r="T8" s="1" t="s">
        <v>36</v>
      </c>
      <c r="U8" s="2">
        <v>2.5401838679073E-8</v>
      </c>
      <c r="V8" s="1">
        <v>1.2676320508616301</v>
      </c>
      <c r="W8" s="1" t="s">
        <v>37</v>
      </c>
      <c r="X8" s="2">
        <v>5.1709923654574802E-6</v>
      </c>
      <c r="Y8" s="1">
        <v>1.7876063478723401</v>
      </c>
      <c r="Z8" s="1" t="s">
        <v>37</v>
      </c>
      <c r="AA8" s="1" t="s">
        <v>38</v>
      </c>
      <c r="AB8" s="1" t="s">
        <v>38</v>
      </c>
      <c r="AC8" s="1" t="s">
        <v>941</v>
      </c>
      <c r="AD8" s="1" t="s">
        <v>942</v>
      </c>
      <c r="AE8" s="1" t="s">
        <v>917</v>
      </c>
      <c r="AF8" s="1" t="s">
        <v>38</v>
      </c>
      <c r="AG8" s="1" t="s">
        <v>38</v>
      </c>
      <c r="AH8" s="1" t="s">
        <v>918</v>
      </c>
      <c r="AI8" s="1" t="s">
        <v>943</v>
      </c>
      <c r="AJ8" s="1" t="s">
        <v>93</v>
      </c>
      <c r="AK8" s="1" t="s">
        <v>87</v>
      </c>
      <c r="AL8" s="1" t="s">
        <v>944</v>
      </c>
      <c r="AM8" s="1" t="s">
        <v>945</v>
      </c>
    </row>
    <row r="9" spans="1:39" x14ac:dyDescent="0.15">
      <c r="A9" s="1" t="s">
        <v>412</v>
      </c>
      <c r="B9" s="1">
        <f t="shared" si="0"/>
        <v>78.535666666666671</v>
      </c>
      <c r="C9" s="1">
        <f t="shared" si="1"/>
        <v>89.605399999999989</v>
      </c>
      <c r="D9" s="1">
        <f t="shared" si="2"/>
        <v>171.48067</v>
      </c>
      <c r="E9" s="1">
        <f t="shared" si="3"/>
        <v>116.86873333333334</v>
      </c>
      <c r="F9" s="1">
        <v>71.790800000000004</v>
      </c>
      <c r="G9" s="1">
        <v>85.187899999999999</v>
      </c>
      <c r="H9" s="1">
        <v>78.628299999999996</v>
      </c>
      <c r="I9" s="1">
        <v>100.94199999999999</v>
      </c>
      <c r="J9" s="1">
        <v>80.630899999999997</v>
      </c>
      <c r="K9" s="1">
        <v>87.243300000000005</v>
      </c>
      <c r="L9" s="1">
        <v>168.71860000000001</v>
      </c>
      <c r="M9" s="1">
        <v>150.53251</v>
      </c>
      <c r="N9" s="1">
        <v>195.1909</v>
      </c>
      <c r="O9" s="1">
        <v>114.21639999999999</v>
      </c>
      <c r="P9" s="1">
        <v>130.9622</v>
      </c>
      <c r="Q9" s="1">
        <v>105.4276</v>
      </c>
      <c r="R9" s="1">
        <v>0.84144243474183</v>
      </c>
      <c r="S9" s="1">
        <v>0.17631845553520401</v>
      </c>
      <c r="T9" s="1" t="s">
        <v>36</v>
      </c>
      <c r="U9" s="2">
        <v>7.4916492082238305E-9</v>
      </c>
      <c r="V9" s="1">
        <v>1.21202232355123</v>
      </c>
      <c r="W9" s="1" t="s">
        <v>37</v>
      </c>
      <c r="X9" s="1">
        <v>2.1605162994626202E-2</v>
      </c>
      <c r="Y9" s="1">
        <v>0.62049035614348302</v>
      </c>
      <c r="Z9" s="1" t="s">
        <v>36</v>
      </c>
      <c r="AA9" s="1" t="s">
        <v>51</v>
      </c>
      <c r="AB9" s="1" t="s">
        <v>47</v>
      </c>
      <c r="AC9" s="1" t="s">
        <v>406</v>
      </c>
      <c r="AD9" s="1" t="s">
        <v>413</v>
      </c>
      <c r="AE9" s="1" t="s">
        <v>173</v>
      </c>
      <c r="AF9" s="1" t="s">
        <v>51</v>
      </c>
      <c r="AG9" s="1" t="s">
        <v>47</v>
      </c>
      <c r="AH9" s="1" t="s">
        <v>174</v>
      </c>
      <c r="AI9" s="1" t="s">
        <v>409</v>
      </c>
      <c r="AJ9" s="1" t="s">
        <v>46</v>
      </c>
      <c r="AK9" s="1" t="s">
        <v>47</v>
      </c>
      <c r="AL9" s="1" t="s">
        <v>414</v>
      </c>
      <c r="AM9" s="1" t="s">
        <v>411</v>
      </c>
    </row>
    <row r="10" spans="1:39" x14ac:dyDescent="0.15">
      <c r="A10" s="1" t="s">
        <v>946</v>
      </c>
      <c r="B10" s="1">
        <f t="shared" si="0"/>
        <v>22.356163230399364</v>
      </c>
      <c r="C10" s="1">
        <f t="shared" si="1"/>
        <v>65.380465552830003</v>
      </c>
      <c r="D10" s="1">
        <f t="shared" si="2"/>
        <v>122.154243246627</v>
      </c>
      <c r="E10" s="1">
        <f t="shared" si="3"/>
        <v>116.78830586296267</v>
      </c>
      <c r="F10" s="1">
        <v>16.01862246944</v>
      </c>
      <c r="G10" s="1">
        <v>24.782851864474001</v>
      </c>
      <c r="H10" s="1">
        <v>26.267015357284102</v>
      </c>
      <c r="I10" s="1">
        <v>40.83843329215</v>
      </c>
      <c r="J10" s="1">
        <v>60.144984875740001</v>
      </c>
      <c r="K10" s="1">
        <v>95.157978490600001</v>
      </c>
      <c r="L10" s="1">
        <v>105.310617655629</v>
      </c>
      <c r="M10" s="1">
        <v>101.81720670206001</v>
      </c>
      <c r="N10" s="1">
        <v>159.33490538219201</v>
      </c>
      <c r="O10" s="1">
        <v>105.47402231152</v>
      </c>
      <c r="P10" s="1">
        <v>149.17260352736801</v>
      </c>
      <c r="Q10" s="1">
        <v>95.718291750000006</v>
      </c>
      <c r="R10" s="1">
        <v>8.4541679094602307E-2</v>
      </c>
      <c r="S10" s="1">
        <v>1.5340026685519901</v>
      </c>
      <c r="T10" s="1" t="s">
        <v>36</v>
      </c>
      <c r="U10" s="2">
        <v>7.9824372750966395E-9</v>
      </c>
      <c r="V10" s="1">
        <v>2.37944834641117</v>
      </c>
      <c r="W10" s="1" t="s">
        <v>37</v>
      </c>
      <c r="X10" s="2">
        <v>7.1904873888259602E-10</v>
      </c>
      <c r="Y10" s="1">
        <v>2.3043208196818399</v>
      </c>
      <c r="Z10" s="1" t="s">
        <v>37</v>
      </c>
      <c r="AA10" s="1" t="s">
        <v>38</v>
      </c>
      <c r="AB10" s="1" t="s">
        <v>38</v>
      </c>
      <c r="AC10" s="1" t="s">
        <v>947</v>
      </c>
      <c r="AD10" s="1" t="s">
        <v>948</v>
      </c>
      <c r="AE10" s="1" t="s">
        <v>949</v>
      </c>
      <c r="AF10" s="1" t="s">
        <v>103</v>
      </c>
      <c r="AG10" s="1" t="s">
        <v>104</v>
      </c>
      <c r="AH10" s="1" t="s">
        <v>950</v>
      </c>
      <c r="AI10" s="1" t="s">
        <v>951</v>
      </c>
      <c r="AJ10" s="1" t="s">
        <v>199</v>
      </c>
      <c r="AK10" s="1" t="s">
        <v>104</v>
      </c>
      <c r="AL10" s="1" t="s">
        <v>952</v>
      </c>
      <c r="AM10" s="1" t="s">
        <v>953</v>
      </c>
    </row>
    <row r="11" spans="1:39" x14ac:dyDescent="0.15">
      <c r="A11" s="1" t="s">
        <v>954</v>
      </c>
      <c r="B11" s="1">
        <f t="shared" si="0"/>
        <v>25.60636666666667</v>
      </c>
      <c r="C11" s="1">
        <f t="shared" si="1"/>
        <v>70.946133333333322</v>
      </c>
      <c r="D11" s="1">
        <f t="shared" si="2"/>
        <v>116.404</v>
      </c>
      <c r="E11" s="1">
        <f t="shared" si="3"/>
        <v>96.925466666666679</v>
      </c>
      <c r="F11" s="1">
        <v>23.664200000000001</v>
      </c>
      <c r="G11" s="1">
        <v>22.913900000000002</v>
      </c>
      <c r="H11" s="1">
        <v>30.241</v>
      </c>
      <c r="I11" s="1">
        <v>78.142499999999998</v>
      </c>
      <c r="J11" s="1">
        <v>85.090100000000007</v>
      </c>
      <c r="K11" s="1">
        <v>49.605800000000002</v>
      </c>
      <c r="L11" s="1">
        <v>106.367</v>
      </c>
      <c r="M11" s="1">
        <v>87.167000000000002</v>
      </c>
      <c r="N11" s="1">
        <v>155.678</v>
      </c>
      <c r="O11" s="1">
        <v>93.708500000000001</v>
      </c>
      <c r="P11" s="1">
        <v>111.255</v>
      </c>
      <c r="Q11" s="1">
        <v>85.812899999999999</v>
      </c>
      <c r="R11" s="1">
        <v>1.76028723680296E-3</v>
      </c>
      <c r="S11" s="1">
        <v>1.4843340961045799</v>
      </c>
      <c r="T11" s="1" t="s">
        <v>37</v>
      </c>
      <c r="U11" s="2">
        <v>3.0431664145886501E-5</v>
      </c>
      <c r="V11" s="1">
        <v>2.16449363594828</v>
      </c>
      <c r="W11" s="1" t="s">
        <v>37</v>
      </c>
      <c r="X11" s="2">
        <v>6.75386468048125E-17</v>
      </c>
      <c r="Y11" s="1">
        <v>1.90644119123462</v>
      </c>
      <c r="Z11" s="1" t="s">
        <v>37</v>
      </c>
      <c r="AA11" s="1" t="s">
        <v>38</v>
      </c>
      <c r="AB11" s="1" t="s">
        <v>38</v>
      </c>
      <c r="AC11" s="1" t="s">
        <v>955</v>
      </c>
      <c r="AD11" s="1" t="s">
        <v>956</v>
      </c>
      <c r="AE11" s="1" t="s">
        <v>957</v>
      </c>
      <c r="AF11" s="1" t="s">
        <v>38</v>
      </c>
      <c r="AG11" s="1" t="s">
        <v>38</v>
      </c>
      <c r="AH11" s="1" t="s">
        <v>958</v>
      </c>
      <c r="AI11" s="1" t="s">
        <v>959</v>
      </c>
      <c r="AJ11" s="1" t="s">
        <v>93</v>
      </c>
      <c r="AK11" s="1" t="s">
        <v>87</v>
      </c>
      <c r="AL11" s="1" t="s">
        <v>960</v>
      </c>
      <c r="AM11" s="1" t="s">
        <v>961</v>
      </c>
    </row>
    <row r="12" spans="1:39" x14ac:dyDescent="0.15">
      <c r="A12" s="1" t="s">
        <v>125</v>
      </c>
      <c r="B12" s="1">
        <f t="shared" si="0"/>
        <v>36.198499999999996</v>
      </c>
      <c r="C12" s="1">
        <f t="shared" si="1"/>
        <v>39.173189999999998</v>
      </c>
      <c r="D12" s="1">
        <f t="shared" si="2"/>
        <v>65.913133333333334</v>
      </c>
      <c r="E12" s="1">
        <f t="shared" si="3"/>
        <v>86.708233333333339</v>
      </c>
      <c r="F12" s="1">
        <v>28.057500000000001</v>
      </c>
      <c r="G12" s="1">
        <v>31.557099999999998</v>
      </c>
      <c r="H12" s="1">
        <v>48.980899999999998</v>
      </c>
      <c r="I12" s="1">
        <v>53.213200000000001</v>
      </c>
      <c r="J12" s="1">
        <v>29.93647</v>
      </c>
      <c r="K12" s="1">
        <v>34.369900000000001</v>
      </c>
      <c r="L12" s="1">
        <v>60.429299999999998</v>
      </c>
      <c r="M12" s="1">
        <v>84.988799999999998</v>
      </c>
      <c r="N12" s="1">
        <v>52.321300000000001</v>
      </c>
      <c r="O12" s="1">
        <v>89.367900000000006</v>
      </c>
      <c r="P12" s="1">
        <v>90.011300000000006</v>
      </c>
      <c r="Q12" s="1">
        <v>80.745500000000007</v>
      </c>
      <c r="R12" s="1">
        <v>0.95134345667926901</v>
      </c>
      <c r="S12" s="1">
        <v>0.14143927373486401</v>
      </c>
      <c r="T12" s="1" t="s">
        <v>36</v>
      </c>
      <c r="U12" s="1">
        <v>8.8280323708794295E-2</v>
      </c>
      <c r="V12" s="1">
        <v>0.72880310785143798</v>
      </c>
      <c r="W12" s="1" t="s">
        <v>36</v>
      </c>
      <c r="X12" s="2">
        <v>9.5356911595423296E-7</v>
      </c>
      <c r="Y12" s="1">
        <v>1.1745685649009701</v>
      </c>
      <c r="Z12" s="1" t="s">
        <v>37</v>
      </c>
      <c r="AA12" s="1" t="s">
        <v>64</v>
      </c>
      <c r="AB12" s="1" t="s">
        <v>65</v>
      </c>
      <c r="AC12" s="1" t="s">
        <v>66</v>
      </c>
      <c r="AD12" s="1" t="s">
        <v>67</v>
      </c>
      <c r="AE12" s="1" t="s">
        <v>68</v>
      </c>
      <c r="AF12" s="1" t="s">
        <v>64</v>
      </c>
      <c r="AG12" s="1" t="s">
        <v>65</v>
      </c>
      <c r="AH12" s="1" t="s">
        <v>69</v>
      </c>
      <c r="AI12" s="1" t="s">
        <v>70</v>
      </c>
      <c r="AJ12" s="1" t="s">
        <v>71</v>
      </c>
      <c r="AK12" s="1" t="s">
        <v>65</v>
      </c>
      <c r="AL12" s="1" t="s">
        <v>126</v>
      </c>
      <c r="AM12" s="1" t="s">
        <v>73</v>
      </c>
    </row>
    <row r="13" spans="1:39" x14ac:dyDescent="0.15">
      <c r="A13" s="1" t="s">
        <v>962</v>
      </c>
      <c r="B13" s="1">
        <f t="shared" si="0"/>
        <v>45.940200442166663</v>
      </c>
      <c r="C13" s="1">
        <f t="shared" si="1"/>
        <v>81.029463667400009</v>
      </c>
      <c r="D13" s="1">
        <f t="shared" si="2"/>
        <v>114.03105000000001</v>
      </c>
      <c r="E13" s="1">
        <f t="shared" si="3"/>
        <v>86.683449263666674</v>
      </c>
      <c r="F13" s="1">
        <v>39.502879481000001</v>
      </c>
      <c r="G13" s="1">
        <v>45.461469845499998</v>
      </c>
      <c r="H13" s="1">
        <v>52.856251999999998</v>
      </c>
      <c r="I13" s="1">
        <v>70.346958002199997</v>
      </c>
      <c r="J13" s="1">
        <v>101.53362</v>
      </c>
      <c r="K13" s="1">
        <v>71.207813000000002</v>
      </c>
      <c r="L13" s="1">
        <v>103.42453</v>
      </c>
      <c r="M13" s="1">
        <v>86.05959</v>
      </c>
      <c r="N13" s="1">
        <v>152.60902999999999</v>
      </c>
      <c r="O13" s="1">
        <v>84.432253068999998</v>
      </c>
      <c r="P13" s="1">
        <v>94.772670000000005</v>
      </c>
      <c r="Q13" s="1">
        <v>80.845424722000004</v>
      </c>
      <c r="R13" s="1">
        <v>2.41828026547584E-2</v>
      </c>
      <c r="S13" s="1">
        <v>0.69100542226308403</v>
      </c>
      <c r="T13" s="1" t="s">
        <v>36</v>
      </c>
      <c r="U13" s="1">
        <v>6.7491221032695199E-4</v>
      </c>
      <c r="V13" s="1">
        <v>1.5247549593774801</v>
      </c>
      <c r="W13" s="1" t="s">
        <v>37</v>
      </c>
      <c r="X13" s="2">
        <v>8.7895955475661005E-5</v>
      </c>
      <c r="Y13" s="1">
        <v>0.96687887406908102</v>
      </c>
      <c r="Z13" s="1" t="s">
        <v>36</v>
      </c>
      <c r="AA13" s="1" t="s">
        <v>38</v>
      </c>
      <c r="AB13" s="1" t="s">
        <v>38</v>
      </c>
      <c r="AC13" s="1" t="s">
        <v>963</v>
      </c>
      <c r="AD13" s="1" t="s">
        <v>924</v>
      </c>
      <c r="AE13" s="1" t="s">
        <v>925</v>
      </c>
      <c r="AF13" s="1" t="s">
        <v>38</v>
      </c>
      <c r="AG13" s="1" t="s">
        <v>38</v>
      </c>
      <c r="AH13" s="1" t="s">
        <v>926</v>
      </c>
      <c r="AI13" s="1" t="s">
        <v>927</v>
      </c>
      <c r="AJ13" s="1" t="s">
        <v>93</v>
      </c>
      <c r="AK13" s="1" t="s">
        <v>87</v>
      </c>
      <c r="AL13" s="1" t="s">
        <v>964</v>
      </c>
      <c r="AM13" s="1" t="s">
        <v>929</v>
      </c>
    </row>
    <row r="14" spans="1:39" x14ac:dyDescent="0.15">
      <c r="A14" s="1" t="s">
        <v>965</v>
      </c>
      <c r="B14" s="1">
        <f t="shared" si="0"/>
        <v>36.555066666666669</v>
      </c>
      <c r="C14" s="1">
        <f t="shared" si="1"/>
        <v>69.752233333333336</v>
      </c>
      <c r="D14" s="1">
        <f t="shared" si="2"/>
        <v>82.656533333333343</v>
      </c>
      <c r="E14" s="1">
        <f t="shared" si="3"/>
        <v>76.82686666666666</v>
      </c>
      <c r="F14" s="1">
        <v>33.971299999999999</v>
      </c>
      <c r="G14" s="1">
        <v>31.029599999999999</v>
      </c>
      <c r="H14" s="1">
        <v>44.664299999999997</v>
      </c>
      <c r="I14" s="1">
        <v>50.529699999999998</v>
      </c>
      <c r="J14" s="1">
        <v>66.316500000000005</v>
      </c>
      <c r="K14" s="1">
        <v>92.410499999999999</v>
      </c>
      <c r="L14" s="1">
        <v>87.799199999999999</v>
      </c>
      <c r="M14" s="1">
        <v>87.676500000000004</v>
      </c>
      <c r="N14" s="1">
        <v>72.493899999999996</v>
      </c>
      <c r="O14" s="1">
        <v>79.910399999999996</v>
      </c>
      <c r="P14" s="1">
        <v>67.274000000000001</v>
      </c>
      <c r="Q14" s="1">
        <v>83.296199999999999</v>
      </c>
      <c r="R14" s="1">
        <v>0.108289720352387</v>
      </c>
      <c r="S14" s="1">
        <v>0.94510606603104097</v>
      </c>
      <c r="T14" s="1" t="s">
        <v>36</v>
      </c>
      <c r="U14" s="2">
        <v>3.1435410975689799E-10</v>
      </c>
      <c r="V14" s="1">
        <v>1.25101735423673</v>
      </c>
      <c r="W14" s="1" t="s">
        <v>37</v>
      </c>
      <c r="X14" s="2">
        <v>3.37333858256283E-6</v>
      </c>
      <c r="Y14" s="1">
        <v>1.1131510599604499</v>
      </c>
      <c r="Z14" s="1" t="s">
        <v>37</v>
      </c>
      <c r="AA14" s="1" t="s">
        <v>966</v>
      </c>
      <c r="AB14" s="1" t="s">
        <v>967</v>
      </c>
      <c r="AC14" s="1" t="s">
        <v>968</v>
      </c>
      <c r="AD14" s="1" t="s">
        <v>969</v>
      </c>
      <c r="AE14" s="1" t="s">
        <v>970</v>
      </c>
      <c r="AF14" s="1" t="s">
        <v>971</v>
      </c>
      <c r="AG14" s="1" t="s">
        <v>972</v>
      </c>
      <c r="AH14" s="1" t="s">
        <v>973</v>
      </c>
      <c r="AI14" s="1" t="s">
        <v>974</v>
      </c>
      <c r="AJ14" s="1" t="s">
        <v>93</v>
      </c>
      <c r="AK14" s="1" t="s">
        <v>87</v>
      </c>
      <c r="AL14" s="1" t="s">
        <v>975</v>
      </c>
      <c r="AM14" s="1" t="s">
        <v>976</v>
      </c>
    </row>
    <row r="15" spans="1:39" x14ac:dyDescent="0.15">
      <c r="A15" s="1" t="s">
        <v>977</v>
      </c>
      <c r="B15" s="1">
        <f t="shared" si="0"/>
        <v>32.649785055194002</v>
      </c>
      <c r="C15" s="1">
        <f t="shared" si="1"/>
        <v>41.753914405172367</v>
      </c>
      <c r="D15" s="1">
        <f t="shared" si="2"/>
        <v>58.795999495067157</v>
      </c>
      <c r="E15" s="1">
        <f t="shared" si="3"/>
        <v>72.641070251450003</v>
      </c>
      <c r="F15" s="1">
        <v>30.945913856000001</v>
      </c>
      <c r="G15" s="1">
        <v>28.806680309581999</v>
      </c>
      <c r="H15" s="1">
        <v>38.196761000000002</v>
      </c>
      <c r="I15" s="1">
        <v>50.1249754070001</v>
      </c>
      <c r="J15" s="1">
        <v>40.827444834273003</v>
      </c>
      <c r="K15" s="1">
        <v>34.309322974243997</v>
      </c>
      <c r="L15" s="1">
        <v>59.527783585200098</v>
      </c>
      <c r="M15" s="1">
        <v>50.039684899999997</v>
      </c>
      <c r="N15" s="1">
        <v>66.820530000001398</v>
      </c>
      <c r="O15" s="1">
        <v>68.250164990599998</v>
      </c>
      <c r="P15" s="1">
        <v>70.4913555479</v>
      </c>
      <c r="Q15" s="1">
        <v>79.181690215849997</v>
      </c>
      <c r="R15" s="1">
        <v>0.48093617864582899</v>
      </c>
      <c r="S15" s="1">
        <v>0.37834064684081098</v>
      </c>
      <c r="T15" s="1" t="s">
        <v>36</v>
      </c>
      <c r="U15" s="2">
        <v>2.46192347857891E-5</v>
      </c>
      <c r="V15" s="1">
        <v>0.87955453097730096</v>
      </c>
      <c r="W15" s="1" t="s">
        <v>36</v>
      </c>
      <c r="X15" s="2">
        <v>5.3359674604602503E-7</v>
      </c>
      <c r="Y15" s="1">
        <v>1.19182134267499</v>
      </c>
      <c r="Z15" s="1" t="s">
        <v>37</v>
      </c>
      <c r="AA15" s="1" t="s">
        <v>86</v>
      </c>
      <c r="AB15" s="1" t="s">
        <v>87</v>
      </c>
      <c r="AC15" s="1" t="s">
        <v>978</v>
      </c>
      <c r="AD15" s="1" t="s">
        <v>979</v>
      </c>
      <c r="AE15" s="1" t="s">
        <v>957</v>
      </c>
      <c r="AF15" s="1" t="s">
        <v>38</v>
      </c>
      <c r="AG15" s="1" t="s">
        <v>38</v>
      </c>
      <c r="AH15" s="1" t="s">
        <v>980</v>
      </c>
      <c r="AI15" s="1" t="s">
        <v>981</v>
      </c>
      <c r="AJ15" s="1" t="s">
        <v>93</v>
      </c>
      <c r="AK15" s="1" t="s">
        <v>87</v>
      </c>
      <c r="AL15" s="1" t="s">
        <v>982</v>
      </c>
      <c r="AM15" s="1" t="s">
        <v>983</v>
      </c>
    </row>
    <row r="16" spans="1:39" x14ac:dyDescent="0.15">
      <c r="A16" s="1" t="s">
        <v>984</v>
      </c>
      <c r="B16" s="1">
        <f t="shared" si="0"/>
        <v>7.0680300000000003</v>
      </c>
      <c r="C16" s="1">
        <f t="shared" si="1"/>
        <v>24.386960000000002</v>
      </c>
      <c r="D16" s="1">
        <f t="shared" si="2"/>
        <v>31.7</v>
      </c>
      <c r="E16" s="1">
        <f t="shared" si="3"/>
        <v>62.929033333333336</v>
      </c>
      <c r="F16" s="1">
        <v>7.4478200000000001</v>
      </c>
      <c r="G16" s="1">
        <v>6.1310599999999997</v>
      </c>
      <c r="H16" s="1">
        <v>7.62521</v>
      </c>
      <c r="I16" s="1">
        <v>8.3934800000000003</v>
      </c>
      <c r="J16" s="1">
        <v>27.6907</v>
      </c>
      <c r="K16" s="1">
        <v>37.076700000000002</v>
      </c>
      <c r="L16" s="1">
        <v>29.9862</v>
      </c>
      <c r="M16" s="1">
        <v>18.574400000000001</v>
      </c>
      <c r="N16" s="1">
        <v>46.539400000000001</v>
      </c>
      <c r="O16" s="1">
        <v>67.278499999999994</v>
      </c>
      <c r="P16" s="1">
        <v>84.540800000000004</v>
      </c>
      <c r="Q16" s="1">
        <v>36.967799999999997</v>
      </c>
      <c r="R16" s="1">
        <v>0.24270042813414999</v>
      </c>
      <c r="S16" s="1">
        <v>1.8237892417266699</v>
      </c>
      <c r="T16" s="1" t="s">
        <v>36</v>
      </c>
      <c r="U16" s="1">
        <v>9.4775309557778801E-3</v>
      </c>
      <c r="V16" s="1">
        <v>2.17852018475826</v>
      </c>
      <c r="W16" s="1" t="s">
        <v>37</v>
      </c>
      <c r="X16" s="2">
        <v>2.6500804499379699E-5</v>
      </c>
      <c r="Y16" s="1">
        <v>3.1701593283159299</v>
      </c>
      <c r="Z16" s="1" t="s">
        <v>37</v>
      </c>
      <c r="AA16" s="1" t="s">
        <v>38</v>
      </c>
      <c r="AB16" s="1" t="s">
        <v>38</v>
      </c>
      <c r="AC16" s="1" t="s">
        <v>985</v>
      </c>
      <c r="AD16" s="1" t="s">
        <v>986</v>
      </c>
      <c r="AE16" s="1" t="s">
        <v>949</v>
      </c>
      <c r="AF16" s="1" t="s">
        <v>103</v>
      </c>
      <c r="AG16" s="1" t="s">
        <v>104</v>
      </c>
      <c r="AH16" s="1" t="s">
        <v>950</v>
      </c>
      <c r="AI16" s="1" t="s">
        <v>951</v>
      </c>
      <c r="AJ16" s="1" t="s">
        <v>199</v>
      </c>
      <c r="AK16" s="1" t="s">
        <v>104</v>
      </c>
      <c r="AL16" s="1" t="s">
        <v>987</v>
      </c>
      <c r="AM16" s="1" t="s">
        <v>988</v>
      </c>
    </row>
    <row r="17" spans="1:39" x14ac:dyDescent="0.15">
      <c r="A17" s="1" t="s">
        <v>989</v>
      </c>
      <c r="B17" s="1">
        <f t="shared" si="0"/>
        <v>12.759436666666668</v>
      </c>
      <c r="C17" s="1">
        <f t="shared" si="1"/>
        <v>34.928133333333328</v>
      </c>
      <c r="D17" s="1">
        <f t="shared" si="2"/>
        <v>63.331449999999997</v>
      </c>
      <c r="E17" s="1">
        <f t="shared" si="3"/>
        <v>52.311036666666666</v>
      </c>
      <c r="F17" s="1">
        <v>11.71857</v>
      </c>
      <c r="G17" s="1">
        <v>11.179959999999999</v>
      </c>
      <c r="H17" s="1">
        <v>15.37978</v>
      </c>
      <c r="I17" s="1">
        <v>35.826369999999997</v>
      </c>
      <c r="J17" s="1">
        <v>43.046990000000001</v>
      </c>
      <c r="K17" s="1">
        <v>25.91104</v>
      </c>
      <c r="L17" s="1">
        <v>65.883200000000002</v>
      </c>
      <c r="M17" s="1">
        <v>42.376289999999997</v>
      </c>
      <c r="N17" s="1">
        <v>81.734859999999998</v>
      </c>
      <c r="O17" s="1">
        <v>49.008209999999998</v>
      </c>
      <c r="P17" s="1">
        <v>61.798319999999997</v>
      </c>
      <c r="Q17" s="1">
        <v>46.126579999999997</v>
      </c>
      <c r="R17" s="1">
        <v>8.0559915856504396E-4</v>
      </c>
      <c r="S17" s="1">
        <v>1.4651892690708701</v>
      </c>
      <c r="T17" s="1" t="s">
        <v>37</v>
      </c>
      <c r="U17" s="2">
        <v>2.7776412195453202E-5</v>
      </c>
      <c r="V17" s="1">
        <v>2.2922332019615199</v>
      </c>
      <c r="W17" s="1" t="s">
        <v>37</v>
      </c>
      <c r="X17" s="2">
        <v>7.7924064208047401E-17</v>
      </c>
      <c r="Y17" s="1">
        <v>2.0251212864429</v>
      </c>
      <c r="Z17" s="1" t="s">
        <v>37</v>
      </c>
      <c r="AA17" s="1" t="s">
        <v>38</v>
      </c>
      <c r="AB17" s="1" t="s">
        <v>38</v>
      </c>
      <c r="AC17" s="1" t="s">
        <v>955</v>
      </c>
      <c r="AD17" s="1" t="s">
        <v>956</v>
      </c>
      <c r="AE17" s="1" t="s">
        <v>957</v>
      </c>
      <c r="AF17" s="1" t="s">
        <v>38</v>
      </c>
      <c r="AG17" s="1" t="s">
        <v>38</v>
      </c>
      <c r="AH17" s="1" t="s">
        <v>958</v>
      </c>
      <c r="AI17" s="1" t="s">
        <v>959</v>
      </c>
      <c r="AJ17" s="1" t="s">
        <v>93</v>
      </c>
      <c r="AK17" s="1" t="s">
        <v>87</v>
      </c>
      <c r="AL17" s="1" t="s">
        <v>990</v>
      </c>
      <c r="AM17" s="1" t="s">
        <v>961</v>
      </c>
    </row>
    <row r="18" spans="1:39" x14ac:dyDescent="0.15">
      <c r="A18" s="1" t="s">
        <v>590</v>
      </c>
      <c r="B18" s="1">
        <f t="shared" si="0"/>
        <v>145.8819</v>
      </c>
      <c r="C18" s="1">
        <f t="shared" si="1"/>
        <v>50.372233333333334</v>
      </c>
      <c r="D18" s="1">
        <f t="shared" si="2"/>
        <v>69.316966666666659</v>
      </c>
      <c r="E18" s="1">
        <f t="shared" si="3"/>
        <v>51.401466666666664</v>
      </c>
      <c r="F18" s="1">
        <v>147.87799999999999</v>
      </c>
      <c r="G18" s="1">
        <v>192.61</v>
      </c>
      <c r="H18" s="1">
        <v>97.157700000000006</v>
      </c>
      <c r="I18" s="1">
        <v>45.957299999999996</v>
      </c>
      <c r="J18" s="1">
        <v>41.712200000000003</v>
      </c>
      <c r="K18" s="1">
        <v>63.447200000000002</v>
      </c>
      <c r="L18" s="1">
        <v>66.4679</v>
      </c>
      <c r="M18" s="1">
        <v>49.472799999999999</v>
      </c>
      <c r="N18" s="1">
        <v>92.010199999999998</v>
      </c>
      <c r="O18" s="1">
        <v>34.661200000000001</v>
      </c>
      <c r="P18" s="1">
        <v>50.239400000000003</v>
      </c>
      <c r="Q18" s="1">
        <v>69.303799999999995</v>
      </c>
      <c r="R18" s="1">
        <v>1.55017789935788E-2</v>
      </c>
      <c r="S18" s="1">
        <v>-1.5231326459644801</v>
      </c>
      <c r="T18" s="1" t="s">
        <v>36</v>
      </c>
      <c r="U18" s="1">
        <v>6.5683339288618206E-2</v>
      </c>
      <c r="V18" s="1">
        <v>-1.0661532413786201</v>
      </c>
      <c r="W18" s="1" t="s">
        <v>36</v>
      </c>
      <c r="X18" s="1">
        <v>8.2432205328733608E-3</v>
      </c>
      <c r="Y18" s="1">
        <v>-1.50727458082625</v>
      </c>
      <c r="Z18" s="1" t="s">
        <v>382</v>
      </c>
      <c r="AA18" s="1" t="s">
        <v>284</v>
      </c>
      <c r="AB18" s="1" t="s">
        <v>285</v>
      </c>
      <c r="AC18" s="1" t="s">
        <v>38</v>
      </c>
      <c r="AD18" s="1" t="s">
        <v>591</v>
      </c>
      <c r="AE18" s="1" t="s">
        <v>592</v>
      </c>
      <c r="AF18" s="1" t="s">
        <v>284</v>
      </c>
      <c r="AG18" s="1" t="s">
        <v>285</v>
      </c>
      <c r="AH18" s="1" t="s">
        <v>593</v>
      </c>
      <c r="AI18" s="1" t="s">
        <v>594</v>
      </c>
      <c r="AJ18" s="1" t="s">
        <v>199</v>
      </c>
      <c r="AK18" s="1" t="s">
        <v>104</v>
      </c>
      <c r="AL18" s="1" t="s">
        <v>595</v>
      </c>
      <c r="AM18" s="1" t="s">
        <v>38</v>
      </c>
    </row>
    <row r="19" spans="1:39" x14ac:dyDescent="0.15">
      <c r="A19" s="1" t="s">
        <v>991</v>
      </c>
      <c r="B19" s="1">
        <f t="shared" si="0"/>
        <v>18.145199999999999</v>
      </c>
      <c r="C19" s="1">
        <f t="shared" si="1"/>
        <v>11.426809999999998</v>
      </c>
      <c r="D19" s="1">
        <f t="shared" si="2"/>
        <v>38.059199999999997</v>
      </c>
      <c r="E19" s="1">
        <f t="shared" si="3"/>
        <v>51.263399999999997</v>
      </c>
      <c r="F19" s="1">
        <v>18.402999999999999</v>
      </c>
      <c r="G19" s="1">
        <v>19.579000000000001</v>
      </c>
      <c r="H19" s="1">
        <v>16.453600000000002</v>
      </c>
      <c r="I19" s="1">
        <v>9.7733000000000008</v>
      </c>
      <c r="J19" s="1">
        <v>9.6476299999999995</v>
      </c>
      <c r="K19" s="1">
        <v>14.859500000000001</v>
      </c>
      <c r="L19" s="1">
        <v>35.882300000000001</v>
      </c>
      <c r="M19" s="1">
        <v>44.800899999999999</v>
      </c>
      <c r="N19" s="1">
        <v>33.494399999999999</v>
      </c>
      <c r="O19" s="1">
        <v>41.295299999999997</v>
      </c>
      <c r="P19" s="1">
        <v>52.322899999999997</v>
      </c>
      <c r="Q19" s="1">
        <v>60.171999999999997</v>
      </c>
      <c r="R19" s="1">
        <v>5.2290281156450499E-2</v>
      </c>
      <c r="S19" s="1">
        <v>-0.62383542380202195</v>
      </c>
      <c r="T19" s="1" t="s">
        <v>36</v>
      </c>
      <c r="U19" s="2">
        <v>3.0826253367010202E-7</v>
      </c>
      <c r="V19" s="1">
        <v>1.04226226400458</v>
      </c>
      <c r="W19" s="1" t="s">
        <v>37</v>
      </c>
      <c r="X19" s="2">
        <v>2.37770885171274E-9</v>
      </c>
      <c r="Y19" s="1">
        <v>1.49159446398058</v>
      </c>
      <c r="Z19" s="1" t="s">
        <v>37</v>
      </c>
      <c r="AA19" s="1" t="s">
        <v>38</v>
      </c>
      <c r="AB19" s="1" t="s">
        <v>38</v>
      </c>
      <c r="AC19" s="1" t="s">
        <v>941</v>
      </c>
      <c r="AD19" s="1" t="s">
        <v>942</v>
      </c>
      <c r="AE19" s="1" t="s">
        <v>917</v>
      </c>
      <c r="AF19" s="1" t="s">
        <v>38</v>
      </c>
      <c r="AG19" s="1" t="s">
        <v>38</v>
      </c>
      <c r="AH19" s="1" t="s">
        <v>918</v>
      </c>
      <c r="AI19" s="1" t="s">
        <v>943</v>
      </c>
      <c r="AJ19" s="1" t="s">
        <v>93</v>
      </c>
      <c r="AK19" s="1" t="s">
        <v>87</v>
      </c>
      <c r="AL19" s="1" t="s">
        <v>992</v>
      </c>
      <c r="AM19" s="1" t="s">
        <v>945</v>
      </c>
    </row>
    <row r="20" spans="1:39" x14ac:dyDescent="0.15">
      <c r="A20" s="1" t="s">
        <v>993</v>
      </c>
      <c r="B20" s="1">
        <f t="shared" si="0"/>
        <v>21.909333333333336</v>
      </c>
      <c r="C20" s="1">
        <f t="shared" si="1"/>
        <v>29.276133333333334</v>
      </c>
      <c r="D20" s="1">
        <f t="shared" si="2"/>
        <v>46.926619999999993</v>
      </c>
      <c r="E20" s="1">
        <f t="shared" si="3"/>
        <v>49.196933333333334</v>
      </c>
      <c r="F20" s="1">
        <v>17.107150000000001</v>
      </c>
      <c r="G20" s="1">
        <v>22.204560000000001</v>
      </c>
      <c r="H20" s="1">
        <v>26.41629</v>
      </c>
      <c r="I20" s="1">
        <v>33.982700000000001</v>
      </c>
      <c r="J20" s="1">
        <v>28.7484</v>
      </c>
      <c r="K20" s="1">
        <v>25.097300000000001</v>
      </c>
      <c r="L20" s="1">
        <v>40.559800000000003</v>
      </c>
      <c r="M20" s="1">
        <v>34.270060000000001</v>
      </c>
      <c r="N20" s="1">
        <v>65.95</v>
      </c>
      <c r="O20" s="1">
        <v>44.963099999999997</v>
      </c>
      <c r="P20" s="1">
        <v>49.717300000000002</v>
      </c>
      <c r="Q20" s="1">
        <v>52.910400000000003</v>
      </c>
      <c r="R20" s="1">
        <v>0.204152543580326</v>
      </c>
      <c r="S20" s="1">
        <v>0.47727269155862001</v>
      </c>
      <c r="T20" s="1" t="s">
        <v>36</v>
      </c>
      <c r="U20" s="1">
        <v>9.7008653559702798E-2</v>
      </c>
      <c r="V20" s="1">
        <v>0.93560253989267095</v>
      </c>
      <c r="W20" s="1" t="s">
        <v>36</v>
      </c>
      <c r="X20" s="2">
        <v>6.8069608956901501E-6</v>
      </c>
      <c r="Y20" s="1">
        <v>1.08304817544073</v>
      </c>
      <c r="Z20" s="1" t="s">
        <v>37</v>
      </c>
      <c r="AA20" s="1" t="s">
        <v>966</v>
      </c>
      <c r="AB20" s="1" t="s">
        <v>967</v>
      </c>
      <c r="AC20" s="1" t="s">
        <v>994</v>
      </c>
      <c r="AD20" s="1" t="s">
        <v>995</v>
      </c>
      <c r="AE20" s="1" t="s">
        <v>970</v>
      </c>
      <c r="AF20" s="1" t="s">
        <v>971</v>
      </c>
      <c r="AG20" s="1" t="s">
        <v>972</v>
      </c>
      <c r="AH20" s="1" t="s">
        <v>996</v>
      </c>
      <c r="AI20" s="1" t="s">
        <v>997</v>
      </c>
      <c r="AJ20" s="1" t="s">
        <v>998</v>
      </c>
      <c r="AK20" s="1" t="s">
        <v>972</v>
      </c>
      <c r="AL20" s="1" t="s">
        <v>999</v>
      </c>
      <c r="AM20" s="1" t="s">
        <v>1000</v>
      </c>
    </row>
    <row r="21" spans="1:39" x14ac:dyDescent="0.15">
      <c r="A21" s="1" t="s">
        <v>1001</v>
      </c>
      <c r="B21" s="1">
        <f t="shared" si="0"/>
        <v>13.962433333333331</v>
      </c>
      <c r="C21" s="1">
        <f t="shared" si="1"/>
        <v>31.820600000000002</v>
      </c>
      <c r="D21" s="1">
        <f t="shared" si="2"/>
        <v>56.61966666666666</v>
      </c>
      <c r="E21" s="1">
        <f t="shared" si="3"/>
        <v>44.946833333333331</v>
      </c>
      <c r="F21" s="1">
        <v>10.4556</v>
      </c>
      <c r="G21" s="1">
        <v>12.727399999999999</v>
      </c>
      <c r="H21" s="1">
        <v>18.7043</v>
      </c>
      <c r="I21" s="1">
        <v>37.603999999999999</v>
      </c>
      <c r="J21" s="1">
        <v>38.879899999999999</v>
      </c>
      <c r="K21" s="1">
        <v>18.977900000000002</v>
      </c>
      <c r="L21" s="1">
        <v>52.518599999999999</v>
      </c>
      <c r="M21" s="1">
        <v>50.489899999999999</v>
      </c>
      <c r="N21" s="1">
        <v>66.850499999999997</v>
      </c>
      <c r="O21" s="1">
        <v>47.766100000000002</v>
      </c>
      <c r="P21" s="1">
        <v>48.536499999999997</v>
      </c>
      <c r="Q21" s="1">
        <v>38.5379</v>
      </c>
      <c r="R21" s="1">
        <v>0.12095894224022199</v>
      </c>
      <c r="S21" s="1">
        <v>1.2036099498278101</v>
      </c>
      <c r="T21" s="1" t="s">
        <v>36</v>
      </c>
      <c r="U21" s="2">
        <v>8.9758911361174501E-14</v>
      </c>
      <c r="V21" s="1">
        <v>2.0057424702347801</v>
      </c>
      <c r="W21" s="1" t="s">
        <v>37</v>
      </c>
      <c r="X21" s="2">
        <v>2.4766789188581999E-13</v>
      </c>
      <c r="Y21" s="1">
        <v>1.6759021572634301</v>
      </c>
      <c r="Z21" s="1" t="s">
        <v>37</v>
      </c>
      <c r="AA21" s="1" t="s">
        <v>38</v>
      </c>
      <c r="AB21" s="1" t="s">
        <v>38</v>
      </c>
      <c r="AC21" s="1" t="s">
        <v>955</v>
      </c>
      <c r="AD21" s="1" t="s">
        <v>1002</v>
      </c>
      <c r="AE21" s="1" t="s">
        <v>957</v>
      </c>
      <c r="AF21" s="1" t="s">
        <v>38</v>
      </c>
      <c r="AG21" s="1" t="s">
        <v>38</v>
      </c>
      <c r="AH21" s="1" t="s">
        <v>958</v>
      </c>
      <c r="AI21" s="1" t="s">
        <v>959</v>
      </c>
      <c r="AJ21" s="1" t="s">
        <v>93</v>
      </c>
      <c r="AK21" s="1" t="s">
        <v>87</v>
      </c>
      <c r="AL21" s="1" t="s">
        <v>1003</v>
      </c>
      <c r="AM21" s="1" t="s">
        <v>961</v>
      </c>
    </row>
    <row r="22" spans="1:39" x14ac:dyDescent="0.15">
      <c r="A22" s="1" t="s">
        <v>1004</v>
      </c>
      <c r="B22" s="1">
        <f t="shared" si="0"/>
        <v>15.258233333333331</v>
      </c>
      <c r="C22" s="1">
        <f t="shared" si="1"/>
        <v>30.393433333333334</v>
      </c>
      <c r="D22" s="1">
        <f t="shared" si="2"/>
        <v>60.12063333333333</v>
      </c>
      <c r="E22" s="1">
        <f t="shared" si="3"/>
        <v>44.578066666666665</v>
      </c>
      <c r="F22" s="1">
        <v>13.3256</v>
      </c>
      <c r="G22" s="1">
        <v>12.582599999999999</v>
      </c>
      <c r="H22" s="1">
        <v>19.866499999999998</v>
      </c>
      <c r="I22" s="1">
        <v>34.087600000000002</v>
      </c>
      <c r="J22" s="1">
        <v>35.475299999999997</v>
      </c>
      <c r="K22" s="1">
        <v>21.6174</v>
      </c>
      <c r="L22" s="1">
        <v>55.632800000000003</v>
      </c>
      <c r="M22" s="1">
        <v>55.1419</v>
      </c>
      <c r="N22" s="1">
        <v>69.587199999999996</v>
      </c>
      <c r="O22" s="1">
        <v>41.575099999999999</v>
      </c>
      <c r="P22" s="1">
        <v>53.046100000000003</v>
      </c>
      <c r="Q22" s="1">
        <v>39.113</v>
      </c>
      <c r="R22" s="1">
        <v>4.9397881717931101E-2</v>
      </c>
      <c r="S22" s="1">
        <v>1.0132156213182399</v>
      </c>
      <c r="T22" s="1" t="s">
        <v>36</v>
      </c>
      <c r="U22" s="2">
        <v>4.20292718806815E-18</v>
      </c>
      <c r="V22" s="1">
        <v>1.9643170063717901</v>
      </c>
      <c r="W22" s="1" t="s">
        <v>37</v>
      </c>
      <c r="X22" s="2">
        <v>1.7886310359387899E-8</v>
      </c>
      <c r="Y22" s="1">
        <v>1.5384267373090099</v>
      </c>
      <c r="Z22" s="1" t="s">
        <v>37</v>
      </c>
      <c r="AA22" s="1" t="s">
        <v>38</v>
      </c>
      <c r="AB22" s="1" t="s">
        <v>38</v>
      </c>
      <c r="AC22" s="1" t="s">
        <v>1005</v>
      </c>
      <c r="AD22" s="1" t="s">
        <v>1002</v>
      </c>
      <c r="AE22" s="1" t="s">
        <v>957</v>
      </c>
      <c r="AF22" s="1" t="s">
        <v>38</v>
      </c>
      <c r="AG22" s="1" t="s">
        <v>38</v>
      </c>
      <c r="AH22" s="1" t="s">
        <v>958</v>
      </c>
      <c r="AI22" s="1" t="s">
        <v>959</v>
      </c>
      <c r="AJ22" s="1" t="s">
        <v>93</v>
      </c>
      <c r="AK22" s="1" t="s">
        <v>87</v>
      </c>
      <c r="AL22" s="1" t="s">
        <v>1006</v>
      </c>
      <c r="AM22" s="1" t="s">
        <v>1007</v>
      </c>
    </row>
    <row r="23" spans="1:39" x14ac:dyDescent="0.15">
      <c r="A23" s="1" t="s">
        <v>1008</v>
      </c>
      <c r="B23" s="1">
        <f t="shared" si="0"/>
        <v>15.00737696</v>
      </c>
      <c r="C23" s="1">
        <f t="shared" si="1"/>
        <v>22.809890175051269</v>
      </c>
      <c r="D23" s="1">
        <f t="shared" si="2"/>
        <v>43.190435694456731</v>
      </c>
      <c r="E23" s="1">
        <f t="shared" si="3"/>
        <v>42.963842666846539</v>
      </c>
      <c r="F23" s="1">
        <v>13.40629008</v>
      </c>
      <c r="G23" s="1">
        <v>14.362498799999999</v>
      </c>
      <c r="H23" s="1">
        <v>17.253342</v>
      </c>
      <c r="I23" s="1">
        <v>22.619964683292402</v>
      </c>
      <c r="J23" s="1">
        <v>28.070673978687299</v>
      </c>
      <c r="K23" s="1">
        <v>17.739031863174102</v>
      </c>
      <c r="L23" s="1">
        <v>35.725028083360399</v>
      </c>
      <c r="M23" s="1">
        <v>34.316262000000002</v>
      </c>
      <c r="N23" s="1">
        <v>59.530017000009799</v>
      </c>
      <c r="O23" s="1">
        <v>36.4828099005396</v>
      </c>
      <c r="P23" s="1">
        <v>42.047378000000002</v>
      </c>
      <c r="Q23" s="1">
        <v>50.3613401</v>
      </c>
      <c r="R23" s="1">
        <v>0.19795554832015499</v>
      </c>
      <c r="S23" s="1">
        <v>0.61025532548498296</v>
      </c>
      <c r="T23" s="1" t="s">
        <v>36</v>
      </c>
      <c r="U23" s="1">
        <v>2.96506978886744E-3</v>
      </c>
      <c r="V23" s="1">
        <v>1.49268469244681</v>
      </c>
      <c r="W23" s="1" t="s">
        <v>37</v>
      </c>
      <c r="X23" s="2">
        <v>7.0049279684352402E-9</v>
      </c>
      <c r="Y23" s="1">
        <v>1.4904960036202199</v>
      </c>
      <c r="Z23" s="1" t="s">
        <v>37</v>
      </c>
      <c r="AA23" s="1" t="s">
        <v>38</v>
      </c>
      <c r="AB23" s="1" t="s">
        <v>38</v>
      </c>
      <c r="AC23" s="1" t="s">
        <v>1009</v>
      </c>
      <c r="AD23" s="1" t="s">
        <v>1010</v>
      </c>
      <c r="AE23" s="1" t="s">
        <v>925</v>
      </c>
      <c r="AF23" s="1" t="s">
        <v>38</v>
      </c>
      <c r="AG23" s="1" t="s">
        <v>38</v>
      </c>
      <c r="AH23" s="1" t="s">
        <v>926</v>
      </c>
      <c r="AI23" s="1" t="s">
        <v>1011</v>
      </c>
      <c r="AJ23" s="1" t="s">
        <v>93</v>
      </c>
      <c r="AK23" s="1" t="s">
        <v>87</v>
      </c>
      <c r="AL23" s="1" t="s">
        <v>1012</v>
      </c>
      <c r="AM23" s="1" t="s">
        <v>1013</v>
      </c>
    </row>
    <row r="24" spans="1:39" x14ac:dyDescent="0.15">
      <c r="A24" s="1" t="s">
        <v>1014</v>
      </c>
      <c r="B24" s="1">
        <f t="shared" si="0"/>
        <v>22.863256666666668</v>
      </c>
      <c r="C24" s="1">
        <f t="shared" si="1"/>
        <v>41.515413333333335</v>
      </c>
      <c r="D24" s="1">
        <f t="shared" si="2"/>
        <v>46.197096666666674</v>
      </c>
      <c r="E24" s="1">
        <f t="shared" si="3"/>
        <v>41.123930000000001</v>
      </c>
      <c r="F24" s="1">
        <v>20.111139999999999</v>
      </c>
      <c r="G24" s="1">
        <v>16.992470000000001</v>
      </c>
      <c r="H24" s="1">
        <v>31.486160000000002</v>
      </c>
      <c r="I24" s="1">
        <v>44.970230000000001</v>
      </c>
      <c r="J24" s="1">
        <v>57.965890000000002</v>
      </c>
      <c r="K24" s="1">
        <v>21.610119999999998</v>
      </c>
      <c r="L24" s="1">
        <v>43.093899999999998</v>
      </c>
      <c r="M24" s="1">
        <v>38.416119999999999</v>
      </c>
      <c r="N24" s="1">
        <v>57.081270000000004</v>
      </c>
      <c r="O24" s="1">
        <v>39.61112</v>
      </c>
      <c r="P24" s="1">
        <v>43.264679999999998</v>
      </c>
      <c r="Q24" s="1">
        <v>40.495989999999999</v>
      </c>
      <c r="R24" s="1">
        <v>0.42937825404149299</v>
      </c>
      <c r="S24" s="1">
        <v>0.92067288061862096</v>
      </c>
      <c r="T24" s="1" t="s">
        <v>36</v>
      </c>
      <c r="U24" s="1">
        <v>8.5681994441069494E-3</v>
      </c>
      <c r="V24" s="1">
        <v>1.01355939866894</v>
      </c>
      <c r="W24" s="1" t="s">
        <v>37</v>
      </c>
      <c r="X24" s="1">
        <v>2.32043204189847E-4</v>
      </c>
      <c r="Y24" s="1">
        <v>0.90643752617798201</v>
      </c>
      <c r="Z24" s="1" t="s">
        <v>36</v>
      </c>
      <c r="AA24" s="1" t="s">
        <v>86</v>
      </c>
      <c r="AB24" s="1" t="s">
        <v>87</v>
      </c>
      <c r="AC24" s="1" t="s">
        <v>978</v>
      </c>
      <c r="AD24" s="1" t="s">
        <v>1015</v>
      </c>
      <c r="AE24" s="1" t="s">
        <v>957</v>
      </c>
      <c r="AF24" s="1" t="s">
        <v>38</v>
      </c>
      <c r="AG24" s="1" t="s">
        <v>38</v>
      </c>
      <c r="AH24" s="1" t="s">
        <v>958</v>
      </c>
      <c r="AI24" s="1" t="s">
        <v>1016</v>
      </c>
      <c r="AJ24" s="1" t="s">
        <v>93</v>
      </c>
      <c r="AK24" s="1" t="s">
        <v>87</v>
      </c>
      <c r="AL24" s="1" t="s">
        <v>1017</v>
      </c>
      <c r="AM24" s="1" t="s">
        <v>983</v>
      </c>
    </row>
    <row r="25" spans="1:39" x14ac:dyDescent="0.15">
      <c r="A25" s="1" t="s">
        <v>1018</v>
      </c>
      <c r="B25" s="1">
        <f t="shared" si="0"/>
        <v>17.578208237333332</v>
      </c>
      <c r="C25" s="1">
        <f t="shared" si="1"/>
        <v>22.898780638000002</v>
      </c>
      <c r="D25" s="1">
        <f t="shared" si="2"/>
        <v>43.693183139666665</v>
      </c>
      <c r="E25" s="1">
        <f t="shared" si="3"/>
        <v>40.585221667619699</v>
      </c>
      <c r="F25" s="1">
        <v>15.908960348999999</v>
      </c>
      <c r="G25" s="1">
        <v>18.115244362999999</v>
      </c>
      <c r="H25" s="1">
        <v>18.710419999999999</v>
      </c>
      <c r="I25" s="1">
        <v>21.580530914000001</v>
      </c>
      <c r="J25" s="1">
        <v>27.860171999999999</v>
      </c>
      <c r="K25" s="1">
        <v>19.255638999999999</v>
      </c>
      <c r="L25" s="1">
        <v>37.392556419000002</v>
      </c>
      <c r="M25" s="1">
        <v>34.264192999999999</v>
      </c>
      <c r="N25" s="1">
        <v>59.422800000000002</v>
      </c>
      <c r="O25" s="1">
        <v>35.600909999999999</v>
      </c>
      <c r="P25" s="1">
        <v>35.428055000000001</v>
      </c>
      <c r="Q25" s="1">
        <v>50.726700002859097</v>
      </c>
      <c r="R25" s="1">
        <v>0.301932314103871</v>
      </c>
      <c r="S25" s="1">
        <v>0.42652283433961802</v>
      </c>
      <c r="T25" s="1" t="s">
        <v>36</v>
      </c>
      <c r="U25" s="1">
        <v>1.0589563387457E-2</v>
      </c>
      <c r="V25" s="1">
        <v>1.3065748485797199</v>
      </c>
      <c r="W25" s="1" t="s">
        <v>36</v>
      </c>
      <c r="X25" s="1">
        <v>2.0053426406570901E-4</v>
      </c>
      <c r="Y25" s="1">
        <v>1.2062533083762701</v>
      </c>
      <c r="Z25" s="1" t="s">
        <v>37</v>
      </c>
      <c r="AA25" s="1" t="s">
        <v>38</v>
      </c>
      <c r="AB25" s="1" t="s">
        <v>38</v>
      </c>
      <c r="AC25" s="1" t="s">
        <v>1009</v>
      </c>
      <c r="AD25" s="1" t="s">
        <v>1010</v>
      </c>
      <c r="AE25" s="1" t="s">
        <v>925</v>
      </c>
      <c r="AF25" s="1" t="s">
        <v>38</v>
      </c>
      <c r="AG25" s="1" t="s">
        <v>38</v>
      </c>
      <c r="AH25" s="1" t="s">
        <v>926</v>
      </c>
      <c r="AI25" s="1" t="s">
        <v>1011</v>
      </c>
      <c r="AJ25" s="1" t="s">
        <v>93</v>
      </c>
      <c r="AK25" s="1" t="s">
        <v>87</v>
      </c>
      <c r="AL25" s="1" t="s">
        <v>1019</v>
      </c>
      <c r="AM25" s="1" t="s">
        <v>1013</v>
      </c>
    </row>
    <row r="26" spans="1:39" x14ac:dyDescent="0.15">
      <c r="A26" s="1" t="s">
        <v>1020</v>
      </c>
      <c r="B26" s="1">
        <f t="shared" si="0"/>
        <v>20.210866075933332</v>
      </c>
      <c r="C26" s="1">
        <f t="shared" si="1"/>
        <v>22.885647081666665</v>
      </c>
      <c r="D26" s="1">
        <f t="shared" si="2"/>
        <v>34.485890000000005</v>
      </c>
      <c r="E26" s="1">
        <f t="shared" si="3"/>
        <v>40.227986666666659</v>
      </c>
      <c r="F26" s="1">
        <v>18.730114</v>
      </c>
      <c r="G26" s="1">
        <v>18.977634227799999</v>
      </c>
      <c r="H26" s="1">
        <v>22.924849999999999</v>
      </c>
      <c r="I26" s="1">
        <v>27.485289999999999</v>
      </c>
      <c r="J26" s="1">
        <v>22.640771245</v>
      </c>
      <c r="K26" s="1">
        <v>18.53088</v>
      </c>
      <c r="L26" s="1">
        <v>32.86439</v>
      </c>
      <c r="M26" s="1">
        <v>36.200200000000002</v>
      </c>
      <c r="N26" s="1">
        <v>34.393079999999998</v>
      </c>
      <c r="O26" s="1">
        <v>39.246989999999997</v>
      </c>
      <c r="P26" s="1">
        <v>40.235520000000001</v>
      </c>
      <c r="Q26" s="1">
        <v>41.201450000000001</v>
      </c>
      <c r="R26" s="1">
        <v>0.77296386502300296</v>
      </c>
      <c r="S26" s="1">
        <v>0.22695908207952001</v>
      </c>
      <c r="T26" s="1" t="s">
        <v>36</v>
      </c>
      <c r="U26" s="1">
        <v>7.2612272541599295E-4</v>
      </c>
      <c r="V26" s="1">
        <v>0.73388193325774298</v>
      </c>
      <c r="W26" s="1" t="s">
        <v>36</v>
      </c>
      <c r="X26" s="2">
        <v>3.2542847130028697E-5</v>
      </c>
      <c r="Y26" s="1">
        <v>1.00540500848937</v>
      </c>
      <c r="Z26" s="1" t="s">
        <v>37</v>
      </c>
      <c r="AA26" s="1" t="s">
        <v>86</v>
      </c>
      <c r="AB26" s="1" t="s">
        <v>87</v>
      </c>
      <c r="AC26" s="1" t="s">
        <v>978</v>
      </c>
      <c r="AD26" s="1" t="s">
        <v>979</v>
      </c>
      <c r="AE26" s="1" t="s">
        <v>957</v>
      </c>
      <c r="AF26" s="1" t="s">
        <v>38</v>
      </c>
      <c r="AG26" s="1" t="s">
        <v>38</v>
      </c>
      <c r="AH26" s="1" t="s">
        <v>980</v>
      </c>
      <c r="AI26" s="1" t="s">
        <v>981</v>
      </c>
      <c r="AJ26" s="1" t="s">
        <v>93</v>
      </c>
      <c r="AK26" s="1" t="s">
        <v>87</v>
      </c>
      <c r="AL26" s="1" t="s">
        <v>1021</v>
      </c>
      <c r="AM26" s="1" t="s">
        <v>983</v>
      </c>
    </row>
    <row r="27" spans="1:39" x14ac:dyDescent="0.15">
      <c r="A27" s="1" t="s">
        <v>1022</v>
      </c>
      <c r="B27" s="1">
        <f t="shared" si="0"/>
        <v>12.330173333333335</v>
      </c>
      <c r="C27" s="1">
        <f t="shared" si="1"/>
        <v>35.850426666666664</v>
      </c>
      <c r="D27" s="1">
        <f t="shared" si="2"/>
        <v>45.893570000000004</v>
      </c>
      <c r="E27" s="1">
        <f t="shared" si="3"/>
        <v>38.70509333333333</v>
      </c>
      <c r="F27" s="1">
        <v>13.354889999999999</v>
      </c>
      <c r="G27" s="1">
        <v>8.8044700000000002</v>
      </c>
      <c r="H27" s="1">
        <v>14.831160000000001</v>
      </c>
      <c r="I27" s="1">
        <v>27.051939999999998</v>
      </c>
      <c r="J27" s="1">
        <v>41.335299999999997</v>
      </c>
      <c r="K27" s="1">
        <v>39.16404</v>
      </c>
      <c r="L27" s="1">
        <v>39.530380000000001</v>
      </c>
      <c r="M27" s="1">
        <v>51.007899999999999</v>
      </c>
      <c r="N27" s="1">
        <v>47.142429999999997</v>
      </c>
      <c r="O27" s="1">
        <v>41.159399999999998</v>
      </c>
      <c r="P27" s="1">
        <v>46.333480000000002</v>
      </c>
      <c r="Q27" s="1">
        <v>28.622399999999999</v>
      </c>
      <c r="R27" s="2">
        <v>2.2120617823867798E-5</v>
      </c>
      <c r="S27" s="1">
        <v>1.5381353023225</v>
      </c>
      <c r="T27" s="1" t="s">
        <v>37</v>
      </c>
      <c r="U27" s="2">
        <v>5.7735176210680498E-16</v>
      </c>
      <c r="V27" s="1">
        <v>1.83707086624439</v>
      </c>
      <c r="W27" s="1" t="s">
        <v>37</v>
      </c>
      <c r="X27" s="2">
        <v>6.9438185584319399E-7</v>
      </c>
      <c r="Y27" s="1">
        <v>1.6604590505205199</v>
      </c>
      <c r="Z27" s="1" t="s">
        <v>37</v>
      </c>
      <c r="AA27" s="1" t="s">
        <v>38</v>
      </c>
      <c r="AB27" s="1" t="s">
        <v>38</v>
      </c>
      <c r="AC27" s="1" t="s">
        <v>947</v>
      </c>
      <c r="AD27" s="1" t="s">
        <v>1023</v>
      </c>
      <c r="AE27" s="1" t="s">
        <v>949</v>
      </c>
      <c r="AF27" s="1" t="s">
        <v>103</v>
      </c>
      <c r="AG27" s="1" t="s">
        <v>104</v>
      </c>
      <c r="AH27" s="1" t="s">
        <v>1024</v>
      </c>
      <c r="AI27" s="1" t="s">
        <v>951</v>
      </c>
      <c r="AJ27" s="1" t="s">
        <v>199</v>
      </c>
      <c r="AK27" s="1" t="s">
        <v>104</v>
      </c>
      <c r="AL27" s="1" t="s">
        <v>1025</v>
      </c>
      <c r="AM27" s="1" t="s">
        <v>953</v>
      </c>
    </row>
    <row r="28" spans="1:39" x14ac:dyDescent="0.15">
      <c r="A28" s="1" t="s">
        <v>1026</v>
      </c>
      <c r="B28" s="1">
        <f t="shared" si="0"/>
        <v>23.437943333333333</v>
      </c>
      <c r="C28" s="1">
        <f t="shared" si="1"/>
        <v>43.049886666666659</v>
      </c>
      <c r="D28" s="1">
        <f t="shared" si="2"/>
        <v>47.301866666666662</v>
      </c>
      <c r="E28" s="1">
        <f t="shared" si="3"/>
        <v>37.848060000000004</v>
      </c>
      <c r="F28" s="1">
        <v>23.2073</v>
      </c>
      <c r="G28" s="1">
        <v>17.902650000000001</v>
      </c>
      <c r="H28" s="1">
        <v>29.203880000000002</v>
      </c>
      <c r="I28" s="1">
        <v>43.529640000000001</v>
      </c>
      <c r="J28" s="1">
        <v>56.060229999999997</v>
      </c>
      <c r="K28" s="1">
        <v>29.55979</v>
      </c>
      <c r="L28" s="1">
        <v>47.673389999999998</v>
      </c>
      <c r="M28" s="1">
        <v>40.34863</v>
      </c>
      <c r="N28" s="1">
        <v>53.883580000000002</v>
      </c>
      <c r="O28" s="1">
        <v>38.40287</v>
      </c>
      <c r="P28" s="1">
        <v>34.125630000000001</v>
      </c>
      <c r="Q28" s="1">
        <v>41.015680000000003</v>
      </c>
      <c r="R28" s="1">
        <v>0.2289389105638</v>
      </c>
      <c r="S28" s="1">
        <v>0.92481197798349402</v>
      </c>
      <c r="T28" s="1" t="s">
        <v>36</v>
      </c>
      <c r="U28" s="2">
        <v>3.2487392746074299E-5</v>
      </c>
      <c r="V28" s="1">
        <v>1.06531969741263</v>
      </c>
      <c r="W28" s="1" t="s">
        <v>37</v>
      </c>
      <c r="X28" s="1">
        <v>4.45393982347998E-3</v>
      </c>
      <c r="Y28" s="1">
        <v>0.733288334475653</v>
      </c>
      <c r="Z28" s="1" t="s">
        <v>36</v>
      </c>
      <c r="AA28" s="1" t="s">
        <v>86</v>
      </c>
      <c r="AB28" s="1" t="s">
        <v>87</v>
      </c>
      <c r="AC28" s="1" t="s">
        <v>978</v>
      </c>
      <c r="AD28" s="1" t="s">
        <v>1015</v>
      </c>
      <c r="AE28" s="1" t="s">
        <v>957</v>
      </c>
      <c r="AF28" s="1" t="s">
        <v>38</v>
      </c>
      <c r="AG28" s="1" t="s">
        <v>38</v>
      </c>
      <c r="AH28" s="1" t="s">
        <v>958</v>
      </c>
      <c r="AI28" s="1" t="s">
        <v>1016</v>
      </c>
      <c r="AJ28" s="1" t="s">
        <v>93</v>
      </c>
      <c r="AK28" s="1" t="s">
        <v>87</v>
      </c>
      <c r="AL28" s="1" t="s">
        <v>1027</v>
      </c>
      <c r="AM28" s="1" t="s">
        <v>983</v>
      </c>
    </row>
    <row r="29" spans="1:39" x14ac:dyDescent="0.15">
      <c r="A29" s="1" t="s">
        <v>1028</v>
      </c>
      <c r="B29" s="1">
        <f t="shared" si="0"/>
        <v>17.560769156199999</v>
      </c>
      <c r="C29" s="1">
        <f t="shared" si="1"/>
        <v>42.9957596733</v>
      </c>
      <c r="D29" s="1">
        <f t="shared" si="2"/>
        <v>59.417986666666671</v>
      </c>
      <c r="E29" s="1">
        <f t="shared" si="3"/>
        <v>37.032325207</v>
      </c>
      <c r="F29" s="1">
        <v>13.6402530686</v>
      </c>
      <c r="G29" s="1">
        <v>13.234534399999999</v>
      </c>
      <c r="H29" s="1">
        <v>25.80752</v>
      </c>
      <c r="I29" s="1">
        <v>41.63277961</v>
      </c>
      <c r="J29" s="1">
        <v>61.673643409900002</v>
      </c>
      <c r="K29" s="1">
        <v>25.680855999999999</v>
      </c>
      <c r="L29" s="1">
        <v>53.26829</v>
      </c>
      <c r="M29" s="1">
        <v>43.45261</v>
      </c>
      <c r="N29" s="1">
        <v>81.533060000000006</v>
      </c>
      <c r="O29" s="1">
        <v>38.118870000000001</v>
      </c>
      <c r="P29" s="1">
        <v>35.500445620999997</v>
      </c>
      <c r="Q29" s="1">
        <v>37.47766</v>
      </c>
      <c r="R29" s="1">
        <v>0.204152543580326</v>
      </c>
      <c r="S29" s="1">
        <v>1.3174940282715999</v>
      </c>
      <c r="T29" s="1" t="s">
        <v>36</v>
      </c>
      <c r="U29" s="1">
        <v>3.7285325531236299E-3</v>
      </c>
      <c r="V29" s="1">
        <v>1.6974243597149401</v>
      </c>
      <c r="W29" s="1" t="s">
        <v>37</v>
      </c>
      <c r="X29" s="2">
        <v>7.0726505780990007E-5</v>
      </c>
      <c r="Y29" s="1">
        <v>1.04526500273876</v>
      </c>
      <c r="Z29" s="1" t="s">
        <v>37</v>
      </c>
      <c r="AA29" s="1" t="s">
        <v>38</v>
      </c>
      <c r="AB29" s="1" t="s">
        <v>38</v>
      </c>
      <c r="AC29" s="1" t="s">
        <v>1029</v>
      </c>
      <c r="AD29" s="1" t="s">
        <v>1030</v>
      </c>
      <c r="AE29" s="1" t="s">
        <v>957</v>
      </c>
      <c r="AF29" s="1" t="s">
        <v>38</v>
      </c>
      <c r="AG29" s="1" t="s">
        <v>38</v>
      </c>
      <c r="AH29" s="1" t="s">
        <v>958</v>
      </c>
      <c r="AI29" s="1" t="s">
        <v>1031</v>
      </c>
      <c r="AJ29" s="1" t="s">
        <v>93</v>
      </c>
      <c r="AK29" s="1" t="s">
        <v>87</v>
      </c>
      <c r="AL29" s="1" t="s">
        <v>1032</v>
      </c>
      <c r="AM29" s="1" t="s">
        <v>1033</v>
      </c>
    </row>
    <row r="30" spans="1:39" x14ac:dyDescent="0.15">
      <c r="A30" s="1" t="s">
        <v>1034</v>
      </c>
      <c r="B30" s="1">
        <f t="shared" si="0"/>
        <v>10.595787402333334</v>
      </c>
      <c r="C30" s="1">
        <f t="shared" si="1"/>
        <v>12.410496639666666</v>
      </c>
      <c r="D30" s="1">
        <f t="shared" si="2"/>
        <v>26.035045751000002</v>
      </c>
      <c r="E30" s="1">
        <f t="shared" si="3"/>
        <v>34.447395266666668</v>
      </c>
      <c r="F30" s="1">
        <v>10.524449947000001</v>
      </c>
      <c r="G30" s="1">
        <v>11.165295</v>
      </c>
      <c r="H30" s="1">
        <v>10.09761726</v>
      </c>
      <c r="I30" s="1">
        <v>10.2266489828</v>
      </c>
      <c r="J30" s="1">
        <v>10.5797189431</v>
      </c>
      <c r="K30" s="1">
        <v>16.425121993099999</v>
      </c>
      <c r="L30" s="1">
        <v>23.13347486</v>
      </c>
      <c r="M30" s="1">
        <v>23.979890000000001</v>
      </c>
      <c r="N30" s="1">
        <v>30.991772393000002</v>
      </c>
      <c r="O30" s="1">
        <v>20.844032800000001</v>
      </c>
      <c r="P30" s="1">
        <v>27.93111</v>
      </c>
      <c r="Q30" s="1">
        <v>54.567042999999998</v>
      </c>
      <c r="R30" s="1">
        <v>0.79857423325074295</v>
      </c>
      <c r="S30" s="1">
        <v>0.246239433080015</v>
      </c>
      <c r="T30" s="1" t="s">
        <v>36</v>
      </c>
      <c r="U30" s="2">
        <v>1.2156111747852299E-7</v>
      </c>
      <c r="V30" s="1">
        <v>1.2843388087436001</v>
      </c>
      <c r="W30" s="1" t="s">
        <v>37</v>
      </c>
      <c r="X30" s="1">
        <v>8.4737670121805303E-2</v>
      </c>
      <c r="Y30" s="1">
        <v>1.6780559287949699</v>
      </c>
      <c r="Z30" s="1" t="s">
        <v>36</v>
      </c>
      <c r="AA30" s="1" t="s">
        <v>971</v>
      </c>
      <c r="AB30" s="1" t="s">
        <v>972</v>
      </c>
      <c r="AC30" s="1" t="s">
        <v>1035</v>
      </c>
      <c r="AD30" s="1" t="s">
        <v>1036</v>
      </c>
      <c r="AE30" s="1" t="s">
        <v>949</v>
      </c>
      <c r="AF30" s="1" t="s">
        <v>86</v>
      </c>
      <c r="AG30" s="1" t="s">
        <v>87</v>
      </c>
      <c r="AH30" s="1" t="s">
        <v>1037</v>
      </c>
      <c r="AI30" s="1" t="s">
        <v>1038</v>
      </c>
      <c r="AJ30" s="1" t="s">
        <v>93</v>
      </c>
      <c r="AK30" s="1" t="s">
        <v>87</v>
      </c>
      <c r="AL30" s="1" t="s">
        <v>1039</v>
      </c>
      <c r="AM30" s="1" t="s">
        <v>1040</v>
      </c>
    </row>
    <row r="31" spans="1:39" x14ac:dyDescent="0.15">
      <c r="A31" s="1" t="s">
        <v>1041</v>
      </c>
      <c r="B31" s="1">
        <f t="shared" si="0"/>
        <v>42.733652290900601</v>
      </c>
      <c r="C31" s="1">
        <f t="shared" si="1"/>
        <v>24.532058072150999</v>
      </c>
      <c r="D31" s="1">
        <f t="shared" si="2"/>
        <v>18.532218397183733</v>
      </c>
      <c r="E31" s="1">
        <f t="shared" si="3"/>
        <v>33.893594476928868</v>
      </c>
      <c r="F31" s="1">
        <v>46.5809630867018</v>
      </c>
      <c r="G31" s="1">
        <v>44.585934889999997</v>
      </c>
      <c r="H31" s="1">
        <v>37.034058895999998</v>
      </c>
      <c r="I31" s="1">
        <v>15.99207126464</v>
      </c>
      <c r="J31" s="1">
        <v>20.777021904049999</v>
      </c>
      <c r="K31" s="1">
        <v>36.827081047763002</v>
      </c>
      <c r="L31" s="1">
        <v>20.2800668475724</v>
      </c>
      <c r="M31" s="1">
        <v>17.659535970423001</v>
      </c>
      <c r="N31" s="1">
        <v>17.6570523735558</v>
      </c>
      <c r="O31" s="1">
        <v>32.450181944000001</v>
      </c>
      <c r="P31" s="1">
        <v>35.050251346892601</v>
      </c>
      <c r="Q31" s="1">
        <v>34.180350139894003</v>
      </c>
      <c r="R31" s="1">
        <v>0.32490061018055399</v>
      </c>
      <c r="S31" s="1">
        <v>-0.62958474633420802</v>
      </c>
      <c r="T31" s="1" t="s">
        <v>36</v>
      </c>
      <c r="U31" s="2">
        <v>2.1881759465065601E-7</v>
      </c>
      <c r="V31" s="1">
        <v>-1.2659184281057401</v>
      </c>
      <c r="W31" s="1" t="s">
        <v>382</v>
      </c>
      <c r="X31" s="1">
        <v>0.325822227019402</v>
      </c>
      <c r="Y31" s="1">
        <v>-0.32369141794948197</v>
      </c>
      <c r="Z31" s="1" t="s">
        <v>36</v>
      </c>
      <c r="AA31" s="1" t="s">
        <v>86</v>
      </c>
      <c r="AB31" s="1" t="s">
        <v>87</v>
      </c>
      <c r="AC31" s="1" t="s">
        <v>1042</v>
      </c>
      <c r="AD31" s="1" t="s">
        <v>1043</v>
      </c>
      <c r="AE31" s="1" t="s">
        <v>970</v>
      </c>
      <c r="AF31" s="1" t="s">
        <v>971</v>
      </c>
      <c r="AG31" s="1" t="s">
        <v>972</v>
      </c>
      <c r="AH31" s="1" t="s">
        <v>1044</v>
      </c>
      <c r="AI31" s="1" t="s">
        <v>1045</v>
      </c>
      <c r="AJ31" s="1" t="s">
        <v>998</v>
      </c>
      <c r="AK31" s="1" t="s">
        <v>972</v>
      </c>
      <c r="AL31" s="1" t="s">
        <v>1046</v>
      </c>
      <c r="AM31" s="1" t="s">
        <v>1047</v>
      </c>
    </row>
    <row r="32" spans="1:39" x14ac:dyDescent="0.15">
      <c r="A32" s="1" t="s">
        <v>1048</v>
      </c>
      <c r="B32" s="1">
        <f t="shared" si="0"/>
        <v>13.486774844091938</v>
      </c>
      <c r="C32" s="1">
        <f t="shared" si="1"/>
        <v>27.103385606</v>
      </c>
      <c r="D32" s="1">
        <f t="shared" si="2"/>
        <v>47.076456288546673</v>
      </c>
      <c r="E32" s="1">
        <f t="shared" si="3"/>
        <v>31.847471146666667</v>
      </c>
      <c r="F32" s="1">
        <v>9.0994150000000094</v>
      </c>
      <c r="G32" s="1">
        <v>21.050395332275802</v>
      </c>
      <c r="H32" s="1">
        <v>10.3105142</v>
      </c>
      <c r="I32" s="1">
        <v>32.130429427000003</v>
      </c>
      <c r="J32" s="1">
        <v>21.742495999999999</v>
      </c>
      <c r="K32" s="1">
        <v>27.437231391000001</v>
      </c>
      <c r="L32" s="1">
        <v>44.873451928640002</v>
      </c>
      <c r="M32" s="1">
        <v>45.453050910000002</v>
      </c>
      <c r="N32" s="1">
        <v>50.902866027000002</v>
      </c>
      <c r="O32" s="1">
        <v>32.901978849999999</v>
      </c>
      <c r="P32" s="1">
        <v>38.726781590000002</v>
      </c>
      <c r="Q32" s="1">
        <v>23.913653</v>
      </c>
      <c r="R32" s="1">
        <v>7.9591418375980494E-2</v>
      </c>
      <c r="S32" s="1">
        <v>1.01774128148163</v>
      </c>
      <c r="T32" s="1" t="s">
        <v>36</v>
      </c>
      <c r="U32" s="2">
        <v>6.5290352912658101E-13</v>
      </c>
      <c r="V32" s="1">
        <v>1.73561275166051</v>
      </c>
      <c r="W32" s="1" t="s">
        <v>37</v>
      </c>
      <c r="X32" s="1">
        <v>1.45130857264496E-2</v>
      </c>
      <c r="Y32" s="1">
        <v>1.20786398811574</v>
      </c>
      <c r="Z32" s="1" t="s">
        <v>36</v>
      </c>
      <c r="AA32" s="1" t="s">
        <v>86</v>
      </c>
      <c r="AB32" s="1" t="s">
        <v>87</v>
      </c>
      <c r="AC32" s="1" t="s">
        <v>1049</v>
      </c>
      <c r="AD32" s="1" t="s">
        <v>1050</v>
      </c>
      <c r="AE32" s="1" t="s">
        <v>917</v>
      </c>
      <c r="AF32" s="1" t="s">
        <v>86</v>
      </c>
      <c r="AG32" s="1" t="s">
        <v>87</v>
      </c>
      <c r="AH32" s="1" t="s">
        <v>1051</v>
      </c>
      <c r="AI32" s="1" t="s">
        <v>1052</v>
      </c>
      <c r="AJ32" s="1" t="s">
        <v>93</v>
      </c>
      <c r="AK32" s="1" t="s">
        <v>87</v>
      </c>
      <c r="AL32" s="1" t="s">
        <v>1053</v>
      </c>
      <c r="AM32" s="1" t="s">
        <v>1054</v>
      </c>
    </row>
    <row r="33" spans="1:39" x14ac:dyDescent="0.15">
      <c r="A33" s="1" t="s">
        <v>170</v>
      </c>
      <c r="B33" s="1">
        <f t="shared" si="0"/>
        <v>13.116633333333334</v>
      </c>
      <c r="C33" s="1">
        <f t="shared" si="1"/>
        <v>22.7803</v>
      </c>
      <c r="D33" s="1">
        <f t="shared" si="2"/>
        <v>26.582966666666664</v>
      </c>
      <c r="E33" s="1">
        <f t="shared" si="3"/>
        <v>29.286399999999997</v>
      </c>
      <c r="F33" s="1">
        <v>10.934900000000001</v>
      </c>
      <c r="G33" s="1">
        <v>14.3498</v>
      </c>
      <c r="H33" s="1">
        <v>14.065200000000001</v>
      </c>
      <c r="I33" s="1">
        <v>15.3293</v>
      </c>
      <c r="J33" s="1">
        <v>24.5566</v>
      </c>
      <c r="K33" s="1">
        <v>28.454999999999998</v>
      </c>
      <c r="L33" s="1">
        <v>26.6678</v>
      </c>
      <c r="M33" s="1">
        <v>19.920400000000001</v>
      </c>
      <c r="N33" s="1">
        <v>33.160699999999999</v>
      </c>
      <c r="O33" s="1">
        <v>24.938500000000001</v>
      </c>
      <c r="P33" s="1">
        <v>32.761699999999998</v>
      </c>
      <c r="Q33" s="1">
        <v>30.158999999999999</v>
      </c>
      <c r="R33" s="1">
        <v>0.12116326736911</v>
      </c>
      <c r="S33" s="1">
        <v>0.83867791871267505</v>
      </c>
      <c r="T33" s="1" t="s">
        <v>36</v>
      </c>
      <c r="U33" s="1">
        <v>7.0152721613651603E-3</v>
      </c>
      <c r="V33" s="1">
        <v>1.01331426872012</v>
      </c>
      <c r="W33" s="1" t="s">
        <v>37</v>
      </c>
      <c r="X33" s="2">
        <v>2.4129673725687998E-6</v>
      </c>
      <c r="Y33" s="1">
        <v>1.16500605526375</v>
      </c>
      <c r="Z33" s="1" t="s">
        <v>37</v>
      </c>
      <c r="AA33" s="1" t="s">
        <v>51</v>
      </c>
      <c r="AB33" s="1" t="s">
        <v>47</v>
      </c>
      <c r="AC33" s="1" t="s">
        <v>171</v>
      </c>
      <c r="AD33" s="1" t="s">
        <v>172</v>
      </c>
      <c r="AE33" s="1" t="s">
        <v>173</v>
      </c>
      <c r="AF33" s="1" t="s">
        <v>51</v>
      </c>
      <c r="AG33" s="1" t="s">
        <v>47</v>
      </c>
      <c r="AH33" s="1" t="s">
        <v>174</v>
      </c>
      <c r="AI33" s="1" t="s">
        <v>175</v>
      </c>
      <c r="AJ33" s="1" t="s">
        <v>46</v>
      </c>
      <c r="AK33" s="1" t="s">
        <v>47</v>
      </c>
      <c r="AL33" s="1" t="s">
        <v>176</v>
      </c>
      <c r="AM33" s="1" t="s">
        <v>177</v>
      </c>
    </row>
    <row r="34" spans="1:39" x14ac:dyDescent="0.15">
      <c r="A34" s="1" t="s">
        <v>1055</v>
      </c>
      <c r="B34" s="1">
        <f t="shared" ref="B34:B65" si="4">AVERAGE(F34:H34)</f>
        <v>120.60903333333333</v>
      </c>
      <c r="C34" s="1">
        <f t="shared" ref="C34:C65" si="5">AVERAGE(I34:K34)</f>
        <v>37.369999999999997</v>
      </c>
      <c r="D34" s="1">
        <f t="shared" ref="D34:D65" si="6">AVERAGE(L34:N34)</f>
        <v>26.839299999999998</v>
      </c>
      <c r="E34" s="1">
        <f t="shared" ref="E34:E65" si="7">AVERAGE(O34:Q34)</f>
        <v>28.990733333333335</v>
      </c>
      <c r="F34" s="1">
        <v>155.50700000000001</v>
      </c>
      <c r="G34" s="1">
        <v>128.911</v>
      </c>
      <c r="H34" s="1">
        <v>77.409099999999995</v>
      </c>
      <c r="I34" s="1">
        <v>41.653199999999998</v>
      </c>
      <c r="J34" s="1">
        <v>28.571100000000001</v>
      </c>
      <c r="K34" s="1">
        <v>41.8857</v>
      </c>
      <c r="L34" s="1">
        <v>22.549800000000001</v>
      </c>
      <c r="M34" s="1">
        <v>18.677499999999998</v>
      </c>
      <c r="N34" s="1">
        <v>39.290599999999998</v>
      </c>
      <c r="O34" s="1">
        <v>22.2346</v>
      </c>
      <c r="P34" s="1">
        <v>23.261099999999999</v>
      </c>
      <c r="Q34" s="1">
        <v>41.476500000000001</v>
      </c>
      <c r="R34" s="1">
        <v>8.3713568720930106E-3</v>
      </c>
      <c r="S34" s="1">
        <v>-1.6750138735228299</v>
      </c>
      <c r="T34" s="1" t="s">
        <v>382</v>
      </c>
      <c r="U34" s="1">
        <v>4.1755703287966301E-4</v>
      </c>
      <c r="V34" s="1">
        <v>-2.1346524235175401</v>
      </c>
      <c r="W34" s="1" t="s">
        <v>382</v>
      </c>
      <c r="X34" s="1">
        <v>5.8095942765139295E-4</v>
      </c>
      <c r="Y34" s="1">
        <v>-2.0379441669851501</v>
      </c>
      <c r="Z34" s="1" t="s">
        <v>382</v>
      </c>
      <c r="AA34" s="1" t="s">
        <v>86</v>
      </c>
      <c r="AB34" s="1" t="s">
        <v>87</v>
      </c>
      <c r="AC34" s="1" t="s">
        <v>931</v>
      </c>
      <c r="AD34" s="1" t="s">
        <v>1056</v>
      </c>
      <c r="AE34" s="1" t="s">
        <v>933</v>
      </c>
      <c r="AF34" s="1" t="s">
        <v>86</v>
      </c>
      <c r="AG34" s="1" t="s">
        <v>87</v>
      </c>
      <c r="AH34" s="1" t="s">
        <v>934</v>
      </c>
      <c r="AI34" s="1" t="s">
        <v>935</v>
      </c>
      <c r="AJ34" s="1" t="s">
        <v>93</v>
      </c>
      <c r="AK34" s="1" t="s">
        <v>87</v>
      </c>
      <c r="AL34" s="1" t="s">
        <v>1057</v>
      </c>
      <c r="AM34" s="1" t="s">
        <v>937</v>
      </c>
    </row>
    <row r="35" spans="1:39" x14ac:dyDescent="0.15">
      <c r="A35" s="1" t="s">
        <v>1058</v>
      </c>
      <c r="B35" s="1">
        <f t="shared" si="4"/>
        <v>1.2714826666666665</v>
      </c>
      <c r="C35" s="1">
        <f t="shared" si="5"/>
        <v>9.8379366666666659</v>
      </c>
      <c r="D35" s="1">
        <f t="shared" si="6"/>
        <v>10.990043333333332</v>
      </c>
      <c r="E35" s="1">
        <f t="shared" si="7"/>
        <v>27.705200000000001</v>
      </c>
      <c r="F35" s="1">
        <v>1.42174</v>
      </c>
      <c r="G35" s="1">
        <v>0.94473799999999997</v>
      </c>
      <c r="H35" s="1">
        <v>1.44797</v>
      </c>
      <c r="I35" s="1">
        <v>2.9077099999999998</v>
      </c>
      <c r="J35" s="1">
        <v>13.3531</v>
      </c>
      <c r="K35" s="1">
        <v>13.253</v>
      </c>
      <c r="L35" s="1">
        <v>14.094099999999999</v>
      </c>
      <c r="M35" s="1">
        <v>5.5490300000000001</v>
      </c>
      <c r="N35" s="1">
        <v>13.327</v>
      </c>
      <c r="O35" s="1">
        <v>31.123999999999999</v>
      </c>
      <c r="P35" s="1">
        <v>35.963099999999997</v>
      </c>
      <c r="Q35" s="1">
        <v>16.028500000000001</v>
      </c>
      <c r="R35" s="1">
        <v>6.3027096628431298E-2</v>
      </c>
      <c r="S35" s="1">
        <v>3.0256390415063099</v>
      </c>
      <c r="T35" s="1" t="s">
        <v>36</v>
      </c>
      <c r="U35" s="1">
        <v>4.1908248186028901E-4</v>
      </c>
      <c r="V35" s="1">
        <v>3.1484235363987798</v>
      </c>
      <c r="W35" s="1" t="s">
        <v>37</v>
      </c>
      <c r="X35" s="2">
        <v>5.6890093014983902E-8</v>
      </c>
      <c r="Y35" s="1">
        <v>4.4951718822194398</v>
      </c>
      <c r="Z35" s="1" t="s">
        <v>37</v>
      </c>
      <c r="AA35" s="1" t="s">
        <v>38</v>
      </c>
      <c r="AB35" s="1" t="s">
        <v>38</v>
      </c>
      <c r="AC35" s="1" t="s">
        <v>985</v>
      </c>
      <c r="AD35" s="1" t="s">
        <v>1059</v>
      </c>
      <c r="AE35" s="1" t="s">
        <v>949</v>
      </c>
      <c r="AF35" s="1" t="s">
        <v>103</v>
      </c>
      <c r="AG35" s="1" t="s">
        <v>104</v>
      </c>
      <c r="AH35" s="1" t="s">
        <v>950</v>
      </c>
      <c r="AI35" s="1" t="s">
        <v>951</v>
      </c>
      <c r="AJ35" s="1" t="s">
        <v>199</v>
      </c>
      <c r="AK35" s="1" t="s">
        <v>104</v>
      </c>
      <c r="AL35" s="1" t="s">
        <v>1060</v>
      </c>
      <c r="AM35" s="1" t="s">
        <v>988</v>
      </c>
    </row>
    <row r="36" spans="1:39" x14ac:dyDescent="0.15">
      <c r="A36" s="1" t="s">
        <v>1061</v>
      </c>
      <c r="B36" s="1">
        <f t="shared" si="4"/>
        <v>11.397923010766169</v>
      </c>
      <c r="C36" s="1">
        <f t="shared" si="5"/>
        <v>23.243837646091205</v>
      </c>
      <c r="D36" s="1">
        <f t="shared" si="6"/>
        <v>31.3227227986761</v>
      </c>
      <c r="E36" s="1">
        <f t="shared" si="7"/>
        <v>27.568497259681067</v>
      </c>
      <c r="F36" s="1">
        <v>9.3020386233785004</v>
      </c>
      <c r="G36" s="1">
        <v>10.337009200000001</v>
      </c>
      <c r="H36" s="1">
        <v>14.55472120892</v>
      </c>
      <c r="I36" s="1">
        <v>23.615182377273602</v>
      </c>
      <c r="J36" s="1">
        <v>24.730217488000001</v>
      </c>
      <c r="K36" s="1">
        <v>21.386113073000001</v>
      </c>
      <c r="L36" s="1">
        <v>34.566360087950002</v>
      </c>
      <c r="M36" s="1">
        <v>25.6112312564</v>
      </c>
      <c r="N36" s="1">
        <v>33.790577051678298</v>
      </c>
      <c r="O36" s="1">
        <v>24.651725833</v>
      </c>
      <c r="P36" s="1">
        <v>22.0930920000032</v>
      </c>
      <c r="Q36" s="1">
        <v>35.960673946039996</v>
      </c>
      <c r="R36" s="2">
        <v>7.4368297690961796E-5</v>
      </c>
      <c r="S36" s="1">
        <v>1.05759644181629</v>
      </c>
      <c r="T36" s="1" t="s">
        <v>37</v>
      </c>
      <c r="U36" s="2">
        <v>5.2794070037777999E-8</v>
      </c>
      <c r="V36" s="1">
        <v>1.461079594993</v>
      </c>
      <c r="W36" s="1" t="s">
        <v>37</v>
      </c>
      <c r="X36" s="1">
        <v>1.6361715284477301E-3</v>
      </c>
      <c r="Y36" s="1">
        <v>1.35013869219425</v>
      </c>
      <c r="Z36" s="1" t="s">
        <v>37</v>
      </c>
      <c r="AA36" s="1" t="s">
        <v>86</v>
      </c>
      <c r="AB36" s="1" t="s">
        <v>87</v>
      </c>
      <c r="AC36" s="1" t="s">
        <v>1062</v>
      </c>
      <c r="AD36" s="1" t="s">
        <v>1063</v>
      </c>
      <c r="AE36" s="1" t="s">
        <v>1064</v>
      </c>
      <c r="AF36" s="1" t="s">
        <v>86</v>
      </c>
      <c r="AG36" s="1" t="s">
        <v>87</v>
      </c>
      <c r="AH36" s="1" t="s">
        <v>1065</v>
      </c>
      <c r="AI36" s="1" t="s">
        <v>1066</v>
      </c>
      <c r="AJ36" s="1" t="s">
        <v>93</v>
      </c>
      <c r="AK36" s="1" t="s">
        <v>87</v>
      </c>
      <c r="AL36" s="1" t="s">
        <v>1067</v>
      </c>
      <c r="AM36" s="1" t="s">
        <v>1068</v>
      </c>
    </row>
    <row r="37" spans="1:39" x14ac:dyDescent="0.15">
      <c r="A37" s="1" t="s">
        <v>1069</v>
      </c>
      <c r="B37" s="1">
        <f t="shared" si="4"/>
        <v>33.620832317596665</v>
      </c>
      <c r="C37" s="1">
        <f t="shared" si="5"/>
        <v>21.476926666666667</v>
      </c>
      <c r="D37" s="1">
        <f t="shared" si="6"/>
        <v>13.404755531466668</v>
      </c>
      <c r="E37" s="1">
        <f t="shared" si="7"/>
        <v>27.222533333333335</v>
      </c>
      <c r="F37" s="1">
        <v>39.069899999999997</v>
      </c>
      <c r="G37" s="1">
        <v>33.239596650000003</v>
      </c>
      <c r="H37" s="1">
        <v>28.55300030279</v>
      </c>
      <c r="I37" s="1">
        <v>16.033380000000001</v>
      </c>
      <c r="J37" s="1">
        <v>19.389900000000001</v>
      </c>
      <c r="K37" s="1">
        <v>29.0075</v>
      </c>
      <c r="L37" s="1">
        <v>19.367139999999999</v>
      </c>
      <c r="M37" s="1">
        <v>9.0499056753999998</v>
      </c>
      <c r="N37" s="1">
        <v>11.797220919000001</v>
      </c>
      <c r="O37" s="1">
        <v>24.586600000000001</v>
      </c>
      <c r="P37" s="1">
        <v>31.029499999999999</v>
      </c>
      <c r="Q37" s="1">
        <v>26.051500000000001</v>
      </c>
      <c r="R37" s="1">
        <v>0.26219611280069799</v>
      </c>
      <c r="S37" s="1">
        <v>-0.59681462747824898</v>
      </c>
      <c r="T37" s="1" t="s">
        <v>36</v>
      </c>
      <c r="U37" s="2">
        <v>1.8933422563452599E-5</v>
      </c>
      <c r="V37" s="1">
        <v>-1.41091764200231</v>
      </c>
      <c r="W37" s="1" t="s">
        <v>382</v>
      </c>
      <c r="X37" s="1">
        <v>0.22319958888178101</v>
      </c>
      <c r="Y37" s="1">
        <v>-0.37981591716347501</v>
      </c>
      <c r="Z37" s="1" t="s">
        <v>36</v>
      </c>
      <c r="AA37" s="1" t="s">
        <v>86</v>
      </c>
      <c r="AB37" s="1" t="s">
        <v>87</v>
      </c>
      <c r="AC37" s="1" t="s">
        <v>1042</v>
      </c>
      <c r="AD37" s="1" t="s">
        <v>1043</v>
      </c>
      <c r="AE37" s="1" t="s">
        <v>970</v>
      </c>
      <c r="AF37" s="1" t="s">
        <v>971</v>
      </c>
      <c r="AG37" s="1" t="s">
        <v>972</v>
      </c>
      <c r="AH37" s="1" t="s">
        <v>1044</v>
      </c>
      <c r="AI37" s="1" t="s">
        <v>1045</v>
      </c>
      <c r="AJ37" s="1" t="s">
        <v>998</v>
      </c>
      <c r="AK37" s="1" t="s">
        <v>972</v>
      </c>
      <c r="AL37" s="1" t="s">
        <v>1070</v>
      </c>
      <c r="AM37" s="1" t="s">
        <v>1047</v>
      </c>
    </row>
    <row r="38" spans="1:39" x14ac:dyDescent="0.15">
      <c r="A38" s="1" t="s">
        <v>1071</v>
      </c>
      <c r="B38" s="1">
        <f t="shared" si="4"/>
        <v>0.84479000000000004</v>
      </c>
      <c r="C38" s="1">
        <f t="shared" si="5"/>
        <v>8.7983100000000007</v>
      </c>
      <c r="D38" s="1">
        <f t="shared" si="6"/>
        <v>9.0021500000000003</v>
      </c>
      <c r="E38" s="1">
        <f t="shared" si="7"/>
        <v>27.167133333333336</v>
      </c>
      <c r="F38" s="1">
        <v>1.0136799999999999</v>
      </c>
      <c r="G38" s="1">
        <v>0.81619900000000001</v>
      </c>
      <c r="H38" s="1">
        <v>0.70449099999999998</v>
      </c>
      <c r="I38" s="1">
        <v>2.4506600000000001</v>
      </c>
      <c r="J38" s="1">
        <v>9.1904699999999995</v>
      </c>
      <c r="K38" s="1">
        <v>14.7538</v>
      </c>
      <c r="L38" s="1">
        <v>10.711</v>
      </c>
      <c r="M38" s="1">
        <v>3.5502500000000001</v>
      </c>
      <c r="N38" s="1">
        <v>12.745200000000001</v>
      </c>
      <c r="O38" s="1">
        <v>26.9876</v>
      </c>
      <c r="P38" s="1">
        <v>36.620800000000003</v>
      </c>
      <c r="Q38" s="1">
        <v>17.893000000000001</v>
      </c>
      <c r="R38" s="1">
        <v>8.8122169399405606E-2</v>
      </c>
      <c r="S38" s="1">
        <v>3.5084870870709501</v>
      </c>
      <c r="T38" s="1" t="s">
        <v>36</v>
      </c>
      <c r="U38" s="1">
        <v>3.68382667688166E-3</v>
      </c>
      <c r="V38" s="1">
        <v>3.5322655503041198</v>
      </c>
      <c r="W38" s="1" t="s">
        <v>37</v>
      </c>
      <c r="X38" s="2">
        <v>5.3347731908790799E-11</v>
      </c>
      <c r="Y38" s="1">
        <v>5.1262265169101102</v>
      </c>
      <c r="Z38" s="1" t="s">
        <v>37</v>
      </c>
      <c r="AA38" s="1" t="s">
        <v>38</v>
      </c>
      <c r="AB38" s="1" t="s">
        <v>38</v>
      </c>
      <c r="AC38" s="1" t="s">
        <v>985</v>
      </c>
      <c r="AD38" s="1" t="s">
        <v>1072</v>
      </c>
      <c r="AE38" s="1" t="s">
        <v>949</v>
      </c>
      <c r="AF38" s="1" t="s">
        <v>103</v>
      </c>
      <c r="AG38" s="1" t="s">
        <v>104</v>
      </c>
      <c r="AH38" s="1" t="s">
        <v>950</v>
      </c>
      <c r="AI38" s="1" t="s">
        <v>951</v>
      </c>
      <c r="AJ38" s="1" t="s">
        <v>199</v>
      </c>
      <c r="AK38" s="1" t="s">
        <v>104</v>
      </c>
      <c r="AL38" s="1" t="s">
        <v>1073</v>
      </c>
      <c r="AM38" s="1" t="s">
        <v>988</v>
      </c>
    </row>
    <row r="39" spans="1:39" x14ac:dyDescent="0.15">
      <c r="A39" s="1" t="s">
        <v>792</v>
      </c>
      <c r="B39" s="1">
        <f t="shared" si="4"/>
        <v>12.025232248833333</v>
      </c>
      <c r="C39" s="1">
        <f t="shared" si="5"/>
        <v>20.282706419666667</v>
      </c>
      <c r="D39" s="1">
        <f t="shared" si="6"/>
        <v>21.678299389100001</v>
      </c>
      <c r="E39" s="1">
        <f t="shared" si="7"/>
        <v>26.123708870733335</v>
      </c>
      <c r="F39" s="1">
        <v>11.957117999999999</v>
      </c>
      <c r="G39" s="1">
        <v>11.942739746499999</v>
      </c>
      <c r="H39" s="1">
        <v>12.175839</v>
      </c>
      <c r="I39" s="1">
        <v>18.929544259</v>
      </c>
      <c r="J39" s="1">
        <v>23.238911999999999</v>
      </c>
      <c r="K39" s="1">
        <v>18.679663000000001</v>
      </c>
      <c r="L39" s="1">
        <v>21.255707999999998</v>
      </c>
      <c r="M39" s="1">
        <v>20.1891821673</v>
      </c>
      <c r="N39" s="1">
        <v>23.590008000000001</v>
      </c>
      <c r="O39" s="1">
        <v>28.470502250799999</v>
      </c>
      <c r="P39" s="1">
        <v>25.4497008214</v>
      </c>
      <c r="Q39" s="1">
        <v>24.450923540000002</v>
      </c>
      <c r="R39" s="1">
        <v>7.4835289121439504E-3</v>
      </c>
      <c r="S39" s="1">
        <v>0.77692596376684997</v>
      </c>
      <c r="T39" s="1" t="s">
        <v>36</v>
      </c>
      <c r="U39" s="1">
        <v>1.8346543767659899E-4</v>
      </c>
      <c r="V39" s="1">
        <v>0.81644437193511599</v>
      </c>
      <c r="W39" s="1" t="s">
        <v>36</v>
      </c>
      <c r="X39" s="2">
        <v>4.5183143514691102E-6</v>
      </c>
      <c r="Y39" s="1">
        <v>1.1054663364355599</v>
      </c>
      <c r="Z39" s="1" t="s">
        <v>37</v>
      </c>
      <c r="AA39" s="1" t="s">
        <v>86</v>
      </c>
      <c r="AB39" s="1" t="s">
        <v>87</v>
      </c>
      <c r="AC39" s="1" t="s">
        <v>793</v>
      </c>
      <c r="AD39" s="1" t="s">
        <v>794</v>
      </c>
      <c r="AE39" s="1" t="s">
        <v>773</v>
      </c>
      <c r="AF39" s="1" t="s">
        <v>86</v>
      </c>
      <c r="AG39" s="1" t="s">
        <v>87</v>
      </c>
      <c r="AH39" s="1" t="s">
        <v>91</v>
      </c>
      <c r="AI39" s="1" t="s">
        <v>795</v>
      </c>
      <c r="AJ39" s="1" t="s">
        <v>93</v>
      </c>
      <c r="AK39" s="1" t="s">
        <v>87</v>
      </c>
      <c r="AL39" s="1" t="s">
        <v>796</v>
      </c>
      <c r="AM39" s="1" t="s">
        <v>797</v>
      </c>
    </row>
    <row r="40" spans="1:39" x14ac:dyDescent="0.15">
      <c r="A40" s="1" t="s">
        <v>449</v>
      </c>
      <c r="B40" s="1">
        <f t="shared" si="4"/>
        <v>56.96228858773744</v>
      </c>
      <c r="C40" s="1">
        <f t="shared" si="5"/>
        <v>28.729420091417136</v>
      </c>
      <c r="D40" s="1">
        <f t="shared" si="6"/>
        <v>11.936287487503099</v>
      </c>
      <c r="E40" s="1">
        <f t="shared" si="7"/>
        <v>25.70662559483333</v>
      </c>
      <c r="F40" s="1">
        <v>50.198680583200002</v>
      </c>
      <c r="G40" s="1">
        <v>78.724924655999999</v>
      </c>
      <c r="H40" s="1">
        <v>41.963260524012298</v>
      </c>
      <c r="I40" s="1">
        <v>9.33401510325141</v>
      </c>
      <c r="J40" s="1">
        <v>21.37927852</v>
      </c>
      <c r="K40" s="1">
        <v>55.474966651000003</v>
      </c>
      <c r="L40" s="1">
        <v>15.185100515776</v>
      </c>
      <c r="M40" s="1">
        <v>8.6016751892999999</v>
      </c>
      <c r="N40" s="1">
        <v>12.0220867574333</v>
      </c>
      <c r="O40" s="1">
        <v>21.449302400000001</v>
      </c>
      <c r="P40" s="1">
        <v>24.7950313198</v>
      </c>
      <c r="Q40" s="1">
        <v>30.8755430647</v>
      </c>
      <c r="R40" s="1">
        <v>0.51961474911107097</v>
      </c>
      <c r="S40" s="1">
        <v>-0.986149581041317</v>
      </c>
      <c r="T40" s="1" t="s">
        <v>36</v>
      </c>
      <c r="U40" s="1">
        <v>1.4129351471796499E-4</v>
      </c>
      <c r="V40" s="1">
        <v>-2.28064809185621</v>
      </c>
      <c r="W40" s="1" t="s">
        <v>382</v>
      </c>
      <c r="X40" s="1">
        <v>3.1846459948806097E-2</v>
      </c>
      <c r="Y40" s="1">
        <v>-1.1803866642031799</v>
      </c>
      <c r="Z40" s="1" t="s">
        <v>36</v>
      </c>
      <c r="AA40" s="1" t="s">
        <v>64</v>
      </c>
      <c r="AB40" s="1" t="s">
        <v>65</v>
      </c>
      <c r="AC40" s="1" t="s">
        <v>450</v>
      </c>
      <c r="AD40" s="1" t="s">
        <v>451</v>
      </c>
      <c r="AE40" s="1" t="s">
        <v>452</v>
      </c>
      <c r="AF40" s="1" t="s">
        <v>64</v>
      </c>
      <c r="AG40" s="1" t="s">
        <v>65</v>
      </c>
      <c r="AH40" s="1" t="s">
        <v>69</v>
      </c>
      <c r="AI40" s="1" t="s">
        <v>453</v>
      </c>
      <c r="AJ40" s="1" t="s">
        <v>71</v>
      </c>
      <c r="AK40" s="1" t="s">
        <v>65</v>
      </c>
      <c r="AL40" s="1" t="s">
        <v>454</v>
      </c>
      <c r="AM40" s="1" t="s">
        <v>455</v>
      </c>
    </row>
    <row r="41" spans="1:39" x14ac:dyDescent="0.15">
      <c r="A41" s="1" t="s">
        <v>1074</v>
      </c>
      <c r="B41" s="1">
        <f t="shared" si="4"/>
        <v>8.4138664459771668</v>
      </c>
      <c r="C41" s="1">
        <f t="shared" si="5"/>
        <v>9.8560979912594195</v>
      </c>
      <c r="D41" s="1">
        <f t="shared" si="6"/>
        <v>22.435423455807001</v>
      </c>
      <c r="E41" s="1">
        <f t="shared" si="7"/>
        <v>25.103953556672135</v>
      </c>
      <c r="F41" s="1">
        <v>7.4086482979708999</v>
      </c>
      <c r="G41" s="1">
        <v>9.6480335957009995</v>
      </c>
      <c r="H41" s="1">
        <v>8.1849174442596002</v>
      </c>
      <c r="I41" s="1">
        <v>7.3964338103772</v>
      </c>
      <c r="J41" s="1">
        <v>9.4062081632166592</v>
      </c>
      <c r="K41" s="1">
        <v>12.765652000184399</v>
      </c>
      <c r="L41" s="1">
        <v>20.183181263990001</v>
      </c>
      <c r="M41" s="1">
        <v>21.984418771000001</v>
      </c>
      <c r="N41" s="1">
        <v>25.138670332431001</v>
      </c>
      <c r="O41" s="1">
        <v>18.481606840016401</v>
      </c>
      <c r="P41" s="1">
        <v>21.108977830000001</v>
      </c>
      <c r="Q41" s="1">
        <v>35.721276000000003</v>
      </c>
      <c r="R41" s="1">
        <v>0.82433219264368196</v>
      </c>
      <c r="S41" s="1">
        <v>0.243347975725343</v>
      </c>
      <c r="T41" s="1" t="s">
        <v>36</v>
      </c>
      <c r="U41" s="2">
        <v>1.3625609424811899E-12</v>
      </c>
      <c r="V41" s="1">
        <v>1.39663094693498</v>
      </c>
      <c r="W41" s="1" t="s">
        <v>37</v>
      </c>
      <c r="X41" s="1">
        <v>1.18022761327032E-2</v>
      </c>
      <c r="Y41" s="1">
        <v>1.56421212061607</v>
      </c>
      <c r="Z41" s="1" t="s">
        <v>36</v>
      </c>
      <c r="AA41" s="1" t="s">
        <v>971</v>
      </c>
      <c r="AB41" s="1" t="s">
        <v>972</v>
      </c>
      <c r="AC41" s="1" t="s">
        <v>1035</v>
      </c>
      <c r="AD41" s="1" t="s">
        <v>1036</v>
      </c>
      <c r="AE41" s="1" t="s">
        <v>949</v>
      </c>
      <c r="AF41" s="1" t="s">
        <v>86</v>
      </c>
      <c r="AG41" s="1" t="s">
        <v>87</v>
      </c>
      <c r="AH41" s="1" t="s">
        <v>1075</v>
      </c>
      <c r="AI41" s="1" t="s">
        <v>1038</v>
      </c>
      <c r="AJ41" s="1" t="s">
        <v>93</v>
      </c>
      <c r="AK41" s="1" t="s">
        <v>87</v>
      </c>
      <c r="AL41" s="1" t="s">
        <v>1076</v>
      </c>
      <c r="AM41" s="1" t="s">
        <v>1040</v>
      </c>
    </row>
    <row r="42" spans="1:39" x14ac:dyDescent="0.15">
      <c r="A42" s="1" t="s">
        <v>1077</v>
      </c>
      <c r="B42" s="1">
        <f t="shared" si="4"/>
        <v>10.54776</v>
      </c>
      <c r="C42" s="1">
        <f t="shared" si="5"/>
        <v>22.359233333333336</v>
      </c>
      <c r="D42" s="1">
        <f t="shared" si="6"/>
        <v>25.207166666666666</v>
      </c>
      <c r="E42" s="1">
        <f t="shared" si="7"/>
        <v>24.046766666666667</v>
      </c>
      <c r="F42" s="1">
        <v>9.4496800000000007</v>
      </c>
      <c r="G42" s="1">
        <v>10.302099999999999</v>
      </c>
      <c r="H42" s="1">
        <v>11.891500000000001</v>
      </c>
      <c r="I42" s="1">
        <v>25.561699999999998</v>
      </c>
      <c r="J42" s="1">
        <v>24.078800000000001</v>
      </c>
      <c r="K42" s="1">
        <v>17.437200000000001</v>
      </c>
      <c r="L42" s="1">
        <v>26.081700000000001</v>
      </c>
      <c r="M42" s="1">
        <v>22.703399999999998</v>
      </c>
      <c r="N42" s="1">
        <v>26.836400000000001</v>
      </c>
      <c r="O42" s="1">
        <v>25.793500000000002</v>
      </c>
      <c r="P42" s="1">
        <v>26.3308</v>
      </c>
      <c r="Q42" s="1">
        <v>20.015999999999998</v>
      </c>
      <c r="R42" s="1">
        <v>4.6026219020915601E-4</v>
      </c>
      <c r="S42" s="1">
        <v>1.1121341589546501</v>
      </c>
      <c r="T42" s="1" t="s">
        <v>37</v>
      </c>
      <c r="U42" s="2">
        <v>9.6644593936902404E-9</v>
      </c>
      <c r="V42" s="1">
        <v>1.2493941189770601</v>
      </c>
      <c r="W42" s="1" t="s">
        <v>37</v>
      </c>
      <c r="X42" s="2">
        <v>3.0051640835137698E-6</v>
      </c>
      <c r="Y42" s="1">
        <v>1.17942230292683</v>
      </c>
      <c r="Z42" s="1" t="s">
        <v>37</v>
      </c>
      <c r="AA42" s="1" t="s">
        <v>971</v>
      </c>
      <c r="AB42" s="1" t="s">
        <v>972</v>
      </c>
      <c r="AC42" s="1" t="s">
        <v>1078</v>
      </c>
      <c r="AD42" s="1" t="s">
        <v>1079</v>
      </c>
      <c r="AE42" s="1" t="s">
        <v>1080</v>
      </c>
      <c r="AF42" s="1" t="s">
        <v>971</v>
      </c>
      <c r="AG42" s="1" t="s">
        <v>972</v>
      </c>
      <c r="AH42" s="1" t="s">
        <v>1081</v>
      </c>
      <c r="AI42" s="1" t="s">
        <v>1082</v>
      </c>
      <c r="AJ42" s="1" t="s">
        <v>998</v>
      </c>
      <c r="AK42" s="1" t="s">
        <v>972</v>
      </c>
      <c r="AL42" s="1" t="s">
        <v>1083</v>
      </c>
      <c r="AM42" s="1" t="s">
        <v>1084</v>
      </c>
    </row>
    <row r="43" spans="1:39" x14ac:dyDescent="0.15">
      <c r="A43" s="1" t="s">
        <v>1085</v>
      </c>
      <c r="B43" s="1">
        <f t="shared" si="4"/>
        <v>3.9621606666666662</v>
      </c>
      <c r="C43" s="1">
        <f t="shared" si="5"/>
        <v>15.370594333333335</v>
      </c>
      <c r="D43" s="1">
        <f t="shared" si="6"/>
        <v>25.138069999999999</v>
      </c>
      <c r="E43" s="1">
        <f t="shared" si="7"/>
        <v>23.338933333333333</v>
      </c>
      <c r="F43" s="1">
        <v>3.2727590000000002</v>
      </c>
      <c r="G43" s="1">
        <v>4.69489</v>
      </c>
      <c r="H43" s="1">
        <v>3.9188329999999998</v>
      </c>
      <c r="I43" s="1">
        <v>4.2481929999999997</v>
      </c>
      <c r="J43" s="1">
        <v>15.90793</v>
      </c>
      <c r="K43" s="1">
        <v>25.955660000000002</v>
      </c>
      <c r="L43" s="1">
        <v>16.3413</v>
      </c>
      <c r="M43" s="1">
        <v>8.3146100000000001</v>
      </c>
      <c r="N43" s="1">
        <v>50.758299999999998</v>
      </c>
      <c r="O43" s="1">
        <v>18.856190000000002</v>
      </c>
      <c r="P43" s="1">
        <v>34.672199999999997</v>
      </c>
      <c r="Q43" s="1">
        <v>16.488409999999998</v>
      </c>
      <c r="R43" s="1">
        <v>0.33993403113627402</v>
      </c>
      <c r="S43" s="1">
        <v>2.02856986284471</v>
      </c>
      <c r="T43" s="1" t="s">
        <v>36</v>
      </c>
      <c r="U43" s="1">
        <v>0.229277750393167</v>
      </c>
      <c r="V43" s="1">
        <v>2.7067659018441099</v>
      </c>
      <c r="W43" s="1" t="s">
        <v>36</v>
      </c>
      <c r="X43" s="1">
        <v>1.16326150571591E-3</v>
      </c>
      <c r="Y43" s="1">
        <v>2.5977238626959598</v>
      </c>
      <c r="Z43" s="1" t="s">
        <v>37</v>
      </c>
      <c r="AA43" s="1" t="s">
        <v>103</v>
      </c>
      <c r="AB43" s="1" t="s">
        <v>104</v>
      </c>
      <c r="AC43" s="1" t="s">
        <v>985</v>
      </c>
      <c r="AD43" s="1" t="s">
        <v>1086</v>
      </c>
      <c r="AE43" s="1" t="s">
        <v>949</v>
      </c>
      <c r="AF43" s="1" t="s">
        <v>103</v>
      </c>
      <c r="AG43" s="1" t="s">
        <v>104</v>
      </c>
      <c r="AH43" s="1" t="s">
        <v>950</v>
      </c>
      <c r="AI43" s="1" t="s">
        <v>951</v>
      </c>
      <c r="AJ43" s="1" t="s">
        <v>199</v>
      </c>
      <c r="AK43" s="1" t="s">
        <v>104</v>
      </c>
      <c r="AL43" s="1" t="s">
        <v>1087</v>
      </c>
      <c r="AM43" s="1" t="s">
        <v>988</v>
      </c>
    </row>
    <row r="44" spans="1:39" x14ac:dyDescent="0.15">
      <c r="A44" s="1" t="s">
        <v>1088</v>
      </c>
      <c r="B44" s="1">
        <f t="shared" si="4"/>
        <v>10.01413</v>
      </c>
      <c r="C44" s="1">
        <f t="shared" si="5"/>
        <v>17.903633333333335</v>
      </c>
      <c r="D44" s="1">
        <f t="shared" si="6"/>
        <v>26.360266666666664</v>
      </c>
      <c r="E44" s="1">
        <f t="shared" si="7"/>
        <v>23.189599999999999</v>
      </c>
      <c r="F44" s="1">
        <v>8.6981300000000008</v>
      </c>
      <c r="G44" s="1">
        <v>8.6078600000000005</v>
      </c>
      <c r="H44" s="1">
        <v>12.7364</v>
      </c>
      <c r="I44" s="1">
        <v>12.7645</v>
      </c>
      <c r="J44" s="1">
        <v>14.565200000000001</v>
      </c>
      <c r="K44" s="1">
        <v>26.3812</v>
      </c>
      <c r="L44" s="1">
        <v>27.516400000000001</v>
      </c>
      <c r="M44" s="1">
        <v>29.331600000000002</v>
      </c>
      <c r="N44" s="1">
        <v>22.232800000000001</v>
      </c>
      <c r="O44" s="1">
        <v>25.7135</v>
      </c>
      <c r="P44" s="1">
        <v>21.636900000000001</v>
      </c>
      <c r="Q44" s="1">
        <v>22.218399999999999</v>
      </c>
      <c r="R44" s="1">
        <v>0.41302239978455402</v>
      </c>
      <c r="S44" s="1">
        <v>0.85445863825834101</v>
      </c>
      <c r="T44" s="1" t="s">
        <v>36</v>
      </c>
      <c r="U44" s="2">
        <v>1.6647700503642399E-10</v>
      </c>
      <c r="V44" s="1">
        <v>1.4741221344440101</v>
      </c>
      <c r="W44" s="1" t="s">
        <v>37</v>
      </c>
      <c r="X44" s="2">
        <v>5.4575451495191203E-7</v>
      </c>
      <c r="Y44" s="1">
        <v>1.25487815581718</v>
      </c>
      <c r="Z44" s="1" t="s">
        <v>37</v>
      </c>
      <c r="AA44" s="1" t="s">
        <v>966</v>
      </c>
      <c r="AB44" s="1" t="s">
        <v>967</v>
      </c>
      <c r="AC44" s="1" t="s">
        <v>968</v>
      </c>
      <c r="AD44" s="1" t="s">
        <v>969</v>
      </c>
      <c r="AE44" s="1" t="s">
        <v>970</v>
      </c>
      <c r="AF44" s="1" t="s">
        <v>971</v>
      </c>
      <c r="AG44" s="1" t="s">
        <v>972</v>
      </c>
      <c r="AH44" s="1" t="s">
        <v>973</v>
      </c>
      <c r="AI44" s="1" t="s">
        <v>974</v>
      </c>
      <c r="AJ44" s="1" t="s">
        <v>93</v>
      </c>
      <c r="AK44" s="1" t="s">
        <v>87</v>
      </c>
      <c r="AL44" s="1" t="s">
        <v>975</v>
      </c>
      <c r="AM44" s="1" t="s">
        <v>976</v>
      </c>
    </row>
    <row r="45" spans="1:39" x14ac:dyDescent="0.15">
      <c r="A45" s="1" t="s">
        <v>465</v>
      </c>
      <c r="B45" s="1">
        <f t="shared" si="4"/>
        <v>181.50245548715398</v>
      </c>
      <c r="C45" s="1">
        <f t="shared" si="5"/>
        <v>9.0207006194999995</v>
      </c>
      <c r="D45" s="1">
        <f t="shared" si="6"/>
        <v>6.4476935863978966</v>
      </c>
      <c r="E45" s="1">
        <f t="shared" si="7"/>
        <v>18.55933109744667</v>
      </c>
      <c r="F45" s="1">
        <v>171.44568695794999</v>
      </c>
      <c r="G45" s="1">
        <v>267.54469469999998</v>
      </c>
      <c r="H45" s="1">
        <v>105.516984803512</v>
      </c>
      <c r="I45" s="1">
        <v>8.1204554069999997</v>
      </c>
      <c r="J45" s="1">
        <v>6.9277331990000004</v>
      </c>
      <c r="K45" s="1">
        <v>12.0139132525</v>
      </c>
      <c r="L45" s="1">
        <v>6.5477120009746903</v>
      </c>
      <c r="M45" s="1">
        <v>3.0186940999999998</v>
      </c>
      <c r="N45" s="1">
        <v>9.7766746582189992</v>
      </c>
      <c r="O45" s="1">
        <v>31.183805954299999</v>
      </c>
      <c r="P45" s="1">
        <v>5.5326064171400002</v>
      </c>
      <c r="Q45" s="1">
        <v>18.961580920900001</v>
      </c>
      <c r="R45" s="1">
        <v>6.4431961362620103E-4</v>
      </c>
      <c r="S45" s="1">
        <v>-1.8884386680558101</v>
      </c>
      <c r="T45" s="1" t="s">
        <v>382</v>
      </c>
      <c r="U45" s="2">
        <v>3.8000787008964402E-5</v>
      </c>
      <c r="V45" s="1">
        <v>-2.2482972660620502</v>
      </c>
      <c r="W45" s="1" t="s">
        <v>382</v>
      </c>
      <c r="X45" s="1">
        <v>1.03919216630089E-2</v>
      </c>
      <c r="Y45" s="1">
        <v>-1.68141624496571</v>
      </c>
      <c r="Z45" s="1" t="s">
        <v>36</v>
      </c>
      <c r="AA45" s="1" t="s">
        <v>51</v>
      </c>
      <c r="AB45" s="1" t="s">
        <v>47</v>
      </c>
      <c r="AC45" s="1" t="s">
        <v>466</v>
      </c>
      <c r="AD45" s="1" t="s">
        <v>467</v>
      </c>
      <c r="AE45" s="1" t="s">
        <v>468</v>
      </c>
      <c r="AF45" s="1" t="s">
        <v>51</v>
      </c>
      <c r="AG45" s="1" t="s">
        <v>47</v>
      </c>
      <c r="AH45" s="1" t="s">
        <v>55</v>
      </c>
      <c r="AI45" s="1" t="s">
        <v>469</v>
      </c>
      <c r="AJ45" s="1" t="s">
        <v>46</v>
      </c>
      <c r="AK45" s="1" t="s">
        <v>47</v>
      </c>
      <c r="AL45" s="1" t="s">
        <v>470</v>
      </c>
      <c r="AM45" s="1" t="s">
        <v>471</v>
      </c>
    </row>
    <row r="46" spans="1:39" x14ac:dyDescent="0.15">
      <c r="A46" s="1" t="s">
        <v>1089</v>
      </c>
      <c r="B46" s="1">
        <f t="shared" si="4"/>
        <v>7.859939999999999</v>
      </c>
      <c r="C46" s="1">
        <f t="shared" si="5"/>
        <v>15.725290000000001</v>
      </c>
      <c r="D46" s="1">
        <f t="shared" si="6"/>
        <v>17.458686666666665</v>
      </c>
      <c r="E46" s="1">
        <f t="shared" si="7"/>
        <v>18.170043333333336</v>
      </c>
      <c r="F46" s="1">
        <v>7.0922400000000003</v>
      </c>
      <c r="G46" s="1">
        <v>7.7775999999999996</v>
      </c>
      <c r="H46" s="1">
        <v>8.7099799999999998</v>
      </c>
      <c r="I46" s="1">
        <v>15.28401</v>
      </c>
      <c r="J46" s="1">
        <v>16.624960000000002</v>
      </c>
      <c r="K46" s="1">
        <v>15.2669</v>
      </c>
      <c r="L46" s="1">
        <v>19.20317</v>
      </c>
      <c r="M46" s="1">
        <v>16.27627</v>
      </c>
      <c r="N46" s="1">
        <v>16.896619999999999</v>
      </c>
      <c r="O46" s="1">
        <v>17.110900000000001</v>
      </c>
      <c r="P46" s="1">
        <v>21.243400000000001</v>
      </c>
      <c r="Q46" s="1">
        <v>16.155830000000002</v>
      </c>
      <c r="R46" s="1">
        <v>4.2018860016033798E-4</v>
      </c>
      <c r="S46" s="1">
        <v>1.0243100385886399</v>
      </c>
      <c r="T46" s="1" t="s">
        <v>37</v>
      </c>
      <c r="U46" s="2">
        <v>2.4886830033412199E-6</v>
      </c>
      <c r="V46" s="1">
        <v>1.1189012558007101</v>
      </c>
      <c r="W46" s="1" t="s">
        <v>37</v>
      </c>
      <c r="X46" s="2">
        <v>6.4449129738086999E-6</v>
      </c>
      <c r="Y46" s="1">
        <v>1.1865532062028299</v>
      </c>
      <c r="Z46" s="1" t="s">
        <v>37</v>
      </c>
      <c r="AA46" s="1" t="s">
        <v>971</v>
      </c>
      <c r="AB46" s="1" t="s">
        <v>972</v>
      </c>
      <c r="AC46" s="1" t="s">
        <v>1078</v>
      </c>
      <c r="AD46" s="1" t="s">
        <v>1079</v>
      </c>
      <c r="AE46" s="1" t="s">
        <v>1080</v>
      </c>
      <c r="AF46" s="1" t="s">
        <v>971</v>
      </c>
      <c r="AG46" s="1" t="s">
        <v>972</v>
      </c>
      <c r="AH46" s="1" t="s">
        <v>1081</v>
      </c>
      <c r="AI46" s="1" t="s">
        <v>1082</v>
      </c>
      <c r="AJ46" s="1" t="s">
        <v>998</v>
      </c>
      <c r="AK46" s="1" t="s">
        <v>972</v>
      </c>
      <c r="AL46" s="1" t="s">
        <v>1090</v>
      </c>
      <c r="AM46" s="1" t="s">
        <v>1084</v>
      </c>
    </row>
    <row r="47" spans="1:39" x14ac:dyDescent="0.15">
      <c r="A47" s="1" t="s">
        <v>1091</v>
      </c>
      <c r="B47" s="1">
        <f t="shared" si="4"/>
        <v>6.3412566666666663</v>
      </c>
      <c r="C47" s="1">
        <f t="shared" si="5"/>
        <v>10.810653333333335</v>
      </c>
      <c r="D47" s="1">
        <f t="shared" si="6"/>
        <v>10.565530000000001</v>
      </c>
      <c r="E47" s="1">
        <f t="shared" si="7"/>
        <v>17.153700000000001</v>
      </c>
      <c r="F47" s="1">
        <v>5.7066100000000004</v>
      </c>
      <c r="G47" s="1">
        <v>5.63042</v>
      </c>
      <c r="H47" s="1">
        <v>7.6867400000000004</v>
      </c>
      <c r="I47" s="1">
        <v>13.939399999999999</v>
      </c>
      <c r="J47" s="1">
        <v>8.4355600000000006</v>
      </c>
      <c r="K47" s="1">
        <v>10.057</v>
      </c>
      <c r="L47" s="1">
        <v>11.432600000000001</v>
      </c>
      <c r="M47" s="1">
        <v>8.32179</v>
      </c>
      <c r="N47" s="1">
        <v>11.9422</v>
      </c>
      <c r="O47" s="1">
        <v>19.8536</v>
      </c>
      <c r="P47" s="1">
        <v>17.647400000000001</v>
      </c>
      <c r="Q47" s="1">
        <v>13.960100000000001</v>
      </c>
      <c r="R47" s="1">
        <v>0.13630109576819099</v>
      </c>
      <c r="S47" s="1">
        <v>0.80126282914944802</v>
      </c>
      <c r="T47" s="1" t="s">
        <v>36</v>
      </c>
      <c r="U47" s="1">
        <v>1.53858157619932E-2</v>
      </c>
      <c r="V47" s="1">
        <v>0.72375928750904595</v>
      </c>
      <c r="W47" s="1" t="s">
        <v>36</v>
      </c>
      <c r="X47" s="2">
        <v>4.1545000323148102E-7</v>
      </c>
      <c r="Y47" s="1">
        <v>1.4336244514124501</v>
      </c>
      <c r="Z47" s="1" t="s">
        <v>37</v>
      </c>
      <c r="AA47" s="1" t="s">
        <v>38</v>
      </c>
      <c r="AB47" s="1" t="s">
        <v>38</v>
      </c>
      <c r="AC47" s="1" t="s">
        <v>1029</v>
      </c>
      <c r="AD47" s="1" t="s">
        <v>1092</v>
      </c>
      <c r="AE47" s="1" t="s">
        <v>957</v>
      </c>
      <c r="AF47" s="1" t="s">
        <v>38</v>
      </c>
      <c r="AG47" s="1" t="s">
        <v>38</v>
      </c>
      <c r="AH47" s="1" t="s">
        <v>958</v>
      </c>
      <c r="AI47" s="1" t="s">
        <v>1031</v>
      </c>
      <c r="AJ47" s="1" t="s">
        <v>93</v>
      </c>
      <c r="AK47" s="1" t="s">
        <v>87</v>
      </c>
      <c r="AL47" s="1" t="s">
        <v>1093</v>
      </c>
      <c r="AM47" s="1" t="s">
        <v>1033</v>
      </c>
    </row>
    <row r="48" spans="1:39" x14ac:dyDescent="0.15">
      <c r="A48" s="1" t="s">
        <v>1094</v>
      </c>
      <c r="B48" s="1">
        <f t="shared" si="4"/>
        <v>7.2721246666666675</v>
      </c>
      <c r="C48" s="1">
        <f t="shared" si="5"/>
        <v>13.321416666666666</v>
      </c>
      <c r="D48" s="1">
        <f t="shared" si="6"/>
        <v>17.125530000000001</v>
      </c>
      <c r="E48" s="1">
        <f t="shared" si="7"/>
        <v>17.044033333333335</v>
      </c>
      <c r="F48" s="1">
        <v>5.525163</v>
      </c>
      <c r="G48" s="1">
        <v>7.4774510000000003</v>
      </c>
      <c r="H48" s="1">
        <v>8.8137600000000003</v>
      </c>
      <c r="I48" s="1">
        <v>12.625859999999999</v>
      </c>
      <c r="J48" s="1">
        <v>12.46284</v>
      </c>
      <c r="K48" s="1">
        <v>14.87555</v>
      </c>
      <c r="L48" s="1">
        <v>18.04438</v>
      </c>
      <c r="M48" s="1">
        <v>14.11411</v>
      </c>
      <c r="N48" s="1">
        <v>19.2181</v>
      </c>
      <c r="O48" s="1">
        <v>16.176120000000001</v>
      </c>
      <c r="P48" s="1">
        <v>18.42484</v>
      </c>
      <c r="Q48" s="1">
        <v>16.531140000000001</v>
      </c>
      <c r="R48" s="1">
        <v>1.3137962162123201E-3</v>
      </c>
      <c r="S48" s="1">
        <v>0.89392252879252898</v>
      </c>
      <c r="T48" s="1" t="s">
        <v>36</v>
      </c>
      <c r="U48" s="2">
        <v>3.8439810108819701E-7</v>
      </c>
      <c r="V48" s="1">
        <v>1.2365019260037799</v>
      </c>
      <c r="W48" s="1" t="s">
        <v>37</v>
      </c>
      <c r="X48" s="2">
        <v>4.0941472405123098E-7</v>
      </c>
      <c r="Y48" s="1">
        <v>1.21586528892874</v>
      </c>
      <c r="Z48" s="1" t="s">
        <v>37</v>
      </c>
      <c r="AA48" s="1" t="s">
        <v>86</v>
      </c>
      <c r="AB48" s="1" t="s">
        <v>87</v>
      </c>
      <c r="AC48" s="1" t="s">
        <v>1095</v>
      </c>
      <c r="AD48" s="1" t="s">
        <v>1096</v>
      </c>
      <c r="AE48" s="1" t="s">
        <v>1097</v>
      </c>
      <c r="AF48" s="1" t="s">
        <v>86</v>
      </c>
      <c r="AG48" s="1" t="s">
        <v>87</v>
      </c>
      <c r="AH48" s="1" t="s">
        <v>1098</v>
      </c>
      <c r="AI48" s="1" t="s">
        <v>1099</v>
      </c>
      <c r="AJ48" s="1" t="s">
        <v>93</v>
      </c>
      <c r="AK48" s="1" t="s">
        <v>87</v>
      </c>
      <c r="AL48" s="1" t="s">
        <v>1100</v>
      </c>
      <c r="AM48" s="1" t="s">
        <v>1101</v>
      </c>
    </row>
    <row r="49" spans="1:39" x14ac:dyDescent="0.15">
      <c r="A49" s="1" t="s">
        <v>1102</v>
      </c>
      <c r="B49" s="1">
        <f t="shared" si="4"/>
        <v>7.2372533333333324</v>
      </c>
      <c r="C49" s="1">
        <f t="shared" si="5"/>
        <v>9.2277299999999993</v>
      </c>
      <c r="D49" s="1">
        <f t="shared" si="6"/>
        <v>19.89991333333333</v>
      </c>
      <c r="E49" s="1">
        <f t="shared" si="7"/>
        <v>15.351606666666667</v>
      </c>
      <c r="F49" s="1">
        <v>5.2828799999999996</v>
      </c>
      <c r="G49" s="1">
        <v>5.3846400000000001</v>
      </c>
      <c r="H49" s="1">
        <v>11.04424</v>
      </c>
      <c r="I49" s="1">
        <v>10.33325</v>
      </c>
      <c r="J49" s="1">
        <v>8.2090599999999991</v>
      </c>
      <c r="K49" s="1">
        <v>9.1408799999999992</v>
      </c>
      <c r="L49" s="1">
        <v>16.245660000000001</v>
      </c>
      <c r="M49" s="1">
        <v>24.299099999999999</v>
      </c>
      <c r="N49" s="1">
        <v>19.154979999999998</v>
      </c>
      <c r="O49" s="1">
        <v>15.00123</v>
      </c>
      <c r="P49" s="1">
        <v>16.48245</v>
      </c>
      <c r="Q49" s="1">
        <v>14.57114</v>
      </c>
      <c r="R49" s="1">
        <v>0.79025658238422902</v>
      </c>
      <c r="S49" s="1">
        <v>0.35277740614908298</v>
      </c>
      <c r="T49" s="1" t="s">
        <v>36</v>
      </c>
      <c r="U49" s="1">
        <v>4.26951060343657E-4</v>
      </c>
      <c r="V49" s="1">
        <v>1.4081732724413001</v>
      </c>
      <c r="W49" s="1" t="s">
        <v>37</v>
      </c>
      <c r="X49" s="1">
        <v>1.2812425676649601E-3</v>
      </c>
      <c r="Y49" s="1">
        <v>1.03901699042684</v>
      </c>
      <c r="Z49" s="1" t="s">
        <v>37</v>
      </c>
      <c r="AA49" s="1" t="s">
        <v>86</v>
      </c>
      <c r="AB49" s="1" t="s">
        <v>87</v>
      </c>
      <c r="AC49" s="1" t="s">
        <v>1103</v>
      </c>
      <c r="AD49" s="1" t="s">
        <v>1104</v>
      </c>
      <c r="AE49" s="1" t="s">
        <v>957</v>
      </c>
      <c r="AF49" s="1" t="s">
        <v>38</v>
      </c>
      <c r="AG49" s="1" t="s">
        <v>38</v>
      </c>
      <c r="AH49" s="1" t="s">
        <v>1105</v>
      </c>
      <c r="AI49" s="1" t="s">
        <v>1106</v>
      </c>
      <c r="AJ49" s="1" t="s">
        <v>93</v>
      </c>
      <c r="AK49" s="1" t="s">
        <v>87</v>
      </c>
      <c r="AL49" s="1" t="s">
        <v>1107</v>
      </c>
      <c r="AM49" s="1" t="s">
        <v>1108</v>
      </c>
    </row>
    <row r="50" spans="1:39" x14ac:dyDescent="0.15">
      <c r="A50" s="1" t="s">
        <v>1109</v>
      </c>
      <c r="B50" s="1">
        <f t="shared" si="4"/>
        <v>7.5248999999999997</v>
      </c>
      <c r="C50" s="1">
        <f t="shared" si="5"/>
        <v>8.204603333333333</v>
      </c>
      <c r="D50" s="1">
        <f t="shared" si="6"/>
        <v>20.468630000000001</v>
      </c>
      <c r="E50" s="1">
        <f t="shared" si="7"/>
        <v>14.088616666666667</v>
      </c>
      <c r="F50" s="1">
        <v>4.2302999999999997</v>
      </c>
      <c r="G50" s="1">
        <v>6.3142300000000002</v>
      </c>
      <c r="H50" s="1">
        <v>12.03017</v>
      </c>
      <c r="I50" s="1">
        <v>10.62162</v>
      </c>
      <c r="J50" s="1">
        <v>8.6088100000000001</v>
      </c>
      <c r="K50" s="1">
        <v>5.3833799999999998</v>
      </c>
      <c r="L50" s="1">
        <v>15.806150000000001</v>
      </c>
      <c r="M50" s="1">
        <v>27.524799999999999</v>
      </c>
      <c r="N50" s="1">
        <v>18.074940000000002</v>
      </c>
      <c r="O50" s="1">
        <v>14.89005</v>
      </c>
      <c r="P50" s="1">
        <v>14.90108</v>
      </c>
      <c r="Q50" s="1">
        <v>12.47472</v>
      </c>
      <c r="R50" s="1">
        <v>0.969937963551325</v>
      </c>
      <c r="S50" s="1">
        <v>0.165448385213321</v>
      </c>
      <c r="T50" s="1" t="s">
        <v>36</v>
      </c>
      <c r="U50" s="1">
        <v>8.7510518393663795E-3</v>
      </c>
      <c r="V50" s="1">
        <v>1.4779609009766601</v>
      </c>
      <c r="W50" s="1" t="s">
        <v>37</v>
      </c>
      <c r="X50" s="1">
        <v>4.6908520111209301E-2</v>
      </c>
      <c r="Y50" s="1">
        <v>0.90155319871099804</v>
      </c>
      <c r="Z50" s="1" t="s">
        <v>36</v>
      </c>
      <c r="AA50" s="1" t="s">
        <v>86</v>
      </c>
      <c r="AB50" s="1" t="s">
        <v>87</v>
      </c>
      <c r="AC50" s="1" t="s">
        <v>1103</v>
      </c>
      <c r="AD50" s="1" t="s">
        <v>1104</v>
      </c>
      <c r="AE50" s="1" t="s">
        <v>957</v>
      </c>
      <c r="AF50" s="1" t="s">
        <v>38</v>
      </c>
      <c r="AG50" s="1" t="s">
        <v>38</v>
      </c>
      <c r="AH50" s="1" t="s">
        <v>1105</v>
      </c>
      <c r="AI50" s="1" t="s">
        <v>1106</v>
      </c>
      <c r="AJ50" s="1" t="s">
        <v>93</v>
      </c>
      <c r="AK50" s="1" t="s">
        <v>87</v>
      </c>
      <c r="AL50" s="1" t="s">
        <v>1110</v>
      </c>
      <c r="AM50" s="1" t="s">
        <v>1108</v>
      </c>
    </row>
    <row r="51" spans="1:39" x14ac:dyDescent="0.15">
      <c r="A51" s="1" t="s">
        <v>1111</v>
      </c>
      <c r="B51" s="1">
        <f t="shared" si="4"/>
        <v>6.3488506276666667</v>
      </c>
      <c r="C51" s="1">
        <f t="shared" si="5"/>
        <v>9.1774433799999997</v>
      </c>
      <c r="D51" s="1">
        <f t="shared" si="6"/>
        <v>9.8607796089999997</v>
      </c>
      <c r="E51" s="1">
        <f t="shared" si="7"/>
        <v>13.995032130699999</v>
      </c>
      <c r="F51" s="1">
        <v>5.8675449500000001</v>
      </c>
      <c r="G51" s="1">
        <v>6.5029199530000001</v>
      </c>
      <c r="H51" s="1">
        <v>6.67608698</v>
      </c>
      <c r="I51" s="1">
        <v>9.1022310999999991</v>
      </c>
      <c r="J51" s="1">
        <v>8.3464974099999996</v>
      </c>
      <c r="K51" s="1">
        <v>10.08360163</v>
      </c>
      <c r="L51" s="1">
        <v>9.9557837750000004</v>
      </c>
      <c r="M51" s="1">
        <v>8.9351050520000008</v>
      </c>
      <c r="N51" s="1">
        <v>10.69145</v>
      </c>
      <c r="O51" s="1">
        <v>13.798400000000001</v>
      </c>
      <c r="P51" s="1">
        <v>15.541273267999999</v>
      </c>
      <c r="Q51" s="1">
        <v>12.645423124100001</v>
      </c>
      <c r="R51" s="1">
        <v>0.103690726288953</v>
      </c>
      <c r="S51" s="1">
        <v>0.56674488866398598</v>
      </c>
      <c r="T51" s="1" t="s">
        <v>36</v>
      </c>
      <c r="U51" s="1">
        <v>7.59026576368529E-3</v>
      </c>
      <c r="V51" s="1">
        <v>0.63233149485891704</v>
      </c>
      <c r="W51" s="1" t="s">
        <v>36</v>
      </c>
      <c r="X51" s="2">
        <v>1.8200233500945E-6</v>
      </c>
      <c r="Y51" s="1">
        <v>1.1483246998146499</v>
      </c>
      <c r="Z51" s="1" t="s">
        <v>37</v>
      </c>
      <c r="AA51" s="1" t="s">
        <v>86</v>
      </c>
      <c r="AB51" s="1" t="s">
        <v>87</v>
      </c>
      <c r="AC51" s="1" t="s">
        <v>1112</v>
      </c>
      <c r="AD51" s="1" t="s">
        <v>1113</v>
      </c>
      <c r="AE51" s="1" t="s">
        <v>917</v>
      </c>
      <c r="AF51" s="1" t="s">
        <v>86</v>
      </c>
      <c r="AG51" s="1" t="s">
        <v>87</v>
      </c>
      <c r="AH51" s="1" t="s">
        <v>1114</v>
      </c>
      <c r="AI51" s="1" t="s">
        <v>1115</v>
      </c>
      <c r="AJ51" s="1" t="s">
        <v>93</v>
      </c>
      <c r="AK51" s="1" t="s">
        <v>87</v>
      </c>
      <c r="AL51" s="1" t="s">
        <v>1116</v>
      </c>
      <c r="AM51" s="1" t="s">
        <v>1117</v>
      </c>
    </row>
    <row r="52" spans="1:39" x14ac:dyDescent="0.15">
      <c r="A52" s="1" t="s">
        <v>1118</v>
      </c>
      <c r="B52" s="1">
        <f t="shared" si="4"/>
        <v>6.1680666666666655</v>
      </c>
      <c r="C52" s="1">
        <f t="shared" si="5"/>
        <v>10.634826666666667</v>
      </c>
      <c r="D52" s="1">
        <f t="shared" si="6"/>
        <v>12.324</v>
      </c>
      <c r="E52" s="1">
        <f t="shared" si="7"/>
        <v>13.521999999999998</v>
      </c>
      <c r="F52" s="1">
        <v>4.4745999999999997</v>
      </c>
      <c r="G52" s="1">
        <v>5.2699600000000002</v>
      </c>
      <c r="H52" s="1">
        <v>8.7596399999999992</v>
      </c>
      <c r="I52" s="1">
        <v>15.013</v>
      </c>
      <c r="J52" s="1">
        <v>9.7831700000000001</v>
      </c>
      <c r="K52" s="1">
        <v>7.1083100000000004</v>
      </c>
      <c r="L52" s="1">
        <v>10.4648</v>
      </c>
      <c r="M52" s="1">
        <v>10.293900000000001</v>
      </c>
      <c r="N52" s="1">
        <v>16.2133</v>
      </c>
      <c r="O52" s="1">
        <v>14.983599999999999</v>
      </c>
      <c r="P52" s="1">
        <v>14.4183</v>
      </c>
      <c r="Q52" s="1">
        <v>11.164099999999999</v>
      </c>
      <c r="R52" s="1">
        <v>0.470655313555569</v>
      </c>
      <c r="S52" s="1">
        <v>0.827914304275704</v>
      </c>
      <c r="T52" s="1" t="s">
        <v>36</v>
      </c>
      <c r="U52" s="1">
        <v>4.9240136481277098E-2</v>
      </c>
      <c r="V52" s="1">
        <v>1.0000504741829099</v>
      </c>
      <c r="W52" s="1" t="s">
        <v>36</v>
      </c>
      <c r="X52" s="1">
        <v>5.4960811072940605E-4</v>
      </c>
      <c r="Y52" s="1">
        <v>1.13681757195272</v>
      </c>
      <c r="Z52" s="1" t="s">
        <v>37</v>
      </c>
      <c r="AA52" s="1" t="s">
        <v>38</v>
      </c>
      <c r="AB52" s="1" t="s">
        <v>38</v>
      </c>
      <c r="AC52" s="1" t="s">
        <v>1029</v>
      </c>
      <c r="AD52" s="1" t="s">
        <v>1092</v>
      </c>
      <c r="AE52" s="1" t="s">
        <v>957</v>
      </c>
      <c r="AF52" s="1" t="s">
        <v>38</v>
      </c>
      <c r="AG52" s="1" t="s">
        <v>38</v>
      </c>
      <c r="AH52" s="1" t="s">
        <v>958</v>
      </c>
      <c r="AI52" s="1" t="s">
        <v>1031</v>
      </c>
      <c r="AJ52" s="1" t="s">
        <v>93</v>
      </c>
      <c r="AK52" s="1" t="s">
        <v>87</v>
      </c>
      <c r="AL52" s="1" t="s">
        <v>1093</v>
      </c>
      <c r="AM52" s="1" t="s">
        <v>1033</v>
      </c>
    </row>
    <row r="53" spans="1:39" x14ac:dyDescent="0.15">
      <c r="A53" s="1" t="s">
        <v>1119</v>
      </c>
      <c r="B53" s="1">
        <f t="shared" si="4"/>
        <v>6.864724019433333</v>
      </c>
      <c r="C53" s="1">
        <f t="shared" si="5"/>
        <v>10.915010146666667</v>
      </c>
      <c r="D53" s="1">
        <f t="shared" si="6"/>
        <v>14.346707666666669</v>
      </c>
      <c r="E53" s="1">
        <f t="shared" si="7"/>
        <v>12.743756666666664</v>
      </c>
      <c r="F53" s="1">
        <v>6.3323990583</v>
      </c>
      <c r="G53" s="1">
        <v>8.3168830000000007</v>
      </c>
      <c r="H53" s="1">
        <v>5.94489</v>
      </c>
      <c r="I53" s="1">
        <v>10.278017439999999</v>
      </c>
      <c r="J53" s="1">
        <v>11.600723</v>
      </c>
      <c r="K53" s="1">
        <v>10.866289999999999</v>
      </c>
      <c r="L53" s="1">
        <v>13.362730000000001</v>
      </c>
      <c r="M53" s="1">
        <v>11.584993000000001</v>
      </c>
      <c r="N53" s="1">
        <v>18.092400000000001</v>
      </c>
      <c r="O53" s="1">
        <v>11.396039999999999</v>
      </c>
      <c r="P53" s="1">
        <v>11.816660000000001</v>
      </c>
      <c r="Q53" s="1">
        <v>15.01857</v>
      </c>
      <c r="R53" s="1">
        <v>3.1011625707805499E-2</v>
      </c>
      <c r="S53" s="1">
        <v>0.76306971325830797</v>
      </c>
      <c r="T53" s="1" t="s">
        <v>36</v>
      </c>
      <c r="U53" s="1">
        <v>1.66333408210011E-3</v>
      </c>
      <c r="V53" s="1">
        <v>1.0198858407237099</v>
      </c>
      <c r="W53" s="1" t="s">
        <v>37</v>
      </c>
      <c r="X53" s="1">
        <v>1.58555098236334E-3</v>
      </c>
      <c r="Y53" s="1">
        <v>0.91804092467855303</v>
      </c>
      <c r="Z53" s="1" t="s">
        <v>36</v>
      </c>
      <c r="AA53" s="1" t="s">
        <v>86</v>
      </c>
      <c r="AB53" s="1" t="s">
        <v>87</v>
      </c>
      <c r="AC53" s="1" t="s">
        <v>1062</v>
      </c>
      <c r="AD53" s="1" t="s">
        <v>1063</v>
      </c>
      <c r="AE53" s="1" t="s">
        <v>1064</v>
      </c>
      <c r="AF53" s="1" t="s">
        <v>86</v>
      </c>
      <c r="AG53" s="1" t="s">
        <v>87</v>
      </c>
      <c r="AH53" s="1" t="s">
        <v>1065</v>
      </c>
      <c r="AI53" s="1" t="s">
        <v>1066</v>
      </c>
      <c r="AJ53" s="1" t="s">
        <v>93</v>
      </c>
      <c r="AK53" s="1" t="s">
        <v>87</v>
      </c>
      <c r="AL53" s="1" t="s">
        <v>1120</v>
      </c>
      <c r="AM53" s="1" t="s">
        <v>1068</v>
      </c>
    </row>
    <row r="54" spans="1:39" x14ac:dyDescent="0.15">
      <c r="A54" s="1" t="s">
        <v>1121</v>
      </c>
      <c r="B54" s="1">
        <f t="shared" si="4"/>
        <v>5.8548359999999997</v>
      </c>
      <c r="C54" s="1">
        <f t="shared" si="5"/>
        <v>12.417792666666669</v>
      </c>
      <c r="D54" s="1">
        <f t="shared" si="6"/>
        <v>14.659564184366666</v>
      </c>
      <c r="E54" s="1">
        <f t="shared" si="7"/>
        <v>12.422646666666665</v>
      </c>
      <c r="F54" s="1">
        <v>3.8669470000000001</v>
      </c>
      <c r="G54" s="1">
        <v>5.9065099999999999</v>
      </c>
      <c r="H54" s="1">
        <v>7.7910510000000004</v>
      </c>
      <c r="I54" s="1">
        <v>15.258290000000001</v>
      </c>
      <c r="J54" s="1">
        <v>15.335290000000001</v>
      </c>
      <c r="K54" s="1">
        <v>6.6597980000000003</v>
      </c>
      <c r="L54" s="1">
        <v>12.111435777100001</v>
      </c>
      <c r="M54" s="1">
        <v>18.89105</v>
      </c>
      <c r="N54" s="1">
        <v>12.976206776</v>
      </c>
      <c r="O54" s="1">
        <v>14.069229999999999</v>
      </c>
      <c r="P54" s="1">
        <v>11.74771</v>
      </c>
      <c r="Q54" s="1">
        <v>11.451000000000001</v>
      </c>
      <c r="R54" s="1">
        <v>0.26523360161833798</v>
      </c>
      <c r="S54" s="1">
        <v>1.0752859338591401</v>
      </c>
      <c r="T54" s="1" t="s">
        <v>36</v>
      </c>
      <c r="U54" s="1">
        <v>5.4269124725146104E-4</v>
      </c>
      <c r="V54" s="1">
        <v>1.42321157734526</v>
      </c>
      <c r="W54" s="1" t="s">
        <v>37</v>
      </c>
      <c r="X54" s="2">
        <v>2.4044320712947599E-5</v>
      </c>
      <c r="Y54" s="1">
        <v>1.1289136019516901</v>
      </c>
      <c r="Z54" s="1" t="s">
        <v>37</v>
      </c>
      <c r="AA54" s="1" t="s">
        <v>38</v>
      </c>
      <c r="AB54" s="1" t="s">
        <v>38</v>
      </c>
      <c r="AC54" s="1" t="s">
        <v>1122</v>
      </c>
      <c r="AD54" s="1" t="s">
        <v>1123</v>
      </c>
      <c r="AE54" s="1" t="s">
        <v>957</v>
      </c>
      <c r="AF54" s="1" t="s">
        <v>38</v>
      </c>
      <c r="AG54" s="1" t="s">
        <v>38</v>
      </c>
      <c r="AH54" s="1" t="s">
        <v>1105</v>
      </c>
      <c r="AI54" s="1" t="s">
        <v>1124</v>
      </c>
      <c r="AJ54" s="1" t="s">
        <v>199</v>
      </c>
      <c r="AK54" s="1" t="s">
        <v>104</v>
      </c>
      <c r="AL54" s="1" t="s">
        <v>1125</v>
      </c>
      <c r="AM54" s="1" t="s">
        <v>1126</v>
      </c>
    </row>
    <row r="55" spans="1:39" x14ac:dyDescent="0.15">
      <c r="A55" s="1" t="s">
        <v>1127</v>
      </c>
      <c r="B55" s="1">
        <f t="shared" si="4"/>
        <v>1.2106153447369967</v>
      </c>
      <c r="C55" s="1">
        <f t="shared" si="5"/>
        <v>3.5262286815952666</v>
      </c>
      <c r="D55" s="1">
        <f t="shared" si="6"/>
        <v>3.3681588441067833</v>
      </c>
      <c r="E55" s="1">
        <f t="shared" si="7"/>
        <v>11.782961712993334</v>
      </c>
      <c r="F55" s="1">
        <v>1.2503183604999999</v>
      </c>
      <c r="G55" s="1">
        <v>1.3205344740014699</v>
      </c>
      <c r="H55" s="1">
        <v>1.0609931997095201</v>
      </c>
      <c r="I55" s="1">
        <v>3.4991111199999998</v>
      </c>
      <c r="J55" s="1">
        <v>2.7348446700000002</v>
      </c>
      <c r="K55" s="1">
        <v>4.3447302547857998</v>
      </c>
      <c r="L55" s="1">
        <v>3.0803926000000001</v>
      </c>
      <c r="M55" s="1">
        <v>2.5891111169999999</v>
      </c>
      <c r="N55" s="1">
        <v>4.43497281532035</v>
      </c>
      <c r="O55" s="1">
        <v>9.0030899072999997</v>
      </c>
      <c r="P55" s="1">
        <v>13.937094999999999</v>
      </c>
      <c r="Q55" s="1">
        <v>12.408700231679999</v>
      </c>
      <c r="R55" s="1">
        <v>1.31696656058792E-2</v>
      </c>
      <c r="S55" s="1">
        <v>1.4724493628619399</v>
      </c>
      <c r="T55" s="1" t="s">
        <v>36</v>
      </c>
      <c r="U55" s="1">
        <v>8.7079851064428304E-4</v>
      </c>
      <c r="V55" s="1">
        <v>1.5560906974333</v>
      </c>
      <c r="W55" s="1" t="s">
        <v>37</v>
      </c>
      <c r="X55" s="2">
        <v>5.6759767593400502E-15</v>
      </c>
      <c r="Y55" s="1">
        <v>3.27213255823786</v>
      </c>
      <c r="Z55" s="1" t="s">
        <v>37</v>
      </c>
      <c r="AA55" s="1" t="s">
        <v>86</v>
      </c>
      <c r="AB55" s="1" t="s">
        <v>87</v>
      </c>
      <c r="AC55" s="1" t="s">
        <v>1128</v>
      </c>
      <c r="AD55" s="1" t="s">
        <v>1129</v>
      </c>
      <c r="AE55" s="1" t="s">
        <v>917</v>
      </c>
      <c r="AF55" s="1" t="s">
        <v>86</v>
      </c>
      <c r="AG55" s="1" t="s">
        <v>87</v>
      </c>
      <c r="AH55" s="1" t="s">
        <v>1130</v>
      </c>
      <c r="AI55" s="1" t="s">
        <v>1131</v>
      </c>
      <c r="AJ55" s="1" t="s">
        <v>93</v>
      </c>
      <c r="AK55" s="1" t="s">
        <v>87</v>
      </c>
      <c r="AL55" s="1" t="s">
        <v>1132</v>
      </c>
      <c r="AM55" s="1" t="s">
        <v>1133</v>
      </c>
    </row>
    <row r="56" spans="1:39" x14ac:dyDescent="0.15">
      <c r="A56" s="1" t="s">
        <v>802</v>
      </c>
      <c r="B56" s="1">
        <f t="shared" si="4"/>
        <v>7.7738933333333335</v>
      </c>
      <c r="C56" s="1">
        <f t="shared" si="5"/>
        <v>8.2324733333333331</v>
      </c>
      <c r="D56" s="1">
        <f t="shared" si="6"/>
        <v>18.433416666666666</v>
      </c>
      <c r="E56" s="1">
        <f t="shared" si="7"/>
        <v>10.921640000000002</v>
      </c>
      <c r="F56" s="1">
        <v>7.9233000000000002</v>
      </c>
      <c r="G56" s="1">
        <v>7.0536199999999996</v>
      </c>
      <c r="H56" s="1">
        <v>8.3447600000000008</v>
      </c>
      <c r="I56" s="1">
        <v>8.1114599999999992</v>
      </c>
      <c r="J56" s="1">
        <v>8.6184700000000003</v>
      </c>
      <c r="K56" s="1">
        <v>7.9674899999999997</v>
      </c>
      <c r="L56" s="1">
        <v>14.78149</v>
      </c>
      <c r="M56" s="1">
        <v>21.46998</v>
      </c>
      <c r="N56" s="1">
        <v>19.048780000000001</v>
      </c>
      <c r="O56" s="1">
        <v>9.7422900000000006</v>
      </c>
      <c r="P56" s="1">
        <v>12.049289999999999</v>
      </c>
      <c r="Q56" s="1">
        <v>10.97334</v>
      </c>
      <c r="R56" s="1">
        <v>0.96672946775105895</v>
      </c>
      <c r="S56" s="1">
        <v>7.6649086343723305E-2</v>
      </c>
      <c r="T56" s="1" t="s">
        <v>36</v>
      </c>
      <c r="U56" s="2">
        <v>5.0161553227967097E-6</v>
      </c>
      <c r="V56" s="1">
        <v>1.16996361507625</v>
      </c>
      <c r="W56" s="1" t="s">
        <v>37</v>
      </c>
      <c r="X56" s="1">
        <v>0.15460441767567801</v>
      </c>
      <c r="Y56" s="1">
        <v>0.457524981738269</v>
      </c>
      <c r="Z56" s="1" t="s">
        <v>36</v>
      </c>
      <c r="AA56" s="1" t="s">
        <v>86</v>
      </c>
      <c r="AB56" s="1" t="s">
        <v>87</v>
      </c>
      <c r="AC56" s="1" t="s">
        <v>771</v>
      </c>
      <c r="AD56" s="1" t="s">
        <v>803</v>
      </c>
      <c r="AE56" s="1" t="s">
        <v>773</v>
      </c>
      <c r="AF56" s="1" t="s">
        <v>86</v>
      </c>
      <c r="AG56" s="1" t="s">
        <v>87</v>
      </c>
      <c r="AH56" s="1" t="s">
        <v>91</v>
      </c>
      <c r="AI56" s="1" t="s">
        <v>774</v>
      </c>
      <c r="AJ56" s="1" t="s">
        <v>93</v>
      </c>
      <c r="AK56" s="1" t="s">
        <v>87</v>
      </c>
      <c r="AL56" s="1" t="s">
        <v>804</v>
      </c>
      <c r="AM56" s="1" t="s">
        <v>776</v>
      </c>
    </row>
    <row r="57" spans="1:39" x14ac:dyDescent="0.15">
      <c r="A57" s="1" t="s">
        <v>1134</v>
      </c>
      <c r="B57" s="1">
        <f t="shared" si="4"/>
        <v>18.879630000000002</v>
      </c>
      <c r="C57" s="1">
        <f t="shared" si="5"/>
        <v>8.8059423333333342</v>
      </c>
      <c r="D57" s="1">
        <f t="shared" si="6"/>
        <v>5.5837346666666674</v>
      </c>
      <c r="E57" s="1">
        <f t="shared" si="7"/>
        <v>10.610609999999999</v>
      </c>
      <c r="F57" s="1">
        <v>16.71753</v>
      </c>
      <c r="G57" s="1">
        <v>24.016529999999999</v>
      </c>
      <c r="H57" s="1">
        <v>15.90483</v>
      </c>
      <c r="I57" s="1">
        <v>3.068727</v>
      </c>
      <c r="J57" s="1">
        <v>5.9113600000000002</v>
      </c>
      <c r="K57" s="1">
        <v>17.437740000000002</v>
      </c>
      <c r="L57" s="1">
        <v>6.9424900000000003</v>
      </c>
      <c r="M57" s="1">
        <v>4.1181039999999998</v>
      </c>
      <c r="N57" s="1">
        <v>5.6906100000000004</v>
      </c>
      <c r="O57" s="1">
        <v>6.9968599999999999</v>
      </c>
      <c r="P57" s="1">
        <v>8.9307200000000009</v>
      </c>
      <c r="Q57" s="1">
        <v>15.904249999999999</v>
      </c>
      <c r="R57" s="1">
        <v>0.352210823301847</v>
      </c>
      <c r="S57" s="1">
        <v>-1.07681201334708</v>
      </c>
      <c r="T57" s="1" t="s">
        <v>36</v>
      </c>
      <c r="U57" s="2">
        <v>2.0207237607836899E-6</v>
      </c>
      <c r="V57" s="1">
        <v>-1.78204798447288</v>
      </c>
      <c r="W57" s="1" t="s">
        <v>382</v>
      </c>
      <c r="X57" s="1">
        <v>0.10117911176571</v>
      </c>
      <c r="Y57" s="1">
        <v>-0.841195060101942</v>
      </c>
      <c r="Z57" s="1" t="s">
        <v>36</v>
      </c>
      <c r="AA57" s="1" t="s">
        <v>64</v>
      </c>
      <c r="AB57" s="1" t="s">
        <v>65</v>
      </c>
      <c r="AC57" s="1" t="s">
        <v>1135</v>
      </c>
      <c r="AD57" s="1" t="s">
        <v>1136</v>
      </c>
      <c r="AE57" s="1" t="s">
        <v>1137</v>
      </c>
      <c r="AF57" s="1" t="s">
        <v>64</v>
      </c>
      <c r="AG57" s="1" t="s">
        <v>65</v>
      </c>
      <c r="AH57" s="1" t="s">
        <v>1138</v>
      </c>
      <c r="AI57" s="1" t="s">
        <v>1139</v>
      </c>
      <c r="AJ57" s="1" t="s">
        <v>71</v>
      </c>
      <c r="AK57" s="1" t="s">
        <v>65</v>
      </c>
      <c r="AL57" s="1" t="s">
        <v>1140</v>
      </c>
      <c r="AM57" s="1" t="s">
        <v>1141</v>
      </c>
    </row>
    <row r="58" spans="1:39" x14ac:dyDescent="0.15">
      <c r="A58" s="1" t="s">
        <v>1142</v>
      </c>
      <c r="B58" s="1">
        <f t="shared" si="4"/>
        <v>2.803936666666667</v>
      </c>
      <c r="C58" s="1">
        <f t="shared" si="5"/>
        <v>1.7039099999999998</v>
      </c>
      <c r="D58" s="1">
        <f t="shared" si="6"/>
        <v>11.245443333333334</v>
      </c>
      <c r="E58" s="1">
        <f t="shared" si="7"/>
        <v>9.6078500000000009</v>
      </c>
      <c r="F58" s="1">
        <v>2.5573600000000001</v>
      </c>
      <c r="G58" s="1">
        <v>3.2645400000000002</v>
      </c>
      <c r="H58" s="1">
        <v>2.5899100000000002</v>
      </c>
      <c r="I58" s="1">
        <v>1.86094</v>
      </c>
      <c r="J58" s="1">
        <v>1.6905300000000001</v>
      </c>
      <c r="K58" s="1">
        <v>1.56026</v>
      </c>
      <c r="L58" s="1">
        <v>9.6107300000000002</v>
      </c>
      <c r="M58" s="1">
        <v>12.1767</v>
      </c>
      <c r="N58" s="1">
        <v>11.9489</v>
      </c>
      <c r="O58" s="1">
        <v>6.8139500000000002</v>
      </c>
      <c r="P58" s="1">
        <v>8.3648000000000007</v>
      </c>
      <c r="Q58" s="1">
        <v>13.6448</v>
      </c>
      <c r="R58" s="1">
        <v>0.247255030871639</v>
      </c>
      <c r="S58" s="1">
        <v>-0.70947269391763501</v>
      </c>
      <c r="T58" s="1" t="s">
        <v>36</v>
      </c>
      <c r="U58" s="2">
        <v>1.55434894012944E-18</v>
      </c>
      <c r="V58" s="1">
        <v>2.0031166310155899</v>
      </c>
      <c r="W58" s="1" t="s">
        <v>37</v>
      </c>
      <c r="X58" s="1">
        <v>6.1064774587792602E-3</v>
      </c>
      <c r="Y58" s="1">
        <v>1.76878211182939</v>
      </c>
      <c r="Z58" s="1" t="s">
        <v>37</v>
      </c>
      <c r="AA58" s="1" t="s">
        <v>38</v>
      </c>
      <c r="AB58" s="1" t="s">
        <v>38</v>
      </c>
      <c r="AC58" s="1" t="s">
        <v>915</v>
      </c>
      <c r="AD58" s="1" t="s">
        <v>1143</v>
      </c>
      <c r="AE58" s="1" t="s">
        <v>917</v>
      </c>
      <c r="AF58" s="1" t="s">
        <v>38</v>
      </c>
      <c r="AG58" s="1" t="s">
        <v>38</v>
      </c>
      <c r="AH58" s="1" t="s">
        <v>918</v>
      </c>
      <c r="AI58" s="1" t="s">
        <v>919</v>
      </c>
      <c r="AJ58" s="1" t="s">
        <v>93</v>
      </c>
      <c r="AK58" s="1" t="s">
        <v>87</v>
      </c>
      <c r="AL58" s="1" t="s">
        <v>1144</v>
      </c>
      <c r="AM58" s="1" t="s">
        <v>921</v>
      </c>
    </row>
    <row r="59" spans="1:39" x14ac:dyDescent="0.15">
      <c r="A59" s="1" t="s">
        <v>513</v>
      </c>
      <c r="B59" s="1">
        <f t="shared" si="4"/>
        <v>23.187579999999997</v>
      </c>
      <c r="C59" s="1">
        <f t="shared" si="5"/>
        <v>8.3423063333333332</v>
      </c>
      <c r="D59" s="1">
        <f t="shared" si="6"/>
        <v>5.773038333333333</v>
      </c>
      <c r="E59" s="1">
        <f t="shared" si="7"/>
        <v>9.4821196666666676</v>
      </c>
      <c r="F59" s="1">
        <v>17.197980000000001</v>
      </c>
      <c r="G59" s="1">
        <v>32.551949999999998</v>
      </c>
      <c r="H59" s="1">
        <v>19.812809999999999</v>
      </c>
      <c r="I59" s="1">
        <v>3.6128019999999998</v>
      </c>
      <c r="J59" s="1">
        <v>8.7475570000000005</v>
      </c>
      <c r="K59" s="1">
        <v>12.66656</v>
      </c>
      <c r="L59" s="1">
        <v>7.7959199999999997</v>
      </c>
      <c r="M59" s="1">
        <v>4.2058739999999997</v>
      </c>
      <c r="N59" s="1">
        <v>5.3173209999999997</v>
      </c>
      <c r="O59" s="1">
        <v>9.5787600000000008</v>
      </c>
      <c r="P59" s="1">
        <v>10.424110000000001</v>
      </c>
      <c r="Q59" s="1">
        <v>8.4434889999999996</v>
      </c>
      <c r="R59" s="1">
        <v>9.7179851101020606E-2</v>
      </c>
      <c r="S59" s="1">
        <v>-1.4024123152218699</v>
      </c>
      <c r="T59" s="1" t="s">
        <v>36</v>
      </c>
      <c r="U59" s="1">
        <v>7.0400130262653505E-4</v>
      </c>
      <c r="V59" s="1">
        <v>-2.2063312363621499</v>
      </c>
      <c r="W59" s="1" t="s">
        <v>382</v>
      </c>
      <c r="X59" s="1">
        <v>2.0338744324746302E-2</v>
      </c>
      <c r="Y59" s="1">
        <v>-1.36603103254695</v>
      </c>
      <c r="Z59" s="1" t="s">
        <v>36</v>
      </c>
      <c r="AA59" s="1" t="s">
        <v>322</v>
      </c>
      <c r="AB59" s="1" t="s">
        <v>323</v>
      </c>
      <c r="AC59" s="1" t="s">
        <v>514</v>
      </c>
      <c r="AD59" s="1" t="s">
        <v>515</v>
      </c>
      <c r="AE59" s="1" t="s">
        <v>516</v>
      </c>
      <c r="AF59" s="1" t="s">
        <v>322</v>
      </c>
      <c r="AG59" s="1" t="s">
        <v>323</v>
      </c>
      <c r="AH59" s="1" t="s">
        <v>517</v>
      </c>
      <c r="AI59" s="1" t="s">
        <v>518</v>
      </c>
      <c r="AJ59" s="1" t="s">
        <v>519</v>
      </c>
      <c r="AK59" s="1" t="s">
        <v>323</v>
      </c>
      <c r="AL59" s="1" t="s">
        <v>520</v>
      </c>
      <c r="AM59" s="1" t="s">
        <v>521</v>
      </c>
    </row>
    <row r="60" spans="1:39" x14ac:dyDescent="0.15">
      <c r="A60" s="1" t="s">
        <v>1145</v>
      </c>
      <c r="B60" s="1">
        <f t="shared" si="4"/>
        <v>6.0496492367493895</v>
      </c>
      <c r="C60" s="1">
        <f t="shared" si="5"/>
        <v>12.071239003800001</v>
      </c>
      <c r="D60" s="1">
        <f t="shared" si="6"/>
        <v>12.454421278133966</v>
      </c>
      <c r="E60" s="1">
        <f t="shared" si="7"/>
        <v>9.3571729921142808</v>
      </c>
      <c r="F60" s="1">
        <v>3.2418854003777802</v>
      </c>
      <c r="G60" s="1">
        <v>7.0670703500228003</v>
      </c>
      <c r="H60" s="1">
        <v>7.8399919598475902</v>
      </c>
      <c r="I60" s="1">
        <v>13.436805</v>
      </c>
      <c r="J60" s="1">
        <v>15.601406211400001</v>
      </c>
      <c r="K60" s="1">
        <v>7.1755057999999998</v>
      </c>
      <c r="L60" s="1">
        <v>10.13401148344</v>
      </c>
      <c r="M60" s="1">
        <v>15.9187736436919</v>
      </c>
      <c r="N60" s="1">
        <v>11.310478707270001</v>
      </c>
      <c r="O60" s="1">
        <v>11.906208700000599</v>
      </c>
      <c r="P60" s="1">
        <v>9.9389520880002404</v>
      </c>
      <c r="Q60" s="1">
        <v>6.2263581883420001</v>
      </c>
      <c r="R60" s="1">
        <v>0.17947910797184699</v>
      </c>
      <c r="S60" s="1">
        <v>1.0511538579356099</v>
      </c>
      <c r="T60" s="1" t="s">
        <v>36</v>
      </c>
      <c r="U60" s="1">
        <v>5.8493672684613697E-3</v>
      </c>
      <c r="V60" s="1">
        <v>1.1314970199860701</v>
      </c>
      <c r="W60" s="1" t="s">
        <v>37</v>
      </c>
      <c r="X60" s="1">
        <v>0.191977351349435</v>
      </c>
      <c r="Y60" s="1">
        <v>0.72132011952938602</v>
      </c>
      <c r="Z60" s="1" t="s">
        <v>36</v>
      </c>
      <c r="AA60" s="1" t="s">
        <v>38</v>
      </c>
      <c r="AB60" s="1" t="s">
        <v>38</v>
      </c>
      <c r="AC60" s="1" t="s">
        <v>1122</v>
      </c>
      <c r="AD60" s="1" t="s">
        <v>1123</v>
      </c>
      <c r="AE60" s="1" t="s">
        <v>957</v>
      </c>
      <c r="AF60" s="1" t="s">
        <v>38</v>
      </c>
      <c r="AG60" s="1" t="s">
        <v>38</v>
      </c>
      <c r="AH60" s="1" t="s">
        <v>1105</v>
      </c>
      <c r="AI60" s="1" t="s">
        <v>1124</v>
      </c>
      <c r="AJ60" s="1" t="s">
        <v>199</v>
      </c>
      <c r="AK60" s="1" t="s">
        <v>104</v>
      </c>
      <c r="AL60" s="1" t="s">
        <v>1146</v>
      </c>
      <c r="AM60" s="1" t="s">
        <v>1126</v>
      </c>
    </row>
    <row r="61" spans="1:39" x14ac:dyDescent="0.15">
      <c r="A61" s="1" t="s">
        <v>522</v>
      </c>
      <c r="B61" s="1">
        <f t="shared" si="4"/>
        <v>15.766864684333335</v>
      </c>
      <c r="C61" s="1">
        <f t="shared" si="5"/>
        <v>7.955170395833524</v>
      </c>
      <c r="D61" s="1">
        <f t="shared" si="6"/>
        <v>5.5331931617660635</v>
      </c>
      <c r="E61" s="1">
        <f t="shared" si="7"/>
        <v>9.1588356817180934</v>
      </c>
      <c r="F61" s="1">
        <v>11.901408760000001</v>
      </c>
      <c r="G61" s="1">
        <v>21.347321000000001</v>
      </c>
      <c r="H61" s="1">
        <v>14.051864293</v>
      </c>
      <c r="I61" s="1">
        <v>5.4904511875005699</v>
      </c>
      <c r="J61" s="1">
        <v>5.7763730000000004</v>
      </c>
      <c r="K61" s="1">
        <v>12.598687</v>
      </c>
      <c r="L61" s="1">
        <v>7.5907805892820397</v>
      </c>
      <c r="M61" s="1">
        <v>3.2547232760161502</v>
      </c>
      <c r="N61" s="1">
        <v>5.7540756200000001</v>
      </c>
      <c r="O61" s="1">
        <v>7.9358000396852999</v>
      </c>
      <c r="P61" s="1">
        <v>8.5133510004684805</v>
      </c>
      <c r="Q61" s="1">
        <v>11.027356005000501</v>
      </c>
      <c r="R61" s="1">
        <v>0.25650490617536698</v>
      </c>
      <c r="S61" s="1">
        <v>-0.95958183380140905</v>
      </c>
      <c r="T61" s="1" t="s">
        <v>36</v>
      </c>
      <c r="U61" s="1">
        <v>1.7739648349728301E-3</v>
      </c>
      <c r="V61" s="1">
        <v>-1.5914176554306101</v>
      </c>
      <c r="W61" s="1" t="s">
        <v>382</v>
      </c>
      <c r="X61" s="1">
        <v>8.5329852386364105E-2</v>
      </c>
      <c r="Y61" s="1">
        <v>-0.81888244566422597</v>
      </c>
      <c r="Z61" s="1" t="s">
        <v>36</v>
      </c>
      <c r="AA61" s="1" t="s">
        <v>322</v>
      </c>
      <c r="AB61" s="1" t="s">
        <v>323</v>
      </c>
      <c r="AC61" s="1" t="s">
        <v>514</v>
      </c>
      <c r="AD61" s="1" t="s">
        <v>515</v>
      </c>
      <c r="AE61" s="1" t="s">
        <v>516</v>
      </c>
      <c r="AF61" s="1" t="s">
        <v>322</v>
      </c>
      <c r="AG61" s="1" t="s">
        <v>323</v>
      </c>
      <c r="AH61" s="1" t="s">
        <v>517</v>
      </c>
      <c r="AI61" s="1" t="s">
        <v>518</v>
      </c>
      <c r="AJ61" s="1" t="s">
        <v>519</v>
      </c>
      <c r="AK61" s="1" t="s">
        <v>323</v>
      </c>
      <c r="AL61" s="1" t="s">
        <v>523</v>
      </c>
      <c r="AM61" s="1" t="s">
        <v>521</v>
      </c>
    </row>
    <row r="62" spans="1:39" x14ac:dyDescent="0.15">
      <c r="A62" s="1" t="s">
        <v>539</v>
      </c>
      <c r="B62" s="1">
        <f t="shared" si="4"/>
        <v>10.233464207186934</v>
      </c>
      <c r="C62" s="1">
        <f t="shared" si="5"/>
        <v>4.2281039163333327</v>
      </c>
      <c r="D62" s="1">
        <f t="shared" si="6"/>
        <v>7.9505058441999994</v>
      </c>
      <c r="E62" s="1">
        <f t="shared" si="7"/>
        <v>7.3536725601333695</v>
      </c>
      <c r="F62" s="1">
        <v>11.931820581</v>
      </c>
      <c r="G62" s="1">
        <v>9.7797640000000001</v>
      </c>
      <c r="H62" s="1">
        <v>8.9888080405607997</v>
      </c>
      <c r="I62" s="1">
        <v>5.8561117899999999</v>
      </c>
      <c r="J62" s="1">
        <v>2.8423449590000001</v>
      </c>
      <c r="K62" s="1">
        <v>3.9858549999999999</v>
      </c>
      <c r="L62" s="1">
        <v>6.7146822520000002</v>
      </c>
      <c r="M62" s="1">
        <v>10.892273945099999</v>
      </c>
      <c r="N62" s="1">
        <v>6.2445613355000003</v>
      </c>
      <c r="O62" s="1">
        <v>5.0345995630001097</v>
      </c>
      <c r="P62" s="1">
        <v>6.8041788217999999</v>
      </c>
      <c r="Q62" s="1">
        <v>10.2222392956</v>
      </c>
      <c r="R62" s="2">
        <v>9.5554746467687101E-5</v>
      </c>
      <c r="S62" s="1">
        <v>-1.19881121806991</v>
      </c>
      <c r="T62" s="1" t="s">
        <v>382</v>
      </c>
      <c r="U62" s="1">
        <v>0.71424707978053203</v>
      </c>
      <c r="V62" s="1">
        <v>-0.230970420049675</v>
      </c>
      <c r="W62" s="1" t="s">
        <v>36</v>
      </c>
      <c r="X62" s="1">
        <v>0.47534061893413698</v>
      </c>
      <c r="Y62" s="1">
        <v>-0.36888629981168602</v>
      </c>
      <c r="Z62" s="1" t="s">
        <v>36</v>
      </c>
      <c r="AA62" s="1" t="s">
        <v>64</v>
      </c>
      <c r="AB62" s="1" t="s">
        <v>65</v>
      </c>
      <c r="AC62" s="1" t="s">
        <v>540</v>
      </c>
      <c r="AD62" s="1" t="s">
        <v>541</v>
      </c>
      <c r="AE62" s="1" t="s">
        <v>68</v>
      </c>
      <c r="AF62" s="1" t="s">
        <v>64</v>
      </c>
      <c r="AG62" s="1" t="s">
        <v>65</v>
      </c>
      <c r="AH62" s="1" t="s">
        <v>69</v>
      </c>
      <c r="AI62" s="1" t="s">
        <v>542</v>
      </c>
      <c r="AJ62" s="1" t="s">
        <v>71</v>
      </c>
      <c r="AK62" s="1" t="s">
        <v>65</v>
      </c>
      <c r="AL62" s="1" t="s">
        <v>543</v>
      </c>
      <c r="AM62" s="1" t="s">
        <v>544</v>
      </c>
    </row>
    <row r="63" spans="1:39" x14ac:dyDescent="0.15">
      <c r="A63" s="1" t="s">
        <v>1147</v>
      </c>
      <c r="B63" s="1">
        <f t="shared" si="4"/>
        <v>8.4288928670000001</v>
      </c>
      <c r="C63" s="1">
        <f t="shared" si="5"/>
        <v>7.7574271350061705</v>
      </c>
      <c r="D63" s="1">
        <f t="shared" si="6"/>
        <v>4.138182743999999</v>
      </c>
      <c r="E63" s="1">
        <f t="shared" si="7"/>
        <v>6.8600427376651778</v>
      </c>
      <c r="F63" s="1">
        <v>8.7858616010000006</v>
      </c>
      <c r="G63" s="1">
        <v>7.8217639999999999</v>
      </c>
      <c r="H63" s="1">
        <v>8.6790529999999997</v>
      </c>
      <c r="I63" s="1">
        <v>6.4192065789999999</v>
      </c>
      <c r="J63" s="1">
        <v>7.9079949000000003</v>
      </c>
      <c r="K63" s="1">
        <v>8.9450799260185097</v>
      </c>
      <c r="L63" s="1">
        <v>5.5985206669999998</v>
      </c>
      <c r="M63" s="1">
        <v>3.6488545999999999</v>
      </c>
      <c r="N63" s="1">
        <v>3.1671729649999998</v>
      </c>
      <c r="O63" s="1">
        <v>7.1909788155355301</v>
      </c>
      <c r="P63" s="1">
        <v>7.1499205870000004</v>
      </c>
      <c r="Q63" s="1">
        <v>6.2392288104600002</v>
      </c>
      <c r="R63" s="1">
        <v>0.93278972997868104</v>
      </c>
      <c r="S63" s="1">
        <v>-0.14832963346074199</v>
      </c>
      <c r="T63" s="1" t="s">
        <v>36</v>
      </c>
      <c r="U63" s="1">
        <v>4.4501970771232101E-3</v>
      </c>
      <c r="V63" s="1">
        <v>-1.05034773642224</v>
      </c>
      <c r="W63" s="1" t="s">
        <v>382</v>
      </c>
      <c r="X63" s="1">
        <v>0.51998338031294999</v>
      </c>
      <c r="Y63" s="1">
        <v>-0.32315412830342</v>
      </c>
      <c r="Z63" s="1" t="s">
        <v>36</v>
      </c>
      <c r="AA63" s="1" t="s">
        <v>86</v>
      </c>
      <c r="AB63" s="1" t="s">
        <v>87</v>
      </c>
      <c r="AC63" s="1" t="s">
        <v>1148</v>
      </c>
      <c r="AD63" s="1" t="s">
        <v>1149</v>
      </c>
      <c r="AE63" s="1" t="s">
        <v>1150</v>
      </c>
      <c r="AF63" s="1" t="s">
        <v>38</v>
      </c>
      <c r="AG63" s="1" t="s">
        <v>38</v>
      </c>
      <c r="AH63" s="1" t="s">
        <v>1151</v>
      </c>
      <c r="AI63" s="1" t="s">
        <v>1152</v>
      </c>
      <c r="AJ63" s="1" t="s">
        <v>93</v>
      </c>
      <c r="AK63" s="1" t="s">
        <v>87</v>
      </c>
      <c r="AL63" s="1" t="s">
        <v>1153</v>
      </c>
      <c r="AM63" s="1" t="s">
        <v>1154</v>
      </c>
    </row>
    <row r="64" spans="1:39" x14ac:dyDescent="0.15">
      <c r="A64" s="1" t="s">
        <v>1155</v>
      </c>
      <c r="B64" s="1">
        <f t="shared" si="4"/>
        <v>15.279866666666669</v>
      </c>
      <c r="C64" s="1">
        <f t="shared" si="5"/>
        <v>7.2191233333333331</v>
      </c>
      <c r="D64" s="1">
        <f t="shared" si="6"/>
        <v>4.8266300000000006</v>
      </c>
      <c r="E64" s="1">
        <f t="shared" si="7"/>
        <v>6.646793333333334</v>
      </c>
      <c r="F64" s="1">
        <v>14.4312</v>
      </c>
      <c r="G64" s="1">
        <v>18.708200000000001</v>
      </c>
      <c r="H64" s="1">
        <v>12.700200000000001</v>
      </c>
      <c r="I64" s="1">
        <v>7.4841699999999998</v>
      </c>
      <c r="J64" s="1">
        <v>6.4042500000000002</v>
      </c>
      <c r="K64" s="1">
        <v>7.7689500000000002</v>
      </c>
      <c r="L64" s="1">
        <v>5.1179800000000002</v>
      </c>
      <c r="M64" s="1">
        <v>2.9032900000000001</v>
      </c>
      <c r="N64" s="1">
        <v>6.4586199999999998</v>
      </c>
      <c r="O64" s="1">
        <v>4.8738599999999996</v>
      </c>
      <c r="P64" s="1">
        <v>6.2770299999999999</v>
      </c>
      <c r="Q64" s="1">
        <v>8.7894900000000007</v>
      </c>
      <c r="R64" s="1">
        <v>1.46509302918897E-3</v>
      </c>
      <c r="S64" s="1">
        <v>-1.0715713014778301</v>
      </c>
      <c r="T64" s="1" t="s">
        <v>382</v>
      </c>
      <c r="U64" s="2">
        <v>6.0273535625550996E-6</v>
      </c>
      <c r="V64" s="1">
        <v>-1.6788446961349901</v>
      </c>
      <c r="W64" s="1" t="s">
        <v>382</v>
      </c>
      <c r="X64" s="1">
        <v>7.2739142543753901E-4</v>
      </c>
      <c r="Y64" s="1">
        <v>-1.22301574967594</v>
      </c>
      <c r="Z64" s="1" t="s">
        <v>382</v>
      </c>
      <c r="AA64" s="1" t="s">
        <v>103</v>
      </c>
      <c r="AB64" s="1" t="s">
        <v>104</v>
      </c>
      <c r="AC64" s="1" t="s">
        <v>1156</v>
      </c>
      <c r="AD64" s="1" t="s">
        <v>1157</v>
      </c>
      <c r="AE64" s="1" t="s">
        <v>1158</v>
      </c>
      <c r="AF64" s="1" t="s">
        <v>103</v>
      </c>
      <c r="AG64" s="1" t="s">
        <v>104</v>
      </c>
      <c r="AH64" s="1" t="s">
        <v>1159</v>
      </c>
      <c r="AI64" s="1" t="s">
        <v>1160</v>
      </c>
      <c r="AJ64" s="1" t="s">
        <v>199</v>
      </c>
      <c r="AK64" s="1" t="s">
        <v>104</v>
      </c>
      <c r="AL64" s="1" t="s">
        <v>1161</v>
      </c>
      <c r="AM64" s="1" t="s">
        <v>1162</v>
      </c>
    </row>
    <row r="65" spans="1:39" x14ac:dyDescent="0.15">
      <c r="A65" s="1" t="s">
        <v>1163</v>
      </c>
      <c r="B65" s="1">
        <f t="shared" si="4"/>
        <v>21.54206933333333</v>
      </c>
      <c r="C65" s="1">
        <f t="shared" si="5"/>
        <v>7.8939832333333326</v>
      </c>
      <c r="D65" s="1">
        <f t="shared" si="6"/>
        <v>7.152079333333333</v>
      </c>
      <c r="E65" s="1">
        <f t="shared" si="7"/>
        <v>6.6245475000000011</v>
      </c>
      <c r="F65" s="1">
        <v>25.85538</v>
      </c>
      <c r="G65" s="1">
        <v>23.78425</v>
      </c>
      <c r="H65" s="1">
        <v>14.986578</v>
      </c>
      <c r="I65" s="1">
        <v>9.6591079999999998</v>
      </c>
      <c r="J65" s="1">
        <v>6.9210757000000003</v>
      </c>
      <c r="K65" s="1">
        <v>7.1017659999999996</v>
      </c>
      <c r="L65" s="1">
        <v>7.65177</v>
      </c>
      <c r="M65" s="1">
        <v>3.963721</v>
      </c>
      <c r="N65" s="1">
        <v>9.8407470000000004</v>
      </c>
      <c r="O65" s="1">
        <v>3.6473767000000001</v>
      </c>
      <c r="P65" s="1">
        <v>4.0129067999999997</v>
      </c>
      <c r="Q65" s="1">
        <v>12.213359000000001</v>
      </c>
      <c r="R65" s="1">
        <v>1.12266979514831E-2</v>
      </c>
      <c r="S65" s="1">
        <v>-1.45432684602984</v>
      </c>
      <c r="T65" s="1" t="s">
        <v>36</v>
      </c>
      <c r="U65" s="1">
        <v>6.0365198953806296E-3</v>
      </c>
      <c r="V65" s="1">
        <v>-1.5996993332187099</v>
      </c>
      <c r="W65" s="1" t="s">
        <v>382</v>
      </c>
      <c r="X65" s="1">
        <v>3.0711533704846101E-2</v>
      </c>
      <c r="Y65" s="1">
        <v>-1.53683121772543</v>
      </c>
      <c r="Z65" s="1" t="s">
        <v>36</v>
      </c>
      <c r="AA65" s="1" t="s">
        <v>1164</v>
      </c>
      <c r="AB65" s="1" t="s">
        <v>1165</v>
      </c>
      <c r="AC65" s="1" t="s">
        <v>1166</v>
      </c>
      <c r="AD65" s="1" t="s">
        <v>1167</v>
      </c>
      <c r="AE65" s="1" t="s">
        <v>1168</v>
      </c>
      <c r="AF65" s="1" t="s">
        <v>971</v>
      </c>
      <c r="AG65" s="1" t="s">
        <v>972</v>
      </c>
      <c r="AH65" s="1" t="s">
        <v>1169</v>
      </c>
      <c r="AI65" s="1" t="s">
        <v>1170</v>
      </c>
      <c r="AJ65" s="1" t="s">
        <v>998</v>
      </c>
      <c r="AK65" s="1" t="s">
        <v>972</v>
      </c>
      <c r="AL65" s="1" t="s">
        <v>1171</v>
      </c>
      <c r="AM65" s="1" t="s">
        <v>1172</v>
      </c>
    </row>
    <row r="66" spans="1:39" x14ac:dyDescent="0.15">
      <c r="A66" s="1" t="s">
        <v>1173</v>
      </c>
      <c r="B66" s="1">
        <f t="shared" ref="B66:B97" si="8">AVERAGE(F66:H66)</f>
        <v>2.7363783333333331</v>
      </c>
      <c r="C66" s="1">
        <f t="shared" ref="C66:C97" si="9">AVERAGE(I66:K66)</f>
        <v>5.5756768369999996</v>
      </c>
      <c r="D66" s="1">
        <f t="shared" ref="D66:D97" si="10">AVERAGE(L66:N66)</f>
        <v>6.3166633333333335</v>
      </c>
      <c r="E66" s="1">
        <f t="shared" ref="E66:E97" si="11">AVERAGE(O66:Q66)</f>
        <v>6.4442666666666666</v>
      </c>
      <c r="F66" s="1">
        <v>2.4878710000000002</v>
      </c>
      <c r="G66" s="1">
        <v>2.2025549999999998</v>
      </c>
      <c r="H66" s="1">
        <v>3.5187089999999999</v>
      </c>
      <c r="I66" s="1">
        <v>6.3737199999999996</v>
      </c>
      <c r="J66" s="1">
        <v>5.792836511</v>
      </c>
      <c r="K66" s="1">
        <v>4.5604740000000001</v>
      </c>
      <c r="L66" s="1">
        <v>6.8775599999999999</v>
      </c>
      <c r="M66" s="1">
        <v>5.9866400000000004</v>
      </c>
      <c r="N66" s="1">
        <v>6.0857900000000003</v>
      </c>
      <c r="O66" s="1">
        <v>6.8029400000000004</v>
      </c>
      <c r="P66" s="1">
        <v>7.1242799999999997</v>
      </c>
      <c r="Q66" s="1">
        <v>5.4055799999999996</v>
      </c>
      <c r="R66" s="1">
        <v>5.1470343671610998E-2</v>
      </c>
      <c r="S66" s="1">
        <v>0.90662333678288698</v>
      </c>
      <c r="T66" s="1" t="s">
        <v>36</v>
      </c>
      <c r="U66" s="2">
        <v>8.0614345933856601E-6</v>
      </c>
      <c r="V66" s="1">
        <v>1.1609961549727199</v>
      </c>
      <c r="W66" s="1" t="s">
        <v>37</v>
      </c>
      <c r="X66" s="1">
        <v>1.06996517684487E-4</v>
      </c>
      <c r="Y66" s="1">
        <v>1.11840652188152</v>
      </c>
      <c r="Z66" s="1" t="s">
        <v>37</v>
      </c>
      <c r="AA66" s="1" t="s">
        <v>38</v>
      </c>
      <c r="AB66" s="1" t="s">
        <v>38</v>
      </c>
      <c r="AC66" s="1" t="s">
        <v>1174</v>
      </c>
      <c r="AD66" s="1" t="s">
        <v>1175</v>
      </c>
      <c r="AE66" s="1" t="s">
        <v>970</v>
      </c>
      <c r="AF66" s="1" t="s">
        <v>38</v>
      </c>
      <c r="AG66" s="1" t="s">
        <v>38</v>
      </c>
      <c r="AH66" s="1" t="s">
        <v>1176</v>
      </c>
      <c r="AI66" s="1" t="s">
        <v>1177</v>
      </c>
      <c r="AJ66" s="1" t="s">
        <v>93</v>
      </c>
      <c r="AK66" s="1" t="s">
        <v>87</v>
      </c>
      <c r="AL66" s="1" t="s">
        <v>1178</v>
      </c>
      <c r="AM66" s="1" t="s">
        <v>1179</v>
      </c>
    </row>
    <row r="67" spans="1:39" x14ac:dyDescent="0.15">
      <c r="A67" s="1" t="s">
        <v>1180</v>
      </c>
      <c r="B67" s="1">
        <f t="shared" si="8"/>
        <v>0.84643632221000009</v>
      </c>
      <c r="C67" s="1">
        <f t="shared" si="9"/>
        <v>1.86956627098034</v>
      </c>
      <c r="D67" s="1">
        <f t="shared" si="10"/>
        <v>2.8508862000000001</v>
      </c>
      <c r="E67" s="1">
        <f t="shared" si="11"/>
        <v>6.4107098722333333</v>
      </c>
      <c r="F67" s="1">
        <v>0.34778936310000003</v>
      </c>
      <c r="G67" s="1">
        <v>0.96559380353000002</v>
      </c>
      <c r="H67" s="1">
        <v>1.2259258</v>
      </c>
      <c r="I67" s="1">
        <v>1.64991200001732</v>
      </c>
      <c r="J67" s="1">
        <v>1.4861980429237001</v>
      </c>
      <c r="K67" s="1">
        <v>2.4725887700000002</v>
      </c>
      <c r="L67" s="1">
        <v>2.7223999999999999</v>
      </c>
      <c r="M67" s="1">
        <v>2.1858966</v>
      </c>
      <c r="N67" s="1">
        <v>3.6443620000000001</v>
      </c>
      <c r="O67" s="1">
        <v>2.9967570000000001</v>
      </c>
      <c r="P67" s="1">
        <v>6.0861576167000004</v>
      </c>
      <c r="Q67" s="1">
        <v>10.149215</v>
      </c>
      <c r="R67" s="1">
        <v>0.30843045176001099</v>
      </c>
      <c r="S67" s="1">
        <v>1.11891461796943</v>
      </c>
      <c r="T67" s="1" t="s">
        <v>36</v>
      </c>
      <c r="U67" s="1">
        <v>1.6876184267677801E-3</v>
      </c>
      <c r="V67" s="1">
        <v>1.7241030842153</v>
      </c>
      <c r="W67" s="1" t="s">
        <v>37</v>
      </c>
      <c r="X67" s="1">
        <v>8.5564433865839094E-3</v>
      </c>
      <c r="Y67" s="1">
        <v>2.8611082292968</v>
      </c>
      <c r="Z67" s="1" t="s">
        <v>37</v>
      </c>
      <c r="AA67" s="1" t="s">
        <v>86</v>
      </c>
      <c r="AB67" s="1" t="s">
        <v>87</v>
      </c>
      <c r="AC67" s="1" t="s">
        <v>1128</v>
      </c>
      <c r="AD67" s="1" t="s">
        <v>1129</v>
      </c>
      <c r="AE67" s="1" t="s">
        <v>917</v>
      </c>
      <c r="AF67" s="1" t="s">
        <v>86</v>
      </c>
      <c r="AG67" s="1" t="s">
        <v>87</v>
      </c>
      <c r="AH67" s="1" t="s">
        <v>1130</v>
      </c>
      <c r="AI67" s="1" t="s">
        <v>1131</v>
      </c>
      <c r="AJ67" s="1" t="s">
        <v>93</v>
      </c>
      <c r="AK67" s="1" t="s">
        <v>87</v>
      </c>
      <c r="AL67" s="1" t="s">
        <v>1181</v>
      </c>
      <c r="AM67" s="1" t="s">
        <v>1133</v>
      </c>
    </row>
    <row r="68" spans="1:39" x14ac:dyDescent="0.15">
      <c r="A68" s="1" t="s">
        <v>545</v>
      </c>
      <c r="B68" s="1">
        <f t="shared" si="8"/>
        <v>13.413433333333332</v>
      </c>
      <c r="C68" s="1">
        <f t="shared" si="9"/>
        <v>4.5058499999999997</v>
      </c>
      <c r="D68" s="1">
        <f t="shared" si="10"/>
        <v>4.3101033333333332</v>
      </c>
      <c r="E68" s="1">
        <f t="shared" si="11"/>
        <v>6.3773833333333343</v>
      </c>
      <c r="F68" s="1">
        <v>10.154199999999999</v>
      </c>
      <c r="G68" s="1">
        <v>18.645299999999999</v>
      </c>
      <c r="H68" s="1">
        <v>11.440799999999999</v>
      </c>
      <c r="I68" s="1">
        <v>2.2614800000000002</v>
      </c>
      <c r="J68" s="1">
        <v>2.2421500000000001</v>
      </c>
      <c r="K68" s="1">
        <v>9.0139200000000006</v>
      </c>
      <c r="L68" s="1">
        <v>5.0736699999999999</v>
      </c>
      <c r="M68" s="1">
        <v>2.5383100000000001</v>
      </c>
      <c r="N68" s="1">
        <v>5.3183299999999996</v>
      </c>
      <c r="O68" s="1">
        <v>3.7517100000000001</v>
      </c>
      <c r="P68" s="1">
        <v>6.5517200000000004</v>
      </c>
      <c r="Q68" s="1">
        <v>8.8287200000000006</v>
      </c>
      <c r="R68" s="1">
        <v>0.114084317138735</v>
      </c>
      <c r="S68" s="1">
        <v>-1.5608636408687799</v>
      </c>
      <c r="T68" s="1" t="s">
        <v>36</v>
      </c>
      <c r="U68" s="1">
        <v>6.2264418452532399E-3</v>
      </c>
      <c r="V68" s="1">
        <v>-1.6570683400084001</v>
      </c>
      <c r="W68" s="1" t="s">
        <v>382</v>
      </c>
      <c r="X68" s="1">
        <v>9.3734457167080204E-2</v>
      </c>
      <c r="Y68" s="1">
        <v>-1.0761176804849399</v>
      </c>
      <c r="Z68" s="1" t="s">
        <v>36</v>
      </c>
      <c r="AA68" s="1" t="s">
        <v>64</v>
      </c>
      <c r="AB68" s="1" t="s">
        <v>65</v>
      </c>
      <c r="AC68" s="1" t="s">
        <v>546</v>
      </c>
      <c r="AD68" s="1" t="s">
        <v>547</v>
      </c>
      <c r="AE68" s="1" t="s">
        <v>548</v>
      </c>
      <c r="AF68" s="1" t="s">
        <v>142</v>
      </c>
      <c r="AG68" s="1" t="s">
        <v>113</v>
      </c>
      <c r="AH68" s="1" t="s">
        <v>549</v>
      </c>
      <c r="AI68" s="1" t="s">
        <v>550</v>
      </c>
      <c r="AJ68" s="1" t="s">
        <v>112</v>
      </c>
      <c r="AK68" s="1" t="s">
        <v>113</v>
      </c>
      <c r="AL68" s="1" t="s">
        <v>551</v>
      </c>
      <c r="AM68" s="1" t="s">
        <v>552</v>
      </c>
    </row>
    <row r="69" spans="1:39" x14ac:dyDescent="0.15">
      <c r="A69" s="1" t="s">
        <v>1182</v>
      </c>
      <c r="B69" s="1">
        <f t="shared" si="8"/>
        <v>0.69957133333333343</v>
      </c>
      <c r="C69" s="1">
        <f t="shared" si="9"/>
        <v>1.4817309999999999</v>
      </c>
      <c r="D69" s="1">
        <f t="shared" si="10"/>
        <v>5.9043266666666661</v>
      </c>
      <c r="E69" s="1">
        <f t="shared" si="11"/>
        <v>5.8987533333333344</v>
      </c>
      <c r="F69" s="1">
        <v>0.67361300000000002</v>
      </c>
      <c r="G69" s="1">
        <v>0.76751999999999998</v>
      </c>
      <c r="H69" s="1">
        <v>0.65758099999999997</v>
      </c>
      <c r="I69" s="1">
        <v>1.5921700000000001</v>
      </c>
      <c r="J69" s="1">
        <v>2.08074</v>
      </c>
      <c r="K69" s="1">
        <v>0.77228300000000005</v>
      </c>
      <c r="L69" s="1">
        <v>5.6871799999999997</v>
      </c>
      <c r="M69" s="1">
        <v>5.8996500000000003</v>
      </c>
      <c r="N69" s="1">
        <v>6.12615</v>
      </c>
      <c r="O69" s="1">
        <v>3.0182600000000002</v>
      </c>
      <c r="P69" s="1">
        <v>4.9094300000000004</v>
      </c>
      <c r="Q69" s="1">
        <v>9.7685700000000004</v>
      </c>
      <c r="R69" s="1">
        <v>0.33630621427347801</v>
      </c>
      <c r="S69" s="1">
        <v>1.0904298027872901</v>
      </c>
      <c r="T69" s="1" t="s">
        <v>36</v>
      </c>
      <c r="U69" s="2">
        <v>3.3607205223973001E-22</v>
      </c>
      <c r="V69" s="1">
        <v>3.0953714080280101</v>
      </c>
      <c r="W69" s="1" t="s">
        <v>37</v>
      </c>
      <c r="X69" s="1">
        <v>1.7347265084492001E-2</v>
      </c>
      <c r="Y69" s="1">
        <v>3.0912349364704999</v>
      </c>
      <c r="Z69" s="1" t="s">
        <v>36</v>
      </c>
      <c r="AA69" s="1" t="s">
        <v>38</v>
      </c>
      <c r="AB69" s="1" t="s">
        <v>38</v>
      </c>
      <c r="AC69" s="1" t="s">
        <v>1183</v>
      </c>
      <c r="AD69" s="1" t="s">
        <v>1184</v>
      </c>
      <c r="AE69" s="1" t="s">
        <v>925</v>
      </c>
      <c r="AF69" s="1" t="s">
        <v>38</v>
      </c>
      <c r="AG69" s="1" t="s">
        <v>38</v>
      </c>
      <c r="AH69" s="1" t="s">
        <v>926</v>
      </c>
      <c r="AI69" s="1" t="s">
        <v>1185</v>
      </c>
      <c r="AJ69" s="1" t="s">
        <v>93</v>
      </c>
      <c r="AK69" s="1" t="s">
        <v>87</v>
      </c>
      <c r="AL69" s="1" t="s">
        <v>1186</v>
      </c>
      <c r="AM69" s="1" t="s">
        <v>1187</v>
      </c>
    </row>
    <row r="70" spans="1:39" x14ac:dyDescent="0.15">
      <c r="A70" s="1" t="s">
        <v>633</v>
      </c>
      <c r="B70" s="1">
        <f t="shared" si="8"/>
        <v>13.217848666666667</v>
      </c>
      <c r="C70" s="1">
        <f t="shared" si="9"/>
        <v>8.3338407876666665</v>
      </c>
      <c r="D70" s="1">
        <f t="shared" si="10"/>
        <v>8.2477204516999993</v>
      </c>
      <c r="E70" s="1">
        <f t="shared" si="11"/>
        <v>5.5560116099999997</v>
      </c>
      <c r="F70" s="1">
        <v>12.108005</v>
      </c>
      <c r="G70" s="1">
        <v>14.678686000000001</v>
      </c>
      <c r="H70" s="1">
        <v>12.866854999999999</v>
      </c>
      <c r="I70" s="1">
        <v>7.9852600000000002</v>
      </c>
      <c r="J70" s="1">
        <v>8.3982923629999995</v>
      </c>
      <c r="K70" s="1">
        <v>8.6179699999999997</v>
      </c>
      <c r="L70" s="1">
        <v>6.3475216059999999</v>
      </c>
      <c r="M70" s="1">
        <v>8.3721178021</v>
      </c>
      <c r="N70" s="1">
        <v>10.023521947000001</v>
      </c>
      <c r="O70" s="1">
        <v>4.9487160000000001</v>
      </c>
      <c r="P70" s="1">
        <v>5.09597883</v>
      </c>
      <c r="Q70" s="1">
        <v>6.6233399999999998</v>
      </c>
      <c r="R70" s="1">
        <v>3.7509560778821602E-2</v>
      </c>
      <c r="S70" s="1">
        <v>-0.67255331858734801</v>
      </c>
      <c r="T70" s="1" t="s">
        <v>36</v>
      </c>
      <c r="U70" s="1">
        <v>3.7627815040218201E-3</v>
      </c>
      <c r="V70" s="1">
        <v>-0.69405980306524695</v>
      </c>
      <c r="W70" s="1" t="s">
        <v>36</v>
      </c>
      <c r="X70" s="2">
        <v>2.81339540488071E-7</v>
      </c>
      <c r="Y70" s="1">
        <v>-1.29743995492551</v>
      </c>
      <c r="Z70" s="1" t="s">
        <v>382</v>
      </c>
      <c r="AA70" s="1" t="s">
        <v>51</v>
      </c>
      <c r="AB70" s="1" t="s">
        <v>47</v>
      </c>
      <c r="AC70" s="1" t="s">
        <v>634</v>
      </c>
      <c r="AD70" s="1" t="s">
        <v>635</v>
      </c>
      <c r="AE70" s="1" t="s">
        <v>636</v>
      </c>
      <c r="AF70" s="1" t="s">
        <v>51</v>
      </c>
      <c r="AG70" s="1" t="s">
        <v>47</v>
      </c>
      <c r="AH70" s="1" t="s">
        <v>637</v>
      </c>
      <c r="AI70" s="1" t="s">
        <v>638</v>
      </c>
      <c r="AJ70" s="1" t="s">
        <v>46</v>
      </c>
      <c r="AK70" s="1" t="s">
        <v>47</v>
      </c>
      <c r="AL70" s="1" t="s">
        <v>639</v>
      </c>
      <c r="AM70" s="1" t="s">
        <v>512</v>
      </c>
    </row>
    <row r="71" spans="1:39" x14ac:dyDescent="0.15">
      <c r="A71" s="1" t="s">
        <v>1188</v>
      </c>
      <c r="B71" s="1">
        <f t="shared" si="8"/>
        <v>1.186013</v>
      </c>
      <c r="C71" s="1">
        <f t="shared" si="9"/>
        <v>1.0798843333333334</v>
      </c>
      <c r="D71" s="1">
        <f t="shared" si="10"/>
        <v>5.8247566666666666</v>
      </c>
      <c r="E71" s="1">
        <f t="shared" si="11"/>
        <v>5.4970100000000004</v>
      </c>
      <c r="F71" s="1">
        <v>0.69142899999999996</v>
      </c>
      <c r="G71" s="1">
        <v>0.78686400000000001</v>
      </c>
      <c r="H71" s="1">
        <v>2.0797460000000001</v>
      </c>
      <c r="I71" s="1">
        <v>0.98330200000000001</v>
      </c>
      <c r="J71" s="1">
        <v>0.94415300000000002</v>
      </c>
      <c r="K71" s="1">
        <v>1.312198</v>
      </c>
      <c r="L71" s="1">
        <v>4.5451699999999997</v>
      </c>
      <c r="M71" s="1">
        <v>8.5480300000000007</v>
      </c>
      <c r="N71" s="1">
        <v>4.3810700000000002</v>
      </c>
      <c r="O71" s="1">
        <v>5.3066599999999999</v>
      </c>
      <c r="P71" s="1">
        <v>6.1206800000000001</v>
      </c>
      <c r="Q71" s="1">
        <v>5.0636900000000002</v>
      </c>
      <c r="R71" s="1">
        <v>0.98484553208197001</v>
      </c>
      <c r="S71" s="1">
        <v>-0.15169539708486801</v>
      </c>
      <c r="T71" s="1" t="s">
        <v>36</v>
      </c>
      <c r="U71" s="1">
        <v>3.2390910054691199E-3</v>
      </c>
      <c r="V71" s="1">
        <v>2.3556654054036499</v>
      </c>
      <c r="W71" s="1" t="s">
        <v>37</v>
      </c>
      <c r="X71" s="2">
        <v>6.3412227030222805E-11</v>
      </c>
      <c r="Y71" s="1">
        <v>2.2430432534295299</v>
      </c>
      <c r="Z71" s="1" t="s">
        <v>37</v>
      </c>
      <c r="AA71" s="1" t="s">
        <v>38</v>
      </c>
      <c r="AB71" s="1" t="s">
        <v>38</v>
      </c>
      <c r="AC71" s="1" t="s">
        <v>1189</v>
      </c>
      <c r="AD71" s="1" t="s">
        <v>1190</v>
      </c>
      <c r="AE71" s="1" t="s">
        <v>925</v>
      </c>
      <c r="AF71" s="1" t="s">
        <v>38</v>
      </c>
      <c r="AG71" s="1" t="s">
        <v>38</v>
      </c>
      <c r="AH71" s="1" t="s">
        <v>926</v>
      </c>
      <c r="AI71" s="1" t="s">
        <v>1191</v>
      </c>
      <c r="AJ71" s="1" t="s">
        <v>93</v>
      </c>
      <c r="AK71" s="1" t="s">
        <v>87</v>
      </c>
      <c r="AL71" s="1" t="s">
        <v>1192</v>
      </c>
      <c r="AM71" s="1" t="s">
        <v>1193</v>
      </c>
    </row>
    <row r="72" spans="1:39" x14ac:dyDescent="0.15">
      <c r="A72" s="1" t="s">
        <v>1194</v>
      </c>
      <c r="B72" s="1">
        <f t="shared" si="8"/>
        <v>2.3943423420333332</v>
      </c>
      <c r="C72" s="1">
        <f t="shared" si="9"/>
        <v>2.6144942401766667</v>
      </c>
      <c r="D72" s="1">
        <f t="shared" si="10"/>
        <v>2.9270621228643332</v>
      </c>
      <c r="E72" s="1">
        <f t="shared" si="11"/>
        <v>5.2216753613866667</v>
      </c>
      <c r="F72" s="1">
        <v>2.2811316060000002</v>
      </c>
      <c r="G72" s="1">
        <v>2.8566943200999999</v>
      </c>
      <c r="H72" s="1">
        <v>2.0452010999999999</v>
      </c>
      <c r="I72" s="1">
        <v>2.63413680195</v>
      </c>
      <c r="J72" s="1">
        <v>3.061398616</v>
      </c>
      <c r="K72" s="1">
        <v>2.14794730258</v>
      </c>
      <c r="L72" s="1">
        <v>3.5972167289999999</v>
      </c>
      <c r="M72" s="1">
        <v>2.5945019999999999</v>
      </c>
      <c r="N72" s="1">
        <v>2.5894676395929999</v>
      </c>
      <c r="O72" s="1">
        <v>5.6247617126999998</v>
      </c>
      <c r="P72" s="1">
        <v>5.5156264328000004</v>
      </c>
      <c r="Q72" s="1">
        <v>4.5246379386599997</v>
      </c>
      <c r="R72" s="1">
        <v>0.96646783396138203</v>
      </c>
      <c r="S72" s="1">
        <v>0.121297933697028</v>
      </c>
      <c r="T72" s="1" t="s">
        <v>36</v>
      </c>
      <c r="U72" s="1">
        <v>0.671546164085704</v>
      </c>
      <c r="V72" s="1">
        <v>0.26605052777086002</v>
      </c>
      <c r="W72" s="1" t="s">
        <v>36</v>
      </c>
      <c r="X72" s="1">
        <v>1.56409794250183E-3</v>
      </c>
      <c r="Y72" s="1">
        <v>1.10538257958533</v>
      </c>
      <c r="Z72" s="1" t="s">
        <v>37</v>
      </c>
      <c r="AA72" s="1" t="s">
        <v>86</v>
      </c>
      <c r="AB72" s="1" t="s">
        <v>87</v>
      </c>
      <c r="AC72" s="1" t="s">
        <v>1195</v>
      </c>
      <c r="AD72" s="1" t="s">
        <v>1196</v>
      </c>
      <c r="AE72" s="1" t="s">
        <v>917</v>
      </c>
      <c r="AF72" s="1" t="s">
        <v>38</v>
      </c>
      <c r="AG72" s="1" t="s">
        <v>38</v>
      </c>
      <c r="AH72" s="1" t="s">
        <v>1197</v>
      </c>
      <c r="AI72" s="1" t="s">
        <v>1198</v>
      </c>
      <c r="AJ72" s="1" t="s">
        <v>1199</v>
      </c>
      <c r="AK72" s="1" t="s">
        <v>665</v>
      </c>
      <c r="AL72" s="1" t="s">
        <v>1200</v>
      </c>
      <c r="AM72" s="1" t="s">
        <v>1201</v>
      </c>
    </row>
    <row r="73" spans="1:39" x14ac:dyDescent="0.15">
      <c r="A73" s="1" t="s">
        <v>1202</v>
      </c>
      <c r="B73" s="1">
        <f t="shared" si="8"/>
        <v>4.2631263976004803</v>
      </c>
      <c r="C73" s="1">
        <f t="shared" si="9"/>
        <v>7.6776278567407994</v>
      </c>
      <c r="D73" s="1">
        <f t="shared" si="10"/>
        <v>9.0943020047233336</v>
      </c>
      <c r="E73" s="1">
        <f t="shared" si="11"/>
        <v>5.1653473557529432</v>
      </c>
      <c r="F73" s="1">
        <v>3.6763752140000001</v>
      </c>
      <c r="G73" s="1">
        <v>4.4318235446000003</v>
      </c>
      <c r="H73" s="1">
        <v>4.6811804342014396</v>
      </c>
      <c r="I73" s="1">
        <v>8.3707815510400003</v>
      </c>
      <c r="J73" s="1">
        <v>10.358049019182401</v>
      </c>
      <c r="K73" s="1">
        <v>4.3040529999999997</v>
      </c>
      <c r="L73" s="1">
        <v>8.3633211579999998</v>
      </c>
      <c r="M73" s="1">
        <v>8.7634508861700002</v>
      </c>
      <c r="N73" s="1">
        <v>10.156133970000001</v>
      </c>
      <c r="O73" s="1">
        <v>5.7158859</v>
      </c>
      <c r="P73" s="1">
        <v>5.1702756771100002</v>
      </c>
      <c r="Q73" s="1">
        <v>4.6098804901488304</v>
      </c>
      <c r="R73" s="1">
        <v>0.36388244141415099</v>
      </c>
      <c r="S73" s="1">
        <v>0.85963212794655497</v>
      </c>
      <c r="T73" s="1" t="s">
        <v>36</v>
      </c>
      <c r="U73" s="2">
        <v>4.2702753748075301E-6</v>
      </c>
      <c r="V73" s="1">
        <v>1.09405259554005</v>
      </c>
      <c r="W73" s="1" t="s">
        <v>37</v>
      </c>
      <c r="X73" s="1">
        <v>0.542075163292012</v>
      </c>
      <c r="Y73" s="1">
        <v>0.26583563680762401</v>
      </c>
      <c r="Z73" s="1" t="s">
        <v>36</v>
      </c>
      <c r="AA73" s="1" t="s">
        <v>86</v>
      </c>
      <c r="AB73" s="1" t="s">
        <v>87</v>
      </c>
      <c r="AC73" s="1" t="s">
        <v>1203</v>
      </c>
      <c r="AD73" s="1" t="s">
        <v>1204</v>
      </c>
      <c r="AE73" s="1" t="s">
        <v>1205</v>
      </c>
      <c r="AF73" s="1" t="s">
        <v>86</v>
      </c>
      <c r="AG73" s="1" t="s">
        <v>87</v>
      </c>
      <c r="AH73" s="1" t="s">
        <v>1206</v>
      </c>
      <c r="AI73" s="1" t="s">
        <v>1207</v>
      </c>
      <c r="AJ73" s="1" t="s">
        <v>93</v>
      </c>
      <c r="AK73" s="1" t="s">
        <v>87</v>
      </c>
      <c r="AL73" s="1" t="s">
        <v>1208</v>
      </c>
      <c r="AM73" s="1" t="s">
        <v>1209</v>
      </c>
    </row>
    <row r="74" spans="1:39" x14ac:dyDescent="0.15">
      <c r="A74" s="1" t="s">
        <v>1210</v>
      </c>
      <c r="B74" s="1">
        <f t="shared" si="8"/>
        <v>16.661233333333335</v>
      </c>
      <c r="C74" s="1">
        <f t="shared" si="9"/>
        <v>4.50617</v>
      </c>
      <c r="D74" s="1">
        <f t="shared" si="10"/>
        <v>1.6843675966666669</v>
      </c>
      <c r="E74" s="1">
        <f t="shared" si="11"/>
        <v>5.154093333333333</v>
      </c>
      <c r="F74" s="1">
        <v>17.790780000000002</v>
      </c>
      <c r="G74" s="1">
        <v>20.825949999999999</v>
      </c>
      <c r="H74" s="1">
        <v>11.36697</v>
      </c>
      <c r="I74" s="1">
        <v>1.1498539999999999</v>
      </c>
      <c r="J74" s="1">
        <v>3.1043660000000002</v>
      </c>
      <c r="K74" s="1">
        <v>9.2642900000000008</v>
      </c>
      <c r="L74" s="1">
        <v>2.4376199999999999</v>
      </c>
      <c r="M74" s="1">
        <v>0.77414479000000003</v>
      </c>
      <c r="N74" s="1">
        <v>1.8413379999999999</v>
      </c>
      <c r="O74" s="1">
        <v>2.5588600000000001</v>
      </c>
      <c r="P74" s="1">
        <v>3.3173300000000001</v>
      </c>
      <c r="Q74" s="1">
        <v>9.5860900000000004</v>
      </c>
      <c r="R74" s="1">
        <v>2.1181801578344799E-2</v>
      </c>
      <c r="S74" s="1">
        <v>-1.85103736506028</v>
      </c>
      <c r="T74" s="1" t="s">
        <v>36</v>
      </c>
      <c r="U74" s="2">
        <v>8.1394331236017492E-9</v>
      </c>
      <c r="V74" s="1">
        <v>-3.2558161502848599</v>
      </c>
      <c r="W74" s="1" t="s">
        <v>382</v>
      </c>
      <c r="X74" s="1">
        <v>8.5123163878948992E-3</v>
      </c>
      <c r="Y74" s="1">
        <v>-1.6910712369933101</v>
      </c>
      <c r="Z74" s="1" t="s">
        <v>382</v>
      </c>
      <c r="AA74" s="1" t="s">
        <v>971</v>
      </c>
      <c r="AB74" s="1" t="s">
        <v>972</v>
      </c>
      <c r="AC74" s="1" t="s">
        <v>1211</v>
      </c>
      <c r="AD74" s="1" t="s">
        <v>1212</v>
      </c>
      <c r="AE74" s="1" t="s">
        <v>917</v>
      </c>
      <c r="AF74" s="1" t="s">
        <v>971</v>
      </c>
      <c r="AG74" s="1" t="s">
        <v>972</v>
      </c>
      <c r="AH74" s="1" t="s">
        <v>1213</v>
      </c>
      <c r="AI74" s="1" t="s">
        <v>1214</v>
      </c>
      <c r="AJ74" s="1" t="s">
        <v>998</v>
      </c>
      <c r="AK74" s="1" t="s">
        <v>972</v>
      </c>
      <c r="AL74" s="1" t="s">
        <v>1215</v>
      </c>
      <c r="AM74" s="1" t="s">
        <v>1216</v>
      </c>
    </row>
    <row r="75" spans="1:39" x14ac:dyDescent="0.15">
      <c r="A75" s="1" t="s">
        <v>1217</v>
      </c>
      <c r="B75" s="1">
        <f t="shared" si="8"/>
        <v>2.2236728718864098</v>
      </c>
      <c r="C75" s="1">
        <f t="shared" si="9"/>
        <v>2.3266725387666667</v>
      </c>
      <c r="D75" s="1">
        <f t="shared" si="10"/>
        <v>2.4164797666666669</v>
      </c>
      <c r="E75" s="1">
        <f t="shared" si="11"/>
        <v>4.864055333333333</v>
      </c>
      <c r="F75" s="1">
        <v>1.7573276156592299</v>
      </c>
      <c r="G75" s="1">
        <v>2.3834580000000001</v>
      </c>
      <c r="H75" s="1">
        <v>2.530233</v>
      </c>
      <c r="I75" s="1">
        <v>2.4680878004000002</v>
      </c>
      <c r="J75" s="1">
        <v>1.9808228159000001</v>
      </c>
      <c r="K75" s="1">
        <v>2.531107</v>
      </c>
      <c r="L75" s="1">
        <v>1.9991053000000001</v>
      </c>
      <c r="M75" s="1">
        <v>2.6546280000000002</v>
      </c>
      <c r="N75" s="1">
        <v>2.5957059999999998</v>
      </c>
      <c r="O75" s="1">
        <v>4.4559509999999998</v>
      </c>
      <c r="P75" s="1">
        <v>4.7456959999999997</v>
      </c>
      <c r="Q75" s="1">
        <v>5.3905190000000003</v>
      </c>
      <c r="R75" s="1">
        <v>0.96040929241015105</v>
      </c>
      <c r="S75" s="1">
        <v>9.3077393418167495E-2</v>
      </c>
      <c r="T75" s="1" t="s">
        <v>36</v>
      </c>
      <c r="U75" s="1">
        <v>0.93194940854721298</v>
      </c>
      <c r="V75" s="1">
        <v>5.6652236773161099E-2</v>
      </c>
      <c r="W75" s="1" t="s">
        <v>36</v>
      </c>
      <c r="X75" s="2">
        <v>2.8277171366070101E-5</v>
      </c>
      <c r="Y75" s="1">
        <v>1.1003531932352699</v>
      </c>
      <c r="Z75" s="1" t="s">
        <v>37</v>
      </c>
      <c r="AA75" s="1" t="s">
        <v>971</v>
      </c>
      <c r="AB75" s="1" t="s">
        <v>972</v>
      </c>
      <c r="AC75" s="1" t="s">
        <v>1218</v>
      </c>
      <c r="AD75" s="1" t="s">
        <v>1219</v>
      </c>
      <c r="AE75" s="1" t="s">
        <v>917</v>
      </c>
      <c r="AF75" s="1" t="s">
        <v>971</v>
      </c>
      <c r="AG75" s="1" t="s">
        <v>972</v>
      </c>
      <c r="AH75" s="1" t="s">
        <v>1220</v>
      </c>
      <c r="AI75" s="1" t="s">
        <v>1221</v>
      </c>
      <c r="AJ75" s="1" t="s">
        <v>998</v>
      </c>
      <c r="AK75" s="1" t="s">
        <v>972</v>
      </c>
      <c r="AL75" s="1" t="s">
        <v>1222</v>
      </c>
      <c r="AM75" s="1" t="s">
        <v>1223</v>
      </c>
    </row>
    <row r="76" spans="1:39" x14ac:dyDescent="0.15">
      <c r="A76" s="1" t="s">
        <v>1224</v>
      </c>
      <c r="B76" s="1">
        <f t="shared" si="8"/>
        <v>1.5482233333333333</v>
      </c>
      <c r="C76" s="1">
        <f t="shared" si="9"/>
        <v>3.144136</v>
      </c>
      <c r="D76" s="1">
        <f t="shared" si="10"/>
        <v>5.0106166666666665</v>
      </c>
      <c r="E76" s="1">
        <f t="shared" si="11"/>
        <v>4.591123333333333</v>
      </c>
      <c r="F76" s="1">
        <v>1.2130300000000001</v>
      </c>
      <c r="G76" s="1">
        <v>1.03342</v>
      </c>
      <c r="H76" s="1">
        <v>2.3982199999999998</v>
      </c>
      <c r="I76" s="1">
        <v>3.94232</v>
      </c>
      <c r="J76" s="1">
        <v>4.9648099999999999</v>
      </c>
      <c r="K76" s="1">
        <v>0.52527800000000002</v>
      </c>
      <c r="L76" s="1">
        <v>5.9029299999999996</v>
      </c>
      <c r="M76" s="1">
        <v>6.3346099999999996</v>
      </c>
      <c r="N76" s="1">
        <v>2.7943099999999998</v>
      </c>
      <c r="O76" s="1">
        <v>4.5761500000000002</v>
      </c>
      <c r="P76" s="1">
        <v>5.1527700000000003</v>
      </c>
      <c r="Q76" s="1">
        <v>4.0444500000000003</v>
      </c>
      <c r="R76" s="1">
        <v>0.72978815408211095</v>
      </c>
      <c r="S76" s="1">
        <v>1.0781270049448599</v>
      </c>
      <c r="T76" s="1" t="s">
        <v>36</v>
      </c>
      <c r="U76" s="1">
        <v>1.87312477788374E-2</v>
      </c>
      <c r="V76" s="1">
        <v>1.7094558127313499</v>
      </c>
      <c r="W76" s="1" t="s">
        <v>36</v>
      </c>
      <c r="X76" s="1">
        <v>2.26600974284507E-4</v>
      </c>
      <c r="Y76" s="1">
        <v>1.5834824736706099</v>
      </c>
      <c r="Z76" s="1" t="s">
        <v>37</v>
      </c>
      <c r="AA76" s="1" t="s">
        <v>38</v>
      </c>
      <c r="AB76" s="1" t="s">
        <v>38</v>
      </c>
      <c r="AC76" s="1" t="s">
        <v>955</v>
      </c>
      <c r="AD76" s="1" t="s">
        <v>1225</v>
      </c>
      <c r="AE76" s="1" t="s">
        <v>957</v>
      </c>
      <c r="AF76" s="1" t="s">
        <v>38</v>
      </c>
      <c r="AG76" s="1" t="s">
        <v>38</v>
      </c>
      <c r="AH76" s="1" t="s">
        <v>958</v>
      </c>
      <c r="AI76" s="1" t="s">
        <v>1226</v>
      </c>
      <c r="AJ76" s="1" t="s">
        <v>93</v>
      </c>
      <c r="AK76" s="1" t="s">
        <v>87</v>
      </c>
      <c r="AL76" s="1" t="s">
        <v>1227</v>
      </c>
      <c r="AM76" s="1" t="s">
        <v>961</v>
      </c>
    </row>
    <row r="77" spans="1:39" x14ac:dyDescent="0.15">
      <c r="A77" s="1" t="s">
        <v>1228</v>
      </c>
      <c r="B77" s="1">
        <f t="shared" si="8"/>
        <v>1.4678963333333332</v>
      </c>
      <c r="C77" s="1">
        <f t="shared" si="9"/>
        <v>7.2080466666666672</v>
      </c>
      <c r="D77" s="1">
        <f t="shared" si="10"/>
        <v>18.962433333333333</v>
      </c>
      <c r="E77" s="1">
        <f t="shared" si="11"/>
        <v>4.5028966666666674</v>
      </c>
      <c r="F77" s="1">
        <v>1.54139</v>
      </c>
      <c r="G77" s="1">
        <v>0.39687899999999998</v>
      </c>
      <c r="H77" s="1">
        <v>2.4654199999999999</v>
      </c>
      <c r="I77" s="1">
        <v>4.7870299999999997</v>
      </c>
      <c r="J77" s="1">
        <v>6.7381099999999998</v>
      </c>
      <c r="K77" s="1">
        <v>10.099</v>
      </c>
      <c r="L77" s="1">
        <v>5.6672900000000004</v>
      </c>
      <c r="M77" s="1">
        <v>5.1533100000000003</v>
      </c>
      <c r="N77" s="1">
        <v>46.066699999999997</v>
      </c>
      <c r="O77" s="1">
        <v>4.7669899999999998</v>
      </c>
      <c r="P77" s="1">
        <v>2.7904800000000001</v>
      </c>
      <c r="Q77" s="1">
        <v>5.9512200000000002</v>
      </c>
      <c r="R77" s="1">
        <v>4.9379327990183002E-3</v>
      </c>
      <c r="S77" s="1">
        <v>2.3616342683076699</v>
      </c>
      <c r="T77" s="1" t="s">
        <v>37</v>
      </c>
      <c r="U77" s="1">
        <v>0.33303089433721</v>
      </c>
      <c r="V77" s="1">
        <v>3.7627687065942101</v>
      </c>
      <c r="W77" s="1" t="s">
        <v>36</v>
      </c>
      <c r="X77" s="1">
        <v>3.7442986700120598E-2</v>
      </c>
      <c r="Y77" s="1">
        <v>1.65635967741197</v>
      </c>
      <c r="Z77" s="1" t="s">
        <v>36</v>
      </c>
      <c r="AA77" s="1" t="s">
        <v>38</v>
      </c>
      <c r="AB77" s="1" t="s">
        <v>38</v>
      </c>
      <c r="AC77" s="1" t="s">
        <v>1229</v>
      </c>
      <c r="AD77" s="1" t="s">
        <v>1230</v>
      </c>
      <c r="AE77" s="1" t="s">
        <v>949</v>
      </c>
      <c r="AF77" s="1" t="s">
        <v>103</v>
      </c>
      <c r="AG77" s="1" t="s">
        <v>104</v>
      </c>
      <c r="AH77" s="1" t="s">
        <v>950</v>
      </c>
      <c r="AI77" s="1" t="s">
        <v>951</v>
      </c>
      <c r="AJ77" s="1" t="s">
        <v>93</v>
      </c>
      <c r="AK77" s="1" t="s">
        <v>87</v>
      </c>
      <c r="AL77" s="1" t="s">
        <v>1231</v>
      </c>
      <c r="AM77" s="1" t="s">
        <v>1232</v>
      </c>
    </row>
    <row r="78" spans="1:39" x14ac:dyDescent="0.15">
      <c r="A78" s="1" t="s">
        <v>1233</v>
      </c>
      <c r="B78" s="1">
        <f t="shared" si="8"/>
        <v>1.2969366666666666</v>
      </c>
      <c r="C78" s="1">
        <f t="shared" si="9"/>
        <v>1.9047033333333332</v>
      </c>
      <c r="D78" s="1">
        <f t="shared" si="10"/>
        <v>2.0326400000000002</v>
      </c>
      <c r="E78" s="1">
        <f t="shared" si="11"/>
        <v>3.8698733333333331</v>
      </c>
      <c r="F78" s="1">
        <v>1.13506</v>
      </c>
      <c r="G78" s="1">
        <v>1.3671500000000001</v>
      </c>
      <c r="H78" s="1">
        <v>1.3886000000000001</v>
      </c>
      <c r="I78" s="1">
        <v>1.29691</v>
      </c>
      <c r="J78" s="1">
        <v>2.60385</v>
      </c>
      <c r="K78" s="1">
        <v>1.81335</v>
      </c>
      <c r="L78" s="1">
        <v>1.7469699999999999</v>
      </c>
      <c r="M78" s="1">
        <v>2.21624</v>
      </c>
      <c r="N78" s="1">
        <v>2.1347100000000001</v>
      </c>
      <c r="O78" s="1">
        <v>4.9886699999999999</v>
      </c>
      <c r="P78" s="1">
        <v>3.5546700000000002</v>
      </c>
      <c r="Q78" s="1">
        <v>3.0662799999999999</v>
      </c>
      <c r="R78" s="1">
        <v>0.72401960559675105</v>
      </c>
      <c r="S78" s="1">
        <v>0.61454356101141305</v>
      </c>
      <c r="T78" s="1" t="s">
        <v>36</v>
      </c>
      <c r="U78" s="1">
        <v>0.46173910957797498</v>
      </c>
      <c r="V78" s="1">
        <v>0.64066180582096999</v>
      </c>
      <c r="W78" s="1" t="s">
        <v>36</v>
      </c>
      <c r="X78" s="1">
        <v>1.50403257099601E-3</v>
      </c>
      <c r="Y78" s="1">
        <v>1.6063379310120101</v>
      </c>
      <c r="Z78" s="1" t="s">
        <v>37</v>
      </c>
      <c r="AA78" s="1" t="s">
        <v>971</v>
      </c>
      <c r="AB78" s="1" t="s">
        <v>972</v>
      </c>
      <c r="AC78" s="1" t="s">
        <v>1078</v>
      </c>
      <c r="AD78" s="1" t="s">
        <v>1234</v>
      </c>
      <c r="AE78" s="1" t="s">
        <v>1080</v>
      </c>
      <c r="AF78" s="1" t="s">
        <v>971</v>
      </c>
      <c r="AG78" s="1" t="s">
        <v>972</v>
      </c>
      <c r="AH78" s="1" t="s">
        <v>1235</v>
      </c>
      <c r="AI78" s="1" t="s">
        <v>1236</v>
      </c>
      <c r="AJ78" s="1" t="s">
        <v>998</v>
      </c>
      <c r="AK78" s="1" t="s">
        <v>972</v>
      </c>
      <c r="AL78" s="1" t="s">
        <v>1237</v>
      </c>
      <c r="AM78" s="1" t="s">
        <v>1084</v>
      </c>
    </row>
    <row r="79" spans="1:39" x14ac:dyDescent="0.15">
      <c r="A79" s="1" t="s">
        <v>1238</v>
      </c>
      <c r="B79" s="1">
        <f t="shared" si="8"/>
        <v>1.1017728653666665</v>
      </c>
      <c r="C79" s="1">
        <f t="shared" si="9"/>
        <v>3.8864105117900003</v>
      </c>
      <c r="D79" s="1">
        <f t="shared" si="10"/>
        <v>2.0242984582043331</v>
      </c>
      <c r="E79" s="1">
        <f t="shared" si="11"/>
        <v>3.8110035292200002</v>
      </c>
      <c r="F79" s="1">
        <v>1.2535413259399999</v>
      </c>
      <c r="G79" s="1">
        <v>0.75457227015999995</v>
      </c>
      <c r="H79" s="1">
        <v>1.2972049999999999</v>
      </c>
      <c r="I79" s="1">
        <v>1.3040659999999999</v>
      </c>
      <c r="J79" s="1">
        <v>4.8280728929799999</v>
      </c>
      <c r="K79" s="1">
        <v>5.5270926423900004</v>
      </c>
      <c r="L79" s="1">
        <v>2.1157905223459998</v>
      </c>
      <c r="M79" s="1">
        <v>1.7360546273499999</v>
      </c>
      <c r="N79" s="1">
        <v>2.2210502249170001</v>
      </c>
      <c r="O79" s="1">
        <v>4.6430510624499997</v>
      </c>
      <c r="P79" s="1">
        <v>4.3841625252099998</v>
      </c>
      <c r="Q79" s="1">
        <v>2.4057970000000002</v>
      </c>
      <c r="R79" s="1">
        <v>0.20879680969536701</v>
      </c>
      <c r="S79" s="1">
        <v>1.97201431676996</v>
      </c>
      <c r="T79" s="1" t="s">
        <v>36</v>
      </c>
      <c r="U79" s="1">
        <v>0.241643035645107</v>
      </c>
      <c r="V79" s="1">
        <v>0.99065158863845904</v>
      </c>
      <c r="W79" s="1" t="s">
        <v>36</v>
      </c>
      <c r="X79" s="1">
        <v>2.3155010288029398E-3</v>
      </c>
      <c r="Y79" s="1">
        <v>1.92267294806357</v>
      </c>
      <c r="Z79" s="1" t="s">
        <v>37</v>
      </c>
      <c r="AA79" s="1" t="s">
        <v>38</v>
      </c>
      <c r="AB79" s="1" t="s">
        <v>38</v>
      </c>
      <c r="AC79" s="1" t="s">
        <v>1239</v>
      </c>
      <c r="AD79" s="1" t="s">
        <v>1240</v>
      </c>
      <c r="AE79" s="1" t="s">
        <v>949</v>
      </c>
      <c r="AF79" s="1" t="s">
        <v>103</v>
      </c>
      <c r="AG79" s="1" t="s">
        <v>104</v>
      </c>
      <c r="AH79" s="1" t="s">
        <v>950</v>
      </c>
      <c r="AI79" s="1" t="s">
        <v>951</v>
      </c>
      <c r="AJ79" s="1" t="s">
        <v>199</v>
      </c>
      <c r="AK79" s="1" t="s">
        <v>104</v>
      </c>
      <c r="AL79" s="1" t="s">
        <v>1241</v>
      </c>
      <c r="AM79" s="1" t="s">
        <v>1242</v>
      </c>
    </row>
    <row r="80" spans="1:39" x14ac:dyDescent="0.15">
      <c r="A80" s="1" t="s">
        <v>657</v>
      </c>
      <c r="B80" s="1">
        <f t="shared" si="8"/>
        <v>9.9938300000000009</v>
      </c>
      <c r="C80" s="1">
        <f t="shared" si="9"/>
        <v>4.925113333333333</v>
      </c>
      <c r="D80" s="1">
        <f t="shared" si="10"/>
        <v>6.5524979999999999</v>
      </c>
      <c r="E80" s="1">
        <f t="shared" si="11"/>
        <v>3.7083239999999997</v>
      </c>
      <c r="F80" s="1">
        <v>7.4329999999999998</v>
      </c>
      <c r="G80" s="1">
        <v>11.60914</v>
      </c>
      <c r="H80" s="1">
        <v>10.939349999999999</v>
      </c>
      <c r="I80" s="1">
        <v>4.9844999999999997</v>
      </c>
      <c r="J80" s="1">
        <v>4.8946100000000001</v>
      </c>
      <c r="K80" s="1">
        <v>4.8962300000000001</v>
      </c>
      <c r="L80" s="1">
        <v>6.7729499999999998</v>
      </c>
      <c r="M80" s="1">
        <v>1.2008639999999999</v>
      </c>
      <c r="N80" s="1">
        <v>11.683680000000001</v>
      </c>
      <c r="O80" s="1">
        <v>1.585412</v>
      </c>
      <c r="P80" s="1">
        <v>3.2863699999999998</v>
      </c>
      <c r="Q80" s="1">
        <v>6.25319</v>
      </c>
      <c r="R80" s="1">
        <v>6.3780684002350601E-3</v>
      </c>
      <c r="S80" s="1">
        <v>-0.990835163814489</v>
      </c>
      <c r="T80" s="1" t="s">
        <v>36</v>
      </c>
      <c r="U80" s="1">
        <v>0.51658054959986699</v>
      </c>
      <c r="V80" s="1">
        <v>-0.66865016164121205</v>
      </c>
      <c r="W80" s="1" t="s">
        <v>36</v>
      </c>
      <c r="X80" s="1">
        <v>7.3795958384080497E-3</v>
      </c>
      <c r="Y80" s="1">
        <v>-1.4048970052884</v>
      </c>
      <c r="Z80" s="1" t="s">
        <v>382</v>
      </c>
      <c r="AA80" s="1" t="s">
        <v>51</v>
      </c>
      <c r="AB80" s="1" t="s">
        <v>47</v>
      </c>
      <c r="AC80" s="1" t="s">
        <v>658</v>
      </c>
      <c r="AD80" s="1" t="s">
        <v>659</v>
      </c>
      <c r="AE80" s="1" t="s">
        <v>173</v>
      </c>
      <c r="AF80" s="1" t="s">
        <v>51</v>
      </c>
      <c r="AG80" s="1" t="s">
        <v>47</v>
      </c>
      <c r="AH80" s="1" t="s">
        <v>174</v>
      </c>
      <c r="AI80" s="1" t="s">
        <v>660</v>
      </c>
      <c r="AJ80" s="1" t="s">
        <v>46</v>
      </c>
      <c r="AK80" s="1" t="s">
        <v>47</v>
      </c>
      <c r="AL80" s="1" t="s">
        <v>661</v>
      </c>
      <c r="AM80" s="1" t="s">
        <v>662</v>
      </c>
    </row>
    <row r="81" spans="1:39" x14ac:dyDescent="0.15">
      <c r="A81" s="1" t="s">
        <v>334</v>
      </c>
      <c r="B81" s="1">
        <f t="shared" si="8"/>
        <v>1.5851097666666669</v>
      </c>
      <c r="C81" s="1">
        <f t="shared" si="9"/>
        <v>3.3896293333333336</v>
      </c>
      <c r="D81" s="1">
        <f t="shared" si="10"/>
        <v>3.1138457496766669</v>
      </c>
      <c r="E81" s="1">
        <f t="shared" si="11"/>
        <v>3.6695119999999997</v>
      </c>
      <c r="F81" s="1">
        <v>1.540837</v>
      </c>
      <c r="G81" s="1">
        <v>1.4695543</v>
      </c>
      <c r="H81" s="1">
        <v>1.7449380000000001</v>
      </c>
      <c r="I81" s="1">
        <v>3.603945</v>
      </c>
      <c r="J81" s="1">
        <v>4.4483769999999998</v>
      </c>
      <c r="K81" s="1">
        <v>2.1165660000000002</v>
      </c>
      <c r="L81" s="1">
        <v>2.81206024903</v>
      </c>
      <c r="M81" s="1">
        <v>3.9474140000000002</v>
      </c>
      <c r="N81" s="1">
        <v>2.5820630000000002</v>
      </c>
      <c r="O81" s="1">
        <v>3.9354420000000001</v>
      </c>
      <c r="P81" s="1">
        <v>3.4486059999999998</v>
      </c>
      <c r="Q81" s="1">
        <v>3.6244879999999999</v>
      </c>
      <c r="R81" s="1">
        <v>0.15272054049445499</v>
      </c>
      <c r="S81" s="1">
        <v>1.09658722448876</v>
      </c>
      <c r="T81" s="1" t="s">
        <v>36</v>
      </c>
      <c r="U81" s="1">
        <v>3.8207877417750502E-2</v>
      </c>
      <c r="V81" s="1">
        <v>0.97522353461781996</v>
      </c>
      <c r="W81" s="1" t="s">
        <v>36</v>
      </c>
      <c r="X81" s="1">
        <v>5.2343876406170196E-3</v>
      </c>
      <c r="Y81" s="1">
        <v>1.19869145728862</v>
      </c>
      <c r="Z81" s="1" t="s">
        <v>37</v>
      </c>
      <c r="AA81" s="1" t="s">
        <v>64</v>
      </c>
      <c r="AB81" s="1" t="s">
        <v>65</v>
      </c>
      <c r="AC81" s="1" t="s">
        <v>66</v>
      </c>
      <c r="AD81" s="1" t="s">
        <v>335</v>
      </c>
      <c r="AE81" s="1" t="s">
        <v>68</v>
      </c>
      <c r="AF81" s="1" t="s">
        <v>64</v>
      </c>
      <c r="AG81" s="1" t="s">
        <v>65</v>
      </c>
      <c r="AH81" s="1" t="s">
        <v>69</v>
      </c>
      <c r="AI81" s="1" t="s">
        <v>70</v>
      </c>
      <c r="AJ81" s="1" t="s">
        <v>71</v>
      </c>
      <c r="AK81" s="1" t="s">
        <v>65</v>
      </c>
      <c r="AL81" s="1" t="s">
        <v>336</v>
      </c>
      <c r="AM81" s="1" t="s">
        <v>73</v>
      </c>
    </row>
    <row r="82" spans="1:39" x14ac:dyDescent="0.15">
      <c r="A82" s="1" t="s">
        <v>783</v>
      </c>
      <c r="B82" s="1">
        <f t="shared" si="8"/>
        <v>1.7331410089999999</v>
      </c>
      <c r="C82" s="1">
        <f t="shared" si="9"/>
        <v>2.6457887630000001</v>
      </c>
      <c r="D82" s="1">
        <f t="shared" si="10"/>
        <v>2.8196428335715997</v>
      </c>
      <c r="E82" s="1">
        <f t="shared" si="11"/>
        <v>3.6023697076483336</v>
      </c>
      <c r="F82" s="1">
        <v>1.7632215040000001</v>
      </c>
      <c r="G82" s="1">
        <v>1.4592583299999999</v>
      </c>
      <c r="H82" s="1">
        <v>1.9769431930000001</v>
      </c>
      <c r="I82" s="1">
        <v>2.7367225409999998</v>
      </c>
      <c r="J82" s="1">
        <v>2.4652631880000002</v>
      </c>
      <c r="K82" s="1">
        <v>2.7353805599999998</v>
      </c>
      <c r="L82" s="1">
        <v>2.9444469999999998</v>
      </c>
      <c r="M82" s="1">
        <v>3.2804315000000002</v>
      </c>
      <c r="N82" s="1">
        <v>2.2340500007148001</v>
      </c>
      <c r="O82" s="1">
        <v>4.1410606689450002</v>
      </c>
      <c r="P82" s="1">
        <v>4.0500539680000003</v>
      </c>
      <c r="Q82" s="1">
        <v>2.615994486</v>
      </c>
      <c r="R82" s="1">
        <v>0.28187384437938101</v>
      </c>
      <c r="S82" s="1">
        <v>0.62727008118345995</v>
      </c>
      <c r="T82" s="1" t="s">
        <v>36</v>
      </c>
      <c r="U82" s="1">
        <v>8.1656637418421205E-2</v>
      </c>
      <c r="V82" s="1">
        <v>0.676278313071355</v>
      </c>
      <c r="W82" s="1" t="s">
        <v>36</v>
      </c>
      <c r="X82" s="1">
        <v>6.9620628315819003E-3</v>
      </c>
      <c r="Y82" s="1">
        <v>1.02754808611327</v>
      </c>
      <c r="Z82" s="1" t="s">
        <v>37</v>
      </c>
      <c r="AA82" s="1" t="s">
        <v>86</v>
      </c>
      <c r="AB82" s="1" t="s">
        <v>87</v>
      </c>
      <c r="AC82" s="1" t="s">
        <v>784</v>
      </c>
      <c r="AD82" s="1" t="s">
        <v>785</v>
      </c>
      <c r="AE82" s="1" t="s">
        <v>773</v>
      </c>
      <c r="AF82" s="1" t="s">
        <v>38</v>
      </c>
      <c r="AG82" s="1" t="s">
        <v>38</v>
      </c>
      <c r="AH82" s="1" t="s">
        <v>786</v>
      </c>
      <c r="AI82" s="1" t="s">
        <v>787</v>
      </c>
      <c r="AJ82" s="1" t="s">
        <v>93</v>
      </c>
      <c r="AK82" s="1" t="s">
        <v>87</v>
      </c>
      <c r="AL82" s="1" t="s">
        <v>788</v>
      </c>
      <c r="AM82" s="1" t="s">
        <v>789</v>
      </c>
    </row>
    <row r="83" spans="1:39" x14ac:dyDescent="0.15">
      <c r="A83" s="1" t="s">
        <v>1243</v>
      </c>
      <c r="B83" s="1">
        <f t="shared" si="8"/>
        <v>1.9819460495198802</v>
      </c>
      <c r="C83" s="1">
        <f t="shared" si="9"/>
        <v>3.6632696169455499</v>
      </c>
      <c r="D83" s="1">
        <f t="shared" si="10"/>
        <v>4.30915854282902</v>
      </c>
      <c r="E83" s="1">
        <f t="shared" si="11"/>
        <v>3.5481012226904869</v>
      </c>
      <c r="F83" s="1">
        <v>2.0815024606999999</v>
      </c>
      <c r="G83" s="1">
        <v>1.6415589877000001</v>
      </c>
      <c r="H83" s="1">
        <v>2.2227767001596401</v>
      </c>
      <c r="I83" s="1">
        <v>1.9379152818366501</v>
      </c>
      <c r="J83" s="1">
        <v>3.952321</v>
      </c>
      <c r="K83" s="1">
        <v>5.0995725690000002</v>
      </c>
      <c r="L83" s="1">
        <v>4.1646165660000003</v>
      </c>
      <c r="M83" s="1">
        <v>4.5072205624870598</v>
      </c>
      <c r="N83" s="1">
        <v>4.2556384999999999</v>
      </c>
      <c r="O83" s="1">
        <v>3.7201412680699999</v>
      </c>
      <c r="P83" s="1">
        <v>3.9349579000000001</v>
      </c>
      <c r="Q83" s="1">
        <v>2.9892045000014602</v>
      </c>
      <c r="R83" s="1">
        <v>0.33161160083985602</v>
      </c>
      <c r="S83" s="1">
        <v>0.85477678293074999</v>
      </c>
      <c r="T83" s="1" t="s">
        <v>36</v>
      </c>
      <c r="U83" s="1">
        <v>1.27245934599794E-3</v>
      </c>
      <c r="V83" s="1">
        <v>1.04716699810609</v>
      </c>
      <c r="W83" s="1" t="s">
        <v>37</v>
      </c>
      <c r="X83" s="1">
        <v>4.4649308683307E-2</v>
      </c>
      <c r="Y83" s="1">
        <v>0.77668221311228902</v>
      </c>
      <c r="Z83" s="1" t="s">
        <v>36</v>
      </c>
      <c r="AA83" s="1" t="s">
        <v>86</v>
      </c>
      <c r="AB83" s="1" t="s">
        <v>87</v>
      </c>
      <c r="AC83" s="1" t="s">
        <v>1103</v>
      </c>
      <c r="AD83" s="1" t="s">
        <v>1244</v>
      </c>
      <c r="AE83" s="1" t="s">
        <v>957</v>
      </c>
      <c r="AF83" s="1" t="s">
        <v>38</v>
      </c>
      <c r="AG83" s="1" t="s">
        <v>38</v>
      </c>
      <c r="AH83" s="1" t="s">
        <v>1105</v>
      </c>
      <c r="AI83" s="1" t="s">
        <v>1106</v>
      </c>
      <c r="AJ83" s="1" t="s">
        <v>93</v>
      </c>
      <c r="AK83" s="1" t="s">
        <v>87</v>
      </c>
      <c r="AL83" s="1" t="s">
        <v>1245</v>
      </c>
      <c r="AM83" s="1" t="s">
        <v>1108</v>
      </c>
    </row>
    <row r="84" spans="1:39" x14ac:dyDescent="0.15">
      <c r="A84" s="1" t="s">
        <v>770</v>
      </c>
      <c r="B84" s="1">
        <f t="shared" si="8"/>
        <v>1.3384167851666671</v>
      </c>
      <c r="C84" s="1">
        <f t="shared" si="9"/>
        <v>0.56419023305219229</v>
      </c>
      <c r="D84" s="1">
        <f t="shared" si="10"/>
        <v>4.6756693866239001</v>
      </c>
      <c r="E84" s="1">
        <f t="shared" si="11"/>
        <v>3.54219457236796</v>
      </c>
      <c r="F84" s="1">
        <v>0.82436900000000102</v>
      </c>
      <c r="G84" s="1">
        <v>0.670545583</v>
      </c>
      <c r="H84" s="1">
        <v>2.5203357725000002</v>
      </c>
      <c r="I84" s="1">
        <v>0.157734337</v>
      </c>
      <c r="J84" s="1">
        <v>0.49042972215557701</v>
      </c>
      <c r="K84" s="1">
        <v>1.0444066400009999</v>
      </c>
      <c r="L84" s="1">
        <v>4.3960349010000002</v>
      </c>
      <c r="M84" s="1">
        <v>2.2882490388717001</v>
      </c>
      <c r="N84" s="1">
        <v>7.34272422</v>
      </c>
      <c r="O84" s="1">
        <v>2.53390499874908</v>
      </c>
      <c r="P84" s="1">
        <v>3.3499381711099998</v>
      </c>
      <c r="Q84" s="1">
        <v>4.7427405472448001</v>
      </c>
      <c r="R84" s="1">
        <v>0.92759818400805505</v>
      </c>
      <c r="S84" s="1">
        <v>-0.402358052396315</v>
      </c>
      <c r="T84" s="1" t="s">
        <v>36</v>
      </c>
      <c r="U84" s="1">
        <v>2.4018174644363201E-2</v>
      </c>
      <c r="V84" s="1">
        <v>2.70939296257577</v>
      </c>
      <c r="W84" s="1" t="s">
        <v>36</v>
      </c>
      <c r="X84" s="1">
        <v>1.1339519387892701E-3</v>
      </c>
      <c r="Y84" s="1">
        <v>1.7011201391184101</v>
      </c>
      <c r="Z84" s="1" t="s">
        <v>37</v>
      </c>
      <c r="AA84" s="1" t="s">
        <v>86</v>
      </c>
      <c r="AB84" s="1" t="s">
        <v>87</v>
      </c>
      <c r="AC84" s="1" t="s">
        <v>771</v>
      </c>
      <c r="AD84" s="1" t="s">
        <v>772</v>
      </c>
      <c r="AE84" s="1" t="s">
        <v>773</v>
      </c>
      <c r="AF84" s="1" t="s">
        <v>86</v>
      </c>
      <c r="AG84" s="1" t="s">
        <v>87</v>
      </c>
      <c r="AH84" s="1" t="s">
        <v>91</v>
      </c>
      <c r="AI84" s="1" t="s">
        <v>774</v>
      </c>
      <c r="AJ84" s="1" t="s">
        <v>93</v>
      </c>
      <c r="AK84" s="1" t="s">
        <v>87</v>
      </c>
      <c r="AL84" s="1" t="s">
        <v>775</v>
      </c>
      <c r="AM84" s="1" t="s">
        <v>776</v>
      </c>
    </row>
    <row r="85" spans="1:39" x14ac:dyDescent="0.15">
      <c r="A85" s="1" t="s">
        <v>1246</v>
      </c>
      <c r="B85" s="1">
        <f t="shared" si="8"/>
        <v>1.3447953333333336</v>
      </c>
      <c r="C85" s="1">
        <f t="shared" si="9"/>
        <v>2.0858300000000001</v>
      </c>
      <c r="D85" s="1">
        <f t="shared" si="10"/>
        <v>2.7891066666666666</v>
      </c>
      <c r="E85" s="1">
        <f t="shared" si="11"/>
        <v>3.1820599999999999</v>
      </c>
      <c r="F85" s="1">
        <v>1.4167400000000001</v>
      </c>
      <c r="G85" s="1">
        <v>1.8993899999999999</v>
      </c>
      <c r="H85" s="1">
        <v>0.71825600000000001</v>
      </c>
      <c r="I85" s="1">
        <v>1.4710700000000001</v>
      </c>
      <c r="J85" s="1">
        <v>1.31243</v>
      </c>
      <c r="K85" s="1">
        <v>3.4739900000000001</v>
      </c>
      <c r="L85" s="1">
        <v>3.10554</v>
      </c>
      <c r="M85" s="1">
        <v>2.0527299999999999</v>
      </c>
      <c r="N85" s="1">
        <v>3.20905</v>
      </c>
      <c r="O85" s="1">
        <v>2.5740699999999999</v>
      </c>
      <c r="P85" s="1">
        <v>3.3402599999999998</v>
      </c>
      <c r="Q85" s="1">
        <v>3.63185</v>
      </c>
      <c r="R85" s="1">
        <v>0.80499547028089702</v>
      </c>
      <c r="S85" s="1">
        <v>0.654728173159978</v>
      </c>
      <c r="T85" s="1" t="s">
        <v>36</v>
      </c>
      <c r="U85" s="1">
        <v>3.1102944493685999E-2</v>
      </c>
      <c r="V85" s="1">
        <v>1.0685693707422399</v>
      </c>
      <c r="W85" s="1" t="s">
        <v>36</v>
      </c>
      <c r="X85" s="1">
        <v>3.7897571123613198E-3</v>
      </c>
      <c r="Y85" s="1">
        <v>1.24940960414812</v>
      </c>
      <c r="Z85" s="1" t="s">
        <v>37</v>
      </c>
      <c r="AA85" s="1" t="s">
        <v>86</v>
      </c>
      <c r="AB85" s="1" t="s">
        <v>87</v>
      </c>
      <c r="AC85" s="1" t="s">
        <v>1247</v>
      </c>
      <c r="AD85" s="1" t="s">
        <v>1248</v>
      </c>
      <c r="AE85" s="1" t="s">
        <v>1249</v>
      </c>
      <c r="AF85" s="1" t="s">
        <v>86</v>
      </c>
      <c r="AG85" s="1" t="s">
        <v>87</v>
      </c>
      <c r="AH85" s="1" t="s">
        <v>1250</v>
      </c>
      <c r="AI85" s="1" t="s">
        <v>1251</v>
      </c>
      <c r="AJ85" s="1" t="s">
        <v>93</v>
      </c>
      <c r="AK85" s="1" t="s">
        <v>87</v>
      </c>
      <c r="AL85" s="1" t="s">
        <v>1252</v>
      </c>
      <c r="AM85" s="1" t="s">
        <v>1253</v>
      </c>
    </row>
    <row r="86" spans="1:39" x14ac:dyDescent="0.15">
      <c r="A86" s="1" t="s">
        <v>874</v>
      </c>
      <c r="B86" s="1">
        <f t="shared" si="8"/>
        <v>8.4957244233603824</v>
      </c>
      <c r="C86" s="1">
        <f t="shared" si="9"/>
        <v>3.4966497238592731</v>
      </c>
      <c r="D86" s="1">
        <f t="shared" si="10"/>
        <v>2.1370217585130535</v>
      </c>
      <c r="E86" s="1">
        <f t="shared" si="11"/>
        <v>2.9027115946322</v>
      </c>
      <c r="F86" s="1">
        <v>11.5818488741187</v>
      </c>
      <c r="G86" s="1">
        <v>8.2897429398624496</v>
      </c>
      <c r="H86" s="1">
        <v>5.6155814561000001</v>
      </c>
      <c r="I86" s="1">
        <v>5.1481473587666597</v>
      </c>
      <c r="J86" s="1">
        <v>2.7405172040463501</v>
      </c>
      <c r="K86" s="1">
        <v>2.6012846087648098</v>
      </c>
      <c r="L86" s="1">
        <v>1.5442022967033699</v>
      </c>
      <c r="M86" s="1">
        <v>3.2900158688357899</v>
      </c>
      <c r="N86" s="1">
        <v>1.5768471100000001</v>
      </c>
      <c r="O86" s="1">
        <v>2.0297733</v>
      </c>
      <c r="P86" s="1">
        <v>3.51953022340378</v>
      </c>
      <c r="Q86" s="1">
        <v>3.1588312604928199</v>
      </c>
      <c r="R86" s="1">
        <v>9.4157817654184406E-2</v>
      </c>
      <c r="S86" s="1">
        <v>-1.2845782865284601</v>
      </c>
      <c r="T86" s="1" t="s">
        <v>36</v>
      </c>
      <c r="U86" s="1">
        <v>1.2737902817089601E-3</v>
      </c>
      <c r="V86" s="1">
        <v>-2.0433852965163299</v>
      </c>
      <c r="W86" s="1" t="s">
        <v>382</v>
      </c>
      <c r="X86" s="1">
        <v>5.6768323522308701E-3</v>
      </c>
      <c r="Y86" s="1">
        <v>-1.5991487396353601</v>
      </c>
      <c r="Z86" s="1" t="s">
        <v>382</v>
      </c>
      <c r="AA86" s="1" t="s">
        <v>86</v>
      </c>
      <c r="AB86" s="1" t="s">
        <v>87</v>
      </c>
      <c r="AC86" s="1" t="s">
        <v>875</v>
      </c>
      <c r="AD86" s="1" t="s">
        <v>876</v>
      </c>
      <c r="AE86" s="1" t="s">
        <v>773</v>
      </c>
      <c r="AF86" s="1" t="s">
        <v>86</v>
      </c>
      <c r="AG86" s="1" t="s">
        <v>87</v>
      </c>
      <c r="AH86" s="1" t="s">
        <v>91</v>
      </c>
      <c r="AI86" s="1" t="s">
        <v>860</v>
      </c>
      <c r="AJ86" s="1" t="s">
        <v>93</v>
      </c>
      <c r="AK86" s="1" t="s">
        <v>87</v>
      </c>
      <c r="AL86" s="1" t="s">
        <v>877</v>
      </c>
      <c r="AM86" s="1" t="s">
        <v>878</v>
      </c>
    </row>
    <row r="87" spans="1:39" x14ac:dyDescent="0.15">
      <c r="A87" s="1" t="s">
        <v>559</v>
      </c>
      <c r="B87" s="1">
        <f t="shared" si="8"/>
        <v>1.7945066860000001</v>
      </c>
      <c r="C87" s="1">
        <f t="shared" si="9"/>
        <v>5.5466470000000001</v>
      </c>
      <c r="D87" s="1">
        <f t="shared" si="10"/>
        <v>3.8965524573400003</v>
      </c>
      <c r="E87" s="1">
        <f t="shared" si="11"/>
        <v>2.8709103813333332</v>
      </c>
      <c r="F87" s="1">
        <v>1.4004440579999999</v>
      </c>
      <c r="G87" s="1">
        <v>1.8632329999999999</v>
      </c>
      <c r="H87" s="1">
        <v>2.1198429999999999</v>
      </c>
      <c r="I87" s="1">
        <v>4.3869569999999998</v>
      </c>
      <c r="J87" s="1">
        <v>6.6700540000000004</v>
      </c>
      <c r="K87" s="1">
        <v>5.5829300000000002</v>
      </c>
      <c r="L87" s="1">
        <v>3.9013230000000001</v>
      </c>
      <c r="M87" s="1">
        <v>2.3370653720200001</v>
      </c>
      <c r="N87" s="1">
        <v>5.4512689999999999</v>
      </c>
      <c r="O87" s="1">
        <v>2.0256844900000002</v>
      </c>
      <c r="P87" s="1">
        <v>2.2951056539999999</v>
      </c>
      <c r="Q87" s="1">
        <v>4.2919409999999996</v>
      </c>
      <c r="R87" s="1">
        <v>3.42512614410794E-4</v>
      </c>
      <c r="S87" s="1">
        <v>1.75682891008757</v>
      </c>
      <c r="T87" s="1" t="s">
        <v>37</v>
      </c>
      <c r="U87" s="1">
        <v>0.20933144830630801</v>
      </c>
      <c r="V87" s="1">
        <v>1.2203499791932</v>
      </c>
      <c r="W87" s="1" t="s">
        <v>36</v>
      </c>
      <c r="X87" s="1">
        <v>0.50363971598149704</v>
      </c>
      <c r="Y87" s="1">
        <v>0.69392824478300297</v>
      </c>
      <c r="Z87" s="1" t="s">
        <v>36</v>
      </c>
      <c r="AA87" s="1" t="s">
        <v>64</v>
      </c>
      <c r="AB87" s="1" t="s">
        <v>65</v>
      </c>
      <c r="AC87" s="1" t="s">
        <v>560</v>
      </c>
      <c r="AD87" s="1" t="s">
        <v>561</v>
      </c>
      <c r="AE87" s="1" t="s">
        <v>562</v>
      </c>
      <c r="AF87" s="1" t="s">
        <v>142</v>
      </c>
      <c r="AG87" s="1" t="s">
        <v>113</v>
      </c>
      <c r="AH87" s="1" t="s">
        <v>549</v>
      </c>
      <c r="AI87" s="1" t="s">
        <v>563</v>
      </c>
      <c r="AJ87" s="1" t="s">
        <v>112</v>
      </c>
      <c r="AK87" s="1" t="s">
        <v>113</v>
      </c>
      <c r="AL87" s="1" t="s">
        <v>564</v>
      </c>
      <c r="AM87" s="1" t="s">
        <v>565</v>
      </c>
    </row>
    <row r="88" spans="1:39" x14ac:dyDescent="0.15">
      <c r="A88" s="1" t="s">
        <v>1254</v>
      </c>
      <c r="B88" s="1">
        <f t="shared" si="8"/>
        <v>0.58238455686000001</v>
      </c>
      <c r="C88" s="1">
        <f t="shared" si="9"/>
        <v>1.6903913141433335</v>
      </c>
      <c r="D88" s="1">
        <f t="shared" si="10"/>
        <v>1.2086462016299999</v>
      </c>
      <c r="E88" s="1">
        <f t="shared" si="11"/>
        <v>2.8341884000666666</v>
      </c>
      <c r="F88" s="1">
        <v>0.52343724931000002</v>
      </c>
      <c r="G88" s="1">
        <v>0.63914000000000004</v>
      </c>
      <c r="H88" s="1">
        <v>0.58457642126999998</v>
      </c>
      <c r="I88" s="1">
        <v>0.90808194242999996</v>
      </c>
      <c r="J88" s="1">
        <v>2.092975</v>
      </c>
      <c r="K88" s="1">
        <v>2.0701170000000002</v>
      </c>
      <c r="L88" s="1">
        <v>1.4987335038</v>
      </c>
      <c r="M88" s="1">
        <v>0.55009705914999996</v>
      </c>
      <c r="N88" s="1">
        <v>1.5771080419400001</v>
      </c>
      <c r="O88" s="1">
        <v>3.2864812001999999</v>
      </c>
      <c r="P88" s="1">
        <v>2.9082650000000001</v>
      </c>
      <c r="Q88" s="1">
        <v>2.3078189999999998</v>
      </c>
      <c r="R88" s="1">
        <v>0.27003876285707401</v>
      </c>
      <c r="S88" s="1">
        <v>1.61315300622042</v>
      </c>
      <c r="T88" s="1" t="s">
        <v>36</v>
      </c>
      <c r="U88" s="1">
        <v>0.37263083837909</v>
      </c>
      <c r="V88" s="1">
        <v>1.17977032887869</v>
      </c>
      <c r="W88" s="1" t="s">
        <v>36</v>
      </c>
      <c r="X88" s="1">
        <v>5.9268387750375303E-4</v>
      </c>
      <c r="Y88" s="1">
        <v>2.3933058470572002</v>
      </c>
      <c r="Z88" s="1" t="s">
        <v>37</v>
      </c>
      <c r="AA88" s="1" t="s">
        <v>38</v>
      </c>
      <c r="AB88" s="1" t="s">
        <v>38</v>
      </c>
      <c r="AC88" s="1" t="s">
        <v>1239</v>
      </c>
      <c r="AD88" s="1" t="s">
        <v>1255</v>
      </c>
      <c r="AE88" s="1" t="s">
        <v>949</v>
      </c>
      <c r="AF88" s="1" t="s">
        <v>103</v>
      </c>
      <c r="AG88" s="1" t="s">
        <v>104</v>
      </c>
      <c r="AH88" s="1" t="s">
        <v>950</v>
      </c>
      <c r="AI88" s="1" t="s">
        <v>951</v>
      </c>
      <c r="AJ88" s="1" t="s">
        <v>199</v>
      </c>
      <c r="AK88" s="1" t="s">
        <v>104</v>
      </c>
      <c r="AL88" s="1" t="s">
        <v>1256</v>
      </c>
      <c r="AM88" s="1" t="s">
        <v>1242</v>
      </c>
    </row>
    <row r="89" spans="1:39" x14ac:dyDescent="0.15">
      <c r="A89" s="1" t="s">
        <v>1257</v>
      </c>
      <c r="B89" s="1">
        <f t="shared" si="8"/>
        <v>0.65985666666666665</v>
      </c>
      <c r="C89" s="1">
        <f t="shared" si="9"/>
        <v>1.2053413333333334</v>
      </c>
      <c r="D89" s="1">
        <f t="shared" si="10"/>
        <v>1.7812600000000003</v>
      </c>
      <c r="E89" s="1">
        <f t="shared" si="11"/>
        <v>2.7973700000000004</v>
      </c>
      <c r="F89" s="1">
        <v>0.47429100000000002</v>
      </c>
      <c r="G89" s="1">
        <v>0.490429</v>
      </c>
      <c r="H89" s="1">
        <v>1.01485</v>
      </c>
      <c r="I89" s="1">
        <v>1.1670499999999999</v>
      </c>
      <c r="J89" s="1">
        <v>1.92177</v>
      </c>
      <c r="K89" s="1">
        <v>0.52720400000000001</v>
      </c>
      <c r="L89" s="1">
        <v>1.5553600000000001</v>
      </c>
      <c r="M89" s="1">
        <v>2.2081900000000001</v>
      </c>
      <c r="N89" s="1">
        <v>1.58023</v>
      </c>
      <c r="O89" s="1">
        <v>3.2646700000000002</v>
      </c>
      <c r="P89" s="1">
        <v>3.5882299999999998</v>
      </c>
      <c r="Q89" s="1">
        <v>1.53921</v>
      </c>
      <c r="R89" s="1">
        <v>0.674485657510144</v>
      </c>
      <c r="S89" s="1">
        <v>0.97838997453445198</v>
      </c>
      <c r="T89" s="1" t="s">
        <v>36</v>
      </c>
      <c r="U89" s="1">
        <v>3.2742424058463601E-2</v>
      </c>
      <c r="V89" s="1">
        <v>1.4858739216511601</v>
      </c>
      <c r="W89" s="1" t="s">
        <v>36</v>
      </c>
      <c r="X89" s="1">
        <v>7.3310188360927297E-3</v>
      </c>
      <c r="Y89" s="1">
        <v>2.1558033550239202</v>
      </c>
      <c r="Z89" s="1" t="s">
        <v>37</v>
      </c>
      <c r="AA89" s="1" t="s">
        <v>86</v>
      </c>
      <c r="AB89" s="1" t="s">
        <v>87</v>
      </c>
      <c r="AC89" s="1" t="s">
        <v>955</v>
      </c>
      <c r="AD89" s="1" t="s">
        <v>1258</v>
      </c>
      <c r="AE89" s="1" t="s">
        <v>957</v>
      </c>
      <c r="AF89" s="1" t="s">
        <v>38</v>
      </c>
      <c r="AG89" s="1" t="s">
        <v>38</v>
      </c>
      <c r="AH89" s="1" t="s">
        <v>958</v>
      </c>
      <c r="AI89" s="1" t="s">
        <v>1259</v>
      </c>
      <c r="AJ89" s="1" t="s">
        <v>199</v>
      </c>
      <c r="AK89" s="1" t="s">
        <v>104</v>
      </c>
      <c r="AL89" s="1" t="s">
        <v>1260</v>
      </c>
      <c r="AM89" s="1" t="s">
        <v>961</v>
      </c>
    </row>
    <row r="90" spans="1:39" x14ac:dyDescent="0.15">
      <c r="A90" s="1" t="s">
        <v>1261</v>
      </c>
      <c r="B90" s="1">
        <f t="shared" si="8"/>
        <v>1.1961136666666665</v>
      </c>
      <c r="C90" s="1">
        <f t="shared" si="9"/>
        <v>1.9131063333333334</v>
      </c>
      <c r="D90" s="1">
        <f t="shared" si="10"/>
        <v>2.5660643333333333</v>
      </c>
      <c r="E90" s="1">
        <f t="shared" si="11"/>
        <v>2.7545223333333335</v>
      </c>
      <c r="F90" s="1">
        <v>0.72678200000000004</v>
      </c>
      <c r="G90" s="1">
        <v>1.0566720000000001</v>
      </c>
      <c r="H90" s="1">
        <v>1.8048869999999999</v>
      </c>
      <c r="I90" s="1">
        <v>1.9452609999999999</v>
      </c>
      <c r="J90" s="1">
        <v>1.3573900000000001</v>
      </c>
      <c r="K90" s="1">
        <v>2.4366680000000001</v>
      </c>
      <c r="L90" s="1">
        <v>2.4120089999999998</v>
      </c>
      <c r="M90" s="1">
        <v>3.94848</v>
      </c>
      <c r="N90" s="1">
        <v>1.337704</v>
      </c>
      <c r="O90" s="1">
        <v>2.5232220000000001</v>
      </c>
      <c r="P90" s="1">
        <v>3.4832999999999998</v>
      </c>
      <c r="Q90" s="1">
        <v>2.2570450000000002</v>
      </c>
      <c r="R90" s="1">
        <v>0.39852459825558401</v>
      </c>
      <c r="S90" s="1">
        <v>0.81747441896753503</v>
      </c>
      <c r="T90" s="1" t="s">
        <v>36</v>
      </c>
      <c r="U90" s="1">
        <v>0.27058387549985602</v>
      </c>
      <c r="V90" s="1">
        <v>1.0944804315493999</v>
      </c>
      <c r="W90" s="1" t="s">
        <v>36</v>
      </c>
      <c r="X90" s="1">
        <v>8.0102583556937602E-3</v>
      </c>
      <c r="Y90" s="1">
        <v>1.3007889964191499</v>
      </c>
      <c r="Z90" s="1" t="s">
        <v>37</v>
      </c>
      <c r="AA90" s="1" t="s">
        <v>86</v>
      </c>
      <c r="AB90" s="1" t="s">
        <v>87</v>
      </c>
      <c r="AC90" s="1" t="s">
        <v>978</v>
      </c>
      <c r="AD90" s="1" t="s">
        <v>1262</v>
      </c>
      <c r="AE90" s="1" t="s">
        <v>957</v>
      </c>
      <c r="AF90" s="1" t="s">
        <v>38</v>
      </c>
      <c r="AG90" s="1" t="s">
        <v>38</v>
      </c>
      <c r="AH90" s="1" t="s">
        <v>980</v>
      </c>
      <c r="AI90" s="1" t="s">
        <v>981</v>
      </c>
      <c r="AJ90" s="1" t="s">
        <v>93</v>
      </c>
      <c r="AK90" s="1" t="s">
        <v>87</v>
      </c>
      <c r="AL90" s="1" t="s">
        <v>1263</v>
      </c>
      <c r="AM90" s="1" t="s">
        <v>983</v>
      </c>
    </row>
    <row r="91" spans="1:39" x14ac:dyDescent="0.15">
      <c r="A91" s="1" t="s">
        <v>805</v>
      </c>
      <c r="B91" s="1">
        <f t="shared" si="8"/>
        <v>1.3038739065958247</v>
      </c>
      <c r="C91" s="1">
        <f t="shared" si="9"/>
        <v>1.8200712269373664</v>
      </c>
      <c r="D91" s="1">
        <f t="shared" si="10"/>
        <v>3.1522194202920528</v>
      </c>
      <c r="E91" s="1">
        <f t="shared" si="11"/>
        <v>2.6111001236558167</v>
      </c>
      <c r="F91" s="1">
        <v>1.57939760236556</v>
      </c>
      <c r="G91" s="1">
        <v>0.85164016590009395</v>
      </c>
      <c r="H91" s="1">
        <v>1.48058395152182</v>
      </c>
      <c r="I91" s="1">
        <v>1.8589133310003001</v>
      </c>
      <c r="J91" s="1">
        <v>1.8027987741</v>
      </c>
      <c r="K91" s="1">
        <v>1.7985015757117999</v>
      </c>
      <c r="L91" s="1">
        <v>3.2740450458761599</v>
      </c>
      <c r="M91" s="1">
        <v>3.6365848762000001</v>
      </c>
      <c r="N91" s="1">
        <v>2.5460283387999998</v>
      </c>
      <c r="O91" s="1">
        <v>2.3533951548674499</v>
      </c>
      <c r="P91" s="1">
        <v>3.3724056761000001</v>
      </c>
      <c r="Q91" s="1">
        <v>2.1074995400000001</v>
      </c>
      <c r="R91" s="1">
        <v>0.59913256808801196</v>
      </c>
      <c r="S91" s="1">
        <v>0.51660751540403305</v>
      </c>
      <c r="T91" s="1" t="s">
        <v>36</v>
      </c>
      <c r="U91" s="1">
        <v>5.4701090409434801E-4</v>
      </c>
      <c r="V91" s="1">
        <v>1.2509469396487201</v>
      </c>
      <c r="W91" s="1" t="s">
        <v>37</v>
      </c>
      <c r="X91" s="1">
        <v>3.1719925920926102E-2</v>
      </c>
      <c r="Y91" s="1">
        <v>0.98671049381266596</v>
      </c>
      <c r="Z91" s="1" t="s">
        <v>36</v>
      </c>
      <c r="AA91" s="1" t="s">
        <v>86</v>
      </c>
      <c r="AB91" s="1" t="s">
        <v>87</v>
      </c>
      <c r="AC91" s="1" t="s">
        <v>806</v>
      </c>
      <c r="AD91" s="1" t="s">
        <v>807</v>
      </c>
      <c r="AE91" s="1" t="s">
        <v>773</v>
      </c>
      <c r="AF91" s="1" t="s">
        <v>38</v>
      </c>
      <c r="AG91" s="1" t="s">
        <v>38</v>
      </c>
      <c r="AH91" s="1" t="s">
        <v>786</v>
      </c>
      <c r="AI91" s="1" t="s">
        <v>787</v>
      </c>
      <c r="AJ91" s="1" t="s">
        <v>93</v>
      </c>
      <c r="AK91" s="1" t="s">
        <v>87</v>
      </c>
      <c r="AL91" s="1" t="s">
        <v>808</v>
      </c>
      <c r="AM91" s="1" t="s">
        <v>809</v>
      </c>
    </row>
    <row r="92" spans="1:39" x14ac:dyDescent="0.15">
      <c r="A92" s="1" t="s">
        <v>1264</v>
      </c>
      <c r="B92" s="1">
        <f t="shared" si="8"/>
        <v>0.52124966666666672</v>
      </c>
      <c r="C92" s="1">
        <f t="shared" si="9"/>
        <v>0.6426803333333333</v>
      </c>
      <c r="D92" s="1">
        <f t="shared" si="10"/>
        <v>1.4385333333333332</v>
      </c>
      <c r="E92" s="1">
        <f t="shared" si="11"/>
        <v>2.4635199999999999</v>
      </c>
      <c r="F92" s="1">
        <v>0.36330200000000001</v>
      </c>
      <c r="G92" s="1">
        <v>0.73260700000000001</v>
      </c>
      <c r="H92" s="1">
        <v>0.46783999999999998</v>
      </c>
      <c r="I92" s="1">
        <v>0.61282999999999999</v>
      </c>
      <c r="J92" s="1">
        <v>0.46314499999999997</v>
      </c>
      <c r="K92" s="1">
        <v>0.85206599999999999</v>
      </c>
      <c r="L92" s="1">
        <v>1.40019</v>
      </c>
      <c r="M92" s="1">
        <v>1.5609500000000001</v>
      </c>
      <c r="N92" s="1">
        <v>1.35446</v>
      </c>
      <c r="O92" s="1">
        <v>1.5160800000000001</v>
      </c>
      <c r="P92" s="1">
        <v>3.8794300000000002</v>
      </c>
      <c r="Q92" s="1">
        <v>1.99505</v>
      </c>
      <c r="R92" s="1">
        <v>0.91284394012538905</v>
      </c>
      <c r="S92" s="1">
        <v>0.29150839129953998</v>
      </c>
      <c r="T92" s="1" t="s">
        <v>36</v>
      </c>
      <c r="U92" s="1">
        <v>1.5133616622948101E-3</v>
      </c>
      <c r="V92" s="1">
        <v>1.42168039160531</v>
      </c>
      <c r="W92" s="1" t="s">
        <v>37</v>
      </c>
      <c r="X92" s="1">
        <v>2.3982030311387199E-2</v>
      </c>
      <c r="Y92" s="1">
        <v>2.1981127756460501</v>
      </c>
      <c r="Z92" s="1" t="s">
        <v>36</v>
      </c>
      <c r="AA92" s="1" t="s">
        <v>971</v>
      </c>
      <c r="AB92" s="1" t="s">
        <v>972</v>
      </c>
      <c r="AC92" s="1" t="s">
        <v>1265</v>
      </c>
      <c r="AD92" s="1" t="s">
        <v>1266</v>
      </c>
      <c r="AE92" s="1" t="s">
        <v>917</v>
      </c>
      <c r="AF92" s="1" t="s">
        <v>971</v>
      </c>
      <c r="AG92" s="1" t="s">
        <v>972</v>
      </c>
      <c r="AH92" s="1" t="s">
        <v>1213</v>
      </c>
      <c r="AI92" s="1" t="s">
        <v>1267</v>
      </c>
      <c r="AJ92" s="1" t="s">
        <v>998</v>
      </c>
      <c r="AK92" s="1" t="s">
        <v>972</v>
      </c>
      <c r="AL92" s="1" t="s">
        <v>1268</v>
      </c>
      <c r="AM92" s="1" t="s">
        <v>1269</v>
      </c>
    </row>
    <row r="93" spans="1:39" x14ac:dyDescent="0.15">
      <c r="A93" s="1" t="s">
        <v>566</v>
      </c>
      <c r="B93" s="1">
        <f t="shared" si="8"/>
        <v>4.3452095583280901</v>
      </c>
      <c r="C93" s="1">
        <f t="shared" si="9"/>
        <v>2.7902267940967334</v>
      </c>
      <c r="D93" s="1">
        <f t="shared" si="10"/>
        <v>2.0961838413732798</v>
      </c>
      <c r="E93" s="1">
        <f t="shared" si="11"/>
        <v>2.4333215517866664</v>
      </c>
      <c r="F93" s="1">
        <v>4.9681487805456097</v>
      </c>
      <c r="G93" s="1">
        <v>4.7032897236049998</v>
      </c>
      <c r="H93" s="1">
        <v>3.3641901708336599</v>
      </c>
      <c r="I93" s="1">
        <v>1.9014213767569299</v>
      </c>
      <c r="J93" s="1">
        <v>3.62673527553327</v>
      </c>
      <c r="K93" s="1">
        <v>2.8425237299999999</v>
      </c>
      <c r="L93" s="1">
        <v>2.5085377548655998</v>
      </c>
      <c r="M93" s="1">
        <v>2.0616590399999999</v>
      </c>
      <c r="N93" s="1">
        <v>1.71835472925424</v>
      </c>
      <c r="O93" s="1">
        <v>2.4287858099999999</v>
      </c>
      <c r="P93" s="1">
        <v>2.2553144089999999</v>
      </c>
      <c r="Q93" s="1">
        <v>2.6158644363599999</v>
      </c>
      <c r="R93" s="1">
        <v>0.30868638916965901</v>
      </c>
      <c r="S93" s="1">
        <v>-0.63547578522194403</v>
      </c>
      <c r="T93" s="1" t="s">
        <v>36</v>
      </c>
      <c r="U93" s="1">
        <v>8.8055965713876902E-4</v>
      </c>
      <c r="V93" s="1">
        <v>-1.1050712417498101</v>
      </c>
      <c r="W93" s="1" t="s">
        <v>382</v>
      </c>
      <c r="X93" s="1">
        <v>1.23911842495633E-2</v>
      </c>
      <c r="Y93" s="1">
        <v>-0.84381958442917904</v>
      </c>
      <c r="Z93" s="1" t="s">
        <v>36</v>
      </c>
      <c r="AA93" s="1" t="s">
        <v>64</v>
      </c>
      <c r="AB93" s="1" t="s">
        <v>65</v>
      </c>
      <c r="AC93" s="1" t="s">
        <v>567</v>
      </c>
      <c r="AD93" s="1" t="s">
        <v>568</v>
      </c>
      <c r="AE93" s="1" t="s">
        <v>68</v>
      </c>
      <c r="AF93" s="1" t="s">
        <v>64</v>
      </c>
      <c r="AG93" s="1" t="s">
        <v>65</v>
      </c>
      <c r="AH93" s="1" t="s">
        <v>69</v>
      </c>
      <c r="AI93" s="1" t="s">
        <v>569</v>
      </c>
      <c r="AJ93" s="1" t="s">
        <v>71</v>
      </c>
      <c r="AK93" s="1" t="s">
        <v>65</v>
      </c>
      <c r="AL93" s="1" t="s">
        <v>570</v>
      </c>
      <c r="AM93" s="1" t="s">
        <v>571</v>
      </c>
    </row>
    <row r="94" spans="1:39" x14ac:dyDescent="0.15">
      <c r="A94" s="1" t="s">
        <v>1270</v>
      </c>
      <c r="B94" s="1">
        <f t="shared" si="8"/>
        <v>0.50294036010000009</v>
      </c>
      <c r="C94" s="1">
        <f t="shared" si="9"/>
        <v>1.09086212388</v>
      </c>
      <c r="D94" s="1">
        <f t="shared" si="10"/>
        <v>0.90720492416666676</v>
      </c>
      <c r="E94" s="1">
        <f t="shared" si="11"/>
        <v>2.4242771959266665</v>
      </c>
      <c r="F94" s="1">
        <v>0.19507208030000001</v>
      </c>
      <c r="G94" s="1">
        <v>0.85932450000000005</v>
      </c>
      <c r="H94" s="1">
        <v>0.45442450000000001</v>
      </c>
      <c r="I94" s="1">
        <v>0.92409037364000002</v>
      </c>
      <c r="J94" s="1">
        <v>0.37408866029999999</v>
      </c>
      <c r="K94" s="1">
        <v>1.9744073377</v>
      </c>
      <c r="L94" s="1">
        <v>1.7337210000000001</v>
      </c>
      <c r="M94" s="1">
        <v>0.31909090000000001</v>
      </c>
      <c r="N94" s="1">
        <v>0.66880287250000003</v>
      </c>
      <c r="O94" s="1">
        <v>1.46944128778</v>
      </c>
      <c r="P94" s="1">
        <v>2.4613413</v>
      </c>
      <c r="Q94" s="1">
        <v>3.3420489999999998</v>
      </c>
      <c r="R94" s="1">
        <v>0.72472228535060401</v>
      </c>
      <c r="S94" s="1">
        <v>1.21674125675615</v>
      </c>
      <c r="T94" s="1" t="s">
        <v>36</v>
      </c>
      <c r="U94" s="1" t="s">
        <v>38</v>
      </c>
      <c r="V94" s="1" t="s">
        <v>38</v>
      </c>
      <c r="W94" s="1" t="s">
        <v>38</v>
      </c>
      <c r="X94" s="1">
        <v>2.7779977097139E-3</v>
      </c>
      <c r="Y94" s="1">
        <v>2.3738983977496302</v>
      </c>
      <c r="Z94" s="1" t="s">
        <v>37</v>
      </c>
      <c r="AA94" s="1" t="s">
        <v>86</v>
      </c>
      <c r="AB94" s="1" t="s">
        <v>87</v>
      </c>
      <c r="AC94" s="1" t="s">
        <v>1271</v>
      </c>
      <c r="AD94" s="1" t="s">
        <v>1272</v>
      </c>
      <c r="AE94" s="1" t="s">
        <v>917</v>
      </c>
      <c r="AF94" s="1" t="s">
        <v>86</v>
      </c>
      <c r="AG94" s="1" t="s">
        <v>87</v>
      </c>
      <c r="AH94" s="1" t="s">
        <v>1130</v>
      </c>
      <c r="AI94" s="1" t="s">
        <v>1273</v>
      </c>
      <c r="AJ94" s="1" t="s">
        <v>93</v>
      </c>
      <c r="AK94" s="1" t="s">
        <v>87</v>
      </c>
      <c r="AL94" s="1" t="s">
        <v>1274</v>
      </c>
      <c r="AM94" s="1" t="s">
        <v>1275</v>
      </c>
    </row>
    <row r="95" spans="1:39" x14ac:dyDescent="0.15">
      <c r="A95" s="1" t="s">
        <v>1276</v>
      </c>
      <c r="B95" s="1">
        <f t="shared" si="8"/>
        <v>0.72372266666666663</v>
      </c>
      <c r="C95" s="1">
        <f t="shared" si="9"/>
        <v>0.65306399999999998</v>
      </c>
      <c r="D95" s="1">
        <f t="shared" si="10"/>
        <v>1.62618</v>
      </c>
      <c r="E95" s="1">
        <f t="shared" si="11"/>
        <v>2.2840433333333334</v>
      </c>
      <c r="F95" s="1">
        <v>0.39055800000000002</v>
      </c>
      <c r="G95" s="1">
        <v>0.76932999999999996</v>
      </c>
      <c r="H95" s="1">
        <v>1.01128</v>
      </c>
      <c r="I95" s="1">
        <v>0.47119899999999998</v>
      </c>
      <c r="J95" s="1">
        <v>0.86268500000000004</v>
      </c>
      <c r="K95" s="1">
        <v>0.62530799999999997</v>
      </c>
      <c r="L95" s="1">
        <v>1.5709200000000001</v>
      </c>
      <c r="M95" s="1">
        <v>1.62869</v>
      </c>
      <c r="N95" s="1">
        <v>1.67893</v>
      </c>
      <c r="O95" s="1">
        <v>1.80725</v>
      </c>
      <c r="P95" s="1">
        <v>3.1801200000000001</v>
      </c>
      <c r="Q95" s="1">
        <v>1.86476</v>
      </c>
      <c r="R95" s="1">
        <v>0.971322034248428</v>
      </c>
      <c r="S95" s="1">
        <v>-0.16296455879219501</v>
      </c>
      <c r="T95" s="1" t="s">
        <v>36</v>
      </c>
      <c r="U95" s="1">
        <v>8.1117268005812902E-3</v>
      </c>
      <c r="V95" s="1">
        <v>1.1535792710367201</v>
      </c>
      <c r="W95" s="1" t="s">
        <v>37</v>
      </c>
      <c r="X95" s="1">
        <v>7.8055393543040403E-3</v>
      </c>
      <c r="Y95" s="1">
        <v>1.6324853146135301</v>
      </c>
      <c r="Z95" s="1" t="s">
        <v>37</v>
      </c>
      <c r="AA95" s="1" t="s">
        <v>971</v>
      </c>
      <c r="AB95" s="1" t="s">
        <v>972</v>
      </c>
      <c r="AC95" s="1" t="s">
        <v>1265</v>
      </c>
      <c r="AD95" s="1" t="s">
        <v>1277</v>
      </c>
      <c r="AE95" s="1" t="s">
        <v>917</v>
      </c>
      <c r="AF95" s="1" t="s">
        <v>971</v>
      </c>
      <c r="AG95" s="1" t="s">
        <v>972</v>
      </c>
      <c r="AH95" s="1" t="s">
        <v>1213</v>
      </c>
      <c r="AI95" s="1" t="s">
        <v>1278</v>
      </c>
      <c r="AJ95" s="1" t="s">
        <v>998</v>
      </c>
      <c r="AK95" s="1" t="s">
        <v>972</v>
      </c>
      <c r="AL95" s="1" t="s">
        <v>1279</v>
      </c>
      <c r="AM95" s="1" t="s">
        <v>1269</v>
      </c>
    </row>
    <row r="96" spans="1:39" x14ac:dyDescent="0.15">
      <c r="A96" s="1" t="s">
        <v>1280</v>
      </c>
      <c r="B96" s="1">
        <f t="shared" si="8"/>
        <v>0.53781500000000004</v>
      </c>
      <c r="C96" s="1">
        <f t="shared" si="9"/>
        <v>0.90796933333333329</v>
      </c>
      <c r="D96" s="1">
        <f t="shared" si="10"/>
        <v>2.0232300000000003</v>
      </c>
      <c r="E96" s="1">
        <f t="shared" si="11"/>
        <v>2.1666366666666668</v>
      </c>
      <c r="F96" s="1">
        <v>0.52188199999999996</v>
      </c>
      <c r="G96" s="1">
        <v>0.79305499999999995</v>
      </c>
      <c r="H96" s="1">
        <v>0.298508</v>
      </c>
      <c r="I96" s="1">
        <v>0.91337400000000002</v>
      </c>
      <c r="J96" s="1">
        <v>0.65837400000000001</v>
      </c>
      <c r="K96" s="1">
        <v>1.1521600000000001</v>
      </c>
      <c r="L96" s="1">
        <v>2.9508800000000002</v>
      </c>
      <c r="M96" s="1">
        <v>1.3369800000000001</v>
      </c>
      <c r="N96" s="1">
        <v>1.78183</v>
      </c>
      <c r="O96" s="1">
        <v>1.84399</v>
      </c>
      <c r="P96" s="1">
        <v>2.77582</v>
      </c>
      <c r="Q96" s="1">
        <v>1.8801000000000001</v>
      </c>
      <c r="R96" s="1">
        <v>0.51644438659824099</v>
      </c>
      <c r="S96" s="1">
        <v>0.76361746309797096</v>
      </c>
      <c r="T96" s="1" t="s">
        <v>36</v>
      </c>
      <c r="U96" s="1">
        <v>1.5837352670233801E-2</v>
      </c>
      <c r="V96" s="1">
        <v>1.9032947486919001</v>
      </c>
      <c r="W96" s="1" t="s">
        <v>36</v>
      </c>
      <c r="X96" s="2">
        <v>6.9142310311414996E-6</v>
      </c>
      <c r="Y96" s="1">
        <v>2.00066011083294</v>
      </c>
      <c r="Z96" s="1" t="s">
        <v>37</v>
      </c>
      <c r="AA96" s="1" t="s">
        <v>971</v>
      </c>
      <c r="AB96" s="1" t="s">
        <v>972</v>
      </c>
      <c r="AC96" s="1" t="s">
        <v>1281</v>
      </c>
      <c r="AD96" s="1" t="s">
        <v>1282</v>
      </c>
      <c r="AE96" s="1" t="s">
        <v>917</v>
      </c>
      <c r="AF96" s="1" t="s">
        <v>971</v>
      </c>
      <c r="AG96" s="1" t="s">
        <v>972</v>
      </c>
      <c r="AH96" s="1" t="s">
        <v>1283</v>
      </c>
      <c r="AI96" s="1" t="s">
        <v>1284</v>
      </c>
      <c r="AJ96" s="1" t="s">
        <v>998</v>
      </c>
      <c r="AK96" s="1" t="s">
        <v>972</v>
      </c>
      <c r="AL96" s="1" t="s">
        <v>1285</v>
      </c>
      <c r="AM96" s="1" t="s">
        <v>1286</v>
      </c>
    </row>
    <row r="97" spans="1:39" x14ac:dyDescent="0.15">
      <c r="A97" s="1" t="s">
        <v>1287</v>
      </c>
      <c r="B97" s="1">
        <f t="shared" si="8"/>
        <v>0.54917673869999994</v>
      </c>
      <c r="C97" s="1">
        <f t="shared" si="9"/>
        <v>0.54361813128666669</v>
      </c>
      <c r="D97" s="1">
        <f t="shared" si="10"/>
        <v>1.5022053333333334</v>
      </c>
      <c r="E97" s="1">
        <f t="shared" si="11"/>
        <v>2.1444969999999999</v>
      </c>
      <c r="F97" s="1">
        <v>0.70308499999999996</v>
      </c>
      <c r="G97" s="1">
        <v>0.31053221609999998</v>
      </c>
      <c r="H97" s="1">
        <v>0.63391299999999995</v>
      </c>
      <c r="I97" s="1">
        <v>0.52035699999999996</v>
      </c>
      <c r="J97" s="1">
        <v>0.29195139386000002</v>
      </c>
      <c r="K97" s="1">
        <v>0.818546</v>
      </c>
      <c r="L97" s="1">
        <v>1.573115</v>
      </c>
      <c r="M97" s="1">
        <v>1.6074619999999999</v>
      </c>
      <c r="N97" s="1">
        <v>1.326039</v>
      </c>
      <c r="O97" s="1">
        <v>1.75776</v>
      </c>
      <c r="P97" s="1">
        <v>2.8361499999999999</v>
      </c>
      <c r="Q97" s="1">
        <v>1.8395809999999999</v>
      </c>
      <c r="R97" s="1">
        <v>1</v>
      </c>
      <c r="S97" s="1">
        <v>-1.8482514917892798E-2</v>
      </c>
      <c r="T97" s="1" t="s">
        <v>36</v>
      </c>
      <c r="U97" s="1">
        <v>1.2902563711222901E-3</v>
      </c>
      <c r="V97" s="1">
        <v>1.4121365478361401</v>
      </c>
      <c r="W97" s="1" t="s">
        <v>37</v>
      </c>
      <c r="X97" s="2">
        <v>4.2161365536444299E-5</v>
      </c>
      <c r="Y97" s="1">
        <v>1.92886277198584</v>
      </c>
      <c r="Z97" s="1" t="s">
        <v>37</v>
      </c>
      <c r="AA97" s="1" t="s">
        <v>971</v>
      </c>
      <c r="AB97" s="1" t="s">
        <v>972</v>
      </c>
      <c r="AC97" s="1" t="s">
        <v>1265</v>
      </c>
      <c r="AD97" s="1" t="s">
        <v>1266</v>
      </c>
      <c r="AE97" s="1" t="s">
        <v>917</v>
      </c>
      <c r="AF97" s="1" t="s">
        <v>971</v>
      </c>
      <c r="AG97" s="1" t="s">
        <v>972</v>
      </c>
      <c r="AH97" s="1" t="s">
        <v>1213</v>
      </c>
      <c r="AI97" s="1" t="s">
        <v>1267</v>
      </c>
      <c r="AJ97" s="1" t="s">
        <v>998</v>
      </c>
      <c r="AK97" s="1" t="s">
        <v>972</v>
      </c>
      <c r="AL97" s="1" t="s">
        <v>1288</v>
      </c>
      <c r="AM97" s="1" t="s">
        <v>1269</v>
      </c>
    </row>
    <row r="98" spans="1:39" x14ac:dyDescent="0.15">
      <c r="A98" s="1" t="s">
        <v>904</v>
      </c>
      <c r="B98" s="1">
        <f t="shared" ref="B98:B123" si="12">AVERAGE(F98:H98)</f>
        <v>9.2268833333333333</v>
      </c>
      <c r="C98" s="1">
        <f t="shared" ref="C98:C123" si="13">AVERAGE(I98:K98)</f>
        <v>1.5360923333333334</v>
      </c>
      <c r="D98" s="1">
        <f t="shared" ref="D98:D123" si="14">AVERAGE(L98:N98)</f>
        <v>2.2415249999999998</v>
      </c>
      <c r="E98" s="1">
        <f t="shared" ref="E98:E123" si="15">AVERAGE(O98:Q98)</f>
        <v>2.1356763333333331</v>
      </c>
      <c r="F98" s="1">
        <v>13.232250000000001</v>
      </c>
      <c r="G98" s="1">
        <v>8.3161900000000006</v>
      </c>
      <c r="H98" s="1">
        <v>6.1322099999999997</v>
      </c>
      <c r="I98" s="1">
        <v>2.3326060000000002</v>
      </c>
      <c r="J98" s="1">
        <v>0.67447000000000001</v>
      </c>
      <c r="K98" s="1">
        <v>1.6012010000000001</v>
      </c>
      <c r="L98" s="1">
        <v>2.43574</v>
      </c>
      <c r="M98" s="1">
        <v>2.6360299999999999</v>
      </c>
      <c r="N98" s="1">
        <v>1.6528050000000001</v>
      </c>
      <c r="O98" s="1">
        <v>1.498372</v>
      </c>
      <c r="P98" s="1">
        <v>2.1301969999999999</v>
      </c>
      <c r="Q98" s="1">
        <v>2.7784599999999999</v>
      </c>
      <c r="R98" s="1">
        <v>3.8945420317928001E-3</v>
      </c>
      <c r="S98" s="1">
        <v>-2.6162336689003198</v>
      </c>
      <c r="T98" s="1" t="s">
        <v>382</v>
      </c>
      <c r="U98" s="1">
        <v>5.5249459679993004E-3</v>
      </c>
      <c r="V98" s="1">
        <v>-2.11106890475804</v>
      </c>
      <c r="W98" s="1" t="s">
        <v>382</v>
      </c>
      <c r="X98" s="1">
        <v>4.73075192603758E-3</v>
      </c>
      <c r="Y98" s="1">
        <v>-2.1442845843774601</v>
      </c>
      <c r="Z98" s="1" t="s">
        <v>382</v>
      </c>
      <c r="AA98" s="1" t="s">
        <v>86</v>
      </c>
      <c r="AB98" s="1" t="s">
        <v>87</v>
      </c>
      <c r="AC98" s="1" t="s">
        <v>38</v>
      </c>
      <c r="AD98" s="1" t="s">
        <v>905</v>
      </c>
      <c r="AE98" s="1" t="s">
        <v>773</v>
      </c>
      <c r="AF98" s="1" t="s">
        <v>86</v>
      </c>
      <c r="AG98" s="1" t="s">
        <v>87</v>
      </c>
      <c r="AH98" s="1" t="s">
        <v>91</v>
      </c>
      <c r="AI98" s="1" t="s">
        <v>860</v>
      </c>
      <c r="AJ98" s="1" t="s">
        <v>93</v>
      </c>
      <c r="AK98" s="1" t="s">
        <v>87</v>
      </c>
      <c r="AL98" s="1" t="s">
        <v>906</v>
      </c>
      <c r="AM98" s="1" t="s">
        <v>38</v>
      </c>
    </row>
    <row r="99" spans="1:39" x14ac:dyDescent="0.15">
      <c r="A99" s="1" t="s">
        <v>1289</v>
      </c>
      <c r="B99" s="1">
        <f t="shared" si="12"/>
        <v>1.8522668025666666</v>
      </c>
      <c r="C99" s="1">
        <f t="shared" si="13"/>
        <v>0.81730577551333339</v>
      </c>
      <c r="D99" s="1">
        <f t="shared" si="14"/>
        <v>0.5166006410666667</v>
      </c>
      <c r="E99" s="1">
        <f t="shared" si="15"/>
        <v>1.9586336972233334</v>
      </c>
      <c r="F99" s="1">
        <v>2.4275404614</v>
      </c>
      <c r="G99" s="1">
        <v>1.4482843673000001</v>
      </c>
      <c r="H99" s="1">
        <v>1.6809755790000001</v>
      </c>
      <c r="I99" s="1">
        <v>0.40331289999999997</v>
      </c>
      <c r="J99" s="1">
        <v>0.71345206305999997</v>
      </c>
      <c r="K99" s="1">
        <v>1.33515236348</v>
      </c>
      <c r="L99" s="1">
        <v>0.4931979232</v>
      </c>
      <c r="M99" s="1">
        <v>0.639961</v>
      </c>
      <c r="N99" s="1">
        <v>0.41664299999999999</v>
      </c>
      <c r="O99" s="1">
        <v>2.0908088552700002</v>
      </c>
      <c r="P99" s="1">
        <v>1.5104649999999999</v>
      </c>
      <c r="Q99" s="1">
        <v>2.2746272364000002</v>
      </c>
      <c r="R99" s="1">
        <v>0.13354743072217901</v>
      </c>
      <c r="S99" s="1">
        <v>-1.2814608255439699</v>
      </c>
      <c r="T99" s="1" t="s">
        <v>36</v>
      </c>
      <c r="U99" s="1">
        <v>1.13498336249682E-4</v>
      </c>
      <c r="V99" s="1">
        <v>-2.2143908291831198</v>
      </c>
      <c r="W99" s="1" t="s">
        <v>382</v>
      </c>
      <c r="X99" s="1">
        <v>1</v>
      </c>
      <c r="Y99" s="1">
        <v>6.3176912339400699E-3</v>
      </c>
      <c r="Z99" s="1" t="s">
        <v>36</v>
      </c>
      <c r="AA99" s="1" t="s">
        <v>86</v>
      </c>
      <c r="AB99" s="1" t="s">
        <v>87</v>
      </c>
      <c r="AC99" s="1" t="s">
        <v>1271</v>
      </c>
      <c r="AD99" s="1" t="s">
        <v>1272</v>
      </c>
      <c r="AE99" s="1" t="s">
        <v>917</v>
      </c>
      <c r="AF99" s="1" t="s">
        <v>86</v>
      </c>
      <c r="AG99" s="1" t="s">
        <v>87</v>
      </c>
      <c r="AH99" s="1" t="s">
        <v>1130</v>
      </c>
      <c r="AI99" s="1" t="s">
        <v>1273</v>
      </c>
      <c r="AJ99" s="1" t="s">
        <v>93</v>
      </c>
      <c r="AK99" s="1" t="s">
        <v>87</v>
      </c>
      <c r="AL99" s="1" t="s">
        <v>1290</v>
      </c>
      <c r="AM99" s="1" t="s">
        <v>1275</v>
      </c>
    </row>
    <row r="100" spans="1:39" x14ac:dyDescent="0.15">
      <c r="A100" s="1" t="s">
        <v>1291</v>
      </c>
      <c r="B100" s="1">
        <f t="shared" si="12"/>
        <v>0.84498886689999997</v>
      </c>
      <c r="C100" s="1">
        <f t="shared" si="13"/>
        <v>1.0549131916166665</v>
      </c>
      <c r="D100" s="1">
        <f t="shared" si="14"/>
        <v>2.8959436666666662</v>
      </c>
      <c r="E100" s="1">
        <f t="shared" si="15"/>
        <v>1.8906966666666667</v>
      </c>
      <c r="F100" s="1">
        <v>0.64987980000000001</v>
      </c>
      <c r="G100" s="1">
        <v>0.76057603569999999</v>
      </c>
      <c r="H100" s="1">
        <v>1.1245107649999999</v>
      </c>
      <c r="I100" s="1">
        <v>0.66935702029999999</v>
      </c>
      <c r="J100" s="1">
        <v>1.40656636483</v>
      </c>
      <c r="K100" s="1">
        <v>1.0888161897199999</v>
      </c>
      <c r="L100" s="1">
        <v>2.4349750000000001</v>
      </c>
      <c r="M100" s="1">
        <v>1.5366660000000001</v>
      </c>
      <c r="N100" s="1">
        <v>4.7161900000000001</v>
      </c>
      <c r="O100" s="1">
        <v>1.6089659999999999</v>
      </c>
      <c r="P100" s="1">
        <v>2.124771</v>
      </c>
      <c r="Q100" s="1">
        <v>1.938353</v>
      </c>
      <c r="R100" s="1">
        <v>0.86728320665162895</v>
      </c>
      <c r="S100" s="1">
        <v>0.323076957235852</v>
      </c>
      <c r="T100" s="1" t="s">
        <v>36</v>
      </c>
      <c r="U100" s="1">
        <v>0.162566808954828</v>
      </c>
      <c r="V100" s="1">
        <v>1.6588839649773399</v>
      </c>
      <c r="W100" s="1" t="s">
        <v>36</v>
      </c>
      <c r="X100" s="1">
        <v>3.6259038912737499E-3</v>
      </c>
      <c r="Y100" s="1">
        <v>1.05187002383668</v>
      </c>
      <c r="Z100" s="1" t="s">
        <v>37</v>
      </c>
      <c r="AA100" s="1" t="s">
        <v>64</v>
      </c>
      <c r="AB100" s="1" t="s">
        <v>65</v>
      </c>
      <c r="AC100" s="1" t="s">
        <v>1292</v>
      </c>
      <c r="AD100" s="1" t="s">
        <v>1293</v>
      </c>
      <c r="AE100" s="1" t="s">
        <v>1137</v>
      </c>
      <c r="AF100" s="1" t="s">
        <v>1294</v>
      </c>
      <c r="AG100" s="1" t="s">
        <v>1295</v>
      </c>
      <c r="AH100" s="1" t="s">
        <v>1296</v>
      </c>
      <c r="AI100" s="1" t="s">
        <v>1297</v>
      </c>
      <c r="AJ100" s="1" t="s">
        <v>71</v>
      </c>
      <c r="AK100" s="1" t="s">
        <v>65</v>
      </c>
      <c r="AL100" s="1" t="s">
        <v>1298</v>
      </c>
      <c r="AM100" s="1" t="s">
        <v>1299</v>
      </c>
    </row>
    <row r="101" spans="1:39" x14ac:dyDescent="0.15">
      <c r="A101" s="1" t="s">
        <v>1300</v>
      </c>
      <c r="B101" s="1">
        <f t="shared" si="12"/>
        <v>3.0370923333333337</v>
      </c>
      <c r="C101" s="1">
        <f t="shared" si="13"/>
        <v>1.7417805101666666</v>
      </c>
      <c r="D101" s="1">
        <f t="shared" si="14"/>
        <v>0.52582040000000008</v>
      </c>
      <c r="E101" s="1">
        <f t="shared" si="15"/>
        <v>1.8541853333333334</v>
      </c>
      <c r="F101" s="1">
        <v>2.493439</v>
      </c>
      <c r="G101" s="1">
        <v>3.5417339999999999</v>
      </c>
      <c r="H101" s="1">
        <v>3.0761039999999999</v>
      </c>
      <c r="I101" s="1">
        <v>0.51252353049999999</v>
      </c>
      <c r="J101" s="1">
        <v>1.4676560000000001</v>
      </c>
      <c r="K101" s="1">
        <v>3.2451620000000001</v>
      </c>
      <c r="L101" s="1">
        <v>0.97499999999999998</v>
      </c>
      <c r="M101" s="1">
        <v>0.37265500000000001</v>
      </c>
      <c r="N101" s="1">
        <v>0.22980619999999999</v>
      </c>
      <c r="O101" s="1">
        <v>1.0606180000000001</v>
      </c>
      <c r="P101" s="1">
        <v>1.5197750000000001</v>
      </c>
      <c r="Q101" s="1">
        <v>2.9821629999999999</v>
      </c>
      <c r="R101" s="1">
        <v>0.59639973018134096</v>
      </c>
      <c r="S101" s="1">
        <v>-0.77651814024936505</v>
      </c>
      <c r="T101" s="1" t="s">
        <v>36</v>
      </c>
      <c r="U101" s="2">
        <v>9.1552109669340096E-8</v>
      </c>
      <c r="V101" s="1">
        <v>-2.5556328875916301</v>
      </c>
      <c r="W101" s="1" t="s">
        <v>382</v>
      </c>
      <c r="X101" s="1">
        <v>0.245275025111134</v>
      </c>
      <c r="Y101" s="1">
        <v>-0.69326526144730305</v>
      </c>
      <c r="Z101" s="1" t="s">
        <v>36</v>
      </c>
      <c r="AA101" s="1" t="s">
        <v>64</v>
      </c>
      <c r="AB101" s="1" t="s">
        <v>65</v>
      </c>
      <c r="AC101" s="1" t="s">
        <v>1135</v>
      </c>
      <c r="AD101" s="1" t="s">
        <v>1136</v>
      </c>
      <c r="AE101" s="1" t="s">
        <v>1137</v>
      </c>
      <c r="AF101" s="1" t="s">
        <v>64</v>
      </c>
      <c r="AG101" s="1" t="s">
        <v>65</v>
      </c>
      <c r="AH101" s="1" t="s">
        <v>1138</v>
      </c>
      <c r="AI101" s="1" t="s">
        <v>1139</v>
      </c>
      <c r="AJ101" s="1" t="s">
        <v>71</v>
      </c>
      <c r="AK101" s="1" t="s">
        <v>65</v>
      </c>
      <c r="AL101" s="1" t="s">
        <v>1301</v>
      </c>
      <c r="AM101" s="1" t="s">
        <v>1141</v>
      </c>
    </row>
    <row r="102" spans="1:39" x14ac:dyDescent="0.15">
      <c r="A102" s="1" t="s">
        <v>358</v>
      </c>
      <c r="B102" s="1">
        <f t="shared" si="12"/>
        <v>0.46772900000000001</v>
      </c>
      <c r="C102" s="1">
        <f t="shared" si="13"/>
        <v>0.66398166666666658</v>
      </c>
      <c r="D102" s="1">
        <f t="shared" si="14"/>
        <v>0.83767800000000003</v>
      </c>
      <c r="E102" s="1">
        <f t="shared" si="15"/>
        <v>1.7898066666666665</v>
      </c>
      <c r="F102" s="1">
        <v>0.58953299999999997</v>
      </c>
      <c r="G102" s="1">
        <v>0.207039</v>
      </c>
      <c r="H102" s="1">
        <v>0.60661500000000002</v>
      </c>
      <c r="I102" s="1">
        <v>0.51608299999999996</v>
      </c>
      <c r="J102" s="1">
        <v>0.71746699999999997</v>
      </c>
      <c r="K102" s="1">
        <v>0.75839500000000004</v>
      </c>
      <c r="L102" s="1">
        <v>0.99026999999999998</v>
      </c>
      <c r="M102" s="1">
        <v>0.76768700000000001</v>
      </c>
      <c r="N102" s="1">
        <v>0.755077</v>
      </c>
      <c r="O102" s="1">
        <v>1.42774</v>
      </c>
      <c r="P102" s="1">
        <v>2.4754999999999998</v>
      </c>
      <c r="Q102" s="1">
        <v>1.46618</v>
      </c>
      <c r="R102" s="1" t="s">
        <v>38</v>
      </c>
      <c r="S102" s="1" t="s">
        <v>38</v>
      </c>
      <c r="T102" s="1" t="s">
        <v>38</v>
      </c>
      <c r="U102" s="1" t="s">
        <v>38</v>
      </c>
      <c r="V102" s="1" t="s">
        <v>38</v>
      </c>
      <c r="W102" s="1" t="s">
        <v>38</v>
      </c>
      <c r="X102" s="1">
        <v>4.6162482794338501E-3</v>
      </c>
      <c r="Y102" s="1">
        <v>2.0428633871642199</v>
      </c>
      <c r="Z102" s="1" t="s">
        <v>37</v>
      </c>
      <c r="AA102" s="1" t="s">
        <v>64</v>
      </c>
      <c r="AB102" s="1" t="s">
        <v>65</v>
      </c>
      <c r="AC102" s="1" t="s">
        <v>359</v>
      </c>
      <c r="AD102" s="1" t="s">
        <v>360</v>
      </c>
      <c r="AE102" s="1" t="s">
        <v>361</v>
      </c>
      <c r="AF102" s="1" t="s">
        <v>64</v>
      </c>
      <c r="AG102" s="1" t="s">
        <v>65</v>
      </c>
      <c r="AH102" s="1" t="s">
        <v>362</v>
      </c>
      <c r="AI102" s="1" t="s">
        <v>363</v>
      </c>
      <c r="AJ102" s="1" t="s">
        <v>71</v>
      </c>
      <c r="AK102" s="1" t="s">
        <v>65</v>
      </c>
      <c r="AL102" s="1" t="s">
        <v>364</v>
      </c>
      <c r="AM102" s="1" t="s">
        <v>365</v>
      </c>
    </row>
    <row r="103" spans="1:39" x14ac:dyDescent="0.15">
      <c r="A103" s="1" t="s">
        <v>1302</v>
      </c>
      <c r="B103" s="1">
        <f t="shared" si="12"/>
        <v>0.72660800000000003</v>
      </c>
      <c r="C103" s="1">
        <f t="shared" si="13"/>
        <v>0.71954133333333337</v>
      </c>
      <c r="D103" s="1">
        <f t="shared" si="14"/>
        <v>1.4953000000000001</v>
      </c>
      <c r="E103" s="1">
        <f t="shared" si="15"/>
        <v>1.7759199999999999</v>
      </c>
      <c r="F103" s="1">
        <v>0.329349</v>
      </c>
      <c r="G103" s="1">
        <v>1.1796800000000001</v>
      </c>
      <c r="H103" s="1">
        <v>0.67079500000000003</v>
      </c>
      <c r="I103" s="1">
        <v>0.89325900000000003</v>
      </c>
      <c r="J103" s="1">
        <v>0.382521</v>
      </c>
      <c r="K103" s="1">
        <v>0.88284399999999996</v>
      </c>
      <c r="L103" s="1">
        <v>1.34141</v>
      </c>
      <c r="M103" s="1">
        <v>1.52759</v>
      </c>
      <c r="N103" s="1">
        <v>1.6169</v>
      </c>
      <c r="O103" s="1">
        <v>1.50535</v>
      </c>
      <c r="P103" s="1">
        <v>2.1589100000000001</v>
      </c>
      <c r="Q103" s="1">
        <v>1.6635</v>
      </c>
      <c r="R103" s="1">
        <v>1</v>
      </c>
      <c r="S103" s="1">
        <v>1.95442571793593E-3</v>
      </c>
      <c r="T103" s="1" t="s">
        <v>36</v>
      </c>
      <c r="U103" s="1">
        <v>5.9117220238604301E-2</v>
      </c>
      <c r="V103" s="1">
        <v>1.03322797227189</v>
      </c>
      <c r="W103" s="1" t="s">
        <v>36</v>
      </c>
      <c r="X103" s="1">
        <v>9.2597519860888808E-3</v>
      </c>
      <c r="Y103" s="1">
        <v>1.2905962178949399</v>
      </c>
      <c r="Z103" s="1" t="s">
        <v>37</v>
      </c>
      <c r="AA103" s="1" t="s">
        <v>971</v>
      </c>
      <c r="AB103" s="1" t="s">
        <v>972</v>
      </c>
      <c r="AC103" s="1" t="s">
        <v>1281</v>
      </c>
      <c r="AD103" s="1" t="s">
        <v>1282</v>
      </c>
      <c r="AE103" s="1" t="s">
        <v>917</v>
      </c>
      <c r="AF103" s="1" t="s">
        <v>971</v>
      </c>
      <c r="AG103" s="1" t="s">
        <v>972</v>
      </c>
      <c r="AH103" s="1" t="s">
        <v>1283</v>
      </c>
      <c r="AI103" s="1" t="s">
        <v>1284</v>
      </c>
      <c r="AJ103" s="1" t="s">
        <v>998</v>
      </c>
      <c r="AK103" s="1" t="s">
        <v>972</v>
      </c>
      <c r="AL103" s="1" t="s">
        <v>1303</v>
      </c>
      <c r="AM103" s="1" t="s">
        <v>1286</v>
      </c>
    </row>
    <row r="104" spans="1:39" x14ac:dyDescent="0.15">
      <c r="A104" s="1" t="s">
        <v>1304</v>
      </c>
      <c r="B104" s="1">
        <f t="shared" si="12"/>
        <v>0.21613499999999999</v>
      </c>
      <c r="C104" s="1">
        <f t="shared" si="13"/>
        <v>0.38314933333333334</v>
      </c>
      <c r="D104" s="1">
        <f t="shared" si="14"/>
        <v>1.249498</v>
      </c>
      <c r="E104" s="1">
        <f t="shared" si="15"/>
        <v>1.7178306666666667</v>
      </c>
      <c r="F104" s="1">
        <v>0.34161000000000002</v>
      </c>
      <c r="G104" s="1">
        <v>0</v>
      </c>
      <c r="H104" s="1">
        <v>0.30679499999999998</v>
      </c>
      <c r="I104" s="1">
        <v>0.29773500000000003</v>
      </c>
      <c r="J104" s="1">
        <v>0.34072799999999998</v>
      </c>
      <c r="K104" s="1">
        <v>0.51098500000000002</v>
      </c>
      <c r="L104" s="1">
        <v>1.0664899999999999</v>
      </c>
      <c r="M104" s="1">
        <v>0.93822399999999995</v>
      </c>
      <c r="N104" s="1">
        <v>1.7437800000000001</v>
      </c>
      <c r="O104" s="1">
        <v>0.961372</v>
      </c>
      <c r="P104" s="1">
        <v>2.59476</v>
      </c>
      <c r="Q104" s="1">
        <v>1.5973599999999999</v>
      </c>
      <c r="R104" s="1" t="s">
        <v>38</v>
      </c>
      <c r="S104" s="1" t="s">
        <v>38</v>
      </c>
      <c r="T104" s="1" t="s">
        <v>38</v>
      </c>
      <c r="U104" s="1" t="s">
        <v>38</v>
      </c>
      <c r="V104" s="1" t="s">
        <v>38</v>
      </c>
      <c r="W104" s="1" t="s">
        <v>38</v>
      </c>
      <c r="X104" s="1">
        <v>4.2486506644935597E-3</v>
      </c>
      <c r="Y104" s="1">
        <v>3.16173894875946</v>
      </c>
      <c r="Z104" s="1" t="s">
        <v>37</v>
      </c>
      <c r="AA104" s="1" t="s">
        <v>971</v>
      </c>
      <c r="AB104" s="1" t="s">
        <v>972</v>
      </c>
      <c r="AC104" s="1" t="s">
        <v>1265</v>
      </c>
      <c r="AD104" s="1" t="s">
        <v>1277</v>
      </c>
      <c r="AE104" s="1" t="s">
        <v>917</v>
      </c>
      <c r="AF104" s="1" t="s">
        <v>971</v>
      </c>
      <c r="AG104" s="1" t="s">
        <v>972</v>
      </c>
      <c r="AH104" s="1" t="s">
        <v>1305</v>
      </c>
      <c r="AI104" s="1" t="s">
        <v>1278</v>
      </c>
      <c r="AJ104" s="1" t="s">
        <v>998</v>
      </c>
      <c r="AK104" s="1" t="s">
        <v>972</v>
      </c>
      <c r="AL104" s="1" t="s">
        <v>1279</v>
      </c>
      <c r="AM104" s="1" t="s">
        <v>1269</v>
      </c>
    </row>
    <row r="105" spans="1:39" x14ac:dyDescent="0.15">
      <c r="A105" s="1" t="s">
        <v>1306</v>
      </c>
      <c r="B105" s="1">
        <f t="shared" si="12"/>
        <v>1.0040243333333334</v>
      </c>
      <c r="C105" s="1">
        <f t="shared" si="13"/>
        <v>1.0689343333333332</v>
      </c>
      <c r="D105" s="1">
        <f t="shared" si="14"/>
        <v>2.8577466666666669</v>
      </c>
      <c r="E105" s="1">
        <f t="shared" si="15"/>
        <v>1.70258</v>
      </c>
      <c r="F105" s="1">
        <v>0.68146899999999999</v>
      </c>
      <c r="G105" s="1">
        <v>0.86889400000000006</v>
      </c>
      <c r="H105" s="1">
        <v>1.4617100000000001</v>
      </c>
      <c r="I105" s="1">
        <v>1.2792699999999999</v>
      </c>
      <c r="J105" s="1">
        <v>1.48908</v>
      </c>
      <c r="K105" s="1">
        <v>0.43845299999999998</v>
      </c>
      <c r="L105" s="1">
        <v>1.88493</v>
      </c>
      <c r="M105" s="1">
        <v>3.1635300000000002</v>
      </c>
      <c r="N105" s="1">
        <v>3.5247799999999998</v>
      </c>
      <c r="O105" s="1">
        <v>1.36911</v>
      </c>
      <c r="P105" s="1">
        <v>1.5782700000000001</v>
      </c>
      <c r="Q105" s="1">
        <v>2.1603599999999998</v>
      </c>
      <c r="R105" s="1">
        <v>0.99413955145562505</v>
      </c>
      <c r="S105" s="1">
        <v>0.10002593753747201</v>
      </c>
      <c r="T105" s="1" t="s">
        <v>36</v>
      </c>
      <c r="U105" s="1">
        <v>4.9691175971706197E-3</v>
      </c>
      <c r="V105" s="1">
        <v>1.5361563982495801</v>
      </c>
      <c r="W105" s="1" t="s">
        <v>37</v>
      </c>
      <c r="X105" s="1">
        <v>0.184189215794543</v>
      </c>
      <c r="Y105" s="1">
        <v>0.760947360836977</v>
      </c>
      <c r="Z105" s="1" t="s">
        <v>36</v>
      </c>
      <c r="AA105" s="1" t="s">
        <v>38</v>
      </c>
      <c r="AB105" s="1" t="s">
        <v>38</v>
      </c>
      <c r="AC105" s="1" t="s">
        <v>963</v>
      </c>
      <c r="AD105" s="1" t="s">
        <v>1307</v>
      </c>
      <c r="AE105" s="1" t="s">
        <v>925</v>
      </c>
      <c r="AF105" s="1" t="s">
        <v>38</v>
      </c>
      <c r="AG105" s="1" t="s">
        <v>38</v>
      </c>
      <c r="AH105" s="1" t="s">
        <v>926</v>
      </c>
      <c r="AI105" s="1" t="s">
        <v>1308</v>
      </c>
      <c r="AJ105" s="1" t="s">
        <v>93</v>
      </c>
      <c r="AK105" s="1" t="s">
        <v>87</v>
      </c>
      <c r="AL105" s="1" t="s">
        <v>1309</v>
      </c>
      <c r="AM105" s="1" t="s">
        <v>929</v>
      </c>
    </row>
    <row r="106" spans="1:39" x14ac:dyDescent="0.15">
      <c r="A106" s="1" t="s">
        <v>858</v>
      </c>
      <c r="B106" s="1">
        <f t="shared" si="12"/>
        <v>3.932298299696857</v>
      </c>
      <c r="C106" s="1">
        <f t="shared" si="13"/>
        <v>1.8324615061553533</v>
      </c>
      <c r="D106" s="1">
        <f t="shared" si="14"/>
        <v>1.9849750018184835</v>
      </c>
      <c r="E106" s="1">
        <f t="shared" si="15"/>
        <v>1.5539150769520333</v>
      </c>
      <c r="F106" s="1">
        <v>4.7912643684586502</v>
      </c>
      <c r="G106" s="1">
        <v>3.7779199956318701</v>
      </c>
      <c r="H106" s="1">
        <v>3.2277105350000501</v>
      </c>
      <c r="I106" s="1">
        <v>1.8254121999999999</v>
      </c>
      <c r="J106" s="1">
        <v>2.1593075435921301</v>
      </c>
      <c r="K106" s="1">
        <v>1.5126647748739299</v>
      </c>
      <c r="L106" s="1">
        <v>2.2305119483612201</v>
      </c>
      <c r="M106" s="1">
        <v>1.19774895000002</v>
      </c>
      <c r="N106" s="1">
        <v>2.5266641070942102</v>
      </c>
      <c r="O106" s="1">
        <v>1.12858916826028</v>
      </c>
      <c r="P106" s="1">
        <v>1.4676031</v>
      </c>
      <c r="Q106" s="1">
        <v>2.0655529625958202</v>
      </c>
      <c r="R106" s="1">
        <v>9.9863473767701893E-3</v>
      </c>
      <c r="S106" s="1">
        <v>-1.0706491434171099</v>
      </c>
      <c r="T106" s="1" t="s">
        <v>382</v>
      </c>
      <c r="U106" s="1">
        <v>9.6608317464583308E-3</v>
      </c>
      <c r="V106" s="1">
        <v>-0.97393942934137101</v>
      </c>
      <c r="W106" s="1" t="s">
        <v>36</v>
      </c>
      <c r="X106" s="1">
        <v>1.21736187594285E-4</v>
      </c>
      <c r="Y106" s="1">
        <v>-1.3620277332855</v>
      </c>
      <c r="Z106" s="1" t="s">
        <v>382</v>
      </c>
      <c r="AA106" s="1" t="s">
        <v>86</v>
      </c>
      <c r="AB106" s="1" t="s">
        <v>87</v>
      </c>
      <c r="AC106" s="1" t="s">
        <v>38</v>
      </c>
      <c r="AD106" s="1" t="s">
        <v>859</v>
      </c>
      <c r="AE106" s="1" t="s">
        <v>773</v>
      </c>
      <c r="AF106" s="1" t="s">
        <v>86</v>
      </c>
      <c r="AG106" s="1" t="s">
        <v>87</v>
      </c>
      <c r="AH106" s="1" t="s">
        <v>91</v>
      </c>
      <c r="AI106" s="1" t="s">
        <v>860</v>
      </c>
      <c r="AJ106" s="1" t="s">
        <v>93</v>
      </c>
      <c r="AK106" s="1" t="s">
        <v>87</v>
      </c>
      <c r="AL106" s="1" t="s">
        <v>861</v>
      </c>
      <c r="AM106" s="1" t="s">
        <v>38</v>
      </c>
    </row>
    <row r="107" spans="1:39" x14ac:dyDescent="0.15">
      <c r="A107" s="1" t="s">
        <v>1310</v>
      </c>
      <c r="B107" s="1">
        <f t="shared" si="12"/>
        <v>0.38038666666666671</v>
      </c>
      <c r="C107" s="1">
        <f t="shared" si="13"/>
        <v>1.0805906666666667</v>
      </c>
      <c r="D107" s="1">
        <f t="shared" si="14"/>
        <v>2.3361866666666664</v>
      </c>
      <c r="E107" s="1">
        <f t="shared" si="15"/>
        <v>1.5296266666666665</v>
      </c>
      <c r="F107" s="1">
        <v>0.33971299999999999</v>
      </c>
      <c r="G107" s="1">
        <v>0.29372900000000002</v>
      </c>
      <c r="H107" s="1">
        <v>0.507718</v>
      </c>
      <c r="I107" s="1">
        <v>0.59658199999999995</v>
      </c>
      <c r="J107" s="1">
        <v>1.1178399999999999</v>
      </c>
      <c r="K107" s="1">
        <v>1.52735</v>
      </c>
      <c r="L107" s="1">
        <v>1.7904800000000001</v>
      </c>
      <c r="M107" s="1">
        <v>2.0580599999999998</v>
      </c>
      <c r="N107" s="1">
        <v>3.1600199999999998</v>
      </c>
      <c r="O107" s="1">
        <v>1.2039500000000001</v>
      </c>
      <c r="P107" s="1">
        <v>1.95418</v>
      </c>
      <c r="Q107" s="1">
        <v>1.43075</v>
      </c>
      <c r="R107" s="1">
        <v>0.11321695224921401</v>
      </c>
      <c r="S107" s="1">
        <v>1.541670927158</v>
      </c>
      <c r="T107" s="1" t="s">
        <v>36</v>
      </c>
      <c r="U107" s="2">
        <v>1.18087297542599E-5</v>
      </c>
      <c r="V107" s="1">
        <v>2.6155665598451501</v>
      </c>
      <c r="W107" s="1" t="s">
        <v>37</v>
      </c>
      <c r="X107" s="2">
        <v>3.40840553659384E-6</v>
      </c>
      <c r="Y107" s="1">
        <v>2.0054323258467202</v>
      </c>
      <c r="Z107" s="1" t="s">
        <v>37</v>
      </c>
      <c r="AA107" s="1" t="s">
        <v>64</v>
      </c>
      <c r="AB107" s="1" t="s">
        <v>65</v>
      </c>
      <c r="AC107" s="1" t="s">
        <v>1292</v>
      </c>
      <c r="AD107" s="1" t="s">
        <v>1293</v>
      </c>
      <c r="AE107" s="1" t="s">
        <v>1137</v>
      </c>
      <c r="AF107" s="1" t="s">
        <v>1294</v>
      </c>
      <c r="AG107" s="1" t="s">
        <v>1295</v>
      </c>
      <c r="AH107" s="1" t="s">
        <v>1296</v>
      </c>
      <c r="AI107" s="1" t="s">
        <v>1297</v>
      </c>
      <c r="AJ107" s="1" t="s">
        <v>71</v>
      </c>
      <c r="AK107" s="1" t="s">
        <v>65</v>
      </c>
      <c r="AL107" s="1" t="s">
        <v>1311</v>
      </c>
      <c r="AM107" s="1" t="s">
        <v>1299</v>
      </c>
    </row>
    <row r="108" spans="1:39" x14ac:dyDescent="0.15">
      <c r="A108" s="1" t="s">
        <v>1312</v>
      </c>
      <c r="B108" s="1">
        <f t="shared" si="12"/>
        <v>0.46240266666666668</v>
      </c>
      <c r="C108" s="1">
        <f t="shared" si="13"/>
        <v>1.4964333333333333</v>
      </c>
      <c r="D108" s="1">
        <f t="shared" si="14"/>
        <v>1.6961933333333334</v>
      </c>
      <c r="E108" s="1">
        <f t="shared" si="15"/>
        <v>1.4503756666666667</v>
      </c>
      <c r="F108" s="1">
        <v>0.328208</v>
      </c>
      <c r="G108" s="1">
        <v>0.75201399999999996</v>
      </c>
      <c r="H108" s="1">
        <v>0.30698599999999998</v>
      </c>
      <c r="I108" s="1">
        <v>0.80252000000000001</v>
      </c>
      <c r="J108" s="1">
        <v>1.3072900000000001</v>
      </c>
      <c r="K108" s="1">
        <v>2.3794900000000001</v>
      </c>
      <c r="L108" s="1">
        <v>1.7185299999999999</v>
      </c>
      <c r="M108" s="1">
        <v>1.4336100000000001</v>
      </c>
      <c r="N108" s="1">
        <v>1.9364399999999999</v>
      </c>
      <c r="O108" s="1">
        <v>1.4720599999999999</v>
      </c>
      <c r="P108" s="1">
        <v>2.0865200000000002</v>
      </c>
      <c r="Q108" s="1">
        <v>0.792547</v>
      </c>
      <c r="R108" s="1">
        <v>0.21586344398330501</v>
      </c>
      <c r="S108" s="1">
        <v>1.77543002825191</v>
      </c>
      <c r="T108" s="1" t="s">
        <v>36</v>
      </c>
      <c r="U108" s="1">
        <v>5.9000355936852499E-3</v>
      </c>
      <c r="V108" s="1">
        <v>1.93064829093642</v>
      </c>
      <c r="W108" s="1" t="s">
        <v>37</v>
      </c>
      <c r="X108" s="1">
        <v>6.2195987413550403E-2</v>
      </c>
      <c r="Y108" s="1">
        <v>1.7121060733867799</v>
      </c>
      <c r="Z108" s="1" t="s">
        <v>36</v>
      </c>
      <c r="AA108" s="1" t="s">
        <v>86</v>
      </c>
      <c r="AB108" s="1" t="s">
        <v>87</v>
      </c>
      <c r="AC108" s="1" t="s">
        <v>1103</v>
      </c>
      <c r="AD108" s="1" t="s">
        <v>1244</v>
      </c>
      <c r="AE108" s="1" t="s">
        <v>957</v>
      </c>
      <c r="AF108" s="1" t="s">
        <v>38</v>
      </c>
      <c r="AG108" s="1" t="s">
        <v>38</v>
      </c>
      <c r="AH108" s="1" t="s">
        <v>1105</v>
      </c>
      <c r="AI108" s="1" t="s">
        <v>1106</v>
      </c>
      <c r="AJ108" s="1" t="s">
        <v>93</v>
      </c>
      <c r="AK108" s="1" t="s">
        <v>87</v>
      </c>
      <c r="AL108" s="1" t="s">
        <v>1313</v>
      </c>
      <c r="AM108" s="1" t="s">
        <v>1108</v>
      </c>
    </row>
    <row r="109" spans="1:39" x14ac:dyDescent="0.15">
      <c r="A109" s="1" t="s">
        <v>1314</v>
      </c>
      <c r="B109" s="1">
        <f t="shared" si="12"/>
        <v>1.7351366666666668</v>
      </c>
      <c r="C109" s="1">
        <f t="shared" si="13"/>
        <v>1.1251416666666667</v>
      </c>
      <c r="D109" s="1">
        <f t="shared" si="14"/>
        <v>0.75382499999999997</v>
      </c>
      <c r="E109" s="1">
        <f t="shared" si="15"/>
        <v>1.3647776666666667</v>
      </c>
      <c r="F109" s="1">
        <v>1.8184100000000001</v>
      </c>
      <c r="G109" s="1">
        <v>1.9662299999999999</v>
      </c>
      <c r="H109" s="1">
        <v>1.4207700000000001</v>
      </c>
      <c r="I109" s="1">
        <v>0.72837600000000002</v>
      </c>
      <c r="J109" s="1">
        <v>0.73740899999999998</v>
      </c>
      <c r="K109" s="1">
        <v>1.90964</v>
      </c>
      <c r="L109" s="1">
        <v>0.90643700000000005</v>
      </c>
      <c r="M109" s="1">
        <v>0.782995</v>
      </c>
      <c r="N109" s="1">
        <v>0.57204299999999997</v>
      </c>
      <c r="O109" s="1">
        <v>0.51193299999999997</v>
      </c>
      <c r="P109" s="1">
        <v>1.1035999999999999</v>
      </c>
      <c r="Q109" s="1">
        <v>2.4788000000000001</v>
      </c>
      <c r="R109" s="1">
        <v>0.60012945573138299</v>
      </c>
      <c r="S109" s="1">
        <v>-0.64000445932848005</v>
      </c>
      <c r="T109" s="1" t="s">
        <v>36</v>
      </c>
      <c r="U109" s="1">
        <v>5.5623297508506702E-3</v>
      </c>
      <c r="V109" s="1">
        <v>-1.2040942366288501</v>
      </c>
      <c r="W109" s="1" t="s">
        <v>382</v>
      </c>
      <c r="X109" s="1">
        <v>0.79200836890603998</v>
      </c>
      <c r="Y109" s="1">
        <v>-0.34088992451045402</v>
      </c>
      <c r="Z109" s="1" t="s">
        <v>36</v>
      </c>
      <c r="AA109" s="1" t="s">
        <v>38</v>
      </c>
      <c r="AB109" s="1" t="s">
        <v>38</v>
      </c>
      <c r="AC109" s="1" t="s">
        <v>1189</v>
      </c>
      <c r="AD109" s="1" t="s">
        <v>1315</v>
      </c>
      <c r="AE109" s="1" t="s">
        <v>925</v>
      </c>
      <c r="AF109" s="1" t="s">
        <v>38</v>
      </c>
      <c r="AG109" s="1" t="s">
        <v>38</v>
      </c>
      <c r="AH109" s="1" t="s">
        <v>1316</v>
      </c>
      <c r="AI109" s="1" t="s">
        <v>1317</v>
      </c>
      <c r="AJ109" s="1" t="s">
        <v>93</v>
      </c>
      <c r="AK109" s="1" t="s">
        <v>87</v>
      </c>
      <c r="AL109" s="1" t="s">
        <v>1318</v>
      </c>
      <c r="AM109" s="1" t="s">
        <v>1193</v>
      </c>
    </row>
    <row r="110" spans="1:39" x14ac:dyDescent="0.15">
      <c r="A110" s="1" t="s">
        <v>1319</v>
      </c>
      <c r="B110" s="1">
        <f t="shared" si="12"/>
        <v>3.6996096666666669</v>
      </c>
      <c r="C110" s="1">
        <f t="shared" si="13"/>
        <v>2.4861916666666666</v>
      </c>
      <c r="D110" s="1">
        <f t="shared" si="14"/>
        <v>1.5834726666666665</v>
      </c>
      <c r="E110" s="1">
        <f t="shared" si="15"/>
        <v>1.3196136666666665</v>
      </c>
      <c r="F110" s="1">
        <v>3.9635199999999999</v>
      </c>
      <c r="G110" s="1">
        <v>3.3961399999999999</v>
      </c>
      <c r="H110" s="1">
        <v>3.739169</v>
      </c>
      <c r="I110" s="1">
        <v>2.4047860000000001</v>
      </c>
      <c r="J110" s="1">
        <v>2.5918269999999999</v>
      </c>
      <c r="K110" s="1">
        <v>2.4619620000000002</v>
      </c>
      <c r="L110" s="1">
        <v>2.0173230000000002</v>
      </c>
      <c r="M110" s="1">
        <v>1.6566989999999999</v>
      </c>
      <c r="N110" s="1">
        <v>1.0763959999999999</v>
      </c>
      <c r="O110" s="1">
        <v>1.5947659999999999</v>
      </c>
      <c r="P110" s="1">
        <v>1.4011659999999999</v>
      </c>
      <c r="Q110" s="1">
        <v>0.96290900000000001</v>
      </c>
      <c r="R110" s="1">
        <v>0.58839962806870305</v>
      </c>
      <c r="S110" s="1">
        <v>-0.54404197749744898</v>
      </c>
      <c r="T110" s="1" t="s">
        <v>36</v>
      </c>
      <c r="U110" s="1">
        <v>1.11694953253358E-2</v>
      </c>
      <c r="V110" s="1">
        <v>-1.2620561182218599</v>
      </c>
      <c r="W110" s="1" t="s">
        <v>36</v>
      </c>
      <c r="X110" s="1">
        <v>3.6688441355594401E-3</v>
      </c>
      <c r="Y110" s="1">
        <v>-1.43969709515041</v>
      </c>
      <c r="Z110" s="1" t="s">
        <v>382</v>
      </c>
      <c r="AA110" s="1" t="s">
        <v>38</v>
      </c>
      <c r="AB110" s="1" t="s">
        <v>38</v>
      </c>
      <c r="AC110" s="1" t="s">
        <v>1320</v>
      </c>
      <c r="AD110" s="1" t="s">
        <v>1321</v>
      </c>
      <c r="AE110" s="1" t="s">
        <v>925</v>
      </c>
      <c r="AF110" s="1" t="s">
        <v>38</v>
      </c>
      <c r="AG110" s="1" t="s">
        <v>38</v>
      </c>
      <c r="AH110" s="1" t="s">
        <v>1322</v>
      </c>
      <c r="AI110" s="1" t="s">
        <v>1323</v>
      </c>
      <c r="AJ110" s="1" t="s">
        <v>93</v>
      </c>
      <c r="AK110" s="1" t="s">
        <v>87</v>
      </c>
      <c r="AL110" s="1" t="s">
        <v>1324</v>
      </c>
      <c r="AM110" s="1" t="s">
        <v>1325</v>
      </c>
    </row>
    <row r="111" spans="1:39" x14ac:dyDescent="0.15">
      <c r="A111" s="1" t="s">
        <v>893</v>
      </c>
      <c r="B111" s="1">
        <f t="shared" si="12"/>
        <v>4.3964866666666671</v>
      </c>
      <c r="C111" s="1">
        <f t="shared" si="13"/>
        <v>1.1383206666666668</v>
      </c>
      <c r="D111" s="1">
        <f t="shared" si="14"/>
        <v>0.96592566666666657</v>
      </c>
      <c r="E111" s="1">
        <f t="shared" si="15"/>
        <v>1.3066406666666666</v>
      </c>
      <c r="F111" s="1">
        <v>5.1825700000000001</v>
      </c>
      <c r="G111" s="1">
        <v>3.39567</v>
      </c>
      <c r="H111" s="1">
        <v>4.6112200000000003</v>
      </c>
      <c r="I111" s="1">
        <v>2.0724100000000001</v>
      </c>
      <c r="J111" s="1">
        <v>0.64640600000000004</v>
      </c>
      <c r="K111" s="1">
        <v>0.69614600000000004</v>
      </c>
      <c r="L111" s="1">
        <v>1.0551299999999999</v>
      </c>
      <c r="M111" s="1">
        <v>0.80378700000000003</v>
      </c>
      <c r="N111" s="1">
        <v>1.0388599999999999</v>
      </c>
      <c r="O111" s="1">
        <v>1.2155499999999999</v>
      </c>
      <c r="P111" s="1">
        <v>1.80532</v>
      </c>
      <c r="Q111" s="1">
        <v>0.89905199999999996</v>
      </c>
      <c r="R111" s="1">
        <v>1.5454307833854601E-4</v>
      </c>
      <c r="S111" s="1">
        <v>-1.9576654629360699</v>
      </c>
      <c r="T111" s="1" t="s">
        <v>382</v>
      </c>
      <c r="U111" s="2">
        <v>5.8564859079040803E-9</v>
      </c>
      <c r="V111" s="1">
        <v>-2.2387263950090501</v>
      </c>
      <c r="W111" s="1" t="s">
        <v>382</v>
      </c>
      <c r="X111" s="2">
        <v>4.01153498649926E-6</v>
      </c>
      <c r="Y111" s="1">
        <v>-1.7910778036191299</v>
      </c>
      <c r="Z111" s="1" t="s">
        <v>382</v>
      </c>
      <c r="AA111" s="1" t="s">
        <v>86</v>
      </c>
      <c r="AB111" s="1" t="s">
        <v>87</v>
      </c>
      <c r="AC111" s="1" t="s">
        <v>38</v>
      </c>
      <c r="AD111" s="1" t="s">
        <v>894</v>
      </c>
      <c r="AE111" s="1" t="s">
        <v>773</v>
      </c>
      <c r="AF111" s="1" t="s">
        <v>86</v>
      </c>
      <c r="AG111" s="1" t="s">
        <v>87</v>
      </c>
      <c r="AH111" s="1" t="s">
        <v>91</v>
      </c>
      <c r="AI111" s="1" t="s">
        <v>895</v>
      </c>
      <c r="AJ111" s="1" t="s">
        <v>93</v>
      </c>
      <c r="AK111" s="1" t="s">
        <v>87</v>
      </c>
      <c r="AL111" s="1" t="s">
        <v>896</v>
      </c>
      <c r="AM111" s="1" t="s">
        <v>38</v>
      </c>
    </row>
    <row r="112" spans="1:39" x14ac:dyDescent="0.15">
      <c r="A112" s="1" t="s">
        <v>1326</v>
      </c>
      <c r="B112" s="1">
        <f t="shared" si="12"/>
        <v>0.16915230000000001</v>
      </c>
      <c r="C112" s="1">
        <f t="shared" si="13"/>
        <v>0.27885300000000002</v>
      </c>
      <c r="D112" s="1">
        <f t="shared" si="14"/>
        <v>1.274411</v>
      </c>
      <c r="E112" s="1">
        <f t="shared" si="15"/>
        <v>1.2473383333333334</v>
      </c>
      <c r="F112" s="1">
        <v>7.9642900000000003E-2</v>
      </c>
      <c r="G112" s="1">
        <v>0.187777</v>
      </c>
      <c r="H112" s="1">
        <v>0.240037</v>
      </c>
      <c r="I112" s="1">
        <v>0.346748</v>
      </c>
      <c r="J112" s="1">
        <v>0.23694000000000001</v>
      </c>
      <c r="K112" s="1">
        <v>0.25287100000000001</v>
      </c>
      <c r="L112" s="1">
        <v>1.2936099999999999</v>
      </c>
      <c r="M112" s="1">
        <v>1.59724</v>
      </c>
      <c r="N112" s="1">
        <v>0.93238299999999996</v>
      </c>
      <c r="O112" s="1">
        <v>0.99146500000000004</v>
      </c>
      <c r="P112" s="1">
        <v>2.0537399999999999</v>
      </c>
      <c r="Q112" s="1">
        <v>0.69681000000000004</v>
      </c>
      <c r="R112" s="1" t="s">
        <v>38</v>
      </c>
      <c r="S112" s="1" t="s">
        <v>38</v>
      </c>
      <c r="T112" s="1" t="s">
        <v>38</v>
      </c>
      <c r="U112" s="2">
        <v>2.4679875223187199E-8</v>
      </c>
      <c r="V112" s="1">
        <v>2.9247847180942999</v>
      </c>
      <c r="W112" s="1" t="s">
        <v>37</v>
      </c>
      <c r="X112" s="1">
        <v>2.0031942872770998E-2</v>
      </c>
      <c r="Y112" s="1">
        <v>2.8797824724973999</v>
      </c>
      <c r="Z112" s="1" t="s">
        <v>36</v>
      </c>
      <c r="AA112" s="1" t="s">
        <v>971</v>
      </c>
      <c r="AB112" s="1" t="s">
        <v>972</v>
      </c>
      <c r="AC112" s="1" t="s">
        <v>1265</v>
      </c>
      <c r="AD112" s="1" t="s">
        <v>1327</v>
      </c>
      <c r="AE112" s="1" t="s">
        <v>917</v>
      </c>
      <c r="AF112" s="1" t="s">
        <v>971</v>
      </c>
      <c r="AG112" s="1" t="s">
        <v>972</v>
      </c>
      <c r="AH112" s="1" t="s">
        <v>1213</v>
      </c>
      <c r="AI112" s="1" t="s">
        <v>1267</v>
      </c>
      <c r="AJ112" s="1" t="s">
        <v>998</v>
      </c>
      <c r="AK112" s="1" t="s">
        <v>972</v>
      </c>
      <c r="AL112" s="1" t="s">
        <v>1328</v>
      </c>
      <c r="AM112" s="1" t="s">
        <v>1269</v>
      </c>
    </row>
    <row r="113" spans="1:39" x14ac:dyDescent="0.15">
      <c r="A113" s="1" t="s">
        <v>1329</v>
      </c>
      <c r="B113" s="1">
        <f t="shared" si="12"/>
        <v>3.7909333333333337</v>
      </c>
      <c r="C113" s="1">
        <f t="shared" si="13"/>
        <v>1.3626166666666666</v>
      </c>
      <c r="D113" s="1">
        <f t="shared" si="14"/>
        <v>1.1486516666666668</v>
      </c>
      <c r="E113" s="1">
        <f t="shared" si="15"/>
        <v>1.157211</v>
      </c>
      <c r="F113" s="1">
        <v>4.3197000000000001</v>
      </c>
      <c r="G113" s="1">
        <v>4.3690800000000003</v>
      </c>
      <c r="H113" s="1">
        <v>2.6840199999999999</v>
      </c>
      <c r="I113" s="1">
        <v>1.1151199999999999</v>
      </c>
      <c r="J113" s="1">
        <v>1.3303400000000001</v>
      </c>
      <c r="K113" s="1">
        <v>1.64239</v>
      </c>
      <c r="L113" s="1">
        <v>1.1589100000000001</v>
      </c>
      <c r="M113" s="1">
        <v>0.72382500000000005</v>
      </c>
      <c r="N113" s="1">
        <v>1.5632200000000001</v>
      </c>
      <c r="O113" s="1">
        <v>0.67066899999999996</v>
      </c>
      <c r="P113" s="1">
        <v>0.74998399999999998</v>
      </c>
      <c r="Q113" s="1">
        <v>2.05098</v>
      </c>
      <c r="R113" s="1">
        <v>1.0516149642926999E-3</v>
      </c>
      <c r="S113" s="1">
        <v>-1.47646397538964</v>
      </c>
      <c r="T113" s="1" t="s">
        <v>382</v>
      </c>
      <c r="U113" s="1">
        <v>1.60322425945118E-4</v>
      </c>
      <c r="V113" s="1">
        <v>-1.70498296882439</v>
      </c>
      <c r="W113" s="1" t="s">
        <v>382</v>
      </c>
      <c r="X113" s="1">
        <v>1.7259222471479501E-3</v>
      </c>
      <c r="Y113" s="1">
        <v>-1.7094462489609901</v>
      </c>
      <c r="Z113" s="1" t="s">
        <v>382</v>
      </c>
      <c r="AA113" s="1" t="s">
        <v>38</v>
      </c>
      <c r="AB113" s="1" t="s">
        <v>38</v>
      </c>
      <c r="AC113" s="1" t="s">
        <v>1009</v>
      </c>
      <c r="AD113" s="1" t="s">
        <v>1315</v>
      </c>
      <c r="AE113" s="1" t="s">
        <v>925</v>
      </c>
      <c r="AF113" s="1" t="s">
        <v>38</v>
      </c>
      <c r="AG113" s="1" t="s">
        <v>38</v>
      </c>
      <c r="AH113" s="1" t="s">
        <v>1316</v>
      </c>
      <c r="AI113" s="1" t="s">
        <v>1317</v>
      </c>
      <c r="AJ113" s="1" t="s">
        <v>93</v>
      </c>
      <c r="AK113" s="1" t="s">
        <v>87</v>
      </c>
      <c r="AL113" s="1" t="s">
        <v>1330</v>
      </c>
      <c r="AM113" s="1" t="s">
        <v>1013</v>
      </c>
    </row>
    <row r="114" spans="1:39" x14ac:dyDescent="0.15">
      <c r="A114" s="1" t="s">
        <v>1331</v>
      </c>
      <c r="B114" s="1">
        <f t="shared" si="12"/>
        <v>0.15913146666666667</v>
      </c>
      <c r="C114" s="1">
        <f t="shared" si="13"/>
        <v>0.54957233333333333</v>
      </c>
      <c r="D114" s="1">
        <f t="shared" si="14"/>
        <v>1.5125</v>
      </c>
      <c r="E114" s="1">
        <f t="shared" si="15"/>
        <v>1.0086783333333333</v>
      </c>
      <c r="F114" s="1">
        <v>0.25559799999999999</v>
      </c>
      <c r="G114" s="1">
        <v>4.5252399999999998E-2</v>
      </c>
      <c r="H114" s="1">
        <v>0.17654400000000001</v>
      </c>
      <c r="I114" s="1">
        <v>0.225721</v>
      </c>
      <c r="J114" s="1">
        <v>0.87567200000000001</v>
      </c>
      <c r="K114" s="1">
        <v>0.54732400000000003</v>
      </c>
      <c r="L114" s="1">
        <v>1.4716</v>
      </c>
      <c r="M114" s="1">
        <v>1.9206000000000001</v>
      </c>
      <c r="N114" s="1">
        <v>1.1453</v>
      </c>
      <c r="O114" s="1">
        <v>1.1208499999999999</v>
      </c>
      <c r="P114" s="1">
        <v>1.2010000000000001</v>
      </c>
      <c r="Q114" s="1">
        <v>0.70418499999999995</v>
      </c>
      <c r="R114" s="1" t="s">
        <v>38</v>
      </c>
      <c r="S114" s="1" t="s">
        <v>38</v>
      </c>
      <c r="T114" s="1" t="s">
        <v>38</v>
      </c>
      <c r="U114" s="2">
        <v>1.15665966408623E-5</v>
      </c>
      <c r="V114" s="1">
        <v>3.6238197586957699</v>
      </c>
      <c r="W114" s="1" t="s">
        <v>37</v>
      </c>
      <c r="X114" s="1">
        <v>4.4559228238073298E-3</v>
      </c>
      <c r="Y114" s="1">
        <v>3.0176535063508201</v>
      </c>
      <c r="Z114" s="1" t="s">
        <v>37</v>
      </c>
      <c r="AA114" s="1" t="s">
        <v>38</v>
      </c>
      <c r="AB114" s="1" t="s">
        <v>38</v>
      </c>
      <c r="AC114" s="1" t="s">
        <v>1189</v>
      </c>
      <c r="AD114" s="1" t="s">
        <v>1190</v>
      </c>
      <c r="AE114" s="1" t="s">
        <v>925</v>
      </c>
      <c r="AF114" s="1" t="s">
        <v>38</v>
      </c>
      <c r="AG114" s="1" t="s">
        <v>38</v>
      </c>
      <c r="AH114" s="1" t="s">
        <v>926</v>
      </c>
      <c r="AI114" s="1" t="s">
        <v>1191</v>
      </c>
      <c r="AJ114" s="1" t="s">
        <v>93</v>
      </c>
      <c r="AK114" s="1" t="s">
        <v>87</v>
      </c>
      <c r="AL114" s="1" t="s">
        <v>1332</v>
      </c>
      <c r="AM114" s="1" t="s">
        <v>1193</v>
      </c>
    </row>
    <row r="115" spans="1:39" x14ac:dyDescent="0.15">
      <c r="A115" s="1" t="s">
        <v>1333</v>
      </c>
      <c r="B115" s="1">
        <f t="shared" si="12"/>
        <v>11.528946666666668</v>
      </c>
      <c r="C115" s="1">
        <f t="shared" si="13"/>
        <v>1.9973633333333332</v>
      </c>
      <c r="D115" s="1">
        <f t="shared" si="14"/>
        <v>1.0289193333333333</v>
      </c>
      <c r="E115" s="1">
        <f t="shared" si="15"/>
        <v>0.9792493333333333</v>
      </c>
      <c r="F115" s="1">
        <v>16.228000000000002</v>
      </c>
      <c r="G115" s="1">
        <v>11.163399999999999</v>
      </c>
      <c r="H115" s="1">
        <v>7.1954399999999996</v>
      </c>
      <c r="I115" s="1">
        <v>1.2669299999999999</v>
      </c>
      <c r="J115" s="1">
        <v>1.8872899999999999</v>
      </c>
      <c r="K115" s="1">
        <v>2.8378700000000001</v>
      </c>
      <c r="L115" s="1">
        <v>0.64618799999999998</v>
      </c>
      <c r="M115" s="1">
        <v>1.18086</v>
      </c>
      <c r="N115" s="1">
        <v>1.2597100000000001</v>
      </c>
      <c r="O115" s="1">
        <v>1.13361</v>
      </c>
      <c r="P115" s="1">
        <v>0.76443799999999995</v>
      </c>
      <c r="Q115" s="1">
        <v>1.0397000000000001</v>
      </c>
      <c r="R115" s="1">
        <v>3.3438972371833899E-3</v>
      </c>
      <c r="S115" s="1">
        <v>-2.5205113966852801</v>
      </c>
      <c r="T115" s="1" t="s">
        <v>382</v>
      </c>
      <c r="U115" s="2">
        <v>1.92722547974179E-5</v>
      </c>
      <c r="V115" s="1">
        <v>-3.53290614362417</v>
      </c>
      <c r="W115" s="1" t="s">
        <v>382</v>
      </c>
      <c r="X115" s="2">
        <v>1.4963416604648E-5</v>
      </c>
      <c r="Y115" s="1">
        <v>-3.5707616041394301</v>
      </c>
      <c r="Z115" s="1" t="s">
        <v>382</v>
      </c>
      <c r="AA115" s="1" t="s">
        <v>103</v>
      </c>
      <c r="AB115" s="1" t="s">
        <v>104</v>
      </c>
      <c r="AC115" s="1" t="s">
        <v>1334</v>
      </c>
      <c r="AD115" s="1" t="s">
        <v>1335</v>
      </c>
      <c r="AE115" s="1" t="s">
        <v>949</v>
      </c>
      <c r="AF115" s="1" t="s">
        <v>103</v>
      </c>
      <c r="AG115" s="1" t="s">
        <v>104</v>
      </c>
      <c r="AH115" s="1" t="s">
        <v>1336</v>
      </c>
      <c r="AI115" s="1" t="s">
        <v>1337</v>
      </c>
      <c r="AJ115" s="1" t="s">
        <v>93</v>
      </c>
      <c r="AK115" s="1" t="s">
        <v>87</v>
      </c>
      <c r="AL115" s="1" t="s">
        <v>1338</v>
      </c>
      <c r="AM115" s="1" t="s">
        <v>1339</v>
      </c>
    </row>
    <row r="116" spans="1:39" x14ac:dyDescent="0.15">
      <c r="A116" s="1" t="s">
        <v>1340</v>
      </c>
      <c r="B116" s="1">
        <f t="shared" si="12"/>
        <v>1.1965633333333334</v>
      </c>
      <c r="C116" s="1">
        <f t="shared" si="13"/>
        <v>1.2913416666666665E-4</v>
      </c>
      <c r="D116" s="1">
        <f t="shared" si="14"/>
        <v>0.27908681899999999</v>
      </c>
      <c r="E116" s="1">
        <f t="shared" si="15"/>
        <v>0.90619807766666671</v>
      </c>
      <c r="F116" s="1">
        <v>0.59721000000000002</v>
      </c>
      <c r="G116" s="1">
        <v>1.7034199999999999</v>
      </c>
      <c r="H116" s="1">
        <v>1.2890600000000001</v>
      </c>
      <c r="I116" s="1">
        <v>1.9527499999999999E-4</v>
      </c>
      <c r="J116" s="1">
        <v>1.37995E-4</v>
      </c>
      <c r="K116" s="2">
        <v>5.4132499999999997E-5</v>
      </c>
      <c r="L116" s="1">
        <v>3.1122799999999998E-4</v>
      </c>
      <c r="M116" s="1">
        <v>2.1922900000000001E-4</v>
      </c>
      <c r="N116" s="1">
        <v>0.83672999999999997</v>
      </c>
      <c r="O116" s="1">
        <v>1.56884</v>
      </c>
      <c r="P116" s="1">
        <v>5.0423299999999998E-4</v>
      </c>
      <c r="Q116" s="1">
        <v>1.1492500000000001</v>
      </c>
      <c r="R116" s="2">
        <v>9.7183402656243195E-5</v>
      </c>
      <c r="S116" s="1" t="e">
        <f>-Inf</f>
        <v>#NAME?</v>
      </c>
      <c r="T116" s="1" t="s">
        <v>382</v>
      </c>
      <c r="U116" s="1">
        <v>0.14330218031057501</v>
      </c>
      <c r="V116" s="1">
        <v>-2.0515038559690901</v>
      </c>
      <c r="W116" s="1" t="s">
        <v>36</v>
      </c>
      <c r="X116" s="1">
        <v>0.83950913916756198</v>
      </c>
      <c r="Y116" s="1">
        <v>-0.40390972157956301</v>
      </c>
      <c r="Z116" s="1" t="s">
        <v>36</v>
      </c>
      <c r="AA116" s="1" t="s">
        <v>966</v>
      </c>
      <c r="AB116" s="1" t="s">
        <v>967</v>
      </c>
      <c r="AC116" s="1" t="s">
        <v>994</v>
      </c>
      <c r="AD116" s="1" t="s">
        <v>995</v>
      </c>
      <c r="AE116" s="1" t="s">
        <v>970</v>
      </c>
      <c r="AF116" s="1" t="s">
        <v>971</v>
      </c>
      <c r="AG116" s="1" t="s">
        <v>972</v>
      </c>
      <c r="AH116" s="1" t="s">
        <v>996</v>
      </c>
      <c r="AI116" s="1" t="s">
        <v>997</v>
      </c>
      <c r="AJ116" s="1" t="s">
        <v>998</v>
      </c>
      <c r="AK116" s="1" t="s">
        <v>972</v>
      </c>
      <c r="AL116" s="1" t="s">
        <v>1341</v>
      </c>
      <c r="AM116" s="1" t="s">
        <v>1000</v>
      </c>
    </row>
    <row r="117" spans="1:39" x14ac:dyDescent="0.15">
      <c r="A117" s="1" t="s">
        <v>1342</v>
      </c>
      <c r="B117" s="1">
        <f t="shared" si="12"/>
        <v>0.22765795465004035</v>
      </c>
      <c r="C117" s="1">
        <f t="shared" si="13"/>
        <v>0.52025968049399995</v>
      </c>
      <c r="D117" s="1">
        <f t="shared" si="14"/>
        <v>0.42396499123736425</v>
      </c>
      <c r="E117" s="1">
        <f t="shared" si="15"/>
        <v>0.86325140796666666</v>
      </c>
      <c r="F117" s="1">
        <v>0.20609414905000001</v>
      </c>
      <c r="G117" s="1">
        <v>0.240104416700121</v>
      </c>
      <c r="H117" s="1">
        <v>0.23677529820000001</v>
      </c>
      <c r="I117" s="1">
        <v>0.39608209818200002</v>
      </c>
      <c r="J117" s="1">
        <v>0.1618233879</v>
      </c>
      <c r="K117" s="1">
        <v>1.0028735553999999</v>
      </c>
      <c r="L117" s="1">
        <v>0.53590814828</v>
      </c>
      <c r="M117" s="1">
        <v>0.119850629918043</v>
      </c>
      <c r="N117" s="1">
        <v>0.61613619551404997</v>
      </c>
      <c r="O117" s="1">
        <v>0.62229738990000005</v>
      </c>
      <c r="P117" s="1">
        <v>0.88202383399999995</v>
      </c>
      <c r="Q117" s="1">
        <v>1.0854330000000001</v>
      </c>
      <c r="R117" s="1">
        <v>0.73287769967137495</v>
      </c>
      <c r="S117" s="1">
        <v>1.2121809253874101</v>
      </c>
      <c r="T117" s="1" t="s">
        <v>36</v>
      </c>
      <c r="U117" s="1">
        <v>0.49954102022351698</v>
      </c>
      <c r="V117" s="1">
        <v>0.88602865553677801</v>
      </c>
      <c r="W117" s="1" t="s">
        <v>36</v>
      </c>
      <c r="X117" s="1">
        <v>4.8204502060625201E-4</v>
      </c>
      <c r="Y117" s="1">
        <v>1.9310468219657799</v>
      </c>
      <c r="Z117" s="1" t="s">
        <v>37</v>
      </c>
      <c r="AA117" s="1" t="s">
        <v>971</v>
      </c>
      <c r="AB117" s="1" t="s">
        <v>972</v>
      </c>
      <c r="AC117" s="1" t="s">
        <v>1343</v>
      </c>
      <c r="AD117" s="1" t="s">
        <v>1344</v>
      </c>
      <c r="AE117" s="1" t="s">
        <v>917</v>
      </c>
      <c r="AF117" s="1" t="s">
        <v>971</v>
      </c>
      <c r="AG117" s="1" t="s">
        <v>972</v>
      </c>
      <c r="AH117" s="1" t="s">
        <v>1220</v>
      </c>
      <c r="AI117" s="1" t="s">
        <v>1345</v>
      </c>
      <c r="AJ117" s="1" t="s">
        <v>998</v>
      </c>
      <c r="AK117" s="1" t="s">
        <v>972</v>
      </c>
      <c r="AL117" s="1" t="s">
        <v>1346</v>
      </c>
      <c r="AM117" s="1" t="s">
        <v>1347</v>
      </c>
    </row>
    <row r="118" spans="1:39" x14ac:dyDescent="0.15">
      <c r="A118" s="1" t="s">
        <v>1348</v>
      </c>
      <c r="B118" s="1">
        <f t="shared" si="12"/>
        <v>8.6570599999999995</v>
      </c>
      <c r="C118" s="1">
        <f t="shared" si="13"/>
        <v>1.2890673333333333</v>
      </c>
      <c r="D118" s="1">
        <f t="shared" si="14"/>
        <v>0.26696466666666668</v>
      </c>
      <c r="E118" s="1">
        <f t="shared" si="15"/>
        <v>0.64685833333333331</v>
      </c>
      <c r="F118" s="1">
        <v>8.4306699999999992</v>
      </c>
      <c r="G118" s="1">
        <v>12.027100000000001</v>
      </c>
      <c r="H118" s="1">
        <v>5.5134100000000004</v>
      </c>
      <c r="I118" s="1">
        <v>0.25271100000000002</v>
      </c>
      <c r="J118" s="1">
        <v>0.336841</v>
      </c>
      <c r="K118" s="1">
        <v>3.27765</v>
      </c>
      <c r="L118" s="1">
        <v>0.35380699999999998</v>
      </c>
      <c r="M118" s="1">
        <v>0.21720700000000001</v>
      </c>
      <c r="N118" s="1">
        <v>0.22988</v>
      </c>
      <c r="O118" s="1">
        <v>0.28423100000000001</v>
      </c>
      <c r="P118" s="1">
        <v>0.415404</v>
      </c>
      <c r="Q118" s="1">
        <v>1.2409399999999999</v>
      </c>
      <c r="R118" s="1">
        <v>2.6840784769168401E-3</v>
      </c>
      <c r="S118" s="1">
        <v>-2.76664628748212</v>
      </c>
      <c r="T118" s="1" t="s">
        <v>382</v>
      </c>
      <c r="U118" s="2">
        <v>1.43326827747418E-9</v>
      </c>
      <c r="V118" s="1">
        <v>-5.0904089240957902</v>
      </c>
      <c r="W118" s="1" t="s">
        <v>382</v>
      </c>
      <c r="X118" s="2">
        <v>1.5459022211425601E-6</v>
      </c>
      <c r="Y118" s="1">
        <v>-3.7919017009510201</v>
      </c>
      <c r="Z118" s="1" t="s">
        <v>382</v>
      </c>
      <c r="AA118" s="1" t="s">
        <v>971</v>
      </c>
      <c r="AB118" s="1" t="s">
        <v>972</v>
      </c>
      <c r="AC118" s="1" t="s">
        <v>1211</v>
      </c>
      <c r="AD118" s="1" t="s">
        <v>1212</v>
      </c>
      <c r="AE118" s="1" t="s">
        <v>917</v>
      </c>
      <c r="AF118" s="1" t="s">
        <v>971</v>
      </c>
      <c r="AG118" s="1" t="s">
        <v>972</v>
      </c>
      <c r="AH118" s="1" t="s">
        <v>1213</v>
      </c>
      <c r="AI118" s="1" t="s">
        <v>1214</v>
      </c>
      <c r="AJ118" s="1" t="s">
        <v>998</v>
      </c>
      <c r="AK118" s="1" t="s">
        <v>972</v>
      </c>
      <c r="AL118" s="1" t="s">
        <v>1349</v>
      </c>
      <c r="AM118" s="1" t="s">
        <v>1216</v>
      </c>
    </row>
    <row r="119" spans="1:39" x14ac:dyDescent="0.15">
      <c r="A119" s="1" t="s">
        <v>1350</v>
      </c>
      <c r="B119" s="1">
        <f t="shared" si="12"/>
        <v>1.9846700000000002</v>
      </c>
      <c r="C119" s="1">
        <f t="shared" si="13"/>
        <v>0.39330099999999996</v>
      </c>
      <c r="D119" s="1">
        <f t="shared" si="14"/>
        <v>0.29427779999999998</v>
      </c>
      <c r="E119" s="1">
        <f t="shared" si="15"/>
        <v>0.46010733333333337</v>
      </c>
      <c r="F119" s="1">
        <v>2.89933</v>
      </c>
      <c r="G119" s="1">
        <v>1.58405</v>
      </c>
      <c r="H119" s="1">
        <v>1.4706300000000001</v>
      </c>
      <c r="I119" s="1">
        <v>0.46124599999999999</v>
      </c>
      <c r="J119" s="1">
        <v>0.25641700000000001</v>
      </c>
      <c r="K119" s="1">
        <v>0.46223999999999998</v>
      </c>
      <c r="L119" s="1">
        <v>0.456071</v>
      </c>
      <c r="M119" s="1">
        <v>8.0669400000000002E-2</v>
      </c>
      <c r="N119" s="1">
        <v>0.34609299999999998</v>
      </c>
      <c r="O119" s="1">
        <v>0.17336699999999999</v>
      </c>
      <c r="P119" s="1">
        <v>0.690326</v>
      </c>
      <c r="Q119" s="1">
        <v>0.516629</v>
      </c>
      <c r="R119" s="1">
        <v>2.8537860844888699E-2</v>
      </c>
      <c r="S119" s="1">
        <v>-2.4580273037718201</v>
      </c>
      <c r="T119" s="1" t="s">
        <v>36</v>
      </c>
      <c r="U119" s="1">
        <v>1.22099542045923E-3</v>
      </c>
      <c r="V119" s="1">
        <v>-3.05294644325111</v>
      </c>
      <c r="W119" s="1" t="s">
        <v>382</v>
      </c>
      <c r="X119" s="1">
        <v>8.4553610044293803E-3</v>
      </c>
      <c r="Y119" s="1">
        <v>-2.3495066141679799</v>
      </c>
      <c r="Z119" s="1" t="s">
        <v>382</v>
      </c>
      <c r="AA119" s="1" t="s">
        <v>86</v>
      </c>
      <c r="AB119" s="1" t="s">
        <v>87</v>
      </c>
      <c r="AC119" s="1" t="s">
        <v>1351</v>
      </c>
      <c r="AD119" s="1" t="s">
        <v>1352</v>
      </c>
      <c r="AE119" s="1" t="s">
        <v>1064</v>
      </c>
      <c r="AF119" s="1" t="s">
        <v>86</v>
      </c>
      <c r="AG119" s="1" t="s">
        <v>87</v>
      </c>
      <c r="AH119" s="1" t="s">
        <v>1065</v>
      </c>
      <c r="AI119" s="1" t="s">
        <v>1066</v>
      </c>
      <c r="AJ119" s="1" t="s">
        <v>93</v>
      </c>
      <c r="AK119" s="1" t="s">
        <v>87</v>
      </c>
      <c r="AL119" s="1" t="s">
        <v>1353</v>
      </c>
      <c r="AM119" s="1" t="s">
        <v>1354</v>
      </c>
    </row>
    <row r="120" spans="1:39" x14ac:dyDescent="0.15">
      <c r="A120" s="1" t="s">
        <v>1355</v>
      </c>
      <c r="B120" s="1">
        <f t="shared" si="12"/>
        <v>1.0387089999999999</v>
      </c>
      <c r="C120" s="1">
        <f t="shared" si="13"/>
        <v>0.24784049999999999</v>
      </c>
      <c r="D120" s="1">
        <f t="shared" si="14"/>
        <v>0.12373389999999999</v>
      </c>
      <c r="E120" s="1">
        <f t="shared" si="15"/>
        <v>0.412248</v>
      </c>
      <c r="F120" s="1">
        <v>1.4379999999999999</v>
      </c>
      <c r="G120" s="1">
        <v>1.1147499999999999</v>
      </c>
      <c r="H120" s="1">
        <v>0.56337700000000002</v>
      </c>
      <c r="I120" s="1">
        <v>9.7422499999999995E-2</v>
      </c>
      <c r="J120" s="1">
        <v>0.26481399999999999</v>
      </c>
      <c r="K120" s="1">
        <v>0.38128499999999999</v>
      </c>
      <c r="L120" s="1">
        <v>0.28428300000000001</v>
      </c>
      <c r="M120" s="1">
        <v>4.22335E-2</v>
      </c>
      <c r="N120" s="1">
        <v>4.4685200000000001E-2</v>
      </c>
      <c r="O120" s="1">
        <v>0.31178</v>
      </c>
      <c r="P120" s="1">
        <v>0.43236000000000002</v>
      </c>
      <c r="Q120" s="1">
        <v>0.49260399999999999</v>
      </c>
      <c r="R120" s="1">
        <v>5.2808830631455701E-2</v>
      </c>
      <c r="S120" s="1">
        <v>-2.1567203580956802</v>
      </c>
      <c r="T120" s="1" t="s">
        <v>36</v>
      </c>
      <c r="U120" s="1">
        <v>1.1172950170913901E-3</v>
      </c>
      <c r="V120" s="1">
        <v>-3.4904697367084099</v>
      </c>
      <c r="W120" s="1" t="s">
        <v>382</v>
      </c>
      <c r="X120" s="1">
        <v>9.4762585844744396E-2</v>
      </c>
      <c r="Y120" s="1">
        <v>-1.42644232695466</v>
      </c>
      <c r="Z120" s="1" t="s">
        <v>36</v>
      </c>
      <c r="AA120" s="1" t="s">
        <v>38</v>
      </c>
      <c r="AB120" s="1" t="s">
        <v>38</v>
      </c>
      <c r="AC120" s="1" t="s">
        <v>1356</v>
      </c>
      <c r="AD120" s="1" t="s">
        <v>1357</v>
      </c>
      <c r="AE120" s="1" t="s">
        <v>970</v>
      </c>
      <c r="AF120" s="1" t="s">
        <v>38</v>
      </c>
      <c r="AG120" s="1" t="s">
        <v>38</v>
      </c>
      <c r="AH120" s="1" t="s">
        <v>1176</v>
      </c>
      <c r="AI120" s="1" t="s">
        <v>1358</v>
      </c>
      <c r="AJ120" s="1" t="s">
        <v>93</v>
      </c>
      <c r="AK120" s="1" t="s">
        <v>87</v>
      </c>
      <c r="AL120" s="1" t="s">
        <v>1359</v>
      </c>
      <c r="AM120" s="1" t="s">
        <v>1360</v>
      </c>
    </row>
    <row r="121" spans="1:39" x14ac:dyDescent="0.15">
      <c r="A121" s="1" t="s">
        <v>1361</v>
      </c>
      <c r="B121" s="1">
        <f t="shared" si="12"/>
        <v>0.90630193499666678</v>
      </c>
      <c r="C121" s="1">
        <f t="shared" si="13"/>
        <v>0.28082052270266666</v>
      </c>
      <c r="D121" s="1">
        <f t="shared" si="14"/>
        <v>0.28876850163000006</v>
      </c>
      <c r="E121" s="1">
        <f t="shared" si="15"/>
        <v>0.27933409013733335</v>
      </c>
      <c r="F121" s="1">
        <v>0.73049043222999999</v>
      </c>
      <c r="G121" s="1">
        <v>1.1481949572000001</v>
      </c>
      <c r="H121" s="1">
        <v>0.84022041556000004</v>
      </c>
      <c r="I121" s="1">
        <v>0.16011350560000001</v>
      </c>
      <c r="J121" s="1">
        <v>3.2648601607999997E-2</v>
      </c>
      <c r="K121" s="1">
        <v>0.64969946089999997</v>
      </c>
      <c r="L121" s="1">
        <v>0.41707300000000003</v>
      </c>
      <c r="M121" s="1">
        <v>0.17064324619999999</v>
      </c>
      <c r="N121" s="1">
        <v>0.27858925869000001</v>
      </c>
      <c r="O121" s="1">
        <v>0.197342727912</v>
      </c>
      <c r="P121" s="1">
        <v>0.29340878520000002</v>
      </c>
      <c r="Q121" s="1">
        <v>0.34725075729999999</v>
      </c>
      <c r="R121" s="1">
        <v>7.2543253253512893E-2</v>
      </c>
      <c r="S121" s="1">
        <v>-1.72563407031411</v>
      </c>
      <c r="T121" s="1" t="s">
        <v>36</v>
      </c>
      <c r="U121" s="1">
        <v>5.0129897600204498E-4</v>
      </c>
      <c r="V121" s="1">
        <v>-1.7357245067171601</v>
      </c>
      <c r="W121" s="1" t="s">
        <v>382</v>
      </c>
      <c r="X121" s="1">
        <v>5.4002599637111004E-4</v>
      </c>
      <c r="Y121" s="1">
        <v>-1.7331754454771999</v>
      </c>
      <c r="Z121" s="1" t="s">
        <v>382</v>
      </c>
      <c r="AA121" s="1" t="s">
        <v>971</v>
      </c>
      <c r="AB121" s="1" t="s">
        <v>972</v>
      </c>
      <c r="AC121" s="1" t="s">
        <v>1362</v>
      </c>
      <c r="AD121" s="1" t="s">
        <v>1363</v>
      </c>
      <c r="AE121" s="1" t="s">
        <v>917</v>
      </c>
      <c r="AF121" s="1" t="s">
        <v>971</v>
      </c>
      <c r="AG121" s="1" t="s">
        <v>972</v>
      </c>
      <c r="AH121" s="1" t="s">
        <v>1364</v>
      </c>
      <c r="AI121" s="1" t="s">
        <v>1365</v>
      </c>
      <c r="AJ121" s="1" t="s">
        <v>998</v>
      </c>
      <c r="AK121" s="1" t="s">
        <v>972</v>
      </c>
      <c r="AL121" s="1" t="s">
        <v>1366</v>
      </c>
      <c r="AM121" s="1" t="s">
        <v>1367</v>
      </c>
    </row>
    <row r="122" spans="1:39" x14ac:dyDescent="0.15">
      <c r="A122" s="1" t="s">
        <v>1368</v>
      </c>
      <c r="B122" s="1">
        <f t="shared" si="12"/>
        <v>5.6242433333333333</v>
      </c>
      <c r="C122" s="1">
        <f t="shared" si="13"/>
        <v>0.22454399999999999</v>
      </c>
      <c r="D122" s="1">
        <f t="shared" si="14"/>
        <v>0.25744496666666666</v>
      </c>
      <c r="E122" s="1">
        <f t="shared" si="15"/>
        <v>0.15440433333333334</v>
      </c>
      <c r="F122" s="1">
        <v>3.6061000000000001</v>
      </c>
      <c r="G122" s="1">
        <v>7.15761</v>
      </c>
      <c r="H122" s="1">
        <v>6.1090200000000001</v>
      </c>
      <c r="I122" s="1">
        <v>0</v>
      </c>
      <c r="J122" s="1">
        <v>0</v>
      </c>
      <c r="K122" s="1">
        <v>0.67363200000000001</v>
      </c>
      <c r="L122" s="1">
        <v>0</v>
      </c>
      <c r="M122" s="1">
        <v>7.3296899999999998E-2</v>
      </c>
      <c r="N122" s="1">
        <v>0.69903800000000005</v>
      </c>
      <c r="O122" s="1">
        <v>0.39436500000000002</v>
      </c>
      <c r="P122" s="1">
        <v>6.8848000000000006E-2</v>
      </c>
      <c r="Q122" s="1">
        <v>0</v>
      </c>
      <c r="R122" s="2">
        <v>1.67264997089201E-8</v>
      </c>
      <c r="S122" s="1">
        <v>-4.6768558511345502</v>
      </c>
      <c r="T122" s="1" t="s">
        <v>382</v>
      </c>
      <c r="U122" s="2">
        <v>1.5979934676823201E-9</v>
      </c>
      <c r="V122" s="1">
        <v>-4.6841287855509401</v>
      </c>
      <c r="W122" s="1" t="s">
        <v>382</v>
      </c>
      <c r="X122" s="2">
        <v>6.1812607113723095E-11</v>
      </c>
      <c r="Y122" s="1">
        <v>-5.6870785206357297</v>
      </c>
      <c r="Z122" s="1" t="s">
        <v>382</v>
      </c>
      <c r="AA122" s="1" t="s">
        <v>103</v>
      </c>
      <c r="AB122" s="1" t="s">
        <v>104</v>
      </c>
      <c r="AC122" s="1" t="s">
        <v>1369</v>
      </c>
      <c r="AD122" s="1" t="s">
        <v>1370</v>
      </c>
      <c r="AE122" s="1" t="s">
        <v>949</v>
      </c>
      <c r="AF122" s="1" t="s">
        <v>103</v>
      </c>
      <c r="AG122" s="1" t="s">
        <v>104</v>
      </c>
      <c r="AH122" s="1" t="s">
        <v>950</v>
      </c>
      <c r="AI122" s="1" t="s">
        <v>1337</v>
      </c>
      <c r="AJ122" s="1" t="s">
        <v>93</v>
      </c>
      <c r="AK122" s="1" t="s">
        <v>87</v>
      </c>
      <c r="AL122" s="1" t="s">
        <v>1371</v>
      </c>
      <c r="AM122" s="1" t="s">
        <v>1372</v>
      </c>
    </row>
    <row r="123" spans="1:39" x14ac:dyDescent="0.15">
      <c r="A123" s="1" t="s">
        <v>1373</v>
      </c>
      <c r="B123" s="1">
        <f t="shared" si="12"/>
        <v>1.1898551190233333</v>
      </c>
      <c r="C123" s="1">
        <f t="shared" si="13"/>
        <v>0.47526720880000001</v>
      </c>
      <c r="D123" s="1">
        <f t="shared" si="14"/>
        <v>0.16160997927133333</v>
      </c>
      <c r="E123" s="1">
        <f t="shared" si="15"/>
        <v>0.11743887134980001</v>
      </c>
      <c r="F123" s="1">
        <v>0.89950423496999998</v>
      </c>
      <c r="G123" s="1">
        <v>1.9640231543</v>
      </c>
      <c r="H123" s="1">
        <v>0.70603796780000005</v>
      </c>
      <c r="I123" s="1">
        <v>0.1744938</v>
      </c>
      <c r="J123" s="1">
        <v>0.3106754712</v>
      </c>
      <c r="K123" s="1">
        <v>0.94063235519999999</v>
      </c>
      <c r="L123" s="1">
        <v>8.6087937813999996E-2</v>
      </c>
      <c r="M123" s="1">
        <v>0</v>
      </c>
      <c r="N123" s="1">
        <v>0.39874199999999999</v>
      </c>
      <c r="O123" s="1">
        <v>0.15578701404940001</v>
      </c>
      <c r="P123" s="1">
        <v>9.2600600000000005E-2</v>
      </c>
      <c r="Q123" s="1">
        <v>0.10392899999999999</v>
      </c>
      <c r="R123" s="1">
        <v>0.54017723116139704</v>
      </c>
      <c r="S123" s="1">
        <v>-1.37539740398238</v>
      </c>
      <c r="T123" s="1" t="s">
        <v>36</v>
      </c>
      <c r="U123" s="1">
        <v>2.32721365344866E-2</v>
      </c>
      <c r="V123" s="1">
        <v>-3.2202628182200099</v>
      </c>
      <c r="W123" s="1" t="s">
        <v>36</v>
      </c>
      <c r="X123" s="1">
        <v>6.6223830496210997E-3</v>
      </c>
      <c r="Y123" s="1">
        <v>-4.0275748603289498</v>
      </c>
      <c r="Z123" s="1" t="s">
        <v>382</v>
      </c>
      <c r="AA123" s="1" t="s">
        <v>64</v>
      </c>
      <c r="AB123" s="1" t="s">
        <v>65</v>
      </c>
      <c r="AC123" s="1" t="s">
        <v>1374</v>
      </c>
      <c r="AD123" s="1" t="s">
        <v>1375</v>
      </c>
      <c r="AE123" s="1" t="s">
        <v>1376</v>
      </c>
      <c r="AF123" s="1" t="s">
        <v>64</v>
      </c>
      <c r="AG123" s="1" t="s">
        <v>65</v>
      </c>
      <c r="AH123" s="1" t="s">
        <v>1377</v>
      </c>
      <c r="AI123" s="1" t="s">
        <v>1378</v>
      </c>
      <c r="AJ123" s="1" t="s">
        <v>71</v>
      </c>
      <c r="AK123" s="1" t="s">
        <v>65</v>
      </c>
      <c r="AL123" s="1" t="s">
        <v>1379</v>
      </c>
      <c r="AM123" s="1" t="s">
        <v>1380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5"/>
  <sheetViews>
    <sheetView workbookViewId="0">
      <selection sqref="A1:XFD1048576"/>
    </sheetView>
  </sheetViews>
  <sheetFormatPr defaultRowHeight="15" x14ac:dyDescent="0.15"/>
  <cols>
    <col min="1" max="1" width="15" style="5" customWidth="1"/>
    <col min="2" max="5" width="13" style="5" customWidth="1"/>
    <col min="6" max="16384" width="9" style="5"/>
  </cols>
  <sheetData>
    <row r="1" spans="1:39" x14ac:dyDescent="0.15">
      <c r="A1" s="5" t="s">
        <v>0</v>
      </c>
      <c r="B1" s="5" t="s">
        <v>1381</v>
      </c>
      <c r="C1" s="5" t="s">
        <v>1382</v>
      </c>
      <c r="D1" s="5" t="s">
        <v>1383</v>
      </c>
      <c r="E1" s="5" t="s">
        <v>1384</v>
      </c>
      <c r="F1" s="5" t="s">
        <v>1</v>
      </c>
      <c r="G1" s="5" t="s">
        <v>2</v>
      </c>
      <c r="H1" s="5" t="s">
        <v>3</v>
      </c>
      <c r="I1" s="5" t="s">
        <v>4</v>
      </c>
      <c r="J1" s="5" t="s">
        <v>5</v>
      </c>
      <c r="K1" s="5" t="s">
        <v>6</v>
      </c>
      <c r="L1" s="5" t="s">
        <v>7</v>
      </c>
      <c r="M1" s="5" t="s">
        <v>8</v>
      </c>
      <c r="N1" s="5" t="s">
        <v>9</v>
      </c>
      <c r="O1" s="5" t="s">
        <v>10</v>
      </c>
      <c r="P1" s="5" t="s">
        <v>11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5" t="s">
        <v>31</v>
      </c>
      <c r="AK1" s="5" t="s">
        <v>32</v>
      </c>
      <c r="AL1" s="5" t="s">
        <v>33</v>
      </c>
      <c r="AM1" s="5" t="s">
        <v>34</v>
      </c>
    </row>
    <row r="2" spans="1:39" x14ac:dyDescent="0.15">
      <c r="A2" s="5" t="s">
        <v>1385</v>
      </c>
      <c r="B2" s="5">
        <f t="shared" ref="B2:B33" si="0">AVERAGE(F2:H2)</f>
        <v>46.140700000000002</v>
      </c>
      <c r="C2" s="5">
        <f t="shared" ref="C2:C33" si="1">AVERAGE(I2:K2)</f>
        <v>46.633866666666655</v>
      </c>
      <c r="D2" s="5">
        <f t="shared" ref="D2:D33" si="2">AVERAGE(L2:N2)</f>
        <v>97.314166666666665</v>
      </c>
      <c r="E2" s="5">
        <f t="shared" ref="E2:E33" si="3">AVERAGE(O2:Q2)</f>
        <v>151.11333333333334</v>
      </c>
      <c r="F2" s="5">
        <v>46.134300000000003</v>
      </c>
      <c r="G2" s="5">
        <v>46.102200000000003</v>
      </c>
      <c r="H2" s="5">
        <v>46.185600000000001</v>
      </c>
      <c r="I2" s="5">
        <v>27.735399999999998</v>
      </c>
      <c r="J2" s="5">
        <v>38.654800000000002</v>
      </c>
      <c r="K2" s="5">
        <v>73.511399999999995</v>
      </c>
      <c r="L2" s="5">
        <v>97.5548</v>
      </c>
      <c r="M2" s="5">
        <v>110.825</v>
      </c>
      <c r="N2" s="5">
        <v>83.562700000000007</v>
      </c>
      <c r="O2" s="5">
        <v>102.39100000000001</v>
      </c>
      <c r="P2" s="5">
        <v>127.04300000000001</v>
      </c>
      <c r="Q2" s="5">
        <v>223.90600000000001</v>
      </c>
      <c r="R2" s="5">
        <v>0.99130179559392695</v>
      </c>
      <c r="S2" s="5">
        <v>7.3209250292259803E-2</v>
      </c>
      <c r="T2" s="5" t="s">
        <v>36</v>
      </c>
      <c r="U2" s="6">
        <v>1.7309397805536701E-8</v>
      </c>
      <c r="V2" s="5">
        <v>1.1315754839091701</v>
      </c>
      <c r="W2" s="5" t="s">
        <v>37</v>
      </c>
      <c r="X2" s="5">
        <v>1.9515101847275802E-2</v>
      </c>
      <c r="Y2" s="5">
        <v>1.76075829400769</v>
      </c>
      <c r="Z2" s="5" t="s">
        <v>36</v>
      </c>
      <c r="AA2" s="5" t="s">
        <v>38</v>
      </c>
      <c r="AB2" s="5" t="s">
        <v>38</v>
      </c>
      <c r="AC2" s="5" t="s">
        <v>1386</v>
      </c>
      <c r="AD2" s="5" t="s">
        <v>1387</v>
      </c>
      <c r="AE2" s="5" t="s">
        <v>1388</v>
      </c>
      <c r="AF2" s="5" t="s">
        <v>42</v>
      </c>
      <c r="AG2" s="5" t="s">
        <v>43</v>
      </c>
      <c r="AH2" s="5" t="s">
        <v>1389</v>
      </c>
      <c r="AI2" s="5" t="s">
        <v>1390</v>
      </c>
      <c r="AJ2" s="5" t="s">
        <v>1391</v>
      </c>
      <c r="AK2" s="5" t="s">
        <v>43</v>
      </c>
      <c r="AL2" s="5" t="s">
        <v>1392</v>
      </c>
      <c r="AM2" s="5" t="s">
        <v>1393</v>
      </c>
    </row>
    <row r="3" spans="1:39" x14ac:dyDescent="0.15">
      <c r="A3" s="5" t="s">
        <v>1394</v>
      </c>
      <c r="B3" s="5">
        <f t="shared" si="0"/>
        <v>55.983023066666668</v>
      </c>
      <c r="C3" s="5">
        <f t="shared" si="1"/>
        <v>59.510915608999994</v>
      </c>
      <c r="D3" s="5">
        <f t="shared" si="2"/>
        <v>102.84221666723533</v>
      </c>
      <c r="E3" s="5">
        <f t="shared" si="3"/>
        <v>128.55588066666687</v>
      </c>
      <c r="F3" s="5">
        <v>56.580109999999998</v>
      </c>
      <c r="G3" s="5">
        <v>58.5186992</v>
      </c>
      <c r="H3" s="5">
        <v>52.850259999999999</v>
      </c>
      <c r="I3" s="5">
        <v>46.381504999999997</v>
      </c>
      <c r="J3" s="5">
        <v>47.562869999999997</v>
      </c>
      <c r="K3" s="5">
        <v>84.588371827000003</v>
      </c>
      <c r="L3" s="5">
        <v>103.670370001054</v>
      </c>
      <c r="M3" s="5">
        <v>120.358232000652</v>
      </c>
      <c r="N3" s="5">
        <v>84.498047999999997</v>
      </c>
      <c r="O3" s="5">
        <v>97.0482810000006</v>
      </c>
      <c r="P3" s="5">
        <v>102.855244</v>
      </c>
      <c r="Q3" s="5">
        <v>185.764117</v>
      </c>
      <c r="R3" s="5">
        <v>0.94186019510794905</v>
      </c>
      <c r="S3" s="5">
        <v>0.163275741352779</v>
      </c>
      <c r="T3" s="5" t="s">
        <v>36</v>
      </c>
      <c r="U3" s="6">
        <v>2.2393041159643599E-5</v>
      </c>
      <c r="V3" s="5">
        <v>1.06944361114647</v>
      </c>
      <c r="W3" s="5" t="s">
        <v>37</v>
      </c>
      <c r="X3" s="5">
        <v>1.06153344847925E-2</v>
      </c>
      <c r="Y3" s="5">
        <v>1.36258267512202</v>
      </c>
      <c r="Z3" s="5" t="s">
        <v>36</v>
      </c>
      <c r="AA3" s="5" t="s">
        <v>38</v>
      </c>
      <c r="AB3" s="5" t="s">
        <v>38</v>
      </c>
      <c r="AC3" s="5" t="s">
        <v>1386</v>
      </c>
      <c r="AD3" s="5" t="s">
        <v>1395</v>
      </c>
      <c r="AE3" s="5" t="s">
        <v>1396</v>
      </c>
      <c r="AF3" s="5" t="s">
        <v>42</v>
      </c>
      <c r="AG3" s="5" t="s">
        <v>43</v>
      </c>
      <c r="AH3" s="5" t="s">
        <v>1397</v>
      </c>
      <c r="AI3" s="5" t="s">
        <v>1390</v>
      </c>
      <c r="AJ3" s="5" t="s">
        <v>1391</v>
      </c>
      <c r="AK3" s="5" t="s">
        <v>43</v>
      </c>
      <c r="AL3" s="5" t="s">
        <v>1398</v>
      </c>
      <c r="AM3" s="5" t="s">
        <v>1393</v>
      </c>
    </row>
    <row r="4" spans="1:39" x14ac:dyDescent="0.15">
      <c r="A4" s="5" t="s">
        <v>1399</v>
      </c>
      <c r="B4" s="5">
        <f t="shared" si="0"/>
        <v>10.564273333333334</v>
      </c>
      <c r="C4" s="5">
        <f t="shared" si="1"/>
        <v>28.395783333333338</v>
      </c>
      <c r="D4" s="5">
        <f t="shared" si="2"/>
        <v>76.624533333333332</v>
      </c>
      <c r="E4" s="5">
        <f t="shared" si="3"/>
        <v>123.52679999999998</v>
      </c>
      <c r="F4" s="5">
        <v>10.597899999999999</v>
      </c>
      <c r="G4" s="5">
        <v>12.246499999999999</v>
      </c>
      <c r="H4" s="5">
        <v>8.8484200000000008</v>
      </c>
      <c r="I4" s="5">
        <v>8.3508499999999994</v>
      </c>
      <c r="J4" s="5">
        <v>22.231300000000001</v>
      </c>
      <c r="K4" s="5">
        <v>54.605200000000004</v>
      </c>
      <c r="L4" s="5">
        <v>82.061599999999999</v>
      </c>
      <c r="M4" s="5">
        <v>62.002899999999997</v>
      </c>
      <c r="N4" s="5">
        <v>85.809100000000001</v>
      </c>
      <c r="O4" s="5">
        <v>64.4666</v>
      </c>
      <c r="P4" s="5">
        <v>65.181799999999996</v>
      </c>
      <c r="Q4" s="5">
        <v>240.93199999999999</v>
      </c>
      <c r="R4" s="5">
        <v>0.63195731922935605</v>
      </c>
      <c r="S4" s="5">
        <v>1.44718118299733</v>
      </c>
      <c r="T4" s="5" t="s">
        <v>36</v>
      </c>
      <c r="U4" s="6">
        <v>2.3305903645475801E-24</v>
      </c>
      <c r="V4" s="5">
        <v>2.87309228146328</v>
      </c>
      <c r="W4" s="5" t="s">
        <v>37</v>
      </c>
      <c r="X4" s="5">
        <v>8.6978438521198201E-2</v>
      </c>
      <c r="Y4" s="5">
        <v>3.5593405491753201</v>
      </c>
      <c r="Z4" s="5" t="s">
        <v>36</v>
      </c>
      <c r="AA4" s="5" t="s">
        <v>1400</v>
      </c>
      <c r="AB4" s="5" t="s">
        <v>1401</v>
      </c>
      <c r="AC4" s="5" t="s">
        <v>1402</v>
      </c>
      <c r="AD4" s="5" t="s">
        <v>1403</v>
      </c>
      <c r="AE4" s="5" t="s">
        <v>1396</v>
      </c>
      <c r="AF4" s="5" t="s">
        <v>42</v>
      </c>
      <c r="AG4" s="5" t="s">
        <v>43</v>
      </c>
      <c r="AH4" s="5" t="s">
        <v>1404</v>
      </c>
      <c r="AI4" s="5" t="s">
        <v>1405</v>
      </c>
      <c r="AJ4" s="5" t="s">
        <v>1391</v>
      </c>
      <c r="AK4" s="5" t="s">
        <v>43</v>
      </c>
      <c r="AL4" s="5" t="s">
        <v>1406</v>
      </c>
      <c r="AM4" s="5" t="s">
        <v>1407</v>
      </c>
    </row>
    <row r="5" spans="1:39" x14ac:dyDescent="0.15">
      <c r="A5" s="5" t="s">
        <v>1408</v>
      </c>
      <c r="B5" s="5">
        <f t="shared" si="0"/>
        <v>47.897033333333333</v>
      </c>
      <c r="C5" s="5">
        <f t="shared" si="1"/>
        <v>87.347500000000011</v>
      </c>
      <c r="D5" s="5">
        <f t="shared" si="2"/>
        <v>180.352</v>
      </c>
      <c r="E5" s="5">
        <f t="shared" si="3"/>
        <v>96.666666666666671</v>
      </c>
      <c r="F5" s="5">
        <v>55.569499999999998</v>
      </c>
      <c r="G5" s="5">
        <v>40.262500000000003</v>
      </c>
      <c r="H5" s="5">
        <v>47.859099999999998</v>
      </c>
      <c r="I5" s="5">
        <v>38.501899999999999</v>
      </c>
      <c r="J5" s="5">
        <v>69.885599999999997</v>
      </c>
      <c r="K5" s="5">
        <v>153.655</v>
      </c>
      <c r="L5" s="5">
        <v>185.28200000000001</v>
      </c>
      <c r="M5" s="5">
        <v>204.44800000000001</v>
      </c>
      <c r="N5" s="5">
        <v>151.32599999999999</v>
      </c>
      <c r="O5" s="5">
        <v>66.371700000000004</v>
      </c>
      <c r="P5" s="5">
        <v>81.311300000000003</v>
      </c>
      <c r="Q5" s="5">
        <v>142.31700000000001</v>
      </c>
      <c r="R5" s="5">
        <v>0.70160018195569396</v>
      </c>
      <c r="S5" s="5">
        <v>0.92600804538269399</v>
      </c>
      <c r="T5" s="5" t="s">
        <v>36</v>
      </c>
      <c r="U5" s="6">
        <v>1.18962857242998E-17</v>
      </c>
      <c r="V5" s="5">
        <v>1.9675314566375099</v>
      </c>
      <c r="W5" s="5" t="s">
        <v>37</v>
      </c>
      <c r="X5" s="5">
        <v>0.132551202257531</v>
      </c>
      <c r="Y5" s="5">
        <v>1.0759620294588901</v>
      </c>
      <c r="Z5" s="5" t="s">
        <v>36</v>
      </c>
      <c r="AA5" s="5" t="s">
        <v>1400</v>
      </c>
      <c r="AB5" s="5" t="s">
        <v>1401</v>
      </c>
      <c r="AC5" s="5" t="s">
        <v>1409</v>
      </c>
      <c r="AD5" s="5" t="s">
        <v>1410</v>
      </c>
      <c r="AE5" s="5" t="s">
        <v>1396</v>
      </c>
      <c r="AF5" s="5" t="s">
        <v>42</v>
      </c>
      <c r="AG5" s="5" t="s">
        <v>43</v>
      </c>
      <c r="AH5" s="5" t="s">
        <v>1411</v>
      </c>
      <c r="AI5" s="5" t="s">
        <v>1412</v>
      </c>
      <c r="AJ5" s="5" t="s">
        <v>1391</v>
      </c>
      <c r="AK5" s="5" t="s">
        <v>43</v>
      </c>
      <c r="AL5" s="5" t="s">
        <v>1413</v>
      </c>
      <c r="AM5" s="5" t="s">
        <v>1414</v>
      </c>
    </row>
    <row r="6" spans="1:39" x14ac:dyDescent="0.15">
      <c r="A6" s="5" t="s">
        <v>1415</v>
      </c>
      <c r="B6" s="5">
        <f t="shared" si="0"/>
        <v>22.866566666666667</v>
      </c>
      <c r="C6" s="5">
        <f t="shared" si="1"/>
        <v>102.45433333333331</v>
      </c>
      <c r="D6" s="5">
        <f t="shared" si="2"/>
        <v>190.62179999999998</v>
      </c>
      <c r="E6" s="5">
        <f t="shared" si="3"/>
        <v>92.485099999999989</v>
      </c>
      <c r="F6" s="5">
        <v>25.376799999999999</v>
      </c>
      <c r="G6" s="5">
        <v>11.7758</v>
      </c>
      <c r="H6" s="5">
        <v>31.447099999999999</v>
      </c>
      <c r="I6" s="5">
        <v>46.357999999999997</v>
      </c>
      <c r="J6" s="5">
        <v>127.97799999999999</v>
      </c>
      <c r="K6" s="5">
        <v>133.02699999999999</v>
      </c>
      <c r="L6" s="5">
        <v>77.075999999999993</v>
      </c>
      <c r="M6" s="5">
        <v>44.723399999999998</v>
      </c>
      <c r="N6" s="5">
        <v>450.06599999999997</v>
      </c>
      <c r="O6" s="5">
        <v>94.368600000000001</v>
      </c>
      <c r="P6" s="5">
        <v>104.16200000000001</v>
      </c>
      <c r="Q6" s="5">
        <v>78.924700000000001</v>
      </c>
      <c r="R6" s="5">
        <v>3.37517593342729E-2</v>
      </c>
      <c r="S6" s="5">
        <v>2.2412166718252702</v>
      </c>
      <c r="T6" s="5" t="s">
        <v>36</v>
      </c>
      <c r="U6" s="5">
        <v>0.36780734720120101</v>
      </c>
      <c r="V6" s="5">
        <v>3.1260730677083699</v>
      </c>
      <c r="W6" s="5" t="s">
        <v>36</v>
      </c>
      <c r="X6" s="6">
        <v>5.2813144286195603E-15</v>
      </c>
      <c r="Y6" s="5">
        <v>2.0706129166654601</v>
      </c>
      <c r="Z6" s="5" t="s">
        <v>37</v>
      </c>
      <c r="AA6" s="5" t="s">
        <v>688</v>
      </c>
      <c r="AB6" s="5" t="s">
        <v>689</v>
      </c>
      <c r="AC6" s="5" t="s">
        <v>1416</v>
      </c>
      <c r="AD6" s="5" t="s">
        <v>1417</v>
      </c>
      <c r="AE6" s="5" t="s">
        <v>1418</v>
      </c>
      <c r="AF6" s="5" t="s">
        <v>688</v>
      </c>
      <c r="AG6" s="5" t="s">
        <v>689</v>
      </c>
      <c r="AH6" s="5" t="s">
        <v>1419</v>
      </c>
      <c r="AI6" s="5" t="s">
        <v>1420</v>
      </c>
      <c r="AJ6" s="5" t="s">
        <v>692</v>
      </c>
      <c r="AK6" s="5" t="s">
        <v>689</v>
      </c>
      <c r="AL6" s="5" t="s">
        <v>1421</v>
      </c>
      <c r="AM6" s="5" t="s">
        <v>1422</v>
      </c>
    </row>
    <row r="7" spans="1:39" x14ac:dyDescent="0.15">
      <c r="A7" s="5" t="s">
        <v>1423</v>
      </c>
      <c r="B7" s="5">
        <f t="shared" si="0"/>
        <v>40.620750000000001</v>
      </c>
      <c r="C7" s="5">
        <f t="shared" si="1"/>
        <v>63.076866666668799</v>
      </c>
      <c r="D7" s="5">
        <f t="shared" si="2"/>
        <v>108.70250003791922</v>
      </c>
      <c r="E7" s="5">
        <f t="shared" si="3"/>
        <v>74.063768717378338</v>
      </c>
      <c r="F7" s="5">
        <v>41.025120000000001</v>
      </c>
      <c r="G7" s="5">
        <v>38.192430000000002</v>
      </c>
      <c r="H7" s="5">
        <v>42.6447</v>
      </c>
      <c r="I7" s="5">
        <v>42.424799999999998</v>
      </c>
      <c r="J7" s="5">
        <v>56.3782</v>
      </c>
      <c r="K7" s="5">
        <v>90.427600000006393</v>
      </c>
      <c r="L7" s="5">
        <v>104.596800083823</v>
      </c>
      <c r="M7" s="5">
        <v>135.1771</v>
      </c>
      <c r="N7" s="5">
        <v>86.333600029934701</v>
      </c>
      <c r="O7" s="5">
        <v>65.356700829654997</v>
      </c>
      <c r="P7" s="5">
        <v>62.787101609849998</v>
      </c>
      <c r="Q7" s="5">
        <v>94.047503712630004</v>
      </c>
      <c r="R7" s="5">
        <v>0.52642495770030495</v>
      </c>
      <c r="S7" s="5">
        <v>0.59160263883574404</v>
      </c>
      <c r="T7" s="5" t="s">
        <v>36</v>
      </c>
      <c r="U7" s="6">
        <v>1.4077168099423199E-7</v>
      </c>
      <c r="V7" s="5">
        <v>1.4776119095548399</v>
      </c>
      <c r="W7" s="5" t="s">
        <v>37</v>
      </c>
      <c r="X7" s="5">
        <v>1.9803446546070198E-2</v>
      </c>
      <c r="Y7" s="5">
        <v>1.51558391491988</v>
      </c>
      <c r="Z7" s="5" t="s">
        <v>36</v>
      </c>
      <c r="AA7" s="5" t="s">
        <v>1400</v>
      </c>
      <c r="AB7" s="5" t="s">
        <v>1401</v>
      </c>
      <c r="AC7" s="5" t="s">
        <v>1424</v>
      </c>
      <c r="AD7" s="5" t="s">
        <v>1425</v>
      </c>
      <c r="AE7" s="5" t="s">
        <v>1426</v>
      </c>
      <c r="AF7" s="5" t="s">
        <v>42</v>
      </c>
      <c r="AG7" s="5" t="s">
        <v>43</v>
      </c>
      <c r="AH7" s="5" t="s">
        <v>1427</v>
      </c>
      <c r="AI7" s="5" t="s">
        <v>1428</v>
      </c>
      <c r="AJ7" s="5" t="s">
        <v>1391</v>
      </c>
      <c r="AK7" s="5" t="s">
        <v>43</v>
      </c>
      <c r="AL7" s="5" t="s">
        <v>1429</v>
      </c>
      <c r="AM7" s="5" t="s">
        <v>1430</v>
      </c>
    </row>
    <row r="8" spans="1:39" x14ac:dyDescent="0.15">
      <c r="A8" s="5" t="s">
        <v>1431</v>
      </c>
      <c r="B8" s="5">
        <f t="shared" si="0"/>
        <v>10.332459999999999</v>
      </c>
      <c r="C8" s="5">
        <f t="shared" si="1"/>
        <v>19.516500000000001</v>
      </c>
      <c r="D8" s="5">
        <f t="shared" si="2"/>
        <v>33.968266666666672</v>
      </c>
      <c r="E8" s="5">
        <f t="shared" si="3"/>
        <v>50.943800000000003</v>
      </c>
      <c r="F8" s="5">
        <v>10.5198</v>
      </c>
      <c r="G8" s="5">
        <v>7.5317800000000004</v>
      </c>
      <c r="H8" s="5">
        <v>12.9458</v>
      </c>
      <c r="I8" s="5">
        <v>10.8812</v>
      </c>
      <c r="J8" s="5">
        <v>22.523399999999999</v>
      </c>
      <c r="K8" s="5">
        <v>25.1449</v>
      </c>
      <c r="L8" s="5">
        <v>35.675600000000003</v>
      </c>
      <c r="M8" s="5">
        <v>43.363500000000002</v>
      </c>
      <c r="N8" s="5">
        <v>22.8657</v>
      </c>
      <c r="O8" s="5">
        <v>46.500399999999999</v>
      </c>
      <c r="P8" s="5">
        <v>42.643700000000003</v>
      </c>
      <c r="Q8" s="5">
        <v>63.6873</v>
      </c>
      <c r="R8" s="5">
        <v>0.31896443323054802</v>
      </c>
      <c r="S8" s="5">
        <v>0.92765397337604705</v>
      </c>
      <c r="T8" s="5" t="s">
        <v>36</v>
      </c>
      <c r="U8" s="5">
        <v>6.2981843890694202E-4</v>
      </c>
      <c r="V8" s="5">
        <v>1.77815455763381</v>
      </c>
      <c r="W8" s="5" t="s">
        <v>37</v>
      </c>
      <c r="X8" s="6">
        <v>1.4485427302997599E-8</v>
      </c>
      <c r="Y8" s="5">
        <v>2.3142705934618699</v>
      </c>
      <c r="Z8" s="5" t="s">
        <v>37</v>
      </c>
      <c r="AA8" s="5" t="s">
        <v>1400</v>
      </c>
      <c r="AB8" s="5" t="s">
        <v>1401</v>
      </c>
      <c r="AC8" s="5" t="s">
        <v>1432</v>
      </c>
      <c r="AD8" s="5" t="s">
        <v>1433</v>
      </c>
      <c r="AE8" s="5" t="s">
        <v>1396</v>
      </c>
      <c r="AF8" s="5" t="s">
        <v>42</v>
      </c>
      <c r="AG8" s="5" t="s">
        <v>43</v>
      </c>
      <c r="AH8" s="5" t="s">
        <v>1434</v>
      </c>
      <c r="AI8" s="5" t="s">
        <v>1435</v>
      </c>
      <c r="AJ8" s="5" t="s">
        <v>1391</v>
      </c>
      <c r="AK8" s="5" t="s">
        <v>43</v>
      </c>
      <c r="AL8" s="5" t="s">
        <v>1436</v>
      </c>
      <c r="AM8" s="5" t="s">
        <v>1437</v>
      </c>
    </row>
    <row r="9" spans="1:39" x14ac:dyDescent="0.15">
      <c r="A9" s="5" t="s">
        <v>1438</v>
      </c>
      <c r="B9" s="5">
        <f t="shared" si="0"/>
        <v>2.8940366666666666</v>
      </c>
      <c r="C9" s="5">
        <f t="shared" si="1"/>
        <v>6.670370000000001</v>
      </c>
      <c r="D9" s="5">
        <f t="shared" si="2"/>
        <v>33.763199999999998</v>
      </c>
      <c r="E9" s="5">
        <f t="shared" si="3"/>
        <v>48.084333333333326</v>
      </c>
      <c r="F9" s="5">
        <v>2.8217099999999999</v>
      </c>
      <c r="G9" s="5">
        <v>3.4652699999999999</v>
      </c>
      <c r="H9" s="5">
        <v>2.39513</v>
      </c>
      <c r="I9" s="5">
        <v>3.3323299999999998</v>
      </c>
      <c r="J9" s="5">
        <v>5.8868799999999997</v>
      </c>
      <c r="K9" s="5">
        <v>10.7919</v>
      </c>
      <c r="L9" s="5">
        <v>33.884599999999999</v>
      </c>
      <c r="M9" s="5">
        <v>34.141399999999997</v>
      </c>
      <c r="N9" s="5">
        <v>33.263599999999997</v>
      </c>
      <c r="O9" s="5">
        <v>32.553400000000003</v>
      </c>
      <c r="P9" s="5">
        <v>32.360999999999997</v>
      </c>
      <c r="Q9" s="5">
        <v>79.3386</v>
      </c>
      <c r="R9" s="5">
        <v>0.450624868646475</v>
      </c>
      <c r="S9" s="5">
        <v>1.20215394027508</v>
      </c>
      <c r="T9" s="5" t="s">
        <v>36</v>
      </c>
      <c r="U9" s="6">
        <v>7.1650292927383993E-61</v>
      </c>
      <c r="V9" s="5">
        <v>3.52838870844284</v>
      </c>
      <c r="W9" s="5" t="s">
        <v>37</v>
      </c>
      <c r="X9" s="5">
        <v>1.75159046430899E-3</v>
      </c>
      <c r="Y9" s="5">
        <v>4.0331567226236</v>
      </c>
      <c r="Z9" s="5" t="s">
        <v>37</v>
      </c>
      <c r="AA9" s="5" t="s">
        <v>38</v>
      </c>
      <c r="AB9" s="5" t="s">
        <v>38</v>
      </c>
      <c r="AC9" s="5" t="s">
        <v>1439</v>
      </c>
      <c r="AD9" s="5" t="s">
        <v>1440</v>
      </c>
      <c r="AE9" s="5" t="s">
        <v>1396</v>
      </c>
      <c r="AF9" s="5" t="s">
        <v>38</v>
      </c>
      <c r="AG9" s="5" t="s">
        <v>38</v>
      </c>
      <c r="AH9" s="5" t="s">
        <v>1441</v>
      </c>
      <c r="AI9" s="5" t="s">
        <v>1442</v>
      </c>
      <c r="AJ9" s="5" t="s">
        <v>1443</v>
      </c>
      <c r="AK9" s="5" t="s">
        <v>1444</v>
      </c>
      <c r="AL9" s="5" t="s">
        <v>1445</v>
      </c>
      <c r="AM9" s="5" t="s">
        <v>1446</v>
      </c>
    </row>
    <row r="10" spans="1:39" x14ac:dyDescent="0.15">
      <c r="A10" s="5" t="s">
        <v>1447</v>
      </c>
      <c r="B10" s="5">
        <f t="shared" si="0"/>
        <v>15.933629999999999</v>
      </c>
      <c r="C10" s="5">
        <f t="shared" si="1"/>
        <v>19.919836666666665</v>
      </c>
      <c r="D10" s="5">
        <f t="shared" si="2"/>
        <v>36.264933333333339</v>
      </c>
      <c r="E10" s="5">
        <f t="shared" si="3"/>
        <v>42.622570000000003</v>
      </c>
      <c r="F10" s="5">
        <v>20.475439999999999</v>
      </c>
      <c r="G10" s="5">
        <v>17.233319999999999</v>
      </c>
      <c r="H10" s="5">
        <v>10.092129999999999</v>
      </c>
      <c r="I10" s="5">
        <v>11.74526</v>
      </c>
      <c r="J10" s="5">
        <v>16.89565</v>
      </c>
      <c r="K10" s="5">
        <v>31.118600000000001</v>
      </c>
      <c r="L10" s="5">
        <v>33.189700000000002</v>
      </c>
      <c r="M10" s="5">
        <v>40.8416</v>
      </c>
      <c r="N10" s="5">
        <v>34.763500000000001</v>
      </c>
      <c r="O10" s="5">
        <v>20.743639999999999</v>
      </c>
      <c r="P10" s="5">
        <v>26.341069999999998</v>
      </c>
      <c r="Q10" s="5">
        <v>80.783000000000001</v>
      </c>
      <c r="R10" s="5">
        <v>0.96598424954801598</v>
      </c>
      <c r="S10" s="5">
        <v>0.17628871748607799</v>
      </c>
      <c r="T10" s="5" t="s">
        <v>36</v>
      </c>
      <c r="U10" s="6">
        <v>5.2139983414731996E-9</v>
      </c>
      <c r="V10" s="5">
        <v>1.2485436181879499</v>
      </c>
      <c r="W10" s="5" t="s">
        <v>37</v>
      </c>
      <c r="X10" s="5">
        <v>0.27963003622042998</v>
      </c>
      <c r="Y10" s="5">
        <v>1.8973818064733501</v>
      </c>
      <c r="Z10" s="5" t="s">
        <v>36</v>
      </c>
      <c r="AA10" s="5" t="s">
        <v>1400</v>
      </c>
      <c r="AB10" s="5" t="s">
        <v>1401</v>
      </c>
      <c r="AC10" s="5" t="s">
        <v>1424</v>
      </c>
      <c r="AD10" s="5" t="s">
        <v>1425</v>
      </c>
      <c r="AE10" s="5" t="s">
        <v>1426</v>
      </c>
      <c r="AF10" s="5" t="s">
        <v>42</v>
      </c>
      <c r="AG10" s="5" t="s">
        <v>43</v>
      </c>
      <c r="AH10" s="5" t="s">
        <v>1427</v>
      </c>
      <c r="AI10" s="5" t="s">
        <v>1428</v>
      </c>
      <c r="AJ10" s="5" t="s">
        <v>1391</v>
      </c>
      <c r="AK10" s="5" t="s">
        <v>43</v>
      </c>
      <c r="AL10" s="5" t="s">
        <v>1429</v>
      </c>
      <c r="AM10" s="5" t="s">
        <v>1430</v>
      </c>
    </row>
    <row r="11" spans="1:39" x14ac:dyDescent="0.15">
      <c r="A11" s="5" t="s">
        <v>1448</v>
      </c>
      <c r="B11" s="5">
        <f t="shared" si="0"/>
        <v>7.5859566666666671</v>
      </c>
      <c r="C11" s="5">
        <f t="shared" si="1"/>
        <v>8.5929900000000004</v>
      </c>
      <c r="D11" s="5">
        <f t="shared" si="2"/>
        <v>19.955099999999998</v>
      </c>
      <c r="E11" s="5">
        <f t="shared" si="3"/>
        <v>40.582299999999996</v>
      </c>
      <c r="F11" s="5">
        <v>6.5097199999999997</v>
      </c>
      <c r="G11" s="5">
        <v>8.7357499999999995</v>
      </c>
      <c r="H11" s="5">
        <v>7.5124000000000004</v>
      </c>
      <c r="I11" s="5">
        <v>4.34971</v>
      </c>
      <c r="J11" s="5">
        <v>3.8471600000000001</v>
      </c>
      <c r="K11" s="5">
        <v>17.582100000000001</v>
      </c>
      <c r="L11" s="5">
        <v>20.214700000000001</v>
      </c>
      <c r="M11" s="5">
        <v>16.7364</v>
      </c>
      <c r="N11" s="5">
        <v>22.914200000000001</v>
      </c>
      <c r="O11" s="5">
        <v>19.1402</v>
      </c>
      <c r="P11" s="5">
        <v>25.701899999999998</v>
      </c>
      <c r="Q11" s="5">
        <v>76.904799999999994</v>
      </c>
      <c r="R11" s="5">
        <v>0.98694030926864695</v>
      </c>
      <c r="S11" s="5">
        <v>0.174770118495222</v>
      </c>
      <c r="T11" s="5" t="s">
        <v>36</v>
      </c>
      <c r="U11" s="6">
        <v>3.1341214797922501E-5</v>
      </c>
      <c r="V11" s="5">
        <v>1.4310610973662501</v>
      </c>
      <c r="W11" s="5" t="s">
        <v>37</v>
      </c>
      <c r="X11" s="5">
        <v>0.18580074174583</v>
      </c>
      <c r="Y11" s="5">
        <v>2.4429092297148798</v>
      </c>
      <c r="Z11" s="5" t="s">
        <v>36</v>
      </c>
      <c r="AA11" s="5" t="s">
        <v>1400</v>
      </c>
      <c r="AB11" s="5" t="s">
        <v>1401</v>
      </c>
      <c r="AC11" s="5" t="s">
        <v>1402</v>
      </c>
      <c r="AD11" s="5" t="s">
        <v>1449</v>
      </c>
      <c r="AE11" s="5" t="s">
        <v>1396</v>
      </c>
      <c r="AF11" s="5" t="s">
        <v>42</v>
      </c>
      <c r="AG11" s="5" t="s">
        <v>43</v>
      </c>
      <c r="AH11" s="5" t="s">
        <v>1450</v>
      </c>
      <c r="AI11" s="5" t="s">
        <v>1405</v>
      </c>
      <c r="AJ11" s="5" t="s">
        <v>1391</v>
      </c>
      <c r="AK11" s="5" t="s">
        <v>43</v>
      </c>
      <c r="AL11" s="5" t="s">
        <v>1451</v>
      </c>
      <c r="AM11" s="5" t="s">
        <v>1407</v>
      </c>
    </row>
    <row r="12" spans="1:39" x14ac:dyDescent="0.15">
      <c r="A12" s="5" t="s">
        <v>1452</v>
      </c>
      <c r="B12" s="5">
        <f t="shared" si="0"/>
        <v>8.2077166666666681</v>
      </c>
      <c r="C12" s="5">
        <f t="shared" si="1"/>
        <v>8.0281066666666661</v>
      </c>
      <c r="D12" s="5">
        <f t="shared" si="2"/>
        <v>26.952833333333334</v>
      </c>
      <c r="E12" s="5">
        <f t="shared" si="3"/>
        <v>37.330766666666669</v>
      </c>
      <c r="F12" s="5">
        <v>8.1104699999999994</v>
      </c>
      <c r="G12" s="5">
        <v>8.3717400000000008</v>
      </c>
      <c r="H12" s="5">
        <v>8.1409400000000005</v>
      </c>
      <c r="I12" s="5">
        <v>5.7399800000000001</v>
      </c>
      <c r="J12" s="5">
        <v>5.9115399999999996</v>
      </c>
      <c r="K12" s="5">
        <v>12.4328</v>
      </c>
      <c r="L12" s="5">
        <v>25.819700000000001</v>
      </c>
      <c r="M12" s="5">
        <v>27.290900000000001</v>
      </c>
      <c r="N12" s="5">
        <v>27.747900000000001</v>
      </c>
      <c r="O12" s="5">
        <v>12.444699999999999</v>
      </c>
      <c r="P12" s="5">
        <v>12.7187</v>
      </c>
      <c r="Q12" s="5">
        <v>86.828900000000004</v>
      </c>
      <c r="R12" s="5">
        <v>1</v>
      </c>
      <c r="S12" s="5">
        <v>2.16462537398447E-2</v>
      </c>
      <c r="T12" s="5" t="s">
        <v>36</v>
      </c>
      <c r="U12" s="6">
        <v>9.3211961511145205E-6</v>
      </c>
      <c r="V12" s="5">
        <v>1.75761830371631</v>
      </c>
      <c r="W12" s="5" t="s">
        <v>37</v>
      </c>
      <c r="X12" s="5">
        <v>0.48239805416236198</v>
      </c>
      <c r="Y12" s="5">
        <v>2.2335908174857901</v>
      </c>
      <c r="Z12" s="5" t="s">
        <v>36</v>
      </c>
      <c r="AA12" s="5" t="s">
        <v>1400</v>
      </c>
      <c r="AB12" s="5" t="s">
        <v>1401</v>
      </c>
      <c r="AC12" s="5" t="s">
        <v>1424</v>
      </c>
      <c r="AD12" s="5" t="s">
        <v>1425</v>
      </c>
      <c r="AE12" s="5" t="s">
        <v>1426</v>
      </c>
      <c r="AF12" s="5" t="s">
        <v>42</v>
      </c>
      <c r="AG12" s="5" t="s">
        <v>43</v>
      </c>
      <c r="AH12" s="5" t="s">
        <v>1427</v>
      </c>
      <c r="AI12" s="5" t="s">
        <v>1428</v>
      </c>
      <c r="AJ12" s="5" t="s">
        <v>1391</v>
      </c>
      <c r="AK12" s="5" t="s">
        <v>43</v>
      </c>
      <c r="AL12" s="5" t="s">
        <v>1429</v>
      </c>
      <c r="AM12" s="5" t="s">
        <v>1430</v>
      </c>
    </row>
    <row r="13" spans="1:39" x14ac:dyDescent="0.15">
      <c r="A13" s="5" t="s">
        <v>1453</v>
      </c>
      <c r="B13" s="5">
        <f t="shared" si="0"/>
        <v>25.845633333333335</v>
      </c>
      <c r="C13" s="5">
        <f t="shared" si="1"/>
        <v>40.854399999999998</v>
      </c>
      <c r="D13" s="5">
        <f t="shared" si="2"/>
        <v>68.314499999999995</v>
      </c>
      <c r="E13" s="5">
        <f t="shared" si="3"/>
        <v>35.029633333333329</v>
      </c>
      <c r="F13" s="5">
        <v>30.715299999999999</v>
      </c>
      <c r="G13" s="5">
        <v>21.474799999999998</v>
      </c>
      <c r="H13" s="5">
        <v>25.346800000000002</v>
      </c>
      <c r="I13" s="5">
        <v>20.453700000000001</v>
      </c>
      <c r="J13" s="5">
        <v>34.479999999999997</v>
      </c>
      <c r="K13" s="5">
        <v>67.629499999999993</v>
      </c>
      <c r="L13" s="5">
        <v>67.437100000000001</v>
      </c>
      <c r="M13" s="5">
        <v>82.149199999999993</v>
      </c>
      <c r="N13" s="5">
        <v>55.357199999999999</v>
      </c>
      <c r="O13" s="5">
        <v>28.745999999999999</v>
      </c>
      <c r="P13" s="5">
        <v>30.5443</v>
      </c>
      <c r="Q13" s="5">
        <v>45.7986</v>
      </c>
      <c r="R13" s="5">
        <v>0.74953761751562198</v>
      </c>
      <c r="S13" s="5">
        <v>0.70724121530839001</v>
      </c>
      <c r="T13" s="5" t="s">
        <v>36</v>
      </c>
      <c r="U13" s="6">
        <v>9.0182925617656097E-7</v>
      </c>
      <c r="V13" s="5">
        <v>1.46720648861194</v>
      </c>
      <c r="W13" s="5" t="s">
        <v>37</v>
      </c>
      <c r="X13" s="5">
        <v>0.29588711575722498</v>
      </c>
      <c r="Y13" s="5">
        <v>0.50146449222480605</v>
      </c>
      <c r="Z13" s="5" t="s">
        <v>36</v>
      </c>
      <c r="AA13" s="5" t="s">
        <v>1400</v>
      </c>
      <c r="AB13" s="5" t="s">
        <v>1401</v>
      </c>
      <c r="AC13" s="5" t="s">
        <v>1409</v>
      </c>
      <c r="AD13" s="5" t="s">
        <v>1454</v>
      </c>
      <c r="AE13" s="5" t="s">
        <v>1396</v>
      </c>
      <c r="AF13" s="5" t="s">
        <v>42</v>
      </c>
      <c r="AG13" s="5" t="s">
        <v>43</v>
      </c>
      <c r="AH13" s="5" t="s">
        <v>1411</v>
      </c>
      <c r="AI13" s="5" t="s">
        <v>1412</v>
      </c>
      <c r="AJ13" s="5" t="s">
        <v>1391</v>
      </c>
      <c r="AK13" s="5" t="s">
        <v>43</v>
      </c>
      <c r="AL13" s="5" t="s">
        <v>1455</v>
      </c>
      <c r="AM13" s="5" t="s">
        <v>1414</v>
      </c>
    </row>
    <row r="14" spans="1:39" x14ac:dyDescent="0.15">
      <c r="A14" s="5" t="s">
        <v>1456</v>
      </c>
      <c r="B14" s="5">
        <f t="shared" si="0"/>
        <v>2.8230253880333334</v>
      </c>
      <c r="C14" s="5">
        <f t="shared" si="1"/>
        <v>5.5025904633666665</v>
      </c>
      <c r="D14" s="5">
        <f t="shared" si="2"/>
        <v>21.180557150666669</v>
      </c>
      <c r="E14" s="5">
        <f t="shared" si="3"/>
        <v>27.265595998999999</v>
      </c>
      <c r="F14" s="5">
        <v>2.6196660224000001</v>
      </c>
      <c r="G14" s="5">
        <v>2.5708398379999999</v>
      </c>
      <c r="H14" s="5">
        <v>3.2785703037</v>
      </c>
      <c r="I14" s="5">
        <v>2.2466569999999999</v>
      </c>
      <c r="J14" s="5">
        <v>4.2107799251999998</v>
      </c>
      <c r="K14" s="5">
        <v>10.050334464900001</v>
      </c>
      <c r="L14" s="5">
        <v>21.959152515</v>
      </c>
      <c r="M14" s="5">
        <v>22.623211333</v>
      </c>
      <c r="N14" s="5">
        <v>18.959307603999999</v>
      </c>
      <c r="O14" s="5">
        <v>19.930720000000001</v>
      </c>
      <c r="P14" s="5">
        <v>16.59273</v>
      </c>
      <c r="Q14" s="5">
        <v>45.273337996999999</v>
      </c>
      <c r="R14" s="5">
        <v>0.73625924707925605</v>
      </c>
      <c r="S14" s="5">
        <v>0.96317289951573004</v>
      </c>
      <c r="T14" s="5" t="s">
        <v>36</v>
      </c>
      <c r="U14" s="6">
        <v>7.0628261159091604E-40</v>
      </c>
      <c r="V14" s="5">
        <v>2.8998592388175801</v>
      </c>
      <c r="W14" s="5" t="s">
        <v>37</v>
      </c>
      <c r="X14" s="5">
        <v>1.10121772796448E-2</v>
      </c>
      <c r="Y14" s="5">
        <v>3.2539704891349199</v>
      </c>
      <c r="Z14" s="5" t="s">
        <v>36</v>
      </c>
      <c r="AA14" s="5" t="s">
        <v>38</v>
      </c>
      <c r="AB14" s="5" t="s">
        <v>38</v>
      </c>
      <c r="AC14" s="5" t="s">
        <v>1439</v>
      </c>
      <c r="AD14" s="5" t="s">
        <v>1440</v>
      </c>
      <c r="AE14" s="5" t="s">
        <v>1396</v>
      </c>
      <c r="AF14" s="5" t="s">
        <v>38</v>
      </c>
      <c r="AG14" s="5" t="s">
        <v>38</v>
      </c>
      <c r="AH14" s="5" t="s">
        <v>1441</v>
      </c>
      <c r="AI14" s="5" t="s">
        <v>1442</v>
      </c>
      <c r="AJ14" s="5" t="s">
        <v>1443</v>
      </c>
      <c r="AK14" s="5" t="s">
        <v>1444</v>
      </c>
      <c r="AL14" s="5" t="s">
        <v>1457</v>
      </c>
      <c r="AM14" s="5" t="s">
        <v>1446</v>
      </c>
    </row>
    <row r="15" spans="1:39" x14ac:dyDescent="0.15">
      <c r="A15" s="5" t="s">
        <v>1458</v>
      </c>
      <c r="B15" s="5">
        <f t="shared" si="0"/>
        <v>0.33662957260026666</v>
      </c>
      <c r="C15" s="5">
        <f t="shared" si="1"/>
        <v>1.2135697720899998</v>
      </c>
      <c r="D15" s="5">
        <f t="shared" si="2"/>
        <v>11.263972333333333</v>
      </c>
      <c r="E15" s="5">
        <f t="shared" si="3"/>
        <v>22.92</v>
      </c>
      <c r="F15" s="5">
        <v>0.26102319331000001</v>
      </c>
      <c r="G15" s="5">
        <v>0.4175952872</v>
      </c>
      <c r="H15" s="5">
        <v>0.33127023729080002</v>
      </c>
      <c r="I15" s="5">
        <v>0.85768551287000006</v>
      </c>
      <c r="J15" s="5">
        <v>0.91089123999999999</v>
      </c>
      <c r="K15" s="5">
        <v>1.8721325633999999</v>
      </c>
      <c r="L15" s="5">
        <v>10.455439999999999</v>
      </c>
      <c r="M15" s="5">
        <v>9.2919370000000008</v>
      </c>
      <c r="N15" s="5">
        <v>14.04454</v>
      </c>
      <c r="O15" s="5">
        <v>10.988530000000001</v>
      </c>
      <c r="P15" s="5">
        <v>11.916370000000001</v>
      </c>
      <c r="Q15" s="5">
        <v>45.8551</v>
      </c>
      <c r="R15" s="5">
        <v>7.5241702322041706E-2</v>
      </c>
      <c r="S15" s="5">
        <v>2.1719153695679201</v>
      </c>
      <c r="T15" s="5" t="s">
        <v>36</v>
      </c>
      <c r="U15" s="6">
        <v>6.1894049501647105E-33</v>
      </c>
      <c r="V15" s="5">
        <v>5.3787708387508797</v>
      </c>
      <c r="W15" s="5" t="s">
        <v>37</v>
      </c>
      <c r="X15" s="5">
        <v>6.0146619819829699E-3</v>
      </c>
      <c r="Y15" s="5">
        <v>6.2896426442173201</v>
      </c>
      <c r="Z15" s="5" t="s">
        <v>37</v>
      </c>
      <c r="AA15" s="5" t="s">
        <v>38</v>
      </c>
      <c r="AB15" s="5" t="s">
        <v>38</v>
      </c>
      <c r="AC15" s="5" t="s">
        <v>1439</v>
      </c>
      <c r="AD15" s="5" t="s">
        <v>1459</v>
      </c>
      <c r="AE15" s="5" t="s">
        <v>1396</v>
      </c>
      <c r="AF15" s="5" t="s">
        <v>38</v>
      </c>
      <c r="AG15" s="5" t="s">
        <v>38</v>
      </c>
      <c r="AH15" s="5" t="s">
        <v>1441</v>
      </c>
      <c r="AI15" s="5" t="s">
        <v>1442</v>
      </c>
      <c r="AJ15" s="5" t="s">
        <v>1443</v>
      </c>
      <c r="AK15" s="5" t="s">
        <v>1444</v>
      </c>
      <c r="AL15" s="5" t="s">
        <v>1460</v>
      </c>
      <c r="AM15" s="5" t="s">
        <v>1446</v>
      </c>
    </row>
    <row r="16" spans="1:39" x14ac:dyDescent="0.15">
      <c r="A16" s="5" t="s">
        <v>1461</v>
      </c>
      <c r="B16" s="5">
        <f t="shared" si="0"/>
        <v>5.4542700000000002</v>
      </c>
      <c r="C16" s="5">
        <f t="shared" si="1"/>
        <v>7.2927133333333343</v>
      </c>
      <c r="D16" s="5">
        <f t="shared" si="2"/>
        <v>22.062566666666669</v>
      </c>
      <c r="E16" s="5">
        <f t="shared" si="3"/>
        <v>22.015313333333335</v>
      </c>
      <c r="F16" s="5">
        <v>5.7662800000000001</v>
      </c>
      <c r="G16" s="5">
        <v>4.7782099999999996</v>
      </c>
      <c r="H16" s="5">
        <v>5.8183199999999999</v>
      </c>
      <c r="I16" s="5">
        <v>8.4681499999999996</v>
      </c>
      <c r="J16" s="5">
        <v>5.2010500000000004</v>
      </c>
      <c r="K16" s="5">
        <v>8.2089400000000001</v>
      </c>
      <c r="L16" s="5">
        <v>17.4633</v>
      </c>
      <c r="M16" s="5">
        <v>21.461099999999998</v>
      </c>
      <c r="N16" s="5">
        <v>27.263300000000001</v>
      </c>
      <c r="O16" s="5">
        <v>11.359</v>
      </c>
      <c r="P16" s="5">
        <v>8.2151399999999999</v>
      </c>
      <c r="Q16" s="5">
        <v>46.471800000000002</v>
      </c>
      <c r="R16" s="5">
        <v>0.76353352023490695</v>
      </c>
      <c r="S16" s="5">
        <v>0.50493546419518298</v>
      </c>
      <c r="T16" s="5" t="s">
        <v>36</v>
      </c>
      <c r="U16" s="6">
        <v>1.0594865871630299E-8</v>
      </c>
      <c r="V16" s="5">
        <v>2.1146769540158301</v>
      </c>
      <c r="W16" s="5" t="s">
        <v>37</v>
      </c>
      <c r="X16" s="5">
        <v>0.38842289709564898</v>
      </c>
      <c r="Y16" s="5">
        <v>2.1063967297477002</v>
      </c>
      <c r="Z16" s="5" t="s">
        <v>36</v>
      </c>
      <c r="AA16" s="5" t="s">
        <v>1400</v>
      </c>
      <c r="AB16" s="5" t="s">
        <v>1401</v>
      </c>
      <c r="AC16" s="5" t="s">
        <v>1462</v>
      </c>
      <c r="AD16" s="5" t="s">
        <v>1463</v>
      </c>
      <c r="AE16" s="5" t="s">
        <v>1426</v>
      </c>
      <c r="AF16" s="5" t="s">
        <v>42</v>
      </c>
      <c r="AG16" s="5" t="s">
        <v>43</v>
      </c>
      <c r="AH16" s="5" t="s">
        <v>1464</v>
      </c>
      <c r="AI16" s="5" t="s">
        <v>1465</v>
      </c>
      <c r="AJ16" s="5" t="s">
        <v>1391</v>
      </c>
      <c r="AK16" s="5" t="s">
        <v>43</v>
      </c>
      <c r="AL16" s="5" t="s">
        <v>1466</v>
      </c>
      <c r="AM16" s="5" t="s">
        <v>1467</v>
      </c>
    </row>
    <row r="17" spans="1:39" x14ac:dyDescent="0.15">
      <c r="A17" s="5" t="s">
        <v>1468</v>
      </c>
      <c r="B17" s="5">
        <f t="shared" si="0"/>
        <v>2.4215766666666667</v>
      </c>
      <c r="C17" s="5">
        <f t="shared" si="1"/>
        <v>6.4673566666666664</v>
      </c>
      <c r="D17" s="5">
        <f t="shared" si="2"/>
        <v>20.278966666666665</v>
      </c>
      <c r="E17" s="5">
        <f t="shared" si="3"/>
        <v>21.8918</v>
      </c>
      <c r="F17" s="5">
        <v>2.4105400000000001</v>
      </c>
      <c r="G17" s="5">
        <v>1.66612</v>
      </c>
      <c r="H17" s="5">
        <v>3.1880700000000002</v>
      </c>
      <c r="I17" s="5">
        <v>3.78592</v>
      </c>
      <c r="J17" s="5">
        <v>4.7653499999999998</v>
      </c>
      <c r="K17" s="5">
        <v>10.8508</v>
      </c>
      <c r="L17" s="5">
        <v>13.961</v>
      </c>
      <c r="M17" s="5">
        <v>25.008700000000001</v>
      </c>
      <c r="N17" s="5">
        <v>21.8672</v>
      </c>
      <c r="O17" s="5">
        <v>11.2</v>
      </c>
      <c r="P17" s="5">
        <v>15.835100000000001</v>
      </c>
      <c r="Q17" s="5">
        <v>38.640300000000003</v>
      </c>
      <c r="R17" s="5">
        <v>0.33630621427347801</v>
      </c>
      <c r="S17" s="5">
        <v>1.5681019891501</v>
      </c>
      <c r="T17" s="5" t="s">
        <v>36</v>
      </c>
      <c r="U17" s="6">
        <v>7.2316613745677202E-9</v>
      </c>
      <c r="V17" s="5">
        <v>3.24128343326554</v>
      </c>
      <c r="W17" s="5" t="s">
        <v>37</v>
      </c>
      <c r="X17" s="5">
        <v>3.46417389723091E-2</v>
      </c>
      <c r="Y17" s="5">
        <v>3.3384387403040798</v>
      </c>
      <c r="Z17" s="5" t="s">
        <v>36</v>
      </c>
      <c r="AA17" s="5" t="s">
        <v>1400</v>
      </c>
      <c r="AB17" s="5" t="s">
        <v>1401</v>
      </c>
      <c r="AC17" s="5" t="s">
        <v>1462</v>
      </c>
      <c r="AD17" s="5" t="s">
        <v>1469</v>
      </c>
      <c r="AE17" s="5" t="s">
        <v>1426</v>
      </c>
      <c r="AF17" s="5" t="s">
        <v>42</v>
      </c>
      <c r="AG17" s="5" t="s">
        <v>43</v>
      </c>
      <c r="AH17" s="5" t="s">
        <v>1464</v>
      </c>
      <c r="AI17" s="5" t="s">
        <v>1465</v>
      </c>
      <c r="AJ17" s="5" t="s">
        <v>1391</v>
      </c>
      <c r="AK17" s="5" t="s">
        <v>43</v>
      </c>
      <c r="AL17" s="5" t="s">
        <v>1470</v>
      </c>
      <c r="AM17" s="5" t="s">
        <v>1467</v>
      </c>
    </row>
    <row r="18" spans="1:39" x14ac:dyDescent="0.15">
      <c r="A18" s="5" t="s">
        <v>1471</v>
      </c>
      <c r="B18" s="5">
        <f t="shared" si="0"/>
        <v>17.3901</v>
      </c>
      <c r="C18" s="5">
        <f t="shared" si="1"/>
        <v>10.542973333333334</v>
      </c>
      <c r="D18" s="5">
        <f t="shared" si="2"/>
        <v>8.2120800000000003</v>
      </c>
      <c r="E18" s="5">
        <f t="shared" si="3"/>
        <v>21.300066666666666</v>
      </c>
      <c r="F18" s="5">
        <v>18.466899999999999</v>
      </c>
      <c r="G18" s="5">
        <v>16.934100000000001</v>
      </c>
      <c r="H18" s="5">
        <v>16.769300000000001</v>
      </c>
      <c r="I18" s="5">
        <v>8.6759199999999996</v>
      </c>
      <c r="J18" s="5">
        <v>10.5177</v>
      </c>
      <c r="K18" s="5">
        <v>12.4353</v>
      </c>
      <c r="L18" s="5">
        <v>9.0330899999999996</v>
      </c>
      <c r="M18" s="5">
        <v>4.6839500000000003</v>
      </c>
      <c r="N18" s="5">
        <v>10.9192</v>
      </c>
      <c r="O18" s="5">
        <v>12.7377</v>
      </c>
      <c r="P18" s="5">
        <v>24.5793</v>
      </c>
      <c r="Q18" s="5">
        <v>26.583200000000001</v>
      </c>
      <c r="R18" s="5">
        <v>5.4710765174531599E-2</v>
      </c>
      <c r="S18" s="5">
        <v>-0.68636588511658103</v>
      </c>
      <c r="T18" s="5" t="s">
        <v>36</v>
      </c>
      <c r="U18" s="5">
        <v>3.0278465468539802E-4</v>
      </c>
      <c r="V18" s="5">
        <v>-1.0012341703715799</v>
      </c>
      <c r="W18" s="5" t="s">
        <v>382</v>
      </c>
      <c r="X18" s="5">
        <v>0.59098319917950204</v>
      </c>
      <c r="Y18" s="5">
        <v>0.347449606026208</v>
      </c>
      <c r="Z18" s="5" t="s">
        <v>36</v>
      </c>
      <c r="AA18" s="5" t="s">
        <v>1472</v>
      </c>
      <c r="AB18" s="5" t="s">
        <v>1473</v>
      </c>
      <c r="AC18" s="5" t="s">
        <v>1474</v>
      </c>
      <c r="AD18" s="5" t="s">
        <v>1475</v>
      </c>
      <c r="AE18" s="5" t="s">
        <v>1396</v>
      </c>
      <c r="AF18" s="5" t="s">
        <v>42</v>
      </c>
      <c r="AG18" s="5" t="s">
        <v>43</v>
      </c>
      <c r="AH18" s="5" t="s">
        <v>1476</v>
      </c>
      <c r="AI18" s="5" t="s">
        <v>1477</v>
      </c>
      <c r="AJ18" s="5" t="s">
        <v>1391</v>
      </c>
      <c r="AK18" s="5" t="s">
        <v>43</v>
      </c>
      <c r="AL18" s="5" t="s">
        <v>1478</v>
      </c>
      <c r="AM18" s="5" t="s">
        <v>1479</v>
      </c>
    </row>
    <row r="19" spans="1:39" x14ac:dyDescent="0.15">
      <c r="A19" s="5" t="s">
        <v>1480</v>
      </c>
      <c r="B19" s="5">
        <f t="shared" si="0"/>
        <v>1.1934403333333334</v>
      </c>
      <c r="C19" s="5">
        <f t="shared" si="1"/>
        <v>4.2642833333333341</v>
      </c>
      <c r="D19" s="5">
        <f t="shared" si="2"/>
        <v>18.401133333333334</v>
      </c>
      <c r="E19" s="5">
        <f t="shared" si="3"/>
        <v>19.435176666666667</v>
      </c>
      <c r="F19" s="5">
        <v>1.40164</v>
      </c>
      <c r="G19" s="5">
        <v>1.5188600000000001</v>
      </c>
      <c r="H19" s="5">
        <v>0.65982099999999999</v>
      </c>
      <c r="I19" s="5">
        <v>2.2094</v>
      </c>
      <c r="J19" s="5">
        <v>3.6962700000000002</v>
      </c>
      <c r="K19" s="5">
        <v>6.8871799999999999</v>
      </c>
      <c r="L19" s="5">
        <v>15.989800000000001</v>
      </c>
      <c r="M19" s="5">
        <v>20.4358</v>
      </c>
      <c r="N19" s="5">
        <v>18.777799999999999</v>
      </c>
      <c r="O19" s="5">
        <v>11.2155</v>
      </c>
      <c r="P19" s="5">
        <v>9.1075300000000006</v>
      </c>
      <c r="Q19" s="5">
        <v>37.982500000000002</v>
      </c>
      <c r="R19" s="5">
        <v>0.190986176931597</v>
      </c>
      <c r="S19" s="5">
        <v>1.85629713732044</v>
      </c>
      <c r="T19" s="5" t="s">
        <v>36</v>
      </c>
      <c r="U19" s="6">
        <v>6.2892970526741299E-53</v>
      </c>
      <c r="V19" s="5">
        <v>3.92718206314981</v>
      </c>
      <c r="W19" s="5" t="s">
        <v>37</v>
      </c>
      <c r="X19" s="5">
        <v>6.0217124055771599E-2</v>
      </c>
      <c r="Y19" s="5">
        <v>4.0099664719456802</v>
      </c>
      <c r="Z19" s="5" t="s">
        <v>36</v>
      </c>
      <c r="AA19" s="5" t="s">
        <v>38</v>
      </c>
      <c r="AB19" s="5" t="s">
        <v>38</v>
      </c>
      <c r="AC19" s="5" t="s">
        <v>1439</v>
      </c>
      <c r="AD19" s="5" t="s">
        <v>1481</v>
      </c>
      <c r="AE19" s="5" t="s">
        <v>1396</v>
      </c>
      <c r="AF19" s="5" t="s">
        <v>38</v>
      </c>
      <c r="AG19" s="5" t="s">
        <v>38</v>
      </c>
      <c r="AH19" s="5" t="s">
        <v>1441</v>
      </c>
      <c r="AI19" s="5" t="s">
        <v>1442</v>
      </c>
      <c r="AJ19" s="5" t="s">
        <v>1443</v>
      </c>
      <c r="AK19" s="5" t="s">
        <v>1444</v>
      </c>
      <c r="AL19" s="5" t="s">
        <v>1482</v>
      </c>
      <c r="AM19" s="5" t="s">
        <v>1446</v>
      </c>
    </row>
    <row r="20" spans="1:39" x14ac:dyDescent="0.15">
      <c r="A20" s="5" t="s">
        <v>1483</v>
      </c>
      <c r="B20" s="5">
        <f t="shared" si="0"/>
        <v>18.981833333333338</v>
      </c>
      <c r="C20" s="5">
        <f t="shared" si="1"/>
        <v>10.813753333333333</v>
      </c>
      <c r="D20" s="5">
        <f t="shared" si="2"/>
        <v>8.7845999999999993</v>
      </c>
      <c r="E20" s="5">
        <f t="shared" si="3"/>
        <v>17.990266666666667</v>
      </c>
      <c r="F20" s="5">
        <v>21.997800000000002</v>
      </c>
      <c r="G20" s="5">
        <v>15.858499999999999</v>
      </c>
      <c r="H20" s="5">
        <v>19.089200000000002</v>
      </c>
      <c r="I20" s="5">
        <v>12.0458</v>
      </c>
      <c r="J20" s="5">
        <v>7.7950600000000003</v>
      </c>
      <c r="K20" s="5">
        <v>12.6004</v>
      </c>
      <c r="L20" s="5">
        <v>8.8591499999999996</v>
      </c>
      <c r="M20" s="5">
        <v>8.0468799999999998</v>
      </c>
      <c r="N20" s="5">
        <v>9.4477700000000002</v>
      </c>
      <c r="O20" s="5">
        <v>17.322399999999998</v>
      </c>
      <c r="P20" s="5">
        <v>19.442</v>
      </c>
      <c r="Q20" s="5">
        <v>17.206399999999999</v>
      </c>
      <c r="R20" s="5">
        <v>1.8469990506748E-2</v>
      </c>
      <c r="S20" s="5">
        <v>-0.79119338106762105</v>
      </c>
      <c r="T20" s="5" t="s">
        <v>36</v>
      </c>
      <c r="U20" s="6">
        <v>4.9063076528836898E-5</v>
      </c>
      <c r="V20" s="5">
        <v>-1.0265957392535601</v>
      </c>
      <c r="W20" s="5" t="s">
        <v>382</v>
      </c>
      <c r="X20" s="5">
        <v>0.97590150665615305</v>
      </c>
      <c r="Y20" s="5">
        <v>-2.5662068899764301E-2</v>
      </c>
      <c r="Z20" s="5" t="s">
        <v>36</v>
      </c>
      <c r="AA20" s="5" t="s">
        <v>1472</v>
      </c>
      <c r="AB20" s="5" t="s">
        <v>1473</v>
      </c>
      <c r="AC20" s="5" t="s">
        <v>1474</v>
      </c>
      <c r="AD20" s="5" t="s">
        <v>1475</v>
      </c>
      <c r="AE20" s="5" t="s">
        <v>1396</v>
      </c>
      <c r="AF20" s="5" t="s">
        <v>42</v>
      </c>
      <c r="AG20" s="5" t="s">
        <v>43</v>
      </c>
      <c r="AH20" s="5" t="s">
        <v>1476</v>
      </c>
      <c r="AI20" s="5" t="s">
        <v>1477</v>
      </c>
      <c r="AJ20" s="5" t="s">
        <v>1391</v>
      </c>
      <c r="AK20" s="5" t="s">
        <v>43</v>
      </c>
      <c r="AL20" s="5" t="s">
        <v>1484</v>
      </c>
      <c r="AM20" s="5" t="s">
        <v>1479</v>
      </c>
    </row>
    <row r="21" spans="1:39" x14ac:dyDescent="0.15">
      <c r="A21" s="5" t="s">
        <v>1485</v>
      </c>
      <c r="B21" s="5">
        <f t="shared" si="0"/>
        <v>28.482100000000003</v>
      </c>
      <c r="C21" s="5">
        <f t="shared" si="1"/>
        <v>15.722266666666664</v>
      </c>
      <c r="D21" s="5">
        <f t="shared" si="2"/>
        <v>13.194966666666668</v>
      </c>
      <c r="E21" s="5">
        <f t="shared" si="3"/>
        <v>17.569633333333332</v>
      </c>
      <c r="F21" s="5">
        <v>26.967700000000001</v>
      </c>
      <c r="G21" s="5">
        <v>30.6175</v>
      </c>
      <c r="H21" s="5">
        <v>27.8611</v>
      </c>
      <c r="I21" s="5">
        <v>12.2196</v>
      </c>
      <c r="J21" s="5">
        <v>17.823599999999999</v>
      </c>
      <c r="K21" s="5">
        <v>17.1236</v>
      </c>
      <c r="L21" s="5">
        <v>12.6899</v>
      </c>
      <c r="M21" s="5">
        <v>15.003</v>
      </c>
      <c r="N21" s="5">
        <v>11.891999999999999</v>
      </c>
      <c r="O21" s="5">
        <v>16.553699999999999</v>
      </c>
      <c r="P21" s="5">
        <v>17.0336</v>
      </c>
      <c r="Q21" s="5">
        <v>19.121600000000001</v>
      </c>
      <c r="R21" s="5">
        <v>3.0955438778444901E-2</v>
      </c>
      <c r="S21" s="5">
        <v>-0.81112501595094599</v>
      </c>
      <c r="T21" s="5" t="s">
        <v>36</v>
      </c>
      <c r="U21" s="5">
        <v>3.0358219956931501E-4</v>
      </c>
      <c r="V21" s="5">
        <v>-1.04721994966184</v>
      </c>
      <c r="W21" s="5" t="s">
        <v>382</v>
      </c>
      <c r="X21" s="5">
        <v>5.1949179339408999E-2</v>
      </c>
      <c r="Y21" s="5">
        <v>-0.65279978888352597</v>
      </c>
      <c r="Z21" s="5" t="s">
        <v>36</v>
      </c>
      <c r="AA21" s="5" t="s">
        <v>38</v>
      </c>
      <c r="AB21" s="5" t="s">
        <v>38</v>
      </c>
      <c r="AC21" s="5" t="s">
        <v>1486</v>
      </c>
      <c r="AD21" s="5" t="s">
        <v>1487</v>
      </c>
      <c r="AE21" s="5" t="s">
        <v>1396</v>
      </c>
      <c r="AF21" s="5" t="s">
        <v>42</v>
      </c>
      <c r="AG21" s="5" t="s">
        <v>43</v>
      </c>
      <c r="AH21" s="5" t="s">
        <v>1488</v>
      </c>
      <c r="AI21" s="5" t="s">
        <v>1489</v>
      </c>
      <c r="AJ21" s="5" t="s">
        <v>1391</v>
      </c>
      <c r="AK21" s="5" t="s">
        <v>43</v>
      </c>
      <c r="AL21" s="5" t="s">
        <v>1490</v>
      </c>
      <c r="AM21" s="5" t="s">
        <v>1491</v>
      </c>
    </row>
    <row r="22" spans="1:39" x14ac:dyDescent="0.15">
      <c r="A22" s="5" t="s">
        <v>1492</v>
      </c>
      <c r="B22" s="5">
        <f t="shared" si="0"/>
        <v>5.88863409995</v>
      </c>
      <c r="C22" s="5">
        <f t="shared" si="1"/>
        <v>7.8459056097513331</v>
      </c>
      <c r="D22" s="5">
        <f t="shared" si="2"/>
        <v>14.194647872163765</v>
      </c>
      <c r="E22" s="5">
        <f t="shared" si="3"/>
        <v>17.359248000000001</v>
      </c>
      <c r="F22" s="5">
        <v>6.2601170998500004</v>
      </c>
      <c r="G22" s="5">
        <v>5.8672525999999996</v>
      </c>
      <c r="H22" s="5">
        <v>5.5385325999999999</v>
      </c>
      <c r="I22" s="5">
        <v>4.7341651795599997</v>
      </c>
      <c r="J22" s="5">
        <v>7.0085245754240004</v>
      </c>
      <c r="K22" s="5">
        <v>11.795027074269999</v>
      </c>
      <c r="L22" s="5">
        <v>13.0814768000113</v>
      </c>
      <c r="M22" s="5">
        <v>12.319249816479999</v>
      </c>
      <c r="N22" s="5">
        <v>17.183216999999999</v>
      </c>
      <c r="O22" s="5">
        <v>5.8845869999999998</v>
      </c>
      <c r="P22" s="5">
        <v>6.915381</v>
      </c>
      <c r="Q22" s="5">
        <v>39.277776000000003</v>
      </c>
      <c r="R22" s="5">
        <v>0.82942221520970805</v>
      </c>
      <c r="S22" s="5">
        <v>0.48502579775465798</v>
      </c>
      <c r="T22" s="5" t="s">
        <v>36</v>
      </c>
      <c r="U22" s="6">
        <v>3.0026387938690898E-9</v>
      </c>
      <c r="V22" s="5">
        <v>1.52011515686254</v>
      </c>
      <c r="W22" s="5" t="s">
        <v>37</v>
      </c>
      <c r="X22" s="5">
        <v>0.53183919252768097</v>
      </c>
      <c r="Y22" s="5">
        <v>1.86250636654382</v>
      </c>
      <c r="Z22" s="5" t="s">
        <v>36</v>
      </c>
      <c r="AA22" s="5" t="s">
        <v>1472</v>
      </c>
      <c r="AB22" s="5" t="s">
        <v>1473</v>
      </c>
      <c r="AC22" s="5" t="s">
        <v>1493</v>
      </c>
      <c r="AD22" s="5" t="s">
        <v>1494</v>
      </c>
      <c r="AE22" s="5" t="s">
        <v>1396</v>
      </c>
      <c r="AF22" s="5" t="s">
        <v>42</v>
      </c>
      <c r="AG22" s="5" t="s">
        <v>43</v>
      </c>
      <c r="AH22" s="5" t="s">
        <v>1495</v>
      </c>
      <c r="AI22" s="5" t="s">
        <v>1496</v>
      </c>
      <c r="AJ22" s="5" t="s">
        <v>1391</v>
      </c>
      <c r="AK22" s="5" t="s">
        <v>43</v>
      </c>
      <c r="AL22" s="5" t="s">
        <v>1497</v>
      </c>
      <c r="AM22" s="5" t="s">
        <v>1498</v>
      </c>
    </row>
    <row r="23" spans="1:39" x14ac:dyDescent="0.15">
      <c r="A23" s="5" t="s">
        <v>1499</v>
      </c>
      <c r="B23" s="5">
        <f t="shared" si="0"/>
        <v>1.8173593333333333</v>
      </c>
      <c r="C23" s="5">
        <f t="shared" si="1"/>
        <v>8.1997300000000006</v>
      </c>
      <c r="D23" s="5">
        <f t="shared" si="2"/>
        <v>13.659026666666668</v>
      </c>
      <c r="E23" s="5">
        <f t="shared" si="3"/>
        <v>16.836003333333334</v>
      </c>
      <c r="F23" s="5">
        <v>1.492877</v>
      </c>
      <c r="G23" s="5">
        <v>1.659362</v>
      </c>
      <c r="H23" s="5">
        <v>2.299839</v>
      </c>
      <c r="I23" s="5">
        <v>4.6932999999999998</v>
      </c>
      <c r="J23" s="5">
        <v>7.4714200000000002</v>
      </c>
      <c r="K23" s="5">
        <v>12.434469999999999</v>
      </c>
      <c r="L23" s="5">
        <v>14.713900000000001</v>
      </c>
      <c r="M23" s="5">
        <v>13.88106</v>
      </c>
      <c r="N23" s="5">
        <v>12.38212</v>
      </c>
      <c r="O23" s="5">
        <v>18.748840000000001</v>
      </c>
      <c r="P23" s="5">
        <v>15.69584</v>
      </c>
      <c r="Q23" s="5">
        <v>16.063330000000001</v>
      </c>
      <c r="R23" s="5">
        <v>2.0029031440544399E-2</v>
      </c>
      <c r="S23" s="5">
        <v>2.1407007168411099</v>
      </c>
      <c r="T23" s="5" t="s">
        <v>36</v>
      </c>
      <c r="U23" s="6">
        <v>3.4282879175643998E-22</v>
      </c>
      <c r="V23" s="5">
        <v>2.9107268686023802</v>
      </c>
      <c r="W23" s="5" t="s">
        <v>37</v>
      </c>
      <c r="X23" s="6">
        <v>3.35173407503648E-25</v>
      </c>
      <c r="Y23" s="5">
        <v>3.1652597648174798</v>
      </c>
      <c r="Z23" s="5" t="s">
        <v>37</v>
      </c>
      <c r="AA23" s="5" t="s">
        <v>38</v>
      </c>
      <c r="AB23" s="5" t="s">
        <v>38</v>
      </c>
      <c r="AC23" s="5" t="s">
        <v>1500</v>
      </c>
      <c r="AD23" s="5" t="s">
        <v>1501</v>
      </c>
      <c r="AE23" s="5" t="s">
        <v>1396</v>
      </c>
      <c r="AF23" s="5" t="s">
        <v>38</v>
      </c>
      <c r="AG23" s="5" t="s">
        <v>38</v>
      </c>
      <c r="AH23" s="5" t="s">
        <v>1441</v>
      </c>
      <c r="AI23" s="5" t="s">
        <v>1502</v>
      </c>
      <c r="AJ23" s="5" t="s">
        <v>1443</v>
      </c>
      <c r="AK23" s="5" t="s">
        <v>1444</v>
      </c>
      <c r="AL23" s="5" t="s">
        <v>1503</v>
      </c>
      <c r="AM23" s="5" t="s">
        <v>1504</v>
      </c>
    </row>
    <row r="24" spans="1:39" x14ac:dyDescent="0.15">
      <c r="A24" s="5" t="s">
        <v>1505</v>
      </c>
      <c r="B24" s="5">
        <f t="shared" si="0"/>
        <v>7.7156200000000004</v>
      </c>
      <c r="C24" s="5">
        <f t="shared" si="1"/>
        <v>11.461309999999999</v>
      </c>
      <c r="D24" s="5">
        <f t="shared" si="2"/>
        <v>14.947766666666666</v>
      </c>
      <c r="E24" s="5">
        <f t="shared" si="3"/>
        <v>16.806966666666668</v>
      </c>
      <c r="F24" s="5">
        <v>8.8393300000000004</v>
      </c>
      <c r="G24" s="5">
        <v>7.6004899999999997</v>
      </c>
      <c r="H24" s="5">
        <v>6.7070400000000001</v>
      </c>
      <c r="I24" s="5">
        <v>8.7509300000000003</v>
      </c>
      <c r="J24" s="5">
        <v>11.1479</v>
      </c>
      <c r="K24" s="5">
        <v>14.485099999999999</v>
      </c>
      <c r="L24" s="5">
        <v>14.517099999999999</v>
      </c>
      <c r="M24" s="5">
        <v>16.118099999999998</v>
      </c>
      <c r="N24" s="5">
        <v>14.2081</v>
      </c>
      <c r="O24" s="5">
        <v>14.555199999999999</v>
      </c>
      <c r="P24" s="5">
        <v>14.162800000000001</v>
      </c>
      <c r="Q24" s="5">
        <v>21.7029</v>
      </c>
      <c r="R24" s="5">
        <v>0.22557269837730901</v>
      </c>
      <c r="S24" s="5">
        <v>0.60507677555097705</v>
      </c>
      <c r="T24" s="5" t="s">
        <v>36</v>
      </c>
      <c r="U24" s="5">
        <v>1.48824822712303E-4</v>
      </c>
      <c r="V24" s="5">
        <v>0.98802574684806699</v>
      </c>
      <c r="W24" s="5" t="s">
        <v>36</v>
      </c>
      <c r="X24" s="5">
        <v>2.6607853624416801E-3</v>
      </c>
      <c r="Y24" s="5">
        <v>1.1445528580633599</v>
      </c>
      <c r="Z24" s="5" t="s">
        <v>37</v>
      </c>
      <c r="AA24" s="5" t="s">
        <v>1472</v>
      </c>
      <c r="AB24" s="5" t="s">
        <v>1473</v>
      </c>
      <c r="AC24" s="5" t="s">
        <v>1506</v>
      </c>
      <c r="AD24" s="5" t="s">
        <v>1507</v>
      </c>
      <c r="AE24" s="5" t="s">
        <v>1396</v>
      </c>
      <c r="AF24" s="5" t="s">
        <v>42</v>
      </c>
      <c r="AG24" s="5" t="s">
        <v>43</v>
      </c>
      <c r="AH24" s="5" t="s">
        <v>1508</v>
      </c>
      <c r="AI24" s="5" t="s">
        <v>1509</v>
      </c>
      <c r="AJ24" s="5" t="s">
        <v>1391</v>
      </c>
      <c r="AK24" s="5" t="s">
        <v>43</v>
      </c>
      <c r="AL24" s="5" t="s">
        <v>1510</v>
      </c>
      <c r="AM24" s="5" t="s">
        <v>1511</v>
      </c>
    </row>
    <row r="25" spans="1:39" x14ac:dyDescent="0.15">
      <c r="A25" s="5" t="s">
        <v>1512</v>
      </c>
      <c r="B25" s="5">
        <f t="shared" si="0"/>
        <v>20.714566666666666</v>
      </c>
      <c r="C25" s="5">
        <f t="shared" si="1"/>
        <v>17.305566666666667</v>
      </c>
      <c r="D25" s="5">
        <f t="shared" si="2"/>
        <v>9.4386099999999988</v>
      </c>
      <c r="E25" s="5">
        <f t="shared" si="3"/>
        <v>14.322966666666668</v>
      </c>
      <c r="F25" s="5">
        <v>25.291399999999999</v>
      </c>
      <c r="G25" s="5">
        <v>18.339700000000001</v>
      </c>
      <c r="H25" s="5">
        <v>18.512599999999999</v>
      </c>
      <c r="I25" s="5">
        <v>13.416</v>
      </c>
      <c r="J25" s="5">
        <v>19.040900000000001</v>
      </c>
      <c r="K25" s="5">
        <v>19.459800000000001</v>
      </c>
      <c r="L25" s="5">
        <v>10.0258</v>
      </c>
      <c r="M25" s="5">
        <v>9.1601999999999997</v>
      </c>
      <c r="N25" s="5">
        <v>9.1298300000000001</v>
      </c>
      <c r="O25" s="5">
        <v>18.423100000000002</v>
      </c>
      <c r="P25" s="5">
        <v>11.116</v>
      </c>
      <c r="Q25" s="5">
        <v>13.4298</v>
      </c>
      <c r="R25" s="5">
        <v>0.69922879861821297</v>
      </c>
      <c r="S25" s="5">
        <v>-0.26748899871294901</v>
      </c>
      <c r="T25" s="5" t="s">
        <v>36</v>
      </c>
      <c r="U25" s="6">
        <v>1.3720425599324701E-6</v>
      </c>
      <c r="V25" s="5">
        <v>-1.1652380818593899</v>
      </c>
      <c r="W25" s="5" t="s">
        <v>382</v>
      </c>
      <c r="X25" s="5">
        <v>0.121269791241161</v>
      </c>
      <c r="Y25" s="5">
        <v>-0.55889261818020197</v>
      </c>
      <c r="Z25" s="5" t="s">
        <v>36</v>
      </c>
      <c r="AA25" s="5" t="s">
        <v>1400</v>
      </c>
      <c r="AB25" s="5" t="s">
        <v>1401</v>
      </c>
      <c r="AC25" s="5" t="s">
        <v>1513</v>
      </c>
      <c r="AD25" s="5" t="s">
        <v>1514</v>
      </c>
      <c r="AE25" s="5" t="s">
        <v>1396</v>
      </c>
      <c r="AF25" s="5" t="s">
        <v>42</v>
      </c>
      <c r="AG25" s="5" t="s">
        <v>43</v>
      </c>
      <c r="AH25" s="5" t="s">
        <v>1515</v>
      </c>
      <c r="AI25" s="5" t="s">
        <v>1516</v>
      </c>
      <c r="AJ25" s="5" t="s">
        <v>1391</v>
      </c>
      <c r="AK25" s="5" t="s">
        <v>43</v>
      </c>
      <c r="AL25" s="5" t="s">
        <v>1517</v>
      </c>
      <c r="AM25" s="5" t="s">
        <v>1518</v>
      </c>
    </row>
    <row r="26" spans="1:39" x14ac:dyDescent="0.15">
      <c r="A26" s="5" t="s">
        <v>1519</v>
      </c>
      <c r="B26" s="5">
        <f t="shared" si="0"/>
        <v>4.6913105507473327</v>
      </c>
      <c r="C26" s="5">
        <f t="shared" si="1"/>
        <v>10.235191594833333</v>
      </c>
      <c r="D26" s="5">
        <f t="shared" si="2"/>
        <v>12.319503275800001</v>
      </c>
      <c r="E26" s="5">
        <f t="shared" si="3"/>
        <v>11.386253984133333</v>
      </c>
      <c r="F26" s="5">
        <v>4.4715980000000002</v>
      </c>
      <c r="G26" s="5">
        <v>5.0436331882419996</v>
      </c>
      <c r="H26" s="5">
        <v>4.5587004640000002</v>
      </c>
      <c r="I26" s="5">
        <v>9.2139619044999996</v>
      </c>
      <c r="J26" s="5">
        <v>13.466136000000001</v>
      </c>
      <c r="K26" s="5">
        <v>8.0254768799999994</v>
      </c>
      <c r="L26" s="5">
        <v>9.7747627573999996</v>
      </c>
      <c r="M26" s="5">
        <v>9.5622140699999996</v>
      </c>
      <c r="N26" s="5">
        <v>17.621532999999999</v>
      </c>
      <c r="O26" s="5">
        <v>9.6007862359999994</v>
      </c>
      <c r="P26" s="5">
        <v>13.627202</v>
      </c>
      <c r="Q26" s="5">
        <v>10.930773716399999</v>
      </c>
      <c r="R26" s="5">
        <v>1.70705197311487E-2</v>
      </c>
      <c r="S26" s="5">
        <v>1.1155046915928699</v>
      </c>
      <c r="T26" s="5" t="s">
        <v>36</v>
      </c>
      <c r="U26" s="5">
        <v>3.18430231095733E-2</v>
      </c>
      <c r="V26" s="5">
        <v>1.36053784855823</v>
      </c>
      <c r="W26" s="5" t="s">
        <v>36</v>
      </c>
      <c r="X26" s="6">
        <v>7.6030004321130295E-7</v>
      </c>
      <c r="Y26" s="5">
        <v>1.22788546840644</v>
      </c>
      <c r="Z26" s="5" t="s">
        <v>37</v>
      </c>
      <c r="AA26" s="5" t="s">
        <v>38</v>
      </c>
      <c r="AB26" s="5" t="s">
        <v>38</v>
      </c>
      <c r="AC26" s="5" t="s">
        <v>1520</v>
      </c>
      <c r="AD26" s="5" t="s">
        <v>1521</v>
      </c>
      <c r="AE26" s="5" t="s">
        <v>1396</v>
      </c>
      <c r="AF26" s="5" t="s">
        <v>1522</v>
      </c>
      <c r="AG26" s="5" t="s">
        <v>1523</v>
      </c>
      <c r="AH26" s="5" t="s">
        <v>1524</v>
      </c>
      <c r="AI26" s="5" t="s">
        <v>1525</v>
      </c>
      <c r="AJ26" s="5" t="s">
        <v>290</v>
      </c>
      <c r="AK26" s="5" t="s">
        <v>285</v>
      </c>
      <c r="AL26" s="5" t="s">
        <v>1526</v>
      </c>
      <c r="AM26" s="5" t="s">
        <v>1527</v>
      </c>
    </row>
    <row r="27" spans="1:39" x14ac:dyDescent="0.15">
      <c r="A27" s="5" t="s">
        <v>1528</v>
      </c>
      <c r="B27" s="5">
        <f t="shared" si="0"/>
        <v>3.0731000000000002</v>
      </c>
      <c r="C27" s="5">
        <f t="shared" si="1"/>
        <v>4.1620766666666666</v>
      </c>
      <c r="D27" s="5">
        <f t="shared" si="2"/>
        <v>8.9765466666666658</v>
      </c>
      <c r="E27" s="5">
        <f t="shared" si="3"/>
        <v>10.071493333333331</v>
      </c>
      <c r="F27" s="5">
        <v>2.77197</v>
      </c>
      <c r="G27" s="5">
        <v>3.4827499999999998</v>
      </c>
      <c r="H27" s="5">
        <v>2.9645800000000002</v>
      </c>
      <c r="I27" s="5">
        <v>3.34979</v>
      </c>
      <c r="J27" s="5">
        <v>3.2872499999999998</v>
      </c>
      <c r="K27" s="5">
        <v>5.8491900000000001</v>
      </c>
      <c r="L27" s="5">
        <v>9.9595400000000005</v>
      </c>
      <c r="M27" s="5">
        <v>6.8517999999999999</v>
      </c>
      <c r="N27" s="5">
        <v>10.1183</v>
      </c>
      <c r="O27" s="5">
        <v>7.7100799999999996</v>
      </c>
      <c r="P27" s="5">
        <v>11.602499999999999</v>
      </c>
      <c r="Q27" s="5">
        <v>10.901899999999999</v>
      </c>
      <c r="R27" s="5">
        <v>0.65880547519819499</v>
      </c>
      <c r="S27" s="5">
        <v>0.45011207309787199</v>
      </c>
      <c r="T27" s="5" t="s">
        <v>36</v>
      </c>
      <c r="U27" s="6">
        <v>1.20085726560374E-6</v>
      </c>
      <c r="V27" s="5">
        <v>1.5217321770712899</v>
      </c>
      <c r="W27" s="5" t="s">
        <v>37</v>
      </c>
      <c r="X27" s="6">
        <v>5.41709481088732E-8</v>
      </c>
      <c r="Y27" s="5">
        <v>1.6872395924460299</v>
      </c>
      <c r="Z27" s="5" t="s">
        <v>37</v>
      </c>
      <c r="AA27" s="5" t="s">
        <v>38</v>
      </c>
      <c r="AB27" s="5" t="s">
        <v>38</v>
      </c>
      <c r="AC27" s="5" t="s">
        <v>1529</v>
      </c>
      <c r="AD27" s="5" t="s">
        <v>1530</v>
      </c>
      <c r="AE27" s="5" t="s">
        <v>1396</v>
      </c>
      <c r="AF27" s="5" t="s">
        <v>38</v>
      </c>
      <c r="AG27" s="5" t="s">
        <v>38</v>
      </c>
      <c r="AH27" s="5" t="s">
        <v>1531</v>
      </c>
      <c r="AI27" s="5" t="s">
        <v>1532</v>
      </c>
      <c r="AJ27" s="5" t="s">
        <v>199</v>
      </c>
      <c r="AK27" s="5" t="s">
        <v>104</v>
      </c>
      <c r="AL27" s="5" t="s">
        <v>1533</v>
      </c>
      <c r="AM27" s="5" t="s">
        <v>1534</v>
      </c>
    </row>
    <row r="28" spans="1:39" x14ac:dyDescent="0.15">
      <c r="A28" s="5" t="s">
        <v>1535</v>
      </c>
      <c r="B28" s="5">
        <f t="shared" si="0"/>
        <v>3.5385380000000004</v>
      </c>
      <c r="C28" s="5">
        <f t="shared" si="1"/>
        <v>8.1939366666666658</v>
      </c>
      <c r="D28" s="5">
        <f t="shared" si="2"/>
        <v>8.6728699999999996</v>
      </c>
      <c r="E28" s="5">
        <f t="shared" si="3"/>
        <v>8.7726466666666667</v>
      </c>
      <c r="F28" s="5">
        <v>2.1536439999999999</v>
      </c>
      <c r="G28" s="5">
        <v>4.6684400000000004</v>
      </c>
      <c r="H28" s="5">
        <v>3.7935300000000001</v>
      </c>
      <c r="I28" s="5">
        <v>7.8156600000000003</v>
      </c>
      <c r="J28" s="5">
        <v>5.89785</v>
      </c>
      <c r="K28" s="5">
        <v>10.8683</v>
      </c>
      <c r="L28" s="5">
        <v>7.4978400000000001</v>
      </c>
      <c r="M28" s="5">
        <v>4.7818300000000002</v>
      </c>
      <c r="N28" s="5">
        <v>13.738939999999999</v>
      </c>
      <c r="O28" s="5">
        <v>8.0335099999999997</v>
      </c>
      <c r="P28" s="5">
        <v>7.6613699999999998</v>
      </c>
      <c r="Q28" s="5">
        <v>10.623060000000001</v>
      </c>
      <c r="R28" s="5">
        <v>6.8835526000540397E-3</v>
      </c>
      <c r="S28" s="5">
        <v>1.1228231285410399</v>
      </c>
      <c r="T28" s="5" t="s">
        <v>37</v>
      </c>
      <c r="U28" s="5">
        <v>0.224680293832346</v>
      </c>
      <c r="V28" s="5">
        <v>1.1561123322454401</v>
      </c>
      <c r="W28" s="5" t="s">
        <v>36</v>
      </c>
      <c r="X28" s="5">
        <v>1.7561304445034599E-3</v>
      </c>
      <c r="Y28" s="5">
        <v>1.22495040825199</v>
      </c>
      <c r="Z28" s="5" t="s">
        <v>37</v>
      </c>
      <c r="AA28" s="5" t="s">
        <v>1472</v>
      </c>
      <c r="AB28" s="5" t="s">
        <v>1473</v>
      </c>
      <c r="AC28" s="5" t="s">
        <v>1536</v>
      </c>
      <c r="AD28" s="5" t="s">
        <v>1537</v>
      </c>
      <c r="AE28" s="5" t="s">
        <v>1396</v>
      </c>
      <c r="AF28" s="5" t="s">
        <v>42</v>
      </c>
      <c r="AG28" s="5" t="s">
        <v>43</v>
      </c>
      <c r="AH28" s="5" t="s">
        <v>1495</v>
      </c>
      <c r="AI28" s="5" t="s">
        <v>1538</v>
      </c>
      <c r="AJ28" s="5" t="s">
        <v>1391</v>
      </c>
      <c r="AK28" s="5" t="s">
        <v>43</v>
      </c>
      <c r="AL28" s="5" t="s">
        <v>1539</v>
      </c>
      <c r="AM28" s="5" t="s">
        <v>1540</v>
      </c>
    </row>
    <row r="29" spans="1:39" x14ac:dyDescent="0.15">
      <c r="A29" s="5" t="s">
        <v>1541</v>
      </c>
      <c r="B29" s="5">
        <f t="shared" si="0"/>
        <v>2.55957071543396</v>
      </c>
      <c r="C29" s="5">
        <f t="shared" si="1"/>
        <v>4.0053227274616097</v>
      </c>
      <c r="D29" s="5">
        <f t="shared" si="2"/>
        <v>9.5019792780748045</v>
      </c>
      <c r="E29" s="5">
        <f t="shared" si="3"/>
        <v>8.0853591250000001</v>
      </c>
      <c r="F29" s="5">
        <v>2.9986241929999999</v>
      </c>
      <c r="G29" s="5">
        <v>1.6892165752999999</v>
      </c>
      <c r="H29" s="5">
        <v>2.9908713780018799</v>
      </c>
      <c r="I29" s="5">
        <v>3.2194772311048299</v>
      </c>
      <c r="J29" s="5">
        <v>5.3005210607800004</v>
      </c>
      <c r="K29" s="5">
        <v>3.4959698905000001</v>
      </c>
      <c r="L29" s="5">
        <v>8.2475314522102998</v>
      </c>
      <c r="M29" s="5">
        <v>11.491807162000701</v>
      </c>
      <c r="N29" s="5">
        <v>8.7665992200134095</v>
      </c>
      <c r="O29" s="5">
        <v>7.8026232330000003</v>
      </c>
      <c r="P29" s="5">
        <v>7.6529354219999997</v>
      </c>
      <c r="Q29" s="5">
        <v>8.8005187199999995</v>
      </c>
      <c r="R29" s="5">
        <v>2.7640614041232098E-2</v>
      </c>
      <c r="S29" s="5">
        <v>0.78423212360753203</v>
      </c>
      <c r="T29" s="5" t="s">
        <v>36</v>
      </c>
      <c r="U29" s="6">
        <v>6.6322858948140896E-13</v>
      </c>
      <c r="V29" s="5">
        <v>2.0951492620330399</v>
      </c>
      <c r="W29" s="5" t="s">
        <v>37</v>
      </c>
      <c r="X29" s="6">
        <v>5.4244355876582297E-14</v>
      </c>
      <c r="Y29" s="5">
        <v>1.8527227831031601</v>
      </c>
      <c r="Z29" s="5" t="s">
        <v>37</v>
      </c>
      <c r="AA29" s="5" t="s">
        <v>1472</v>
      </c>
      <c r="AB29" s="5" t="s">
        <v>1473</v>
      </c>
      <c r="AC29" s="5" t="s">
        <v>1542</v>
      </c>
      <c r="AD29" s="5" t="s">
        <v>1543</v>
      </c>
      <c r="AE29" s="5" t="s">
        <v>1396</v>
      </c>
      <c r="AF29" s="5" t="s">
        <v>42</v>
      </c>
      <c r="AG29" s="5" t="s">
        <v>43</v>
      </c>
      <c r="AH29" s="5" t="s">
        <v>1544</v>
      </c>
      <c r="AI29" s="5" t="s">
        <v>1545</v>
      </c>
      <c r="AJ29" s="5" t="s">
        <v>1391</v>
      </c>
      <c r="AK29" s="5" t="s">
        <v>43</v>
      </c>
      <c r="AL29" s="5" t="s">
        <v>1546</v>
      </c>
      <c r="AM29" s="5" t="s">
        <v>1547</v>
      </c>
    </row>
    <row r="30" spans="1:39" x14ac:dyDescent="0.15">
      <c r="A30" s="5" t="s">
        <v>1548</v>
      </c>
      <c r="B30" s="5">
        <f t="shared" si="0"/>
        <v>2.4671456666666667</v>
      </c>
      <c r="C30" s="5">
        <f t="shared" si="1"/>
        <v>7.5268499999999996</v>
      </c>
      <c r="D30" s="5">
        <f t="shared" si="2"/>
        <v>10.121066666666666</v>
      </c>
      <c r="E30" s="5">
        <f t="shared" si="3"/>
        <v>8.0836000000000006</v>
      </c>
      <c r="F30" s="5">
        <v>2.1972640000000001</v>
      </c>
      <c r="G30" s="5">
        <v>3.6840999999999999</v>
      </c>
      <c r="H30" s="5">
        <v>1.520073</v>
      </c>
      <c r="I30" s="5">
        <v>9.7436699999999998</v>
      </c>
      <c r="J30" s="5">
        <v>7.8716999999999997</v>
      </c>
      <c r="K30" s="5">
        <v>4.9651800000000001</v>
      </c>
      <c r="L30" s="5">
        <v>9.2845099999999992</v>
      </c>
      <c r="M30" s="5">
        <v>10.289</v>
      </c>
      <c r="N30" s="5">
        <v>10.78969</v>
      </c>
      <c r="O30" s="5">
        <v>8.7354299999999991</v>
      </c>
      <c r="P30" s="5">
        <v>8.8474000000000004</v>
      </c>
      <c r="Q30" s="5">
        <v>6.6679700000000004</v>
      </c>
      <c r="R30" s="5">
        <v>2.1157288156555699E-2</v>
      </c>
      <c r="S30" s="5">
        <v>1.6547400735337101</v>
      </c>
      <c r="T30" s="5" t="s">
        <v>36</v>
      </c>
      <c r="U30" s="6">
        <v>3.3757395085956599E-12</v>
      </c>
      <c r="V30" s="5">
        <v>2.0548425486214699</v>
      </c>
      <c r="W30" s="5" t="s">
        <v>37</v>
      </c>
      <c r="X30" s="6">
        <v>2.5479557318548101E-7</v>
      </c>
      <c r="Y30" s="5">
        <v>1.74702374505848</v>
      </c>
      <c r="Z30" s="5" t="s">
        <v>37</v>
      </c>
      <c r="AA30" s="5" t="s">
        <v>38</v>
      </c>
      <c r="AB30" s="5" t="s">
        <v>38</v>
      </c>
      <c r="AC30" s="5" t="s">
        <v>1549</v>
      </c>
      <c r="AD30" s="5" t="s">
        <v>1550</v>
      </c>
      <c r="AE30" s="5" t="s">
        <v>1396</v>
      </c>
      <c r="AF30" s="5" t="s">
        <v>42</v>
      </c>
      <c r="AG30" s="5" t="s">
        <v>43</v>
      </c>
      <c r="AH30" s="5" t="s">
        <v>1551</v>
      </c>
      <c r="AI30" s="5" t="s">
        <v>1552</v>
      </c>
      <c r="AJ30" s="5" t="s">
        <v>199</v>
      </c>
      <c r="AK30" s="5" t="s">
        <v>104</v>
      </c>
      <c r="AL30" s="5" t="s">
        <v>1553</v>
      </c>
      <c r="AM30" s="5" t="s">
        <v>1554</v>
      </c>
    </row>
    <row r="31" spans="1:39" x14ac:dyDescent="0.15">
      <c r="A31" s="5" t="s">
        <v>1555</v>
      </c>
      <c r="B31" s="5">
        <f t="shared" si="0"/>
        <v>1.0516533333333333</v>
      </c>
      <c r="C31" s="5">
        <f t="shared" si="1"/>
        <v>1.3433083672966666</v>
      </c>
      <c r="D31" s="5">
        <f t="shared" si="2"/>
        <v>7.2573100000000004</v>
      </c>
      <c r="E31" s="5">
        <f t="shared" si="3"/>
        <v>6.5754266666666661</v>
      </c>
      <c r="F31" s="5">
        <v>1.61859</v>
      </c>
      <c r="G31" s="5">
        <v>1.1542380000000001</v>
      </c>
      <c r="H31" s="5">
        <v>0.38213200000000003</v>
      </c>
      <c r="I31" s="5">
        <v>1.692015</v>
      </c>
      <c r="J31" s="5">
        <v>0.86065310188999999</v>
      </c>
      <c r="K31" s="5">
        <v>1.477257</v>
      </c>
      <c r="L31" s="5">
        <v>5.2167599999999998</v>
      </c>
      <c r="M31" s="5">
        <v>11.378579999999999</v>
      </c>
      <c r="N31" s="5">
        <v>5.17659</v>
      </c>
      <c r="O31" s="5">
        <v>5.5880700000000001</v>
      </c>
      <c r="P31" s="5">
        <v>5.2308599999999998</v>
      </c>
      <c r="Q31" s="5">
        <v>8.9073499999999992</v>
      </c>
      <c r="R31" s="5">
        <v>0.34702431109853998</v>
      </c>
      <c r="S31" s="5">
        <v>1.1712713564956101</v>
      </c>
      <c r="T31" s="5" t="s">
        <v>36</v>
      </c>
      <c r="U31" s="6">
        <v>8.4730562919306595E-8</v>
      </c>
      <c r="V31" s="5">
        <v>3.5216499289378098</v>
      </c>
      <c r="W31" s="5" t="s">
        <v>37</v>
      </c>
      <c r="X31" s="6">
        <v>1.8460734467719001E-6</v>
      </c>
      <c r="Y31" s="5">
        <v>3.2140495867702099</v>
      </c>
      <c r="Z31" s="5" t="s">
        <v>37</v>
      </c>
      <c r="AA31" s="5" t="s">
        <v>1400</v>
      </c>
      <c r="AB31" s="5" t="s">
        <v>1401</v>
      </c>
      <c r="AC31" s="5" t="s">
        <v>1556</v>
      </c>
      <c r="AD31" s="5" t="s">
        <v>1557</v>
      </c>
      <c r="AE31" s="5" t="s">
        <v>1396</v>
      </c>
      <c r="AF31" s="5" t="s">
        <v>42</v>
      </c>
      <c r="AG31" s="5" t="s">
        <v>43</v>
      </c>
      <c r="AH31" s="5" t="s">
        <v>1558</v>
      </c>
      <c r="AI31" s="5" t="s">
        <v>1559</v>
      </c>
      <c r="AJ31" s="5" t="s">
        <v>1391</v>
      </c>
      <c r="AK31" s="5" t="s">
        <v>43</v>
      </c>
      <c r="AL31" s="5" t="s">
        <v>1560</v>
      </c>
      <c r="AM31" s="5" t="s">
        <v>1561</v>
      </c>
    </row>
    <row r="32" spans="1:39" x14ac:dyDescent="0.15">
      <c r="A32" s="5" t="s">
        <v>1562</v>
      </c>
      <c r="B32" s="5">
        <f t="shared" si="0"/>
        <v>2.0760921570233335</v>
      </c>
      <c r="C32" s="5">
        <f t="shared" si="1"/>
        <v>3.2380557666166667</v>
      </c>
      <c r="D32" s="5">
        <f t="shared" si="2"/>
        <v>4.9980615629411638</v>
      </c>
      <c r="E32" s="5">
        <f t="shared" si="3"/>
        <v>6.2589987273979988</v>
      </c>
      <c r="F32" s="5">
        <v>2.1816937190000001</v>
      </c>
      <c r="G32" s="5">
        <v>1.86523375207</v>
      </c>
      <c r="H32" s="5">
        <v>2.181349</v>
      </c>
      <c r="I32" s="5">
        <v>2.6162373289500001</v>
      </c>
      <c r="J32" s="5">
        <v>3.867251167</v>
      </c>
      <c r="K32" s="5">
        <v>3.2306788039000001</v>
      </c>
      <c r="L32" s="5">
        <v>4.2712198361734899</v>
      </c>
      <c r="M32" s="5">
        <v>6.0886642526500001</v>
      </c>
      <c r="N32" s="5">
        <v>4.6343006000000004</v>
      </c>
      <c r="O32" s="5">
        <v>4.4166131704130001</v>
      </c>
      <c r="P32" s="5">
        <v>6.3252066525309996</v>
      </c>
      <c r="Q32" s="5">
        <v>8.0351763592500003</v>
      </c>
      <c r="R32" s="5">
        <v>0.15658159724249901</v>
      </c>
      <c r="S32" s="5">
        <v>0.745008088628762</v>
      </c>
      <c r="T32" s="5" t="s">
        <v>36</v>
      </c>
      <c r="U32" s="6">
        <v>2.12123103174082E-5</v>
      </c>
      <c r="V32" s="5">
        <v>1.4095565718974601</v>
      </c>
      <c r="W32" s="5" t="s">
        <v>37</v>
      </c>
      <c r="X32" s="5">
        <v>4.1068751284718098E-4</v>
      </c>
      <c r="Y32" s="5">
        <v>1.7836495547756701</v>
      </c>
      <c r="Z32" s="5" t="s">
        <v>37</v>
      </c>
      <c r="AA32" s="5" t="s">
        <v>1472</v>
      </c>
      <c r="AB32" s="5" t="s">
        <v>1473</v>
      </c>
      <c r="AC32" s="5" t="s">
        <v>1542</v>
      </c>
      <c r="AD32" s="5" t="s">
        <v>1543</v>
      </c>
      <c r="AE32" s="5" t="s">
        <v>1396</v>
      </c>
      <c r="AF32" s="5" t="s">
        <v>42</v>
      </c>
      <c r="AG32" s="5" t="s">
        <v>43</v>
      </c>
      <c r="AH32" s="5" t="s">
        <v>1563</v>
      </c>
      <c r="AI32" s="5" t="s">
        <v>1545</v>
      </c>
      <c r="AJ32" s="5" t="s">
        <v>1391</v>
      </c>
      <c r="AK32" s="5" t="s">
        <v>43</v>
      </c>
      <c r="AL32" s="5" t="s">
        <v>1564</v>
      </c>
      <c r="AM32" s="5" t="s">
        <v>1547</v>
      </c>
    </row>
    <row r="33" spans="1:39" x14ac:dyDescent="0.15">
      <c r="A33" s="5" t="s">
        <v>1565</v>
      </c>
      <c r="B33" s="5">
        <f t="shared" si="0"/>
        <v>7.573666666666666E-2</v>
      </c>
      <c r="C33" s="5">
        <f t="shared" si="1"/>
        <v>2.3016833333333335</v>
      </c>
      <c r="D33" s="5">
        <f t="shared" si="2"/>
        <v>3.3349166666666665</v>
      </c>
      <c r="E33" s="5">
        <f t="shared" si="3"/>
        <v>5.9737903333333335</v>
      </c>
      <c r="F33" s="5">
        <v>0.22721</v>
      </c>
      <c r="G33" s="5">
        <v>0</v>
      </c>
      <c r="H33" s="5">
        <v>0</v>
      </c>
      <c r="I33" s="5">
        <v>0</v>
      </c>
      <c r="J33" s="5">
        <v>1.42638</v>
      </c>
      <c r="K33" s="5">
        <v>5.4786700000000002</v>
      </c>
      <c r="L33" s="5">
        <v>4.5322800000000001</v>
      </c>
      <c r="M33" s="5">
        <v>1.16011</v>
      </c>
      <c r="N33" s="5">
        <v>4.31236</v>
      </c>
      <c r="O33" s="5">
        <v>0.72279099999999996</v>
      </c>
      <c r="P33" s="5">
        <v>1.9153800000000001</v>
      </c>
      <c r="Q33" s="5">
        <v>15.283200000000001</v>
      </c>
      <c r="R33" s="5" t="s">
        <v>38</v>
      </c>
      <c r="S33" s="5" t="s">
        <v>38</v>
      </c>
      <c r="T33" s="5" t="s">
        <v>38</v>
      </c>
      <c r="U33" s="5">
        <v>1.68979242745042E-3</v>
      </c>
      <c r="V33" s="5">
        <v>5.7146960053269202</v>
      </c>
      <c r="W33" s="5" t="s">
        <v>37</v>
      </c>
      <c r="X33" s="5" t="s">
        <v>38</v>
      </c>
      <c r="Y33" s="5" t="s">
        <v>38</v>
      </c>
      <c r="Z33" s="5" t="s">
        <v>38</v>
      </c>
      <c r="AA33" s="5" t="s">
        <v>1400</v>
      </c>
      <c r="AB33" s="5" t="s">
        <v>1401</v>
      </c>
      <c r="AC33" s="5" t="s">
        <v>1402</v>
      </c>
      <c r="AD33" s="5" t="s">
        <v>1566</v>
      </c>
      <c r="AE33" s="5" t="s">
        <v>1396</v>
      </c>
      <c r="AF33" s="5" t="s">
        <v>42</v>
      </c>
      <c r="AG33" s="5" t="s">
        <v>43</v>
      </c>
      <c r="AH33" s="5" t="s">
        <v>1450</v>
      </c>
      <c r="AI33" s="5" t="s">
        <v>1405</v>
      </c>
      <c r="AJ33" s="5" t="s">
        <v>1391</v>
      </c>
      <c r="AK33" s="5" t="s">
        <v>43</v>
      </c>
      <c r="AL33" s="5" t="s">
        <v>1567</v>
      </c>
      <c r="AM33" s="5" t="s">
        <v>1407</v>
      </c>
    </row>
    <row r="34" spans="1:39" x14ac:dyDescent="0.15">
      <c r="A34" s="5" t="s">
        <v>1568</v>
      </c>
      <c r="B34" s="5">
        <f t="shared" ref="B34:B55" si="4">AVERAGE(F34:H34)</f>
        <v>2.1974213641666664</v>
      </c>
      <c r="C34" s="5">
        <f t="shared" ref="C34:C55" si="5">AVERAGE(I34:K34)</f>
        <v>5.273546953666667</v>
      </c>
      <c r="D34" s="5">
        <f t="shared" ref="D34:D55" si="6">AVERAGE(L34:N34)</f>
        <v>6.4133836666666673</v>
      </c>
      <c r="E34" s="5">
        <f t="shared" ref="E34:E55" si="7">AVERAGE(O34:Q34)</f>
        <v>5.8686264333333327</v>
      </c>
      <c r="F34" s="5">
        <v>2.0590739999999998</v>
      </c>
      <c r="G34" s="5">
        <v>2.5176440000000002</v>
      </c>
      <c r="H34" s="5">
        <v>2.0155460925000002</v>
      </c>
      <c r="I34" s="5">
        <v>4.2616498610000004</v>
      </c>
      <c r="J34" s="5">
        <v>4.9760140000000002</v>
      </c>
      <c r="K34" s="5">
        <v>6.5829769999999996</v>
      </c>
      <c r="L34" s="5">
        <v>5.3629800000000003</v>
      </c>
      <c r="M34" s="5">
        <v>4.4917210000000001</v>
      </c>
      <c r="N34" s="5">
        <v>9.3854500000000005</v>
      </c>
      <c r="O34" s="5">
        <v>4.7786453</v>
      </c>
      <c r="P34" s="5">
        <v>5.7944019999999998</v>
      </c>
      <c r="Q34" s="5">
        <v>7.032832</v>
      </c>
      <c r="R34" s="5">
        <v>4.5256908942676498E-4</v>
      </c>
      <c r="S34" s="5">
        <v>1.2742185562983399</v>
      </c>
      <c r="T34" s="5" t="s">
        <v>37</v>
      </c>
      <c r="U34" s="5">
        <v>2.60114884859113E-2</v>
      </c>
      <c r="V34" s="5">
        <v>1.4693946104961599</v>
      </c>
      <c r="W34" s="5" t="s">
        <v>36</v>
      </c>
      <c r="X34" s="6">
        <v>2.31204261437026E-5</v>
      </c>
      <c r="Y34" s="5">
        <v>1.3818869537271401</v>
      </c>
      <c r="Z34" s="5" t="s">
        <v>37</v>
      </c>
      <c r="AA34" s="5" t="s">
        <v>38</v>
      </c>
      <c r="AB34" s="5" t="s">
        <v>38</v>
      </c>
      <c r="AC34" s="5" t="s">
        <v>1569</v>
      </c>
      <c r="AD34" s="5" t="s">
        <v>1570</v>
      </c>
      <c r="AE34" s="5" t="s">
        <v>1396</v>
      </c>
      <c r="AF34" s="5" t="s">
        <v>1522</v>
      </c>
      <c r="AG34" s="5" t="s">
        <v>1523</v>
      </c>
      <c r="AH34" s="5" t="s">
        <v>1571</v>
      </c>
      <c r="AI34" s="5" t="s">
        <v>1572</v>
      </c>
      <c r="AJ34" s="5" t="s">
        <v>290</v>
      </c>
      <c r="AK34" s="5" t="s">
        <v>285</v>
      </c>
      <c r="AL34" s="5" t="s">
        <v>1573</v>
      </c>
      <c r="AM34" s="5" t="s">
        <v>1574</v>
      </c>
    </row>
    <row r="35" spans="1:39" x14ac:dyDescent="0.15">
      <c r="A35" s="5" t="s">
        <v>1575</v>
      </c>
      <c r="B35" s="5">
        <f t="shared" si="4"/>
        <v>2.5606944999999999</v>
      </c>
      <c r="C35" s="5">
        <f t="shared" si="5"/>
        <v>4.9812931599999999</v>
      </c>
      <c r="D35" s="5">
        <f t="shared" si="6"/>
        <v>5.764267433333333</v>
      </c>
      <c r="E35" s="5">
        <f t="shared" si="7"/>
        <v>5.6579580333333332</v>
      </c>
      <c r="F35" s="5">
        <v>2.3794508699999999</v>
      </c>
      <c r="G35" s="5">
        <v>1.9584205299999999</v>
      </c>
      <c r="H35" s="5">
        <v>3.3442121</v>
      </c>
      <c r="I35" s="5">
        <v>5.0135574800000002</v>
      </c>
      <c r="J35" s="5">
        <v>4.7160120000000001</v>
      </c>
      <c r="K35" s="5">
        <v>5.2143100000000002</v>
      </c>
      <c r="L35" s="5">
        <v>6.0958112</v>
      </c>
      <c r="M35" s="5">
        <v>4.3477997000000004</v>
      </c>
      <c r="N35" s="5">
        <v>6.8491913999999996</v>
      </c>
      <c r="O35" s="5">
        <v>5.9941348000000003</v>
      </c>
      <c r="P35" s="5">
        <v>6.0214752999999996</v>
      </c>
      <c r="Q35" s="5">
        <v>4.9582639999999998</v>
      </c>
      <c r="R35" s="5">
        <v>8.7271509144810997E-3</v>
      </c>
      <c r="S35" s="5">
        <v>0.973589999630883</v>
      </c>
      <c r="T35" s="5" t="s">
        <v>36</v>
      </c>
      <c r="U35" s="5">
        <v>3.1744909935791498E-3</v>
      </c>
      <c r="V35" s="5">
        <v>1.1328338857536</v>
      </c>
      <c r="W35" s="5" t="s">
        <v>37</v>
      </c>
      <c r="X35" s="5">
        <v>3.1129242998629197E-4</v>
      </c>
      <c r="Y35" s="5">
        <v>1.1216315500706899</v>
      </c>
      <c r="Z35" s="5" t="s">
        <v>37</v>
      </c>
      <c r="AA35" s="5" t="s">
        <v>64</v>
      </c>
      <c r="AB35" s="5" t="s">
        <v>65</v>
      </c>
      <c r="AC35" s="5" t="s">
        <v>1576</v>
      </c>
      <c r="AD35" s="5" t="s">
        <v>1577</v>
      </c>
      <c r="AE35" s="5" t="s">
        <v>1578</v>
      </c>
      <c r="AF35" s="5" t="s">
        <v>86</v>
      </c>
      <c r="AG35" s="5" t="s">
        <v>87</v>
      </c>
      <c r="AH35" s="5" t="s">
        <v>1579</v>
      </c>
      <c r="AI35" s="5" t="s">
        <v>1580</v>
      </c>
      <c r="AJ35" s="5" t="s">
        <v>93</v>
      </c>
      <c r="AK35" s="5" t="s">
        <v>87</v>
      </c>
      <c r="AL35" s="5" t="s">
        <v>1581</v>
      </c>
      <c r="AM35" s="5" t="s">
        <v>1582</v>
      </c>
    </row>
    <row r="36" spans="1:39" x14ac:dyDescent="0.15">
      <c r="A36" s="5" t="s">
        <v>1583</v>
      </c>
      <c r="B36" s="5">
        <f t="shared" si="4"/>
        <v>2.2839350847933533</v>
      </c>
      <c r="C36" s="5">
        <f t="shared" si="5"/>
        <v>2.993810408286333</v>
      </c>
      <c r="D36" s="5">
        <f t="shared" si="6"/>
        <v>5.6618319999999995</v>
      </c>
      <c r="E36" s="5">
        <f t="shared" si="7"/>
        <v>5.5548658808008868</v>
      </c>
      <c r="F36" s="5">
        <v>2.4587237366400001</v>
      </c>
      <c r="G36" s="5">
        <v>2.0222567822399999</v>
      </c>
      <c r="H36" s="5">
        <v>2.3708247355000598</v>
      </c>
      <c r="I36" s="5">
        <v>2.573120082</v>
      </c>
      <c r="J36" s="5">
        <v>3.159165142859</v>
      </c>
      <c r="K36" s="5">
        <v>3.2491460000000001</v>
      </c>
      <c r="L36" s="5">
        <v>5.8340449999999997</v>
      </c>
      <c r="M36" s="5">
        <v>7.0535519999999998</v>
      </c>
      <c r="N36" s="5">
        <v>4.097899</v>
      </c>
      <c r="O36" s="5">
        <v>4.8125739150000104</v>
      </c>
      <c r="P36" s="5">
        <v>6.66672600000265</v>
      </c>
      <c r="Q36" s="5">
        <v>5.1852977274000001</v>
      </c>
      <c r="R36" s="5">
        <v>0.61001654198460098</v>
      </c>
      <c r="S36" s="5">
        <v>0.465985890585778</v>
      </c>
      <c r="T36" s="5" t="s">
        <v>36</v>
      </c>
      <c r="U36" s="5">
        <v>1.2831640728632501E-4</v>
      </c>
      <c r="V36" s="5">
        <v>1.31238841577851</v>
      </c>
      <c r="W36" s="5" t="s">
        <v>37</v>
      </c>
      <c r="X36" s="6">
        <v>9.3572222639396195E-5</v>
      </c>
      <c r="Y36" s="5">
        <v>1.3152677260276799</v>
      </c>
      <c r="Z36" s="5" t="s">
        <v>37</v>
      </c>
      <c r="AA36" s="5" t="s">
        <v>1472</v>
      </c>
      <c r="AB36" s="5" t="s">
        <v>1473</v>
      </c>
      <c r="AC36" s="5" t="s">
        <v>1584</v>
      </c>
      <c r="AD36" s="5" t="s">
        <v>1585</v>
      </c>
      <c r="AE36" s="5" t="s">
        <v>1396</v>
      </c>
      <c r="AF36" s="5" t="s">
        <v>42</v>
      </c>
      <c r="AG36" s="5" t="s">
        <v>43</v>
      </c>
      <c r="AH36" s="5" t="s">
        <v>1495</v>
      </c>
      <c r="AI36" s="5" t="s">
        <v>1586</v>
      </c>
      <c r="AJ36" s="5" t="s">
        <v>1391</v>
      </c>
      <c r="AK36" s="5" t="s">
        <v>43</v>
      </c>
      <c r="AL36" s="5" t="s">
        <v>1587</v>
      </c>
      <c r="AM36" s="5" t="s">
        <v>1498</v>
      </c>
    </row>
    <row r="37" spans="1:39" x14ac:dyDescent="0.15">
      <c r="A37" s="5" t="s">
        <v>1588</v>
      </c>
      <c r="B37" s="5">
        <f t="shared" si="4"/>
        <v>12.056626666666666</v>
      </c>
      <c r="C37" s="5">
        <f t="shared" si="5"/>
        <v>6.9799100000000003</v>
      </c>
      <c r="D37" s="5">
        <f t="shared" si="6"/>
        <v>6.6807255906666674</v>
      </c>
      <c r="E37" s="5">
        <f t="shared" si="7"/>
        <v>5.3525266666666669</v>
      </c>
      <c r="F37" s="5">
        <v>9.3051399999999997</v>
      </c>
      <c r="G37" s="5">
        <v>12.399330000000001</v>
      </c>
      <c r="H37" s="5">
        <v>14.46541</v>
      </c>
      <c r="I37" s="5">
        <v>6.5900499999999997</v>
      </c>
      <c r="J37" s="5">
        <v>5.8393600000000001</v>
      </c>
      <c r="K37" s="5">
        <v>8.5103200000000001</v>
      </c>
      <c r="L37" s="5">
        <v>3.472036772</v>
      </c>
      <c r="M37" s="5">
        <v>8.71157</v>
      </c>
      <c r="N37" s="5">
        <v>7.8585700000000003</v>
      </c>
      <c r="O37" s="5">
        <v>4.3136599999999996</v>
      </c>
      <c r="P37" s="5">
        <v>5.1702000000000004</v>
      </c>
      <c r="Q37" s="5">
        <v>6.5737199999999998</v>
      </c>
      <c r="R37" s="5">
        <v>6.91508710076634E-2</v>
      </c>
      <c r="S37" s="5">
        <v>-0.94655023666426297</v>
      </c>
      <c r="T37" s="5" t="s">
        <v>36</v>
      </c>
      <c r="U37" s="5">
        <v>0.127171736317545</v>
      </c>
      <c r="V37" s="5">
        <v>-0.65979223338513904</v>
      </c>
      <c r="W37" s="5" t="s">
        <v>36</v>
      </c>
      <c r="X37" s="5">
        <v>3.0878520802300699E-3</v>
      </c>
      <c r="Y37" s="5">
        <v>-1.20064458312459</v>
      </c>
      <c r="Z37" s="5" t="s">
        <v>382</v>
      </c>
      <c r="AA37" s="5" t="s">
        <v>1400</v>
      </c>
      <c r="AB37" s="5" t="s">
        <v>1401</v>
      </c>
      <c r="AC37" s="5" t="s">
        <v>1589</v>
      </c>
      <c r="AD37" s="5" t="s">
        <v>1590</v>
      </c>
      <c r="AE37" s="5" t="s">
        <v>1426</v>
      </c>
      <c r="AF37" s="5" t="s">
        <v>42</v>
      </c>
      <c r="AG37" s="5" t="s">
        <v>43</v>
      </c>
      <c r="AH37" s="5" t="s">
        <v>1591</v>
      </c>
      <c r="AI37" s="5" t="s">
        <v>1592</v>
      </c>
      <c r="AJ37" s="5" t="s">
        <v>1391</v>
      </c>
      <c r="AK37" s="5" t="s">
        <v>43</v>
      </c>
      <c r="AL37" s="5" t="s">
        <v>1593</v>
      </c>
      <c r="AM37" s="5" t="s">
        <v>1594</v>
      </c>
    </row>
    <row r="38" spans="1:39" x14ac:dyDescent="0.15">
      <c r="A38" s="5" t="s">
        <v>1595</v>
      </c>
      <c r="B38" s="5">
        <f t="shared" si="4"/>
        <v>2.24673848172</v>
      </c>
      <c r="C38" s="5">
        <f t="shared" si="5"/>
        <v>3.7234474811666671</v>
      </c>
      <c r="D38" s="5">
        <f t="shared" si="6"/>
        <v>5.5052124875333339</v>
      </c>
      <c r="E38" s="5">
        <f t="shared" si="7"/>
        <v>4.7364281356999998</v>
      </c>
      <c r="F38" s="5">
        <v>1.88160244516</v>
      </c>
      <c r="G38" s="5">
        <v>2.5534500000000002</v>
      </c>
      <c r="H38" s="5">
        <v>2.3051629999999999</v>
      </c>
      <c r="I38" s="5">
        <v>3.1504225890000002</v>
      </c>
      <c r="J38" s="5">
        <v>4.1687921633</v>
      </c>
      <c r="K38" s="5">
        <v>3.8511276911999999</v>
      </c>
      <c r="L38" s="5">
        <v>4.5543380000000004</v>
      </c>
      <c r="M38" s="5">
        <v>3.2900397365999998</v>
      </c>
      <c r="N38" s="5">
        <v>8.6712597260000006</v>
      </c>
      <c r="O38" s="5">
        <v>3.85220523</v>
      </c>
      <c r="P38" s="5">
        <v>4.3856598641</v>
      </c>
      <c r="Q38" s="5">
        <v>5.9714193130000002</v>
      </c>
      <c r="R38" s="5">
        <v>5.46338867631199E-2</v>
      </c>
      <c r="S38" s="5">
        <v>0.78132144588962404</v>
      </c>
      <c r="T38" s="5" t="s">
        <v>36</v>
      </c>
      <c r="U38" s="5">
        <v>0.18591326828933</v>
      </c>
      <c r="V38" s="5">
        <v>1.30236657350481</v>
      </c>
      <c r="W38" s="5" t="s">
        <v>36</v>
      </c>
      <c r="X38" s="5">
        <v>2.5179729726249002E-3</v>
      </c>
      <c r="Y38" s="5">
        <v>1.0963973333844499</v>
      </c>
      <c r="Z38" s="5" t="s">
        <v>37</v>
      </c>
      <c r="AA38" s="5" t="s">
        <v>38</v>
      </c>
      <c r="AB38" s="5" t="s">
        <v>38</v>
      </c>
      <c r="AC38" s="5" t="s">
        <v>1569</v>
      </c>
      <c r="AD38" s="5" t="s">
        <v>1570</v>
      </c>
      <c r="AE38" s="5" t="s">
        <v>1396</v>
      </c>
      <c r="AF38" s="5" t="s">
        <v>1522</v>
      </c>
      <c r="AG38" s="5" t="s">
        <v>1523</v>
      </c>
      <c r="AH38" s="5" t="s">
        <v>1571</v>
      </c>
      <c r="AI38" s="5" t="s">
        <v>1572</v>
      </c>
      <c r="AJ38" s="5" t="s">
        <v>290</v>
      </c>
      <c r="AK38" s="5" t="s">
        <v>285</v>
      </c>
      <c r="AL38" s="5" t="s">
        <v>1596</v>
      </c>
      <c r="AM38" s="5" t="s">
        <v>1574</v>
      </c>
    </row>
    <row r="39" spans="1:39" x14ac:dyDescent="0.15">
      <c r="A39" s="5" t="s">
        <v>1597</v>
      </c>
      <c r="B39" s="5">
        <f t="shared" si="4"/>
        <v>1.0090383333333335</v>
      </c>
      <c r="C39" s="5">
        <f t="shared" si="5"/>
        <v>1.9069099999999999</v>
      </c>
      <c r="D39" s="5">
        <f t="shared" si="6"/>
        <v>2.6056633333333337</v>
      </c>
      <c r="E39" s="5">
        <f t="shared" si="7"/>
        <v>4.2360800000000003</v>
      </c>
      <c r="F39" s="5">
        <v>0.55324799999999996</v>
      </c>
      <c r="G39" s="5">
        <v>0.95305700000000004</v>
      </c>
      <c r="H39" s="5">
        <v>1.52081</v>
      </c>
      <c r="I39" s="5">
        <v>1.4482299999999999</v>
      </c>
      <c r="J39" s="5">
        <v>2.0027400000000002</v>
      </c>
      <c r="K39" s="5">
        <v>2.2697600000000002</v>
      </c>
      <c r="L39" s="5">
        <v>2.55959</v>
      </c>
      <c r="M39" s="5">
        <v>1.8213900000000001</v>
      </c>
      <c r="N39" s="5">
        <v>3.43601</v>
      </c>
      <c r="O39" s="5">
        <v>5.0588699999999998</v>
      </c>
      <c r="P39" s="5">
        <v>4.8744899999999998</v>
      </c>
      <c r="Q39" s="5">
        <v>2.77488</v>
      </c>
      <c r="R39" s="5">
        <v>0.205368553708596</v>
      </c>
      <c r="S39" s="5">
        <v>0.94359456170046097</v>
      </c>
      <c r="T39" s="5" t="s">
        <v>36</v>
      </c>
      <c r="U39" s="5">
        <v>2.3814443500954199E-2</v>
      </c>
      <c r="V39" s="5">
        <v>1.3843741578862601</v>
      </c>
      <c r="W39" s="5" t="s">
        <v>36</v>
      </c>
      <c r="X39" s="5">
        <v>2.1147181880271399E-4</v>
      </c>
      <c r="Y39" s="5">
        <v>2.0776738053037498</v>
      </c>
      <c r="Z39" s="5" t="s">
        <v>37</v>
      </c>
      <c r="AA39" s="5" t="s">
        <v>64</v>
      </c>
      <c r="AB39" s="5" t="s">
        <v>65</v>
      </c>
      <c r="AC39" s="5" t="s">
        <v>1576</v>
      </c>
      <c r="AD39" s="5" t="s">
        <v>1577</v>
      </c>
      <c r="AE39" s="5" t="s">
        <v>1578</v>
      </c>
      <c r="AF39" s="5" t="s">
        <v>86</v>
      </c>
      <c r="AG39" s="5" t="s">
        <v>87</v>
      </c>
      <c r="AH39" s="5" t="s">
        <v>1579</v>
      </c>
      <c r="AI39" s="5" t="s">
        <v>1580</v>
      </c>
      <c r="AJ39" s="5" t="s">
        <v>93</v>
      </c>
      <c r="AK39" s="5" t="s">
        <v>87</v>
      </c>
      <c r="AL39" s="5" t="s">
        <v>1598</v>
      </c>
      <c r="AM39" s="5" t="s">
        <v>1582</v>
      </c>
    </row>
    <row r="40" spans="1:39" x14ac:dyDescent="0.15">
      <c r="A40" s="5" t="s">
        <v>1599</v>
      </c>
      <c r="B40" s="5">
        <f t="shared" si="4"/>
        <v>2.2936683333333332</v>
      </c>
      <c r="C40" s="5">
        <f t="shared" si="5"/>
        <v>2.7478939246666663</v>
      </c>
      <c r="D40" s="5">
        <f t="shared" si="6"/>
        <v>2.9949120002932994</v>
      </c>
      <c r="E40" s="5">
        <f t="shared" si="7"/>
        <v>4.2283353020000005</v>
      </c>
      <c r="F40" s="5">
        <v>2.7990949999999999</v>
      </c>
      <c r="G40" s="5">
        <v>2.2105679999999999</v>
      </c>
      <c r="H40" s="5">
        <v>1.8713420000000001</v>
      </c>
      <c r="I40" s="5">
        <v>2.2615907709999998</v>
      </c>
      <c r="J40" s="5">
        <v>2.7143960030000001</v>
      </c>
      <c r="K40" s="5">
        <v>3.2676949999999998</v>
      </c>
      <c r="L40" s="5">
        <v>2.7418670008799002</v>
      </c>
      <c r="M40" s="5">
        <v>2.837078</v>
      </c>
      <c r="N40" s="5">
        <v>3.4057909999999998</v>
      </c>
      <c r="O40" s="5">
        <v>3.8150810000000002</v>
      </c>
      <c r="P40" s="5">
        <v>3.7397849060000001</v>
      </c>
      <c r="Q40" s="5">
        <v>5.1301399999999999</v>
      </c>
      <c r="R40" s="5">
        <v>0.55147950189028005</v>
      </c>
      <c r="S40" s="5">
        <v>0.45552184673687202</v>
      </c>
      <c r="T40" s="5" t="s">
        <v>36</v>
      </c>
      <c r="U40" s="5">
        <v>4.5398521801912298E-2</v>
      </c>
      <c r="V40" s="5">
        <v>0.58021960977564802</v>
      </c>
      <c r="W40" s="5" t="s">
        <v>36</v>
      </c>
      <c r="X40" s="5">
        <v>1.3862402771327199E-3</v>
      </c>
      <c r="Y40" s="5">
        <v>1.1148586435185099</v>
      </c>
      <c r="Z40" s="5" t="s">
        <v>37</v>
      </c>
      <c r="AA40" s="5" t="s">
        <v>38</v>
      </c>
      <c r="AB40" s="5" t="s">
        <v>38</v>
      </c>
      <c r="AC40" s="5" t="s">
        <v>1600</v>
      </c>
      <c r="AD40" s="5" t="s">
        <v>1601</v>
      </c>
      <c r="AE40" s="5" t="s">
        <v>1396</v>
      </c>
      <c r="AF40" s="5" t="s">
        <v>1522</v>
      </c>
      <c r="AG40" s="5" t="s">
        <v>1523</v>
      </c>
      <c r="AH40" s="5" t="s">
        <v>1571</v>
      </c>
      <c r="AI40" s="5" t="s">
        <v>1602</v>
      </c>
      <c r="AJ40" s="5" t="s">
        <v>290</v>
      </c>
      <c r="AK40" s="5" t="s">
        <v>285</v>
      </c>
      <c r="AL40" s="5" t="s">
        <v>1603</v>
      </c>
      <c r="AM40" s="5" t="s">
        <v>1604</v>
      </c>
    </row>
    <row r="41" spans="1:39" x14ac:dyDescent="0.15">
      <c r="A41" s="5" t="s">
        <v>1605</v>
      </c>
      <c r="B41" s="5">
        <f t="shared" si="4"/>
        <v>1.0812823333333332</v>
      </c>
      <c r="C41" s="5">
        <f t="shared" si="5"/>
        <v>3.3219133333333333</v>
      </c>
      <c r="D41" s="5">
        <f t="shared" si="6"/>
        <v>3.7889300000000001</v>
      </c>
      <c r="E41" s="5">
        <f t="shared" si="7"/>
        <v>3.7929999999999997</v>
      </c>
      <c r="F41" s="5">
        <v>0.58903700000000003</v>
      </c>
      <c r="G41" s="5">
        <v>0.83109999999999995</v>
      </c>
      <c r="H41" s="5">
        <v>1.8237099999999999</v>
      </c>
      <c r="I41" s="5">
        <v>2.47214</v>
      </c>
      <c r="J41" s="5">
        <v>3.93987</v>
      </c>
      <c r="K41" s="5">
        <v>3.5537299999999998</v>
      </c>
      <c r="L41" s="5">
        <v>4.3849600000000004</v>
      </c>
      <c r="M41" s="5">
        <v>4.31393</v>
      </c>
      <c r="N41" s="5">
        <v>2.6678999999999999</v>
      </c>
      <c r="O41" s="5">
        <v>5.0047600000000001</v>
      </c>
      <c r="P41" s="5">
        <v>2.9968900000000001</v>
      </c>
      <c r="Q41" s="5">
        <v>3.3773499999999999</v>
      </c>
      <c r="R41" s="5">
        <v>4.02752448647197E-2</v>
      </c>
      <c r="S41" s="5">
        <v>1.65876135690881</v>
      </c>
      <c r="T41" s="5" t="s">
        <v>36</v>
      </c>
      <c r="U41" s="5">
        <v>1.95731987614816E-3</v>
      </c>
      <c r="V41" s="5">
        <v>1.8619386908148701</v>
      </c>
      <c r="W41" s="5" t="s">
        <v>37</v>
      </c>
      <c r="X41" s="5">
        <v>2.1677947243304201E-3</v>
      </c>
      <c r="Y41" s="5">
        <v>1.8373757356529199</v>
      </c>
      <c r="Z41" s="5" t="s">
        <v>37</v>
      </c>
      <c r="AA41" s="5" t="s">
        <v>38</v>
      </c>
      <c r="AB41" s="5" t="s">
        <v>38</v>
      </c>
      <c r="AC41" s="5" t="s">
        <v>1500</v>
      </c>
      <c r="AD41" s="5" t="s">
        <v>1501</v>
      </c>
      <c r="AE41" s="5" t="s">
        <v>1396</v>
      </c>
      <c r="AF41" s="5" t="s">
        <v>38</v>
      </c>
      <c r="AG41" s="5" t="s">
        <v>38</v>
      </c>
      <c r="AH41" s="5" t="s">
        <v>1441</v>
      </c>
      <c r="AI41" s="5" t="s">
        <v>1502</v>
      </c>
      <c r="AJ41" s="5" t="s">
        <v>1443</v>
      </c>
      <c r="AK41" s="5" t="s">
        <v>1444</v>
      </c>
      <c r="AL41" s="5" t="s">
        <v>1606</v>
      </c>
      <c r="AM41" s="5" t="s">
        <v>1504</v>
      </c>
    </row>
    <row r="42" spans="1:39" x14ac:dyDescent="0.15">
      <c r="A42" s="5" t="s">
        <v>1607</v>
      </c>
      <c r="B42" s="5">
        <f t="shared" si="4"/>
        <v>2.13504491882588</v>
      </c>
      <c r="C42" s="5">
        <f t="shared" si="5"/>
        <v>3.3094065799999997</v>
      </c>
      <c r="D42" s="5">
        <f t="shared" si="6"/>
        <v>5.6121657133333329</v>
      </c>
      <c r="E42" s="5">
        <f t="shared" si="7"/>
        <v>3.7835280726900096</v>
      </c>
      <c r="F42" s="5">
        <v>1.958196289</v>
      </c>
      <c r="G42" s="5">
        <v>1.63479585747764</v>
      </c>
      <c r="H42" s="5">
        <v>2.81214261</v>
      </c>
      <c r="I42" s="5">
        <v>1.88567174</v>
      </c>
      <c r="J42" s="5">
        <v>2.5376799999999999</v>
      </c>
      <c r="K42" s="5">
        <v>5.5048680000000001</v>
      </c>
      <c r="L42" s="5">
        <v>4.6687085599999998</v>
      </c>
      <c r="M42" s="5">
        <v>5.9025885799999998</v>
      </c>
      <c r="N42" s="5">
        <v>6.2652000000000001</v>
      </c>
      <c r="O42" s="5">
        <v>3.2059352180689999</v>
      </c>
      <c r="P42" s="5">
        <v>2.6006290000000001</v>
      </c>
      <c r="Q42" s="5">
        <v>5.54402000000103</v>
      </c>
      <c r="R42" s="5">
        <v>0.75088416261149804</v>
      </c>
      <c r="S42" s="5">
        <v>0.67691231013430997</v>
      </c>
      <c r="T42" s="5" t="s">
        <v>36</v>
      </c>
      <c r="U42" s="6">
        <v>6.2728469168115201E-6</v>
      </c>
      <c r="V42" s="5">
        <v>1.41348336941967</v>
      </c>
      <c r="W42" s="5" t="s">
        <v>37</v>
      </c>
      <c r="X42" s="5">
        <v>0.28738388057292602</v>
      </c>
      <c r="Y42" s="5">
        <v>0.86957236481924305</v>
      </c>
      <c r="Z42" s="5" t="s">
        <v>36</v>
      </c>
      <c r="AA42" s="5" t="s">
        <v>1472</v>
      </c>
      <c r="AB42" s="5" t="s">
        <v>1473</v>
      </c>
      <c r="AC42" s="5" t="s">
        <v>1493</v>
      </c>
      <c r="AD42" s="5" t="s">
        <v>1494</v>
      </c>
      <c r="AE42" s="5" t="s">
        <v>1396</v>
      </c>
      <c r="AF42" s="5" t="s">
        <v>42</v>
      </c>
      <c r="AG42" s="5" t="s">
        <v>43</v>
      </c>
      <c r="AH42" s="5" t="s">
        <v>1495</v>
      </c>
      <c r="AI42" s="5" t="s">
        <v>1496</v>
      </c>
      <c r="AJ42" s="5" t="s">
        <v>1391</v>
      </c>
      <c r="AK42" s="5" t="s">
        <v>43</v>
      </c>
      <c r="AL42" s="5" t="s">
        <v>1608</v>
      </c>
      <c r="AM42" s="5" t="s">
        <v>1498</v>
      </c>
    </row>
    <row r="43" spans="1:39" x14ac:dyDescent="0.15">
      <c r="A43" s="5" t="s">
        <v>1609</v>
      </c>
      <c r="B43" s="5">
        <f t="shared" si="4"/>
        <v>1.2137538146000002</v>
      </c>
      <c r="C43" s="5">
        <f t="shared" si="5"/>
        <v>2.2129813355687702</v>
      </c>
      <c r="D43" s="5">
        <f t="shared" si="6"/>
        <v>4.0879933335224905</v>
      </c>
      <c r="E43" s="5">
        <f t="shared" si="7"/>
        <v>3.6837136666666672</v>
      </c>
      <c r="F43" s="5">
        <v>0.93495700000000004</v>
      </c>
      <c r="G43" s="5">
        <v>1.0269344438000001</v>
      </c>
      <c r="H43" s="5">
        <v>1.67937</v>
      </c>
      <c r="I43" s="5">
        <v>1.78346000670631</v>
      </c>
      <c r="J43" s="5">
        <v>3.4118059999999999</v>
      </c>
      <c r="K43" s="5">
        <v>1.443678</v>
      </c>
      <c r="L43" s="5">
        <v>2.6979600002830799</v>
      </c>
      <c r="M43" s="5">
        <v>4.8330800002843901</v>
      </c>
      <c r="N43" s="5">
        <v>4.7329400000000001</v>
      </c>
      <c r="O43" s="5">
        <v>5.0428899999999999</v>
      </c>
      <c r="P43" s="5">
        <v>3.1055600000000001</v>
      </c>
      <c r="Q43" s="5">
        <v>2.9026909999999999</v>
      </c>
      <c r="R43" s="5">
        <v>0.53448026921008096</v>
      </c>
      <c r="S43" s="5">
        <v>0.95909744521886697</v>
      </c>
      <c r="T43" s="5" t="s">
        <v>36</v>
      </c>
      <c r="U43" s="6">
        <v>3.1802028000051603E-5</v>
      </c>
      <c r="V43" s="5">
        <v>1.9767459323527701</v>
      </c>
      <c r="W43" s="5" t="s">
        <v>37</v>
      </c>
      <c r="X43" s="5">
        <v>1.6384301470185999E-3</v>
      </c>
      <c r="Y43" s="5">
        <v>1.58780430675282</v>
      </c>
      <c r="Z43" s="5" t="s">
        <v>37</v>
      </c>
      <c r="AA43" s="5" t="s">
        <v>1400</v>
      </c>
      <c r="AB43" s="5" t="s">
        <v>1401</v>
      </c>
      <c r="AC43" s="5" t="s">
        <v>1610</v>
      </c>
      <c r="AD43" s="5" t="s">
        <v>1611</v>
      </c>
      <c r="AE43" s="5" t="s">
        <v>1396</v>
      </c>
      <c r="AF43" s="5" t="s">
        <v>42</v>
      </c>
      <c r="AG43" s="5" t="s">
        <v>43</v>
      </c>
      <c r="AH43" s="5" t="s">
        <v>1411</v>
      </c>
      <c r="AI43" s="5" t="s">
        <v>1612</v>
      </c>
      <c r="AJ43" s="5" t="s">
        <v>1391</v>
      </c>
      <c r="AK43" s="5" t="s">
        <v>43</v>
      </c>
      <c r="AL43" s="5" t="s">
        <v>1613</v>
      </c>
      <c r="AM43" s="5" t="s">
        <v>1614</v>
      </c>
    </row>
    <row r="44" spans="1:39" x14ac:dyDescent="0.15">
      <c r="A44" s="5" t="s">
        <v>1615</v>
      </c>
      <c r="B44" s="5">
        <f t="shared" si="4"/>
        <v>1.5254257736783365</v>
      </c>
      <c r="C44" s="5">
        <f t="shared" si="5"/>
        <v>4.0447751281334305</v>
      </c>
      <c r="D44" s="5">
        <f t="shared" si="6"/>
        <v>3.7153108053821007</v>
      </c>
      <c r="E44" s="5">
        <f t="shared" si="7"/>
        <v>3.3813892931825933</v>
      </c>
      <c r="F44" s="5">
        <v>1.9438860072149999</v>
      </c>
      <c r="G44" s="5">
        <v>1.1250386704199999</v>
      </c>
      <c r="H44" s="5">
        <v>1.50735264340001</v>
      </c>
      <c r="I44" s="5">
        <v>3.8037394660002399</v>
      </c>
      <c r="J44" s="5">
        <v>4.6454390644000503</v>
      </c>
      <c r="K44" s="5">
        <v>3.6851468540000001</v>
      </c>
      <c r="L44" s="5">
        <v>3.7227145671000001</v>
      </c>
      <c r="M44" s="5">
        <v>2.6223663135919999</v>
      </c>
      <c r="N44" s="5">
        <v>4.8008515354543002</v>
      </c>
      <c r="O44" s="5">
        <v>3.3075455315143798</v>
      </c>
      <c r="P44" s="5">
        <v>3.5711009099103999</v>
      </c>
      <c r="Q44" s="5">
        <v>3.2655214381230002</v>
      </c>
      <c r="R44" s="6">
        <v>2.2024816216310598E-5</v>
      </c>
      <c r="S44" s="5">
        <v>1.42261827874323</v>
      </c>
      <c r="T44" s="5" t="s">
        <v>37</v>
      </c>
      <c r="U44" s="5">
        <v>1.10125425550869E-2</v>
      </c>
      <c r="V44" s="5">
        <v>1.27109338860131</v>
      </c>
      <c r="W44" s="5" t="s">
        <v>36</v>
      </c>
      <c r="X44" s="5">
        <v>8.3549645910982202E-4</v>
      </c>
      <c r="Y44" s="5">
        <v>1.13679255266166</v>
      </c>
      <c r="Z44" s="5" t="s">
        <v>37</v>
      </c>
      <c r="AA44" s="5" t="s">
        <v>38</v>
      </c>
      <c r="AB44" s="5" t="s">
        <v>38</v>
      </c>
      <c r="AC44" s="5" t="s">
        <v>1569</v>
      </c>
      <c r="AD44" s="5" t="s">
        <v>1616</v>
      </c>
      <c r="AE44" s="5" t="s">
        <v>1396</v>
      </c>
      <c r="AF44" s="5" t="s">
        <v>1522</v>
      </c>
      <c r="AG44" s="5" t="s">
        <v>1523</v>
      </c>
      <c r="AH44" s="5" t="s">
        <v>1571</v>
      </c>
      <c r="AI44" s="5" t="s">
        <v>1617</v>
      </c>
      <c r="AJ44" s="5" t="s">
        <v>290</v>
      </c>
      <c r="AK44" s="5" t="s">
        <v>285</v>
      </c>
      <c r="AL44" s="5" t="s">
        <v>1618</v>
      </c>
      <c r="AM44" s="5" t="s">
        <v>1574</v>
      </c>
    </row>
    <row r="45" spans="1:39" x14ac:dyDescent="0.15">
      <c r="A45" s="5" t="s">
        <v>1619</v>
      </c>
      <c r="B45" s="5">
        <f t="shared" si="4"/>
        <v>7.5147433333333327</v>
      </c>
      <c r="C45" s="5">
        <f t="shared" si="5"/>
        <v>4.3888500000000006</v>
      </c>
      <c r="D45" s="5">
        <f t="shared" si="6"/>
        <v>2.39974</v>
      </c>
      <c r="E45" s="5">
        <f t="shared" si="7"/>
        <v>3.3657166666666662</v>
      </c>
      <c r="F45" s="5">
        <v>9.4907400000000006</v>
      </c>
      <c r="G45" s="5">
        <v>6.3779199999999996</v>
      </c>
      <c r="H45" s="5">
        <v>6.6755699999999996</v>
      </c>
      <c r="I45" s="5">
        <v>3.40198</v>
      </c>
      <c r="J45" s="5">
        <v>4.8701400000000001</v>
      </c>
      <c r="K45" s="5">
        <v>4.8944299999999998</v>
      </c>
      <c r="L45" s="5">
        <v>2.4296600000000002</v>
      </c>
      <c r="M45" s="5">
        <v>2.8795700000000002</v>
      </c>
      <c r="N45" s="5">
        <v>1.8899900000000001</v>
      </c>
      <c r="O45" s="5">
        <v>4.7685300000000002</v>
      </c>
      <c r="P45" s="5">
        <v>2.4914100000000001</v>
      </c>
      <c r="Q45" s="5">
        <v>2.8372099999999998</v>
      </c>
      <c r="R45" s="5">
        <v>6.2124915173863697E-2</v>
      </c>
      <c r="S45" s="5">
        <v>-0.79075190128413597</v>
      </c>
      <c r="T45" s="5" t="s">
        <v>36</v>
      </c>
      <c r="U45" s="6">
        <v>1.0909599486063401E-6</v>
      </c>
      <c r="V45" s="5">
        <v>-1.6891128794369601</v>
      </c>
      <c r="W45" s="5" t="s">
        <v>382</v>
      </c>
      <c r="X45" s="5">
        <v>3.0899590284078201E-3</v>
      </c>
      <c r="Y45" s="5">
        <v>-1.17851243820892</v>
      </c>
      <c r="Z45" s="5" t="s">
        <v>382</v>
      </c>
      <c r="AA45" s="5" t="s">
        <v>1400</v>
      </c>
      <c r="AB45" s="5" t="s">
        <v>1401</v>
      </c>
      <c r="AC45" s="5" t="s">
        <v>1513</v>
      </c>
      <c r="AD45" s="5" t="s">
        <v>1620</v>
      </c>
      <c r="AE45" s="5" t="s">
        <v>1396</v>
      </c>
      <c r="AF45" s="5" t="s">
        <v>42</v>
      </c>
      <c r="AG45" s="5" t="s">
        <v>43</v>
      </c>
      <c r="AH45" s="5" t="s">
        <v>1515</v>
      </c>
      <c r="AI45" s="5" t="s">
        <v>1516</v>
      </c>
      <c r="AJ45" s="5" t="s">
        <v>1391</v>
      </c>
      <c r="AK45" s="5" t="s">
        <v>43</v>
      </c>
      <c r="AL45" s="5" t="s">
        <v>1621</v>
      </c>
      <c r="AM45" s="5" t="s">
        <v>1518</v>
      </c>
    </row>
    <row r="46" spans="1:39" x14ac:dyDescent="0.15">
      <c r="A46" s="5" t="s">
        <v>1622</v>
      </c>
      <c r="B46" s="5">
        <f t="shared" si="4"/>
        <v>1.7575768473333333</v>
      </c>
      <c r="C46" s="5">
        <f t="shared" si="5"/>
        <v>3.2810061373999999</v>
      </c>
      <c r="D46" s="5">
        <f t="shared" si="6"/>
        <v>3.8682203966666666</v>
      </c>
      <c r="E46" s="5">
        <f t="shared" si="7"/>
        <v>3.1335666137999998</v>
      </c>
      <c r="F46" s="5">
        <v>1.792052542</v>
      </c>
      <c r="G46" s="5">
        <v>1.4886021</v>
      </c>
      <c r="H46" s="5">
        <v>1.9920758999999999</v>
      </c>
      <c r="I46" s="5">
        <v>2.5426648661</v>
      </c>
      <c r="J46" s="5">
        <v>3.2443014319999999</v>
      </c>
      <c r="K46" s="5">
        <v>4.0560521140999999</v>
      </c>
      <c r="L46" s="5">
        <v>3.622995</v>
      </c>
      <c r="M46" s="5">
        <v>3.684987</v>
      </c>
      <c r="N46" s="5">
        <v>4.2966791899999999</v>
      </c>
      <c r="O46" s="5">
        <v>3.0135393075999999</v>
      </c>
      <c r="P46" s="5">
        <v>3.8082159999999998</v>
      </c>
      <c r="Q46" s="5">
        <v>2.5789445338000001</v>
      </c>
      <c r="R46" s="5">
        <v>2.6322908117737302E-2</v>
      </c>
      <c r="S46" s="5">
        <v>0.91262774305797001</v>
      </c>
      <c r="T46" s="5" t="s">
        <v>36</v>
      </c>
      <c r="U46" s="5">
        <v>2.4605399324624798E-4</v>
      </c>
      <c r="V46" s="5">
        <v>1.1093874022578001</v>
      </c>
      <c r="W46" s="5" t="s">
        <v>37</v>
      </c>
      <c r="X46" s="5">
        <v>2.8928735822605401E-2</v>
      </c>
      <c r="Y46" s="5">
        <v>0.80130084771346199</v>
      </c>
      <c r="Z46" s="5" t="s">
        <v>36</v>
      </c>
      <c r="AA46" s="5" t="s">
        <v>38</v>
      </c>
      <c r="AB46" s="5" t="s">
        <v>38</v>
      </c>
      <c r="AC46" s="5" t="s">
        <v>1569</v>
      </c>
      <c r="AD46" s="5" t="s">
        <v>1616</v>
      </c>
      <c r="AE46" s="5" t="s">
        <v>1396</v>
      </c>
      <c r="AF46" s="5" t="s">
        <v>1522</v>
      </c>
      <c r="AG46" s="5" t="s">
        <v>1523</v>
      </c>
      <c r="AH46" s="5" t="s">
        <v>1571</v>
      </c>
      <c r="AI46" s="5" t="s">
        <v>1617</v>
      </c>
      <c r="AJ46" s="5" t="s">
        <v>290</v>
      </c>
      <c r="AK46" s="5" t="s">
        <v>285</v>
      </c>
      <c r="AL46" s="5" t="s">
        <v>1623</v>
      </c>
      <c r="AM46" s="5" t="s">
        <v>1574</v>
      </c>
    </row>
    <row r="47" spans="1:39" x14ac:dyDescent="0.15">
      <c r="A47" s="5" t="s">
        <v>1624</v>
      </c>
      <c r="B47" s="5">
        <f t="shared" si="4"/>
        <v>0.71653306003333339</v>
      </c>
      <c r="C47" s="5">
        <f t="shared" si="5"/>
        <v>1.2464865930566666</v>
      </c>
      <c r="D47" s="5">
        <f t="shared" si="6"/>
        <v>1.8316908201333331</v>
      </c>
      <c r="E47" s="5">
        <f t="shared" si="7"/>
        <v>2.9884260766000001</v>
      </c>
      <c r="F47" s="5">
        <v>0.36818552310000002</v>
      </c>
      <c r="G47" s="5">
        <v>0.85767765699999998</v>
      </c>
      <c r="H47" s="5">
        <v>0.923736</v>
      </c>
      <c r="I47" s="5">
        <v>1.1798953085699999</v>
      </c>
      <c r="J47" s="5">
        <v>0.82589647060000004</v>
      </c>
      <c r="K47" s="5">
        <v>1.733668</v>
      </c>
      <c r="L47" s="5">
        <v>1.793221</v>
      </c>
      <c r="M47" s="5">
        <v>1.4917894603999999</v>
      </c>
      <c r="N47" s="5">
        <v>2.2100620000000002</v>
      </c>
      <c r="O47" s="5">
        <v>2.4730932297999999</v>
      </c>
      <c r="P47" s="5">
        <v>3.01702</v>
      </c>
      <c r="Q47" s="5">
        <v>3.4751650000000001</v>
      </c>
      <c r="R47" s="5">
        <v>0.387499352351246</v>
      </c>
      <c r="S47" s="5">
        <v>0.82314054837885098</v>
      </c>
      <c r="T47" s="5" t="s">
        <v>36</v>
      </c>
      <c r="U47" s="5">
        <v>5.0732465676084802E-3</v>
      </c>
      <c r="V47" s="5">
        <v>1.23153250210399</v>
      </c>
      <c r="W47" s="5" t="s">
        <v>37</v>
      </c>
      <c r="X47" s="6">
        <v>6.4472807796395504E-8</v>
      </c>
      <c r="Y47" s="5">
        <v>1.93831061236555</v>
      </c>
      <c r="Z47" s="5" t="s">
        <v>37</v>
      </c>
      <c r="AA47" s="5" t="s">
        <v>1472</v>
      </c>
      <c r="AB47" s="5" t="s">
        <v>1473</v>
      </c>
      <c r="AC47" s="5" t="s">
        <v>1625</v>
      </c>
      <c r="AD47" s="5" t="s">
        <v>1626</v>
      </c>
      <c r="AE47" s="5" t="s">
        <v>1396</v>
      </c>
      <c r="AF47" s="5" t="s">
        <v>42</v>
      </c>
      <c r="AG47" s="5" t="s">
        <v>43</v>
      </c>
      <c r="AH47" s="5" t="s">
        <v>1627</v>
      </c>
      <c r="AI47" s="5" t="s">
        <v>1628</v>
      </c>
      <c r="AJ47" s="5" t="s">
        <v>1391</v>
      </c>
      <c r="AK47" s="5" t="s">
        <v>43</v>
      </c>
      <c r="AL47" s="5" t="s">
        <v>1629</v>
      </c>
      <c r="AM47" s="5" t="s">
        <v>1630</v>
      </c>
    </row>
    <row r="48" spans="1:39" x14ac:dyDescent="0.15">
      <c r="A48" s="5" t="s">
        <v>1631</v>
      </c>
      <c r="B48" s="5">
        <f t="shared" si="4"/>
        <v>1.0004992907004635</v>
      </c>
      <c r="C48" s="5">
        <f t="shared" si="5"/>
        <v>1.9578407642233799</v>
      </c>
      <c r="D48" s="5">
        <f t="shared" si="6"/>
        <v>1.6072546733333333</v>
      </c>
      <c r="E48" s="5">
        <f t="shared" si="7"/>
        <v>2.7093683333333334</v>
      </c>
      <c r="F48" s="5">
        <v>0.94160700000139097</v>
      </c>
      <c r="G48" s="5">
        <v>1.1097788720999999</v>
      </c>
      <c r="H48" s="5">
        <v>0.95011199999999996</v>
      </c>
      <c r="I48" s="5">
        <v>1.2173000000001399</v>
      </c>
      <c r="J48" s="5">
        <v>1.3882996000000001</v>
      </c>
      <c r="K48" s="5">
        <v>3.26792269267</v>
      </c>
      <c r="L48" s="5">
        <v>1.8929701400000001</v>
      </c>
      <c r="M48" s="5">
        <v>1.18726088</v>
      </c>
      <c r="N48" s="5">
        <v>1.741533</v>
      </c>
      <c r="O48" s="5">
        <v>3.0389949999999999</v>
      </c>
      <c r="P48" s="5">
        <v>2.2673459999999999</v>
      </c>
      <c r="Q48" s="5">
        <v>2.8217639999999999</v>
      </c>
      <c r="R48" s="5">
        <v>0.54200028111609899</v>
      </c>
      <c r="S48" s="5">
        <v>0.94365393001752496</v>
      </c>
      <c r="T48" s="5" t="s">
        <v>36</v>
      </c>
      <c r="U48" s="5">
        <v>0.30198900516876198</v>
      </c>
      <c r="V48" s="5">
        <v>0.59209785901868806</v>
      </c>
      <c r="W48" s="5" t="s">
        <v>36</v>
      </c>
      <c r="X48" s="6">
        <v>6.6696698522651003E-5</v>
      </c>
      <c r="Y48" s="5">
        <v>1.4054319078031201</v>
      </c>
      <c r="Z48" s="5" t="s">
        <v>37</v>
      </c>
      <c r="AA48" s="5" t="s">
        <v>38</v>
      </c>
      <c r="AB48" s="5" t="s">
        <v>38</v>
      </c>
      <c r="AC48" s="5" t="s">
        <v>1632</v>
      </c>
      <c r="AD48" s="5" t="s">
        <v>1633</v>
      </c>
      <c r="AE48" s="5" t="s">
        <v>1396</v>
      </c>
      <c r="AF48" s="5" t="s">
        <v>38</v>
      </c>
      <c r="AG48" s="5" t="s">
        <v>38</v>
      </c>
      <c r="AH48" s="5" t="s">
        <v>1441</v>
      </c>
      <c r="AI48" s="5" t="s">
        <v>1634</v>
      </c>
      <c r="AJ48" s="5" t="s">
        <v>1443</v>
      </c>
      <c r="AK48" s="5" t="s">
        <v>1444</v>
      </c>
      <c r="AL48" s="5" t="s">
        <v>1635</v>
      </c>
      <c r="AM48" s="5" t="s">
        <v>1636</v>
      </c>
    </row>
    <row r="49" spans="1:39" x14ac:dyDescent="0.15">
      <c r="A49" s="5" t="s">
        <v>1637</v>
      </c>
      <c r="B49" s="5">
        <f t="shared" si="4"/>
        <v>1.0143769999999999</v>
      </c>
      <c r="C49" s="5">
        <f t="shared" si="5"/>
        <v>1.6368196666666668</v>
      </c>
      <c r="D49" s="5">
        <f t="shared" si="6"/>
        <v>2.4443066666666664</v>
      </c>
      <c r="E49" s="5">
        <f t="shared" si="7"/>
        <v>2.6684533333333333</v>
      </c>
      <c r="F49" s="5">
        <v>0.95868600000000004</v>
      </c>
      <c r="G49" s="5">
        <v>0.928755</v>
      </c>
      <c r="H49" s="5">
        <v>1.1556900000000001</v>
      </c>
      <c r="I49" s="5">
        <v>1.7482200000000001</v>
      </c>
      <c r="J49" s="5">
        <v>2.26559</v>
      </c>
      <c r="K49" s="5">
        <v>0.89664900000000003</v>
      </c>
      <c r="L49" s="5">
        <v>2.4822199999999999</v>
      </c>
      <c r="M49" s="5">
        <v>2.4150900000000002</v>
      </c>
      <c r="N49" s="5">
        <v>2.4356100000000001</v>
      </c>
      <c r="O49" s="5">
        <v>3.0170400000000002</v>
      </c>
      <c r="P49" s="5">
        <v>2.9830700000000001</v>
      </c>
      <c r="Q49" s="5">
        <v>2.0052500000000002</v>
      </c>
      <c r="R49" s="5">
        <v>0.56061870341796405</v>
      </c>
      <c r="S49" s="5">
        <v>0.73092701315067399</v>
      </c>
      <c r="T49" s="5" t="s">
        <v>36</v>
      </c>
      <c r="U49" s="5">
        <v>3.5507867295380699E-3</v>
      </c>
      <c r="V49" s="5">
        <v>1.2845835161860999</v>
      </c>
      <c r="W49" s="5" t="s">
        <v>37</v>
      </c>
      <c r="X49" s="5">
        <v>1.0442670556570499E-3</v>
      </c>
      <c r="Y49" s="5">
        <v>1.4033968920394599</v>
      </c>
      <c r="Z49" s="5" t="s">
        <v>37</v>
      </c>
      <c r="AA49" s="5" t="s">
        <v>1472</v>
      </c>
      <c r="AB49" s="5" t="s">
        <v>1473</v>
      </c>
      <c r="AC49" s="5" t="s">
        <v>1638</v>
      </c>
      <c r="AD49" s="5" t="s">
        <v>1639</v>
      </c>
      <c r="AE49" s="5" t="s">
        <v>1396</v>
      </c>
      <c r="AF49" s="5" t="s">
        <v>42</v>
      </c>
      <c r="AG49" s="5" t="s">
        <v>43</v>
      </c>
      <c r="AH49" s="5" t="s">
        <v>1640</v>
      </c>
      <c r="AI49" s="5" t="s">
        <v>1641</v>
      </c>
      <c r="AJ49" s="5" t="s">
        <v>1391</v>
      </c>
      <c r="AK49" s="5" t="s">
        <v>43</v>
      </c>
      <c r="AL49" s="5" t="s">
        <v>1642</v>
      </c>
      <c r="AM49" s="5" t="s">
        <v>1643</v>
      </c>
    </row>
    <row r="50" spans="1:39" x14ac:dyDescent="0.15">
      <c r="A50" s="5" t="s">
        <v>1644</v>
      </c>
      <c r="B50" s="5">
        <f t="shared" si="4"/>
        <v>1.1653443926676033</v>
      </c>
      <c r="C50" s="5">
        <f t="shared" si="5"/>
        <v>2.6171003445556034</v>
      </c>
      <c r="D50" s="5">
        <f t="shared" si="6"/>
        <v>3.5791485899536224</v>
      </c>
      <c r="E50" s="5">
        <f t="shared" si="7"/>
        <v>2.6332088366574466</v>
      </c>
      <c r="F50" s="5">
        <v>1.2685820087222299</v>
      </c>
      <c r="G50" s="5">
        <v>1.0600783105321301</v>
      </c>
      <c r="H50" s="5">
        <v>1.16737285874845</v>
      </c>
      <c r="I50" s="5">
        <v>1.26498510320103</v>
      </c>
      <c r="J50" s="5">
        <v>5.30522600602478</v>
      </c>
      <c r="K50" s="5">
        <v>1.2810899244409999</v>
      </c>
      <c r="L50" s="5">
        <v>2.0672124670919998</v>
      </c>
      <c r="M50" s="5">
        <v>0.72781572941402795</v>
      </c>
      <c r="N50" s="5">
        <v>7.9424175733548399</v>
      </c>
      <c r="O50" s="5">
        <v>1.855983767051</v>
      </c>
      <c r="P50" s="5">
        <v>3.1243892637813402</v>
      </c>
      <c r="Q50" s="5">
        <v>2.91925347914</v>
      </c>
      <c r="R50" s="5">
        <v>0.78323780311592395</v>
      </c>
      <c r="S50" s="5">
        <v>1.1337942554067999</v>
      </c>
      <c r="T50" s="5" t="s">
        <v>36</v>
      </c>
      <c r="U50" s="5">
        <v>0.54305693352886397</v>
      </c>
      <c r="V50" s="5">
        <v>1.63094066793251</v>
      </c>
      <c r="W50" s="5" t="s">
        <v>36</v>
      </c>
      <c r="X50" s="5">
        <v>3.9143305844154498E-3</v>
      </c>
      <c r="Y50" s="5">
        <v>1.1210494479445801</v>
      </c>
      <c r="Z50" s="5" t="s">
        <v>37</v>
      </c>
      <c r="AA50" s="5" t="s">
        <v>38</v>
      </c>
      <c r="AB50" s="5" t="s">
        <v>38</v>
      </c>
      <c r="AC50" s="5" t="s">
        <v>1520</v>
      </c>
      <c r="AD50" s="5" t="s">
        <v>1645</v>
      </c>
      <c r="AE50" s="5" t="s">
        <v>1396</v>
      </c>
      <c r="AF50" s="5" t="s">
        <v>1522</v>
      </c>
      <c r="AG50" s="5" t="s">
        <v>1523</v>
      </c>
      <c r="AH50" s="5" t="s">
        <v>38</v>
      </c>
      <c r="AI50" s="5" t="s">
        <v>1525</v>
      </c>
      <c r="AJ50" s="5" t="s">
        <v>290</v>
      </c>
      <c r="AK50" s="5" t="s">
        <v>285</v>
      </c>
      <c r="AL50" s="5" t="s">
        <v>1646</v>
      </c>
      <c r="AM50" s="5" t="s">
        <v>1527</v>
      </c>
    </row>
    <row r="51" spans="1:39" x14ac:dyDescent="0.15">
      <c r="A51" s="5" t="s">
        <v>1647</v>
      </c>
      <c r="B51" s="5">
        <f t="shared" si="4"/>
        <v>1.3462598666666665</v>
      </c>
      <c r="C51" s="5">
        <f t="shared" si="5"/>
        <v>3.0610513333333333</v>
      </c>
      <c r="D51" s="5">
        <f t="shared" si="6"/>
        <v>3.4380850000000005</v>
      </c>
      <c r="E51" s="5">
        <f t="shared" si="7"/>
        <v>2.5880633333333329</v>
      </c>
      <c r="F51" s="5">
        <v>1.6451595999999999</v>
      </c>
      <c r="G51" s="5">
        <v>1.2694540000000001</v>
      </c>
      <c r="H51" s="5">
        <v>1.124166</v>
      </c>
      <c r="I51" s="5">
        <v>3.2804340000000001</v>
      </c>
      <c r="J51" s="5">
        <v>2.9624799999999998</v>
      </c>
      <c r="K51" s="5">
        <v>2.9402400000000002</v>
      </c>
      <c r="L51" s="5">
        <v>3.2986650000000002</v>
      </c>
      <c r="M51" s="5">
        <v>3.3717800000000002</v>
      </c>
      <c r="N51" s="5">
        <v>3.6438100000000002</v>
      </c>
      <c r="O51" s="5">
        <v>2.0613700000000001</v>
      </c>
      <c r="P51" s="5">
        <v>3.8775499999999998</v>
      </c>
      <c r="Q51" s="5">
        <v>1.8252699999999999</v>
      </c>
      <c r="R51" s="5">
        <v>3.6256189137509102E-2</v>
      </c>
      <c r="S51" s="5">
        <v>1.1606427168550899</v>
      </c>
      <c r="T51" s="5" t="s">
        <v>36</v>
      </c>
      <c r="U51" s="5">
        <v>1.76205842165685E-3</v>
      </c>
      <c r="V51" s="5">
        <v>1.2994142037671399</v>
      </c>
      <c r="W51" s="5" t="s">
        <v>37</v>
      </c>
      <c r="X51" s="5">
        <v>0.25842825013776299</v>
      </c>
      <c r="Y51" s="5">
        <v>0.87628291976153205</v>
      </c>
      <c r="Z51" s="5" t="s">
        <v>36</v>
      </c>
      <c r="AA51" s="5" t="s">
        <v>1472</v>
      </c>
      <c r="AB51" s="5" t="s">
        <v>1473</v>
      </c>
      <c r="AC51" s="5" t="s">
        <v>1648</v>
      </c>
      <c r="AD51" s="5" t="s">
        <v>1649</v>
      </c>
      <c r="AE51" s="5" t="s">
        <v>1396</v>
      </c>
      <c r="AF51" s="5" t="s">
        <v>42</v>
      </c>
      <c r="AG51" s="5" t="s">
        <v>43</v>
      </c>
      <c r="AH51" s="5" t="s">
        <v>1650</v>
      </c>
      <c r="AI51" s="5" t="s">
        <v>1651</v>
      </c>
      <c r="AJ51" s="5" t="s">
        <v>1391</v>
      </c>
      <c r="AK51" s="5" t="s">
        <v>43</v>
      </c>
      <c r="AL51" s="5" t="s">
        <v>1652</v>
      </c>
      <c r="AM51" s="5" t="s">
        <v>1653</v>
      </c>
    </row>
    <row r="52" spans="1:39" x14ac:dyDescent="0.15">
      <c r="A52" s="5" t="s">
        <v>1654</v>
      </c>
      <c r="B52" s="5">
        <f t="shared" si="4"/>
        <v>2.4458080955866666</v>
      </c>
      <c r="C52" s="5">
        <f t="shared" si="5"/>
        <v>0.66063646809999998</v>
      </c>
      <c r="D52" s="5">
        <f t="shared" si="6"/>
        <v>0.62060991123333331</v>
      </c>
      <c r="E52" s="5">
        <f t="shared" si="7"/>
        <v>2.0504045828000002</v>
      </c>
      <c r="F52" s="5">
        <v>1.7942709999999999</v>
      </c>
      <c r="G52" s="5">
        <v>3.5199539256599999</v>
      </c>
      <c r="H52" s="5">
        <v>2.0231993611000001</v>
      </c>
      <c r="I52" s="5">
        <v>0.59411083399999998</v>
      </c>
      <c r="J52" s="5">
        <v>0.2565487803</v>
      </c>
      <c r="K52" s="5">
        <v>1.13124979</v>
      </c>
      <c r="L52" s="5">
        <v>0.61422750000000004</v>
      </c>
      <c r="M52" s="5">
        <v>0.62603889999999995</v>
      </c>
      <c r="N52" s="5">
        <v>0.62156333370000005</v>
      </c>
      <c r="O52" s="5">
        <v>0.35521935780000002</v>
      </c>
      <c r="P52" s="5">
        <v>0.67998380960000004</v>
      </c>
      <c r="Q52" s="5">
        <v>5.1160105810000003</v>
      </c>
      <c r="R52" s="5">
        <v>4.5906807456655797E-2</v>
      </c>
      <c r="S52" s="5">
        <v>-2.0066506881563102</v>
      </c>
      <c r="T52" s="5" t="s">
        <v>36</v>
      </c>
      <c r="U52" s="5">
        <v>6.8844336365237197E-3</v>
      </c>
      <c r="V52" s="5">
        <v>-2.05400644797523</v>
      </c>
      <c r="W52" s="5" t="s">
        <v>382</v>
      </c>
      <c r="X52" s="5">
        <v>0.95658440101894104</v>
      </c>
      <c r="Y52" s="5">
        <v>-0.19208524546213199</v>
      </c>
      <c r="Z52" s="5" t="s">
        <v>36</v>
      </c>
      <c r="AA52" s="5" t="s">
        <v>1472</v>
      </c>
      <c r="AB52" s="5" t="s">
        <v>1473</v>
      </c>
      <c r="AC52" s="5" t="s">
        <v>1493</v>
      </c>
      <c r="AD52" s="5" t="s">
        <v>1655</v>
      </c>
      <c r="AE52" s="5" t="s">
        <v>1396</v>
      </c>
      <c r="AF52" s="5" t="s">
        <v>42</v>
      </c>
      <c r="AG52" s="5" t="s">
        <v>43</v>
      </c>
      <c r="AH52" s="5" t="s">
        <v>1495</v>
      </c>
      <c r="AI52" s="5" t="s">
        <v>1496</v>
      </c>
      <c r="AJ52" s="5" t="s">
        <v>1391</v>
      </c>
      <c r="AK52" s="5" t="s">
        <v>43</v>
      </c>
      <c r="AL52" s="5" t="s">
        <v>1656</v>
      </c>
      <c r="AM52" s="5" t="s">
        <v>1498</v>
      </c>
    </row>
    <row r="53" spans="1:39" x14ac:dyDescent="0.15">
      <c r="A53" s="5" t="s">
        <v>1657</v>
      </c>
      <c r="B53" s="5">
        <f t="shared" si="4"/>
        <v>0.45630801303792429</v>
      </c>
      <c r="C53" s="5">
        <f t="shared" si="5"/>
        <v>4.2336368624</v>
      </c>
      <c r="D53" s="5">
        <f t="shared" si="6"/>
        <v>3.6225711551133331</v>
      </c>
      <c r="E53" s="5">
        <f t="shared" si="7"/>
        <v>1.2760019178533335</v>
      </c>
      <c r="F53" s="5">
        <v>0.21713424860000799</v>
      </c>
      <c r="G53" s="5">
        <v>0.750450636803765</v>
      </c>
      <c r="H53" s="5">
        <v>0.40133915371000001</v>
      </c>
      <c r="I53" s="5">
        <v>2.6344552282000002</v>
      </c>
      <c r="J53" s="5">
        <v>6.4874619999999998</v>
      </c>
      <c r="K53" s="5">
        <v>3.578993359</v>
      </c>
      <c r="L53" s="5">
        <v>4.5198691505999999</v>
      </c>
      <c r="M53" s="5">
        <v>1.2576992147399999</v>
      </c>
      <c r="N53" s="5">
        <v>5.0901451</v>
      </c>
      <c r="O53" s="5">
        <v>0.53033786735999999</v>
      </c>
      <c r="P53" s="5">
        <v>1.6297088862</v>
      </c>
      <c r="Q53" s="5">
        <v>1.667959</v>
      </c>
      <c r="R53" s="5">
        <v>3.6784384420903899E-3</v>
      </c>
      <c r="S53" s="5">
        <v>3.28534563976784</v>
      </c>
      <c r="T53" s="5" t="s">
        <v>37</v>
      </c>
      <c r="U53" s="5">
        <v>1.50893782942828E-2</v>
      </c>
      <c r="V53" s="5">
        <v>3.0471495159764701</v>
      </c>
      <c r="W53" s="5" t="s">
        <v>36</v>
      </c>
      <c r="X53" s="5">
        <v>0.190748484725838</v>
      </c>
      <c r="Y53" s="5">
        <v>1.4971185610912701</v>
      </c>
      <c r="Z53" s="5" t="s">
        <v>36</v>
      </c>
      <c r="AA53" s="5" t="s">
        <v>38</v>
      </c>
      <c r="AB53" s="5" t="s">
        <v>38</v>
      </c>
      <c r="AC53" s="5" t="s">
        <v>1658</v>
      </c>
      <c r="AD53" s="5" t="s">
        <v>1659</v>
      </c>
      <c r="AE53" s="5" t="s">
        <v>1660</v>
      </c>
      <c r="AF53" s="5" t="s">
        <v>38</v>
      </c>
      <c r="AG53" s="5" t="s">
        <v>38</v>
      </c>
      <c r="AH53" s="5" t="s">
        <v>38</v>
      </c>
      <c r="AI53" s="5" t="s">
        <v>38</v>
      </c>
      <c r="AJ53" s="5" t="s">
        <v>82</v>
      </c>
      <c r="AK53" s="5" t="s">
        <v>76</v>
      </c>
      <c r="AL53" s="5" t="s">
        <v>1661</v>
      </c>
      <c r="AM53" s="5" t="s">
        <v>1662</v>
      </c>
    </row>
    <row r="54" spans="1:39" x14ac:dyDescent="0.15">
      <c r="A54" s="5" t="s">
        <v>1663</v>
      </c>
      <c r="B54" s="5">
        <f t="shared" si="4"/>
        <v>1.3880484840200003</v>
      </c>
      <c r="C54" s="5">
        <f t="shared" si="5"/>
        <v>0.68458797868800003</v>
      </c>
      <c r="D54" s="5">
        <f t="shared" si="6"/>
        <v>0.82065426822000009</v>
      </c>
      <c r="E54" s="5">
        <f t="shared" si="7"/>
        <v>0.30932087511900003</v>
      </c>
      <c r="F54" s="5">
        <v>1.76484251728</v>
      </c>
      <c r="G54" s="5">
        <v>1.1631976657</v>
      </c>
      <c r="H54" s="5">
        <v>1.2361052690800001</v>
      </c>
      <c r="I54" s="5">
        <v>0.42003380000000001</v>
      </c>
      <c r="J54" s="5">
        <v>0.94787540136399995</v>
      </c>
      <c r="K54" s="5">
        <v>0.68585473470000002</v>
      </c>
      <c r="L54" s="5">
        <v>0.53503294307000004</v>
      </c>
      <c r="M54" s="5">
        <v>1.4051159221</v>
      </c>
      <c r="N54" s="5">
        <v>0.52181393948999999</v>
      </c>
      <c r="O54" s="5">
        <v>0.28175854849699999</v>
      </c>
      <c r="P54" s="5">
        <v>0.20050841920000001</v>
      </c>
      <c r="Q54" s="5">
        <v>0.44569565766000002</v>
      </c>
      <c r="R54" s="5">
        <v>7.8426200893289305E-2</v>
      </c>
      <c r="S54" s="5">
        <v>-1.0201036424215499</v>
      </c>
      <c r="T54" s="5" t="s">
        <v>36</v>
      </c>
      <c r="U54" s="5">
        <v>0.286813599714695</v>
      </c>
      <c r="V54" s="5">
        <v>-0.79200513367969305</v>
      </c>
      <c r="W54" s="5" t="s">
        <v>36</v>
      </c>
      <c r="X54" s="6">
        <v>1.0910290232042799E-6</v>
      </c>
      <c r="Y54" s="5">
        <v>-2.2288138462481299</v>
      </c>
      <c r="Z54" s="5" t="s">
        <v>382</v>
      </c>
      <c r="AA54" s="5" t="s">
        <v>75</v>
      </c>
      <c r="AB54" s="5" t="s">
        <v>76</v>
      </c>
      <c r="AC54" s="5" t="s">
        <v>1664</v>
      </c>
      <c r="AD54" s="5" t="s">
        <v>1665</v>
      </c>
      <c r="AE54" s="5" t="s">
        <v>1660</v>
      </c>
      <c r="AF54" s="5" t="s">
        <v>75</v>
      </c>
      <c r="AG54" s="5" t="s">
        <v>76</v>
      </c>
      <c r="AH54" s="5" t="s">
        <v>1666</v>
      </c>
      <c r="AI54" s="5" t="s">
        <v>1667</v>
      </c>
      <c r="AJ54" s="5" t="s">
        <v>82</v>
      </c>
      <c r="AK54" s="5" t="s">
        <v>76</v>
      </c>
      <c r="AL54" s="5" t="s">
        <v>1661</v>
      </c>
      <c r="AM54" s="5" t="s">
        <v>1668</v>
      </c>
    </row>
    <row r="55" spans="1:39" x14ac:dyDescent="0.15">
      <c r="A55" s="5" t="s">
        <v>1669</v>
      </c>
      <c r="B55" s="5">
        <f t="shared" si="4"/>
        <v>0.11688241666666666</v>
      </c>
      <c r="C55" s="5">
        <f t="shared" si="5"/>
        <v>0.23692539465666665</v>
      </c>
      <c r="D55" s="5">
        <f t="shared" si="6"/>
        <v>0.45155300000000004</v>
      </c>
      <c r="E55" s="5">
        <f t="shared" si="7"/>
        <v>0.28123090000000001</v>
      </c>
      <c r="F55" s="5">
        <v>8.424065E-2</v>
      </c>
      <c r="G55" s="5">
        <v>7.7724100000000004E-2</v>
      </c>
      <c r="H55" s="5">
        <v>0.1886825</v>
      </c>
      <c r="I55" s="5">
        <v>4.9171899999999998E-2</v>
      </c>
      <c r="J55" s="5">
        <v>0.30839499999999997</v>
      </c>
      <c r="K55" s="5">
        <v>0.35320928397000001</v>
      </c>
      <c r="L55" s="5">
        <v>0.51572399999999996</v>
      </c>
      <c r="M55" s="5">
        <v>0.454235</v>
      </c>
      <c r="N55" s="5">
        <v>0.38469999999999999</v>
      </c>
      <c r="O55" s="5">
        <v>0.13231399999999999</v>
      </c>
      <c r="P55" s="5">
        <v>0.16001870000000001</v>
      </c>
      <c r="Q55" s="5">
        <v>0.55135999999999996</v>
      </c>
      <c r="R55" s="5" t="s">
        <v>38</v>
      </c>
      <c r="S55" s="5" t="s">
        <v>38</v>
      </c>
      <c r="T55" s="5" t="s">
        <v>38</v>
      </c>
      <c r="U55" s="5">
        <v>6.8976918094362004E-3</v>
      </c>
      <c r="V55" s="5">
        <v>2.4488337975630201</v>
      </c>
      <c r="W55" s="5" t="s">
        <v>37</v>
      </c>
      <c r="X55" s="5" t="s">
        <v>38</v>
      </c>
      <c r="Y55" s="5" t="s">
        <v>38</v>
      </c>
      <c r="Z55" s="5" t="s">
        <v>38</v>
      </c>
      <c r="AA55" s="5" t="s">
        <v>38</v>
      </c>
      <c r="AB55" s="5" t="s">
        <v>38</v>
      </c>
      <c r="AC55" s="5" t="s">
        <v>1670</v>
      </c>
      <c r="AD55" s="5" t="s">
        <v>1671</v>
      </c>
      <c r="AE55" s="5" t="s">
        <v>1396</v>
      </c>
      <c r="AF55" s="5" t="s">
        <v>42</v>
      </c>
      <c r="AG55" s="5" t="s">
        <v>43</v>
      </c>
      <c r="AH55" s="5" t="s">
        <v>38</v>
      </c>
      <c r="AI55" s="5" t="s">
        <v>1672</v>
      </c>
      <c r="AJ55" s="5" t="s">
        <v>1391</v>
      </c>
      <c r="AK55" s="5" t="s">
        <v>43</v>
      </c>
      <c r="AL55" s="5" t="s">
        <v>1673</v>
      </c>
      <c r="AM55" s="5" t="s">
        <v>1674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3"/>
  <sheetViews>
    <sheetView workbookViewId="0">
      <selection activeCell="Q1" sqref="A1:XFD1048576"/>
    </sheetView>
  </sheetViews>
  <sheetFormatPr defaultRowHeight="15" x14ac:dyDescent="0.15"/>
  <cols>
    <col min="1" max="1" width="14.625" style="5" customWidth="1"/>
    <col min="2" max="16384" width="9" style="5"/>
  </cols>
  <sheetData>
    <row r="1" spans="1:39" x14ac:dyDescent="0.15">
      <c r="A1" s="5" t="s">
        <v>0</v>
      </c>
      <c r="B1" s="5" t="s">
        <v>1675</v>
      </c>
      <c r="C1" s="5" t="s">
        <v>1676</v>
      </c>
      <c r="D1" s="5" t="s">
        <v>1677</v>
      </c>
      <c r="E1" s="5" t="s">
        <v>1678</v>
      </c>
      <c r="F1" s="5" t="s">
        <v>1</v>
      </c>
      <c r="G1" s="5" t="s">
        <v>2</v>
      </c>
      <c r="H1" s="5" t="s">
        <v>3</v>
      </c>
      <c r="I1" s="5" t="s">
        <v>4</v>
      </c>
      <c r="J1" s="5" t="s">
        <v>5</v>
      </c>
      <c r="K1" s="5" t="s">
        <v>6</v>
      </c>
      <c r="L1" s="5" t="s">
        <v>7</v>
      </c>
      <c r="M1" s="5" t="s">
        <v>8</v>
      </c>
      <c r="N1" s="5" t="s">
        <v>9</v>
      </c>
      <c r="O1" s="5" t="s">
        <v>10</v>
      </c>
      <c r="P1" s="5" t="s">
        <v>11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5" t="s">
        <v>31</v>
      </c>
      <c r="AK1" s="5" t="s">
        <v>32</v>
      </c>
      <c r="AL1" s="5" t="s">
        <v>33</v>
      </c>
      <c r="AM1" s="5" t="s">
        <v>34</v>
      </c>
    </row>
    <row r="2" spans="1:39" x14ac:dyDescent="0.15">
      <c r="A2" s="5" t="s">
        <v>1679</v>
      </c>
      <c r="B2" s="5">
        <f t="shared" ref="B2:B33" si="0">AVERAGE(F2:H2)</f>
        <v>1.4837134971666666</v>
      </c>
      <c r="C2" s="5">
        <f t="shared" ref="C2:C33" si="1">AVERAGE(I2:K2)</f>
        <v>3.8489035140999999</v>
      </c>
      <c r="D2" s="5">
        <f t="shared" ref="D2:D33" si="2">AVERAGE(L2:N2)</f>
        <v>4.6476733155666672</v>
      </c>
      <c r="E2" s="5">
        <f t="shared" ref="E2:E33" si="3">AVERAGE(O2:Q2)</f>
        <v>5.2876506906333329</v>
      </c>
      <c r="F2" s="5">
        <v>1.3834622889999999</v>
      </c>
      <c r="G2" s="5">
        <v>1.130860298</v>
      </c>
      <c r="H2" s="5">
        <v>1.9368179045</v>
      </c>
      <c r="I2" s="5">
        <v>3.5572998710000001</v>
      </c>
      <c r="J2" s="5">
        <v>4.6667396713000002</v>
      </c>
      <c r="K2" s="5">
        <v>3.3226710000000002</v>
      </c>
      <c r="L2" s="5">
        <v>4.4964448236000001</v>
      </c>
      <c r="M2" s="5">
        <v>3.3447231231000001</v>
      </c>
      <c r="N2" s="5">
        <v>6.1018520000000001</v>
      </c>
      <c r="O2" s="5">
        <v>3.8148</v>
      </c>
      <c r="P2" s="5">
        <v>6.4813805479999997</v>
      </c>
      <c r="Q2" s="5">
        <v>5.5667715239</v>
      </c>
      <c r="R2" s="5">
        <v>2.2800752161826602E-3</v>
      </c>
      <c r="S2" s="5">
        <v>1.4025236206721901</v>
      </c>
      <c r="T2" s="5" t="s">
        <v>37</v>
      </c>
      <c r="U2" s="5">
        <v>1.6254471223546201E-3</v>
      </c>
      <c r="V2" s="5">
        <v>1.6411222877740499</v>
      </c>
      <c r="W2" s="5" t="s">
        <v>37</v>
      </c>
      <c r="X2" s="6">
        <v>9.28380120601173E-6</v>
      </c>
      <c r="Y2" s="5">
        <v>1.8282565466720899</v>
      </c>
      <c r="Z2" s="5" t="s">
        <v>37</v>
      </c>
      <c r="AA2" s="5" t="s">
        <v>38</v>
      </c>
      <c r="AB2" s="5" t="s">
        <v>38</v>
      </c>
      <c r="AC2" s="5" t="s">
        <v>1680</v>
      </c>
      <c r="AD2" s="5" t="s">
        <v>1681</v>
      </c>
      <c r="AE2" s="5" t="s">
        <v>1682</v>
      </c>
      <c r="AF2" s="5" t="s">
        <v>75</v>
      </c>
      <c r="AG2" s="5" t="s">
        <v>76</v>
      </c>
      <c r="AH2" s="5" t="s">
        <v>1683</v>
      </c>
      <c r="AI2" s="5" t="s">
        <v>1684</v>
      </c>
      <c r="AJ2" s="5" t="s">
        <v>82</v>
      </c>
      <c r="AK2" s="5" t="s">
        <v>76</v>
      </c>
      <c r="AL2" s="5" t="s">
        <v>1685</v>
      </c>
      <c r="AM2" s="5" t="s">
        <v>1686</v>
      </c>
    </row>
    <row r="3" spans="1:39" x14ac:dyDescent="0.15">
      <c r="A3" s="5" t="s">
        <v>1687</v>
      </c>
      <c r="B3" s="5">
        <f t="shared" si="0"/>
        <v>1.2702652562088599</v>
      </c>
      <c r="C3" s="5">
        <f t="shared" si="1"/>
        <v>5.7243818964813862</v>
      </c>
      <c r="D3" s="5">
        <f t="shared" si="2"/>
        <v>4.9358994157875671</v>
      </c>
      <c r="E3" s="5">
        <f t="shared" si="3"/>
        <v>7.7125107926667837</v>
      </c>
      <c r="F3" s="5">
        <v>1.2873713306537999</v>
      </c>
      <c r="G3" s="5">
        <v>1.1288975930021801</v>
      </c>
      <c r="H3" s="5">
        <v>1.3945268449706001</v>
      </c>
      <c r="I3" s="5">
        <v>7.8312517771207997</v>
      </c>
      <c r="J3" s="5">
        <v>5.3580958181233598</v>
      </c>
      <c r="K3" s="5">
        <v>3.9837980942</v>
      </c>
      <c r="L3" s="5">
        <v>6.0239792759000004</v>
      </c>
      <c r="M3" s="5">
        <v>4.4512403138999996</v>
      </c>
      <c r="N3" s="5">
        <v>4.3324786575627003</v>
      </c>
      <c r="O3" s="5">
        <v>8.9494327600000094</v>
      </c>
      <c r="P3" s="5">
        <v>7.3161195400003303</v>
      </c>
      <c r="Q3" s="5">
        <v>6.8719800780000098</v>
      </c>
      <c r="R3" s="5">
        <v>1.19230724243052E-3</v>
      </c>
      <c r="S3" s="5">
        <v>2.14005988913084</v>
      </c>
      <c r="T3" s="5" t="s">
        <v>37</v>
      </c>
      <c r="U3" s="6">
        <v>1.05719551929103E-9</v>
      </c>
      <c r="V3" s="5">
        <v>2.0539952413930398</v>
      </c>
      <c r="W3" s="5" t="s">
        <v>37</v>
      </c>
      <c r="X3" s="6">
        <v>2.2115565546097701E-17</v>
      </c>
      <c r="Y3" s="5">
        <v>2.6400126063925802</v>
      </c>
      <c r="Z3" s="5" t="s">
        <v>37</v>
      </c>
      <c r="AA3" s="5" t="s">
        <v>664</v>
      </c>
      <c r="AB3" s="5" t="s">
        <v>665</v>
      </c>
      <c r="AC3" s="5" t="s">
        <v>1688</v>
      </c>
      <c r="AD3" s="5" t="s">
        <v>1689</v>
      </c>
      <c r="AE3" s="5" t="s">
        <v>1690</v>
      </c>
      <c r="AF3" s="5" t="s">
        <v>664</v>
      </c>
      <c r="AG3" s="5" t="s">
        <v>665</v>
      </c>
      <c r="AH3" s="5" t="s">
        <v>38</v>
      </c>
      <c r="AI3" s="5" t="s">
        <v>1691</v>
      </c>
      <c r="AJ3" s="5" t="s">
        <v>1199</v>
      </c>
      <c r="AK3" s="5" t="s">
        <v>665</v>
      </c>
      <c r="AL3" s="5" t="s">
        <v>1692</v>
      </c>
      <c r="AM3" s="5" t="s">
        <v>1693</v>
      </c>
    </row>
    <row r="4" spans="1:39" x14ac:dyDescent="0.15">
      <c r="A4" s="5" t="s">
        <v>1694</v>
      </c>
      <c r="B4" s="5">
        <f t="shared" si="0"/>
        <v>3.6528336833809099</v>
      </c>
      <c r="C4" s="5">
        <f t="shared" si="1"/>
        <v>10.294007957536666</v>
      </c>
      <c r="D4" s="5">
        <f t="shared" si="2"/>
        <v>13.771713333333333</v>
      </c>
      <c r="E4" s="5">
        <f t="shared" si="3"/>
        <v>15.579020999999999</v>
      </c>
      <c r="F4" s="5">
        <v>3.31326805</v>
      </c>
      <c r="G4" s="5">
        <v>3.4586030000000001</v>
      </c>
      <c r="H4" s="5">
        <v>4.1866300001427303</v>
      </c>
      <c r="I4" s="5">
        <v>8.2208438726100006</v>
      </c>
      <c r="J4" s="5">
        <v>12.9354</v>
      </c>
      <c r="K4" s="5">
        <v>9.7257800000000003</v>
      </c>
      <c r="L4" s="5">
        <v>10.697520000000001</v>
      </c>
      <c r="M4" s="5">
        <v>11.691979999999999</v>
      </c>
      <c r="N4" s="5">
        <v>18.925640000000001</v>
      </c>
      <c r="O4" s="5">
        <v>14.094132999999999</v>
      </c>
      <c r="P4" s="5">
        <v>17.118279999999999</v>
      </c>
      <c r="Q4" s="5">
        <v>15.524649999999999</v>
      </c>
      <c r="R4" s="5">
        <v>7.3219715215192297E-4</v>
      </c>
      <c r="S4" s="5">
        <v>1.48855739548919</v>
      </c>
      <c r="T4" s="5" t="s">
        <v>37</v>
      </c>
      <c r="U4" s="5">
        <v>1.64913462281178E-3</v>
      </c>
      <c r="V4" s="5">
        <v>1.715878593954</v>
      </c>
      <c r="W4" s="5" t="s">
        <v>37</v>
      </c>
      <c r="X4" s="6">
        <v>9.5979142892080895E-17</v>
      </c>
      <c r="Y4" s="5">
        <v>1.9149587086775199</v>
      </c>
      <c r="Z4" s="5" t="s">
        <v>37</v>
      </c>
      <c r="AA4" s="5" t="s">
        <v>38</v>
      </c>
      <c r="AB4" s="5" t="s">
        <v>38</v>
      </c>
      <c r="AC4" s="5" t="s">
        <v>1680</v>
      </c>
      <c r="AD4" s="5" t="s">
        <v>1681</v>
      </c>
      <c r="AE4" s="5" t="s">
        <v>1682</v>
      </c>
      <c r="AF4" s="5" t="s">
        <v>75</v>
      </c>
      <c r="AG4" s="5" t="s">
        <v>76</v>
      </c>
      <c r="AH4" s="5" t="s">
        <v>1683</v>
      </c>
      <c r="AI4" s="5" t="s">
        <v>1684</v>
      </c>
      <c r="AJ4" s="5" t="s">
        <v>82</v>
      </c>
      <c r="AK4" s="5" t="s">
        <v>76</v>
      </c>
      <c r="AL4" s="5" t="s">
        <v>1695</v>
      </c>
      <c r="AM4" s="5" t="s">
        <v>1686</v>
      </c>
    </row>
    <row r="5" spans="1:39" x14ac:dyDescent="0.15">
      <c r="A5" s="5" t="s">
        <v>1696</v>
      </c>
      <c r="B5" s="5">
        <f t="shared" si="0"/>
        <v>0.57098750344334193</v>
      </c>
      <c r="C5" s="5">
        <f t="shared" si="1"/>
        <v>0.84945583178012996</v>
      </c>
      <c r="D5" s="5">
        <f t="shared" si="2"/>
        <v>4.8657476211666664</v>
      </c>
      <c r="E5" s="5">
        <f t="shared" si="3"/>
        <v>5.2746674406533325</v>
      </c>
      <c r="F5" s="5">
        <v>0.17502170100002601</v>
      </c>
      <c r="G5" s="5">
        <v>0.82936116515000002</v>
      </c>
      <c r="H5" s="5">
        <v>0.70857964417999997</v>
      </c>
      <c r="I5" s="5">
        <v>1.38118200004039</v>
      </c>
      <c r="J5" s="5">
        <v>0.60132306319999995</v>
      </c>
      <c r="K5" s="5">
        <v>0.56586243209999998</v>
      </c>
      <c r="L5" s="5">
        <v>3.9222566190000001</v>
      </c>
      <c r="M5" s="5">
        <v>7.2370202445</v>
      </c>
      <c r="N5" s="5">
        <v>3.4379659999999999</v>
      </c>
      <c r="O5" s="5">
        <v>2.4829378655999998</v>
      </c>
      <c r="P5" s="5">
        <v>6.3211556062099996</v>
      </c>
      <c r="Q5" s="5">
        <v>7.0199088501500002</v>
      </c>
      <c r="R5" s="5">
        <v>0.74541716443516903</v>
      </c>
      <c r="S5" s="5">
        <v>0.72041421648638204</v>
      </c>
      <c r="T5" s="5" t="s">
        <v>36</v>
      </c>
      <c r="U5" s="6">
        <v>3.5211541186028199E-6</v>
      </c>
      <c r="V5" s="5">
        <v>3.4925347485093199</v>
      </c>
      <c r="W5" s="5" t="s">
        <v>37</v>
      </c>
      <c r="X5" s="6">
        <v>7.1595059728213796E-6</v>
      </c>
      <c r="Y5" s="5">
        <v>3.5745797895317102</v>
      </c>
      <c r="Z5" s="5" t="s">
        <v>37</v>
      </c>
      <c r="AA5" s="5" t="s">
        <v>103</v>
      </c>
      <c r="AB5" s="5" t="s">
        <v>104</v>
      </c>
      <c r="AC5" s="5" t="s">
        <v>1697</v>
      </c>
      <c r="AD5" s="5" t="s">
        <v>1698</v>
      </c>
      <c r="AE5" s="5" t="s">
        <v>1699</v>
      </c>
      <c r="AF5" s="5" t="s">
        <v>1700</v>
      </c>
      <c r="AG5" s="5" t="s">
        <v>1701</v>
      </c>
      <c r="AH5" s="5" t="s">
        <v>1702</v>
      </c>
      <c r="AI5" s="5" t="s">
        <v>1703</v>
      </c>
      <c r="AJ5" s="5" t="s">
        <v>1443</v>
      </c>
      <c r="AK5" s="5" t="s">
        <v>1444</v>
      </c>
      <c r="AL5" s="5" t="s">
        <v>1704</v>
      </c>
      <c r="AM5" s="5" t="s">
        <v>1705</v>
      </c>
    </row>
    <row r="6" spans="1:39" x14ac:dyDescent="0.15">
      <c r="A6" s="5" t="s">
        <v>1706</v>
      </c>
      <c r="B6" s="5">
        <f t="shared" si="0"/>
        <v>3.2752226666666666</v>
      </c>
      <c r="C6" s="5">
        <f t="shared" si="1"/>
        <v>5.7181966666666666</v>
      </c>
      <c r="D6" s="5">
        <f t="shared" si="2"/>
        <v>9.7608559999999986</v>
      </c>
      <c r="E6" s="5">
        <f t="shared" si="3"/>
        <v>10.821653333333336</v>
      </c>
      <c r="F6" s="5">
        <v>2.1143879999999999</v>
      </c>
      <c r="G6" s="5">
        <v>3.4340769999999998</v>
      </c>
      <c r="H6" s="5">
        <v>4.2772030000000001</v>
      </c>
      <c r="I6" s="5">
        <v>7.1917400000000002</v>
      </c>
      <c r="J6" s="5">
        <v>4.2703899999999999</v>
      </c>
      <c r="K6" s="5">
        <v>5.6924599999999996</v>
      </c>
      <c r="L6" s="5">
        <v>8.0126980000000003</v>
      </c>
      <c r="M6" s="5">
        <v>9.5063300000000002</v>
      </c>
      <c r="N6" s="5">
        <v>11.763540000000001</v>
      </c>
      <c r="O6" s="5">
        <v>13.343310000000001</v>
      </c>
      <c r="P6" s="5">
        <v>12.25365</v>
      </c>
      <c r="Q6" s="5">
        <v>6.8680000000000003</v>
      </c>
      <c r="R6" s="5">
        <v>0.18043696087593999</v>
      </c>
      <c r="S6" s="5">
        <v>0.87962693294952399</v>
      </c>
      <c r="T6" s="5" t="s">
        <v>36</v>
      </c>
      <c r="U6" s="6">
        <v>6.4743785728138098E-6</v>
      </c>
      <c r="V6" s="5">
        <v>1.57399302061455</v>
      </c>
      <c r="W6" s="5" t="s">
        <v>37</v>
      </c>
      <c r="X6" s="5">
        <v>1.62697518215149E-3</v>
      </c>
      <c r="Y6" s="5">
        <v>1.76018603845041</v>
      </c>
      <c r="Z6" s="5" t="s">
        <v>37</v>
      </c>
      <c r="AA6" s="5" t="s">
        <v>103</v>
      </c>
      <c r="AB6" s="5" t="s">
        <v>104</v>
      </c>
      <c r="AC6" s="5" t="s">
        <v>1707</v>
      </c>
      <c r="AD6" s="5" t="s">
        <v>1708</v>
      </c>
      <c r="AE6" s="5" t="s">
        <v>1699</v>
      </c>
      <c r="AF6" s="5" t="s">
        <v>1700</v>
      </c>
      <c r="AG6" s="5" t="s">
        <v>1701</v>
      </c>
      <c r="AH6" s="5" t="s">
        <v>1702</v>
      </c>
      <c r="AI6" s="5" t="s">
        <v>1709</v>
      </c>
      <c r="AJ6" s="5" t="s">
        <v>1443</v>
      </c>
      <c r="AK6" s="5" t="s">
        <v>1444</v>
      </c>
      <c r="AL6" s="5" t="s">
        <v>1710</v>
      </c>
      <c r="AM6" s="5" t="s">
        <v>1711</v>
      </c>
    </row>
    <row r="7" spans="1:39" x14ac:dyDescent="0.15">
      <c r="A7" s="5" t="s">
        <v>1712</v>
      </c>
      <c r="B7" s="5">
        <f t="shared" si="0"/>
        <v>1.6658432344999998</v>
      </c>
      <c r="C7" s="5">
        <f t="shared" si="1"/>
        <v>2.6717159580000001</v>
      </c>
      <c r="D7" s="5">
        <f t="shared" si="2"/>
        <v>3.8715524219666766</v>
      </c>
      <c r="E7" s="5">
        <f t="shared" si="3"/>
        <v>3.0093411505666672</v>
      </c>
      <c r="F7" s="5">
        <v>1.5885217</v>
      </c>
      <c r="G7" s="5">
        <v>2.0335847091999999</v>
      </c>
      <c r="H7" s="5">
        <v>1.3754232943</v>
      </c>
      <c r="I7" s="5">
        <v>2.597000746</v>
      </c>
      <c r="J7" s="5">
        <v>3.1466732999999998</v>
      </c>
      <c r="K7" s="5">
        <v>2.271473828</v>
      </c>
      <c r="L7" s="5">
        <v>4.5186757955000001</v>
      </c>
      <c r="M7" s="5">
        <v>4.0797291853999997</v>
      </c>
      <c r="N7" s="5">
        <v>3.01625228500003</v>
      </c>
      <c r="O7" s="5">
        <v>3.6998616630000001</v>
      </c>
      <c r="P7" s="5">
        <v>2.7458740000000001</v>
      </c>
      <c r="Q7" s="5">
        <v>2.5822877887</v>
      </c>
      <c r="R7" s="5">
        <v>2.71696737326181E-2</v>
      </c>
      <c r="S7" s="5">
        <v>0.79732365116900705</v>
      </c>
      <c r="T7" s="5" t="s">
        <v>36</v>
      </c>
      <c r="U7" s="6">
        <v>2.82544899760606E-6</v>
      </c>
      <c r="V7" s="5">
        <v>1.17766845977393</v>
      </c>
      <c r="W7" s="5" t="s">
        <v>37</v>
      </c>
      <c r="X7" s="5">
        <v>7.0103135580951105E-4</v>
      </c>
      <c r="Y7" s="5">
        <v>1.0207197441611899</v>
      </c>
      <c r="Z7" s="5" t="s">
        <v>37</v>
      </c>
      <c r="AA7" s="5" t="s">
        <v>38</v>
      </c>
      <c r="AB7" s="5" t="s">
        <v>38</v>
      </c>
      <c r="AC7" s="5" t="s">
        <v>1713</v>
      </c>
      <c r="AD7" s="5" t="s">
        <v>1714</v>
      </c>
      <c r="AE7" s="5" t="s">
        <v>1715</v>
      </c>
      <c r="AF7" s="5" t="s">
        <v>75</v>
      </c>
      <c r="AG7" s="5" t="s">
        <v>76</v>
      </c>
      <c r="AH7" s="5" t="s">
        <v>38</v>
      </c>
      <c r="AI7" s="5" t="s">
        <v>38</v>
      </c>
      <c r="AJ7" s="5" t="s">
        <v>82</v>
      </c>
      <c r="AK7" s="5" t="s">
        <v>76</v>
      </c>
      <c r="AL7" s="5" t="s">
        <v>1716</v>
      </c>
      <c r="AM7" s="5" t="s">
        <v>1717</v>
      </c>
    </row>
    <row r="8" spans="1:39" x14ac:dyDescent="0.15">
      <c r="A8" s="5" t="s">
        <v>1718</v>
      </c>
      <c r="B8" s="5">
        <f t="shared" si="0"/>
        <v>3.3570700000000002</v>
      </c>
      <c r="C8" s="5">
        <f t="shared" si="1"/>
        <v>4.8344766666666672</v>
      </c>
      <c r="D8" s="5">
        <f t="shared" si="2"/>
        <v>6.1432566666666659</v>
      </c>
      <c r="E8" s="5">
        <f t="shared" si="3"/>
        <v>7.0359666666666669</v>
      </c>
      <c r="F8" s="5">
        <v>3.3182200000000002</v>
      </c>
      <c r="G8" s="5">
        <v>3.68974</v>
      </c>
      <c r="H8" s="5">
        <v>3.06325</v>
      </c>
      <c r="I8" s="5">
        <v>3.7125900000000001</v>
      </c>
      <c r="J8" s="5">
        <v>5.1509999999999998</v>
      </c>
      <c r="K8" s="5">
        <v>5.6398400000000004</v>
      </c>
      <c r="L8" s="5">
        <v>5.9041300000000003</v>
      </c>
      <c r="M8" s="5">
        <v>6.1930100000000001</v>
      </c>
      <c r="N8" s="5">
        <v>6.33263</v>
      </c>
      <c r="O8" s="5">
        <v>6.66906</v>
      </c>
      <c r="P8" s="5">
        <v>8.0586800000000007</v>
      </c>
      <c r="Q8" s="5">
        <v>6.3801600000000001</v>
      </c>
      <c r="R8" s="5">
        <v>0.20682272315684699</v>
      </c>
      <c r="S8" s="5">
        <v>0.544055044701512</v>
      </c>
      <c r="T8" s="5" t="s">
        <v>36</v>
      </c>
      <c r="U8" s="5">
        <v>1.5542989561777201E-3</v>
      </c>
      <c r="V8" s="5">
        <v>0.83064301788482797</v>
      </c>
      <c r="W8" s="5" t="s">
        <v>36</v>
      </c>
      <c r="X8" s="5">
        <v>1.4356967148235601E-4</v>
      </c>
      <c r="Y8" s="5">
        <v>1.03844124887481</v>
      </c>
      <c r="Z8" s="5" t="s">
        <v>37</v>
      </c>
      <c r="AA8" s="5" t="s">
        <v>103</v>
      </c>
      <c r="AB8" s="5" t="s">
        <v>104</v>
      </c>
      <c r="AC8" s="5" t="s">
        <v>1719</v>
      </c>
      <c r="AD8" s="5" t="s">
        <v>1720</v>
      </c>
      <c r="AE8" s="5" t="s">
        <v>1715</v>
      </c>
      <c r="AF8" s="5" t="s">
        <v>1721</v>
      </c>
      <c r="AG8" s="5" t="s">
        <v>1722</v>
      </c>
      <c r="AH8" s="5" t="s">
        <v>1723</v>
      </c>
      <c r="AI8" s="5" t="s">
        <v>1724</v>
      </c>
      <c r="AJ8" s="5" t="s">
        <v>1725</v>
      </c>
      <c r="AK8" s="5" t="s">
        <v>1722</v>
      </c>
      <c r="AL8" s="5" t="s">
        <v>1726</v>
      </c>
      <c r="AM8" s="5" t="s">
        <v>1727</v>
      </c>
    </row>
    <row r="9" spans="1:39" x14ac:dyDescent="0.15">
      <c r="A9" s="5" t="s">
        <v>1728</v>
      </c>
      <c r="B9" s="5">
        <f t="shared" si="0"/>
        <v>13.5752888946309</v>
      </c>
      <c r="C9" s="5">
        <f t="shared" si="1"/>
        <v>12.519613722164666</v>
      </c>
      <c r="D9" s="5">
        <f t="shared" si="2"/>
        <v>13.673538878395235</v>
      </c>
      <c r="E9" s="5">
        <f t="shared" si="3"/>
        <v>25.542531435086534</v>
      </c>
      <c r="F9" s="5">
        <v>13.9748191580001</v>
      </c>
      <c r="G9" s="5">
        <v>13.693972025878001</v>
      </c>
      <c r="H9" s="5">
        <v>13.0570755000146</v>
      </c>
      <c r="I9" s="5">
        <v>10.59026121</v>
      </c>
      <c r="J9" s="5">
        <v>12.2944619819</v>
      </c>
      <c r="K9" s="5">
        <v>14.674117974593999</v>
      </c>
      <c r="L9" s="5">
        <v>13.6256082896123</v>
      </c>
      <c r="M9" s="5">
        <v>13.715143318999999</v>
      </c>
      <c r="N9" s="5">
        <v>13.679865026573401</v>
      </c>
      <c r="O9" s="5">
        <v>25.432229</v>
      </c>
      <c r="P9" s="5">
        <v>24.625124410000002</v>
      </c>
      <c r="Q9" s="5">
        <v>26.570240895259602</v>
      </c>
      <c r="R9" s="5">
        <v>0.98043513024908902</v>
      </c>
      <c r="S9" s="5">
        <v>-5.0931407976992103E-2</v>
      </c>
      <c r="T9" s="5" t="s">
        <v>36</v>
      </c>
      <c r="U9" s="5">
        <v>0.61529135846003902</v>
      </c>
      <c r="V9" s="5">
        <v>0.16907040573429</v>
      </c>
      <c r="W9" s="5" t="s">
        <v>36</v>
      </c>
      <c r="X9" s="6">
        <v>5.9268291892820701E-6</v>
      </c>
      <c r="Y9" s="5">
        <v>1.0896872384156999</v>
      </c>
      <c r="Z9" s="5" t="s">
        <v>37</v>
      </c>
      <c r="AA9" s="5" t="s">
        <v>1729</v>
      </c>
      <c r="AB9" s="5" t="s">
        <v>1730</v>
      </c>
      <c r="AC9" s="5" t="s">
        <v>1731</v>
      </c>
      <c r="AD9" s="5" t="s">
        <v>1732</v>
      </c>
      <c r="AE9" s="5" t="s">
        <v>1733</v>
      </c>
      <c r="AF9" s="5" t="s">
        <v>1734</v>
      </c>
      <c r="AG9" s="5" t="s">
        <v>1735</v>
      </c>
      <c r="AH9" s="5" t="s">
        <v>1736</v>
      </c>
      <c r="AI9" s="5" t="s">
        <v>1737</v>
      </c>
      <c r="AJ9" s="5" t="s">
        <v>1738</v>
      </c>
      <c r="AK9" s="5" t="s">
        <v>1735</v>
      </c>
      <c r="AL9" s="5" t="s">
        <v>1739</v>
      </c>
      <c r="AM9" s="5" t="s">
        <v>1740</v>
      </c>
    </row>
    <row r="10" spans="1:39" x14ac:dyDescent="0.15">
      <c r="A10" s="5" t="s">
        <v>1741</v>
      </c>
      <c r="B10" s="5">
        <f t="shared" si="0"/>
        <v>4.4288699999999999</v>
      </c>
      <c r="C10" s="5">
        <f t="shared" si="1"/>
        <v>8.3037145650333333</v>
      </c>
      <c r="D10" s="5">
        <f t="shared" si="2"/>
        <v>9.2281996666666668</v>
      </c>
      <c r="E10" s="5">
        <f t="shared" si="3"/>
        <v>11.333830999999998</v>
      </c>
      <c r="F10" s="5">
        <v>3.7018779999999998</v>
      </c>
      <c r="G10" s="5">
        <v>4.3015290000000004</v>
      </c>
      <c r="H10" s="5">
        <v>5.2832030000000003</v>
      </c>
      <c r="I10" s="5">
        <v>6.3756680000000001</v>
      </c>
      <c r="J10" s="5">
        <v>10.570893</v>
      </c>
      <c r="K10" s="5">
        <v>7.9645826950999998</v>
      </c>
      <c r="L10" s="5">
        <v>9.0119229999999995</v>
      </c>
      <c r="M10" s="5">
        <v>8.3672799999999992</v>
      </c>
      <c r="N10" s="5">
        <v>10.305396</v>
      </c>
      <c r="O10" s="5">
        <v>11.332426999999999</v>
      </c>
      <c r="P10" s="5">
        <v>12.94312</v>
      </c>
      <c r="Q10" s="5">
        <v>9.7259460000000004</v>
      </c>
      <c r="R10" s="5">
        <v>5.8764397906125698E-2</v>
      </c>
      <c r="S10" s="5">
        <v>0.91230399830028297</v>
      </c>
      <c r="T10" s="5" t="s">
        <v>36</v>
      </c>
      <c r="U10" s="6">
        <v>3.0962939807192002E-5</v>
      </c>
      <c r="V10" s="5">
        <v>0.981757874652463</v>
      </c>
      <c r="W10" s="5" t="s">
        <v>36</v>
      </c>
      <c r="X10" s="6">
        <v>3.1320930097000999E-7</v>
      </c>
      <c r="Y10" s="5">
        <v>1.28251983839589</v>
      </c>
      <c r="Z10" s="5" t="s">
        <v>37</v>
      </c>
      <c r="AA10" s="5" t="s">
        <v>38</v>
      </c>
      <c r="AB10" s="5" t="s">
        <v>38</v>
      </c>
      <c r="AC10" s="5" t="s">
        <v>1742</v>
      </c>
      <c r="AD10" s="5" t="s">
        <v>1743</v>
      </c>
      <c r="AE10" s="5" t="s">
        <v>1744</v>
      </c>
      <c r="AF10" s="5" t="s">
        <v>86</v>
      </c>
      <c r="AG10" s="5" t="s">
        <v>87</v>
      </c>
      <c r="AH10" s="5" t="s">
        <v>1745</v>
      </c>
      <c r="AI10" s="5" t="s">
        <v>1746</v>
      </c>
      <c r="AJ10" s="5" t="s">
        <v>93</v>
      </c>
      <c r="AK10" s="5" t="s">
        <v>87</v>
      </c>
      <c r="AL10" s="5" t="s">
        <v>1747</v>
      </c>
      <c r="AM10" s="5" t="s">
        <v>1748</v>
      </c>
    </row>
    <row r="11" spans="1:39" x14ac:dyDescent="0.15">
      <c r="A11" s="5" t="s">
        <v>1749</v>
      </c>
      <c r="B11" s="5">
        <f t="shared" si="0"/>
        <v>2.1206174064166667</v>
      </c>
      <c r="C11" s="5">
        <f t="shared" si="1"/>
        <v>2.522775449893333</v>
      </c>
      <c r="D11" s="5">
        <f t="shared" si="2"/>
        <v>4.6474676666666666</v>
      </c>
      <c r="E11" s="5">
        <f t="shared" si="3"/>
        <v>7.0477805480000013</v>
      </c>
      <c r="F11" s="5">
        <v>2.5989232206000001</v>
      </c>
      <c r="G11" s="5">
        <v>2.0150334651500001</v>
      </c>
      <c r="H11" s="5">
        <v>1.7478955334999999</v>
      </c>
      <c r="I11" s="5">
        <v>3.1624546775</v>
      </c>
      <c r="J11" s="5">
        <v>2.3068784201799999</v>
      </c>
      <c r="K11" s="5">
        <v>2.0989932520000001</v>
      </c>
      <c r="L11" s="5">
        <v>3.1324190000000001</v>
      </c>
      <c r="M11" s="5">
        <v>6.2399100000000001</v>
      </c>
      <c r="N11" s="5">
        <v>4.570074</v>
      </c>
      <c r="O11" s="5">
        <v>5.1762560000000004</v>
      </c>
      <c r="P11" s="5">
        <v>6.8174516440000001</v>
      </c>
      <c r="Q11" s="5">
        <v>9.1496340000000007</v>
      </c>
      <c r="R11" s="5">
        <v>0.81350538789140203</v>
      </c>
      <c r="S11" s="5">
        <v>0.42099848392994199</v>
      </c>
      <c r="T11" s="5" t="s">
        <v>36</v>
      </c>
      <c r="U11" s="5">
        <v>3.1465120654437802E-2</v>
      </c>
      <c r="V11" s="5">
        <v>1.5494961523203701</v>
      </c>
      <c r="W11" s="5" t="s">
        <v>36</v>
      </c>
      <c r="X11" s="6">
        <v>1.0556930061087399E-6</v>
      </c>
      <c r="Y11" s="5">
        <v>1.8778409047292</v>
      </c>
      <c r="Z11" s="5" t="s">
        <v>37</v>
      </c>
      <c r="AA11" s="5" t="s">
        <v>38</v>
      </c>
      <c r="AB11" s="5" t="s">
        <v>38</v>
      </c>
      <c r="AC11" s="5" t="s">
        <v>1697</v>
      </c>
      <c r="AD11" s="5" t="s">
        <v>1698</v>
      </c>
      <c r="AE11" s="5" t="s">
        <v>1699</v>
      </c>
      <c r="AF11" s="5" t="s">
        <v>1700</v>
      </c>
      <c r="AG11" s="5" t="s">
        <v>1701</v>
      </c>
      <c r="AH11" s="5" t="s">
        <v>1702</v>
      </c>
      <c r="AI11" s="5" t="s">
        <v>1703</v>
      </c>
      <c r="AJ11" s="5" t="s">
        <v>1443</v>
      </c>
      <c r="AK11" s="5" t="s">
        <v>1444</v>
      </c>
      <c r="AL11" s="5" t="s">
        <v>1750</v>
      </c>
      <c r="AM11" s="5" t="s">
        <v>1705</v>
      </c>
    </row>
    <row r="12" spans="1:39" x14ac:dyDescent="0.15">
      <c r="A12" s="5" t="s">
        <v>1751</v>
      </c>
      <c r="B12" s="5">
        <f t="shared" si="0"/>
        <v>3.977173333333333</v>
      </c>
      <c r="C12" s="5">
        <f t="shared" si="1"/>
        <v>9.4832866666666664</v>
      </c>
      <c r="D12" s="5">
        <f t="shared" si="2"/>
        <v>16.674526666666665</v>
      </c>
      <c r="E12" s="5">
        <f t="shared" si="3"/>
        <v>15.475699999999998</v>
      </c>
      <c r="F12" s="5">
        <v>4.21828</v>
      </c>
      <c r="G12" s="5">
        <v>4.9390599999999996</v>
      </c>
      <c r="H12" s="5">
        <v>2.7741799999999999</v>
      </c>
      <c r="I12" s="5">
        <v>8.9494299999999996</v>
      </c>
      <c r="J12" s="5">
        <v>14.604699999999999</v>
      </c>
      <c r="K12" s="5">
        <v>4.8957300000000004</v>
      </c>
      <c r="L12" s="5">
        <v>14.956</v>
      </c>
      <c r="M12" s="5">
        <v>8.9393799999999999</v>
      </c>
      <c r="N12" s="5">
        <v>26.1282</v>
      </c>
      <c r="O12" s="5">
        <v>11.0312</v>
      </c>
      <c r="P12" s="5">
        <v>13.254300000000001</v>
      </c>
      <c r="Q12" s="5">
        <v>22.1416</v>
      </c>
      <c r="R12" s="5">
        <v>0.37970343952767399</v>
      </c>
      <c r="S12" s="5">
        <v>1.26499555327152</v>
      </c>
      <c r="T12" s="5" t="s">
        <v>36</v>
      </c>
      <c r="U12" s="5">
        <v>4.1177869025703799E-2</v>
      </c>
      <c r="V12" s="5">
        <v>2.13471653991982</v>
      </c>
      <c r="W12" s="5" t="s">
        <v>36</v>
      </c>
      <c r="X12" s="5">
        <v>9.5987750338977305E-3</v>
      </c>
      <c r="Y12" s="5">
        <v>2.0073304796181901</v>
      </c>
      <c r="Z12" s="5" t="s">
        <v>37</v>
      </c>
      <c r="AA12" s="5" t="s">
        <v>75</v>
      </c>
      <c r="AB12" s="5" t="s">
        <v>76</v>
      </c>
      <c r="AC12" s="5" t="s">
        <v>1752</v>
      </c>
      <c r="AD12" s="5" t="s">
        <v>1753</v>
      </c>
      <c r="AE12" s="5" t="s">
        <v>1754</v>
      </c>
      <c r="AF12" s="5" t="s">
        <v>75</v>
      </c>
      <c r="AG12" s="5" t="s">
        <v>76</v>
      </c>
      <c r="AH12" s="5" t="s">
        <v>1755</v>
      </c>
      <c r="AI12" s="5" t="s">
        <v>1756</v>
      </c>
      <c r="AJ12" s="5" t="s">
        <v>82</v>
      </c>
      <c r="AK12" s="5" t="s">
        <v>76</v>
      </c>
      <c r="AL12" s="5" t="s">
        <v>1757</v>
      </c>
      <c r="AM12" s="5" t="s">
        <v>1758</v>
      </c>
    </row>
    <row r="13" spans="1:39" x14ac:dyDescent="0.15">
      <c r="A13" s="5" t="s">
        <v>1759</v>
      </c>
      <c r="B13" s="5">
        <f t="shared" si="0"/>
        <v>18.035999999999998</v>
      </c>
      <c r="C13" s="5">
        <f t="shared" si="1"/>
        <v>37.561399999999999</v>
      </c>
      <c r="D13" s="5">
        <f t="shared" si="2"/>
        <v>42.418500000000002</v>
      </c>
      <c r="E13" s="5">
        <f t="shared" si="3"/>
        <v>36.855933333333333</v>
      </c>
      <c r="F13" s="5">
        <v>24.174099999999999</v>
      </c>
      <c r="G13" s="5">
        <v>16.7971</v>
      </c>
      <c r="H13" s="5">
        <v>13.136799999999999</v>
      </c>
      <c r="I13" s="5">
        <v>16.741199999999999</v>
      </c>
      <c r="J13" s="5">
        <v>25.575299999999999</v>
      </c>
      <c r="K13" s="5">
        <v>70.367699999999999</v>
      </c>
      <c r="L13" s="5">
        <v>39.251199999999997</v>
      </c>
      <c r="M13" s="5">
        <v>36.530500000000004</v>
      </c>
      <c r="N13" s="5">
        <v>51.473799999999997</v>
      </c>
      <c r="O13" s="5">
        <v>27.7485</v>
      </c>
      <c r="P13" s="5">
        <v>24.877600000000001</v>
      </c>
      <c r="Q13" s="5">
        <v>57.941699999999997</v>
      </c>
      <c r="R13" s="5">
        <v>0.70891294769926905</v>
      </c>
      <c r="S13" s="5">
        <v>1.10781850121187</v>
      </c>
      <c r="T13" s="5" t="s">
        <v>36</v>
      </c>
      <c r="U13" s="6">
        <v>6.4863728797366903E-5</v>
      </c>
      <c r="V13" s="5">
        <v>1.3268650988844299</v>
      </c>
      <c r="W13" s="5" t="s">
        <v>37</v>
      </c>
      <c r="X13" s="5">
        <v>0.242954763376381</v>
      </c>
      <c r="Y13" s="5">
        <v>1.0922532967120899</v>
      </c>
      <c r="Z13" s="5" t="s">
        <v>36</v>
      </c>
      <c r="AA13" s="5" t="s">
        <v>1734</v>
      </c>
      <c r="AB13" s="5" t="s">
        <v>1735</v>
      </c>
      <c r="AC13" s="5" t="s">
        <v>1760</v>
      </c>
      <c r="AD13" s="5" t="s">
        <v>1761</v>
      </c>
      <c r="AE13" s="5" t="s">
        <v>1699</v>
      </c>
      <c r="AF13" s="5" t="s">
        <v>1734</v>
      </c>
      <c r="AG13" s="5" t="s">
        <v>1735</v>
      </c>
      <c r="AH13" s="5" t="s">
        <v>1762</v>
      </c>
      <c r="AI13" s="5" t="s">
        <v>1763</v>
      </c>
      <c r="AJ13" s="5" t="s">
        <v>1443</v>
      </c>
      <c r="AK13" s="5" t="s">
        <v>1444</v>
      </c>
      <c r="AL13" s="5" t="s">
        <v>1764</v>
      </c>
      <c r="AM13" s="5" t="s">
        <v>1765</v>
      </c>
    </row>
    <row r="14" spans="1:39" x14ac:dyDescent="0.15">
      <c r="A14" s="5" t="s">
        <v>1766</v>
      </c>
      <c r="B14" s="5">
        <f t="shared" si="0"/>
        <v>2.3830753333333337</v>
      </c>
      <c r="C14" s="5">
        <f t="shared" si="1"/>
        <v>1.7619183333333333</v>
      </c>
      <c r="D14" s="5">
        <f t="shared" si="2"/>
        <v>6.0357836666666671</v>
      </c>
      <c r="E14" s="5">
        <f t="shared" si="3"/>
        <v>3.8728893333333332</v>
      </c>
      <c r="F14" s="5">
        <v>2.4136519999999999</v>
      </c>
      <c r="G14" s="5">
        <v>2.551577</v>
      </c>
      <c r="H14" s="5">
        <v>2.1839970000000002</v>
      </c>
      <c r="I14" s="5">
        <v>0.89599899999999999</v>
      </c>
      <c r="J14" s="5">
        <v>0.56029399999999996</v>
      </c>
      <c r="K14" s="5">
        <v>3.8294619999999999</v>
      </c>
      <c r="L14" s="5">
        <v>4.584524</v>
      </c>
      <c r="M14" s="5">
        <v>6.2231839999999998</v>
      </c>
      <c r="N14" s="5">
        <v>7.2996429999999997</v>
      </c>
      <c r="O14" s="5">
        <v>2.111561</v>
      </c>
      <c r="P14" s="5">
        <v>3.9724080000000002</v>
      </c>
      <c r="Q14" s="5">
        <v>5.5346989999999998</v>
      </c>
      <c r="R14" s="5">
        <v>0.95661178785284895</v>
      </c>
      <c r="S14" s="5">
        <v>-0.36668449196391301</v>
      </c>
      <c r="T14" s="5" t="s">
        <v>36</v>
      </c>
      <c r="U14" s="5">
        <v>4.0982994026820901E-4</v>
      </c>
      <c r="V14" s="5">
        <v>1.4920453599219199</v>
      </c>
      <c r="W14" s="5" t="s">
        <v>37</v>
      </c>
      <c r="X14" s="5">
        <v>0.27366821955549098</v>
      </c>
      <c r="Y14" s="5">
        <v>0.88001800180976197</v>
      </c>
      <c r="Z14" s="5" t="s">
        <v>36</v>
      </c>
      <c r="AA14" s="5" t="s">
        <v>103</v>
      </c>
      <c r="AB14" s="5" t="s">
        <v>104</v>
      </c>
      <c r="AC14" s="5" t="s">
        <v>1767</v>
      </c>
      <c r="AD14" s="5" t="s">
        <v>1768</v>
      </c>
      <c r="AE14" s="5" t="s">
        <v>1769</v>
      </c>
      <c r="AF14" s="5" t="s">
        <v>1770</v>
      </c>
      <c r="AG14" s="5" t="s">
        <v>1771</v>
      </c>
      <c r="AH14" s="5" t="s">
        <v>1772</v>
      </c>
      <c r="AI14" s="5" t="s">
        <v>1773</v>
      </c>
      <c r="AJ14" s="5" t="s">
        <v>1391</v>
      </c>
      <c r="AK14" s="5" t="s">
        <v>43</v>
      </c>
      <c r="AL14" s="5" t="s">
        <v>1774</v>
      </c>
      <c r="AM14" s="5" t="s">
        <v>1775</v>
      </c>
    </row>
    <row r="15" spans="1:39" x14ac:dyDescent="0.15">
      <c r="A15" s="5" t="s">
        <v>1776</v>
      </c>
      <c r="B15" s="5">
        <f t="shared" si="0"/>
        <v>4.6217007569633326</v>
      </c>
      <c r="C15" s="5">
        <f t="shared" si="1"/>
        <v>3.0273833333333329</v>
      </c>
      <c r="D15" s="5">
        <f t="shared" si="2"/>
        <v>12.682738925599999</v>
      </c>
      <c r="E15" s="5">
        <f t="shared" si="3"/>
        <v>5.795766850453</v>
      </c>
      <c r="F15" s="5">
        <v>4.2811599999999999</v>
      </c>
      <c r="G15" s="5">
        <v>5.1735600000000002</v>
      </c>
      <c r="H15" s="5">
        <v>4.4103822708899996</v>
      </c>
      <c r="I15" s="5">
        <v>1.96025</v>
      </c>
      <c r="J15" s="5">
        <v>2.1034999999999999</v>
      </c>
      <c r="K15" s="5">
        <v>5.0183999999999997</v>
      </c>
      <c r="L15" s="5">
        <v>13.615531857900001</v>
      </c>
      <c r="M15" s="5">
        <v>15.3240549189</v>
      </c>
      <c r="N15" s="5">
        <v>9.1086299999999998</v>
      </c>
      <c r="O15" s="5">
        <v>3.1369500000000001</v>
      </c>
      <c r="P15" s="5">
        <v>8.1055905513590005</v>
      </c>
      <c r="Q15" s="5">
        <v>6.1447599999999998</v>
      </c>
      <c r="R15" s="5">
        <v>0.57886961700481698</v>
      </c>
      <c r="S15" s="5">
        <v>-0.58646052935993798</v>
      </c>
      <c r="T15" s="5" t="s">
        <v>36</v>
      </c>
      <c r="U15" s="5">
        <v>1.14887054956873E-4</v>
      </c>
      <c r="V15" s="5">
        <v>1.4622902789429899</v>
      </c>
      <c r="W15" s="5" t="s">
        <v>37</v>
      </c>
      <c r="X15" s="5">
        <v>0.70146858899815701</v>
      </c>
      <c r="Y15" s="5">
        <v>0.32653379763264201</v>
      </c>
      <c r="Z15" s="5" t="s">
        <v>36</v>
      </c>
      <c r="AA15" s="5" t="s">
        <v>1734</v>
      </c>
      <c r="AB15" s="5" t="s">
        <v>1735</v>
      </c>
      <c r="AC15" s="5" t="s">
        <v>1777</v>
      </c>
      <c r="AD15" s="5" t="s">
        <v>1778</v>
      </c>
      <c r="AE15" s="5" t="s">
        <v>1733</v>
      </c>
      <c r="AF15" s="5" t="s">
        <v>1734</v>
      </c>
      <c r="AG15" s="5" t="s">
        <v>1735</v>
      </c>
      <c r="AH15" s="5" t="s">
        <v>1779</v>
      </c>
      <c r="AI15" s="5" t="s">
        <v>38</v>
      </c>
      <c r="AJ15" s="5" t="s">
        <v>1738</v>
      </c>
      <c r="AK15" s="5" t="s">
        <v>1735</v>
      </c>
      <c r="AL15" s="5" t="s">
        <v>1780</v>
      </c>
      <c r="AM15" s="5" t="s">
        <v>1781</v>
      </c>
    </row>
    <row r="16" spans="1:39" x14ac:dyDescent="0.15">
      <c r="A16" s="5" t="s">
        <v>1782</v>
      </c>
      <c r="B16" s="5">
        <f t="shared" si="0"/>
        <v>5.6920799999999998</v>
      </c>
      <c r="C16" s="5">
        <f t="shared" si="1"/>
        <v>9.4147599999999994</v>
      </c>
      <c r="D16" s="5">
        <f t="shared" si="2"/>
        <v>13.333266666666667</v>
      </c>
      <c r="E16" s="5">
        <f t="shared" si="3"/>
        <v>9.5253533333333333</v>
      </c>
      <c r="F16" s="5">
        <v>5.6819499999999996</v>
      </c>
      <c r="G16" s="5">
        <v>6.36517</v>
      </c>
      <c r="H16" s="5">
        <v>5.0291199999999998</v>
      </c>
      <c r="I16" s="5">
        <v>10.5246</v>
      </c>
      <c r="J16" s="5">
        <v>8.0760199999999998</v>
      </c>
      <c r="K16" s="5">
        <v>9.6436600000000006</v>
      </c>
      <c r="L16" s="5">
        <v>11.0283</v>
      </c>
      <c r="M16" s="5">
        <v>12.8337</v>
      </c>
      <c r="N16" s="5">
        <v>16.137799999999999</v>
      </c>
      <c r="O16" s="5">
        <v>9.5316899999999993</v>
      </c>
      <c r="P16" s="5">
        <v>11.298400000000001</v>
      </c>
      <c r="Q16" s="5">
        <v>7.7459699999999998</v>
      </c>
      <c r="R16" s="5">
        <v>4.5641936161242999E-2</v>
      </c>
      <c r="S16" s="5">
        <v>0.71778506546425702</v>
      </c>
      <c r="T16" s="5" t="s">
        <v>36</v>
      </c>
      <c r="U16" s="6">
        <v>2.4662040689788299E-5</v>
      </c>
      <c r="V16" s="5">
        <v>1.2142106535395201</v>
      </c>
      <c r="W16" s="5" t="s">
        <v>37</v>
      </c>
      <c r="X16" s="5">
        <v>2.2751900002786301E-2</v>
      </c>
      <c r="Y16" s="5">
        <v>0.70479986992267796</v>
      </c>
      <c r="Z16" s="5" t="s">
        <v>36</v>
      </c>
      <c r="AA16" s="5" t="s">
        <v>75</v>
      </c>
      <c r="AB16" s="5" t="s">
        <v>76</v>
      </c>
      <c r="AC16" s="5" t="s">
        <v>1783</v>
      </c>
      <c r="AD16" s="5" t="s">
        <v>1784</v>
      </c>
      <c r="AE16" s="5" t="s">
        <v>1715</v>
      </c>
      <c r="AF16" s="5" t="s">
        <v>75</v>
      </c>
      <c r="AG16" s="5" t="s">
        <v>76</v>
      </c>
      <c r="AH16" s="5" t="s">
        <v>1785</v>
      </c>
      <c r="AI16" s="5" t="s">
        <v>1786</v>
      </c>
      <c r="AJ16" s="5" t="s">
        <v>82</v>
      </c>
      <c r="AK16" s="5" t="s">
        <v>76</v>
      </c>
      <c r="AL16" s="5" t="s">
        <v>1787</v>
      </c>
      <c r="AM16" s="5" t="s">
        <v>1788</v>
      </c>
    </row>
    <row r="17" spans="1:39" x14ac:dyDescent="0.15">
      <c r="A17" s="5" t="s">
        <v>1789</v>
      </c>
      <c r="B17" s="5">
        <f t="shared" si="0"/>
        <v>28.158450637966666</v>
      </c>
      <c r="C17" s="5">
        <f t="shared" si="1"/>
        <v>47.180512973933332</v>
      </c>
      <c r="D17" s="5">
        <f t="shared" si="2"/>
        <v>68.579965063333333</v>
      </c>
      <c r="E17" s="5">
        <f t="shared" si="3"/>
        <v>36.40669290333333</v>
      </c>
      <c r="F17" s="5">
        <v>30.631678615999999</v>
      </c>
      <c r="G17" s="5">
        <v>30.437960647899999</v>
      </c>
      <c r="H17" s="5">
        <v>23.405712650000002</v>
      </c>
      <c r="I17" s="5">
        <v>57.43235</v>
      </c>
      <c r="J17" s="5">
        <v>56.541926767</v>
      </c>
      <c r="K17" s="5">
        <v>27.567262154800002</v>
      </c>
      <c r="L17" s="5">
        <v>51.441743189999997</v>
      </c>
      <c r="M17" s="5">
        <v>80.162422000000007</v>
      </c>
      <c r="N17" s="5">
        <v>74.135729999999995</v>
      </c>
      <c r="O17" s="5">
        <v>43.48686</v>
      </c>
      <c r="P17" s="5">
        <v>45.637762709999997</v>
      </c>
      <c r="Q17" s="5">
        <v>20.095455999999999</v>
      </c>
      <c r="R17" s="5">
        <v>0.38815985212501303</v>
      </c>
      <c r="S17" s="5">
        <v>0.79204596177404096</v>
      </c>
      <c r="T17" s="5" t="s">
        <v>36</v>
      </c>
      <c r="U17" s="5">
        <v>1.16044525874422E-4</v>
      </c>
      <c r="V17" s="5">
        <v>1.2452131836120099</v>
      </c>
      <c r="W17" s="5" t="s">
        <v>37</v>
      </c>
      <c r="X17" s="5">
        <v>0.64738388285241399</v>
      </c>
      <c r="Y17" s="5">
        <v>0.34502869115288098</v>
      </c>
      <c r="Z17" s="5" t="s">
        <v>36</v>
      </c>
      <c r="AA17" s="5" t="s">
        <v>664</v>
      </c>
      <c r="AB17" s="5" t="s">
        <v>665</v>
      </c>
      <c r="AC17" s="5" t="s">
        <v>1790</v>
      </c>
      <c r="AD17" s="5" t="s">
        <v>1791</v>
      </c>
      <c r="AE17" s="5" t="s">
        <v>1690</v>
      </c>
      <c r="AF17" s="5" t="s">
        <v>664</v>
      </c>
      <c r="AG17" s="5" t="s">
        <v>665</v>
      </c>
      <c r="AH17" s="5" t="s">
        <v>1792</v>
      </c>
      <c r="AI17" s="5" t="s">
        <v>1793</v>
      </c>
      <c r="AJ17" s="5" t="s">
        <v>1199</v>
      </c>
      <c r="AK17" s="5" t="s">
        <v>665</v>
      </c>
      <c r="AL17" s="5" t="s">
        <v>1794</v>
      </c>
      <c r="AM17" s="5" t="s">
        <v>1795</v>
      </c>
    </row>
    <row r="18" spans="1:39" x14ac:dyDescent="0.15">
      <c r="A18" s="5" t="s">
        <v>1796</v>
      </c>
      <c r="B18" s="5">
        <f t="shared" si="0"/>
        <v>13.917333333333332</v>
      </c>
      <c r="C18" s="5">
        <f t="shared" si="1"/>
        <v>20.264499999999998</v>
      </c>
      <c r="D18" s="5">
        <f t="shared" si="2"/>
        <v>28.3001</v>
      </c>
      <c r="E18" s="5">
        <f t="shared" si="3"/>
        <v>22.168533333333333</v>
      </c>
      <c r="F18" s="5">
        <v>12.1043</v>
      </c>
      <c r="G18" s="5">
        <v>17.011399999999998</v>
      </c>
      <c r="H18" s="5">
        <v>12.6363</v>
      </c>
      <c r="I18" s="5">
        <v>26.9071</v>
      </c>
      <c r="J18" s="5">
        <v>21.812899999999999</v>
      </c>
      <c r="K18" s="5">
        <v>12.073499999999999</v>
      </c>
      <c r="L18" s="5">
        <v>23.5168</v>
      </c>
      <c r="M18" s="5">
        <v>29.648199999999999</v>
      </c>
      <c r="N18" s="5">
        <v>31.735299999999999</v>
      </c>
      <c r="O18" s="5">
        <v>20.0001</v>
      </c>
      <c r="P18" s="5">
        <v>25.690999999999999</v>
      </c>
      <c r="Q18" s="5">
        <v>20.814499999999999</v>
      </c>
      <c r="R18" s="5">
        <v>0.61670620328305403</v>
      </c>
      <c r="S18" s="5">
        <v>0.56478748714389704</v>
      </c>
      <c r="T18" s="5" t="s">
        <v>36</v>
      </c>
      <c r="U18" s="6">
        <v>1.19374491616487E-5</v>
      </c>
      <c r="V18" s="5">
        <v>1.05437056887751</v>
      </c>
      <c r="W18" s="5" t="s">
        <v>37</v>
      </c>
      <c r="X18" s="5">
        <v>1.1927335741665801E-2</v>
      </c>
      <c r="Y18" s="5">
        <v>0.68770596070795698</v>
      </c>
      <c r="Z18" s="5" t="s">
        <v>36</v>
      </c>
      <c r="AA18" s="5" t="s">
        <v>664</v>
      </c>
      <c r="AB18" s="5" t="s">
        <v>665</v>
      </c>
      <c r="AC18" s="5" t="s">
        <v>1797</v>
      </c>
      <c r="AD18" s="5" t="s">
        <v>1798</v>
      </c>
      <c r="AE18" s="5" t="s">
        <v>1690</v>
      </c>
      <c r="AF18" s="5" t="s">
        <v>1734</v>
      </c>
      <c r="AG18" s="5" t="s">
        <v>1735</v>
      </c>
      <c r="AH18" s="5" t="s">
        <v>1799</v>
      </c>
      <c r="AI18" s="5" t="s">
        <v>1800</v>
      </c>
      <c r="AJ18" s="5" t="s">
        <v>1199</v>
      </c>
      <c r="AK18" s="5" t="s">
        <v>665</v>
      </c>
      <c r="AL18" s="5" t="s">
        <v>1801</v>
      </c>
      <c r="AM18" s="5" t="s">
        <v>1802</v>
      </c>
    </row>
    <row r="19" spans="1:39" x14ac:dyDescent="0.15">
      <c r="A19" s="5" t="s">
        <v>1803</v>
      </c>
      <c r="B19" s="5">
        <f t="shared" si="0"/>
        <v>5.4745933333333339</v>
      </c>
      <c r="C19" s="5">
        <f t="shared" si="1"/>
        <v>11.423216666666667</v>
      </c>
      <c r="D19" s="5">
        <f t="shared" si="2"/>
        <v>13.05935</v>
      </c>
      <c r="E19" s="5">
        <f t="shared" si="3"/>
        <v>11.809383333333331</v>
      </c>
      <c r="F19" s="5">
        <v>4.5259400000000003</v>
      </c>
      <c r="G19" s="5">
        <v>8.7360900000000008</v>
      </c>
      <c r="H19" s="5">
        <v>3.1617500000000001</v>
      </c>
      <c r="I19" s="5">
        <v>13.64331</v>
      </c>
      <c r="J19" s="5">
        <v>11.85572</v>
      </c>
      <c r="K19" s="5">
        <v>8.7706199999999992</v>
      </c>
      <c r="L19" s="5">
        <v>11.305999999999999</v>
      </c>
      <c r="M19" s="5">
        <v>14.96111</v>
      </c>
      <c r="N19" s="5">
        <v>12.91094</v>
      </c>
      <c r="O19" s="5">
        <v>12.47546</v>
      </c>
      <c r="P19" s="5">
        <v>16.045999999999999</v>
      </c>
      <c r="Q19" s="5">
        <v>6.9066900000000002</v>
      </c>
      <c r="R19" s="5">
        <v>0.12687804944018699</v>
      </c>
      <c r="S19" s="5">
        <v>1.03344255953063</v>
      </c>
      <c r="T19" s="5" t="s">
        <v>36</v>
      </c>
      <c r="U19" s="5">
        <v>6.6706685150568705E-4</v>
      </c>
      <c r="V19" s="5">
        <v>1.25299039257516</v>
      </c>
      <c r="W19" s="5" t="s">
        <v>37</v>
      </c>
      <c r="X19" s="5">
        <v>0.170645273005292</v>
      </c>
      <c r="Y19" s="5">
        <v>1.10478356765188</v>
      </c>
      <c r="Z19" s="5" t="s">
        <v>36</v>
      </c>
      <c r="AA19" s="5" t="s">
        <v>103</v>
      </c>
      <c r="AB19" s="5" t="s">
        <v>104</v>
      </c>
      <c r="AC19" s="5" t="s">
        <v>1804</v>
      </c>
      <c r="AD19" s="5" t="s">
        <v>1805</v>
      </c>
      <c r="AE19" s="5" t="s">
        <v>1806</v>
      </c>
      <c r="AF19" s="5" t="s">
        <v>1734</v>
      </c>
      <c r="AG19" s="5" t="s">
        <v>1735</v>
      </c>
      <c r="AH19" s="5" t="s">
        <v>1807</v>
      </c>
      <c r="AI19" s="5" t="s">
        <v>1808</v>
      </c>
      <c r="AJ19" s="5" t="s">
        <v>1738</v>
      </c>
      <c r="AK19" s="5" t="s">
        <v>1735</v>
      </c>
      <c r="AL19" s="5" t="s">
        <v>1809</v>
      </c>
      <c r="AM19" s="5" t="s">
        <v>1810</v>
      </c>
    </row>
    <row r="20" spans="1:39" x14ac:dyDescent="0.15">
      <c r="A20" s="5" t="s">
        <v>1811</v>
      </c>
      <c r="B20" s="5">
        <f t="shared" si="0"/>
        <v>14.144039999999999</v>
      </c>
      <c r="C20" s="5">
        <f t="shared" si="1"/>
        <v>27.021959999999996</v>
      </c>
      <c r="D20" s="5">
        <f t="shared" si="2"/>
        <v>28.581756666666667</v>
      </c>
      <c r="E20" s="5">
        <f t="shared" si="3"/>
        <v>9.8241033333333334</v>
      </c>
      <c r="F20" s="5">
        <v>17.910070000000001</v>
      </c>
      <c r="G20" s="5">
        <v>10.86112</v>
      </c>
      <c r="H20" s="5">
        <v>13.66093</v>
      </c>
      <c r="I20" s="5">
        <v>14.558</v>
      </c>
      <c r="J20" s="5">
        <v>17.602080000000001</v>
      </c>
      <c r="K20" s="5">
        <v>48.905799999999999</v>
      </c>
      <c r="L20" s="5">
        <v>26.029260000000001</v>
      </c>
      <c r="M20" s="5">
        <v>28.57394</v>
      </c>
      <c r="N20" s="5">
        <v>31.14207</v>
      </c>
      <c r="O20" s="5">
        <v>4.9371299999999998</v>
      </c>
      <c r="P20" s="5">
        <v>5.7897999999999996</v>
      </c>
      <c r="Q20" s="5">
        <v>18.745380000000001</v>
      </c>
      <c r="R20" s="5">
        <v>0.75345474896854703</v>
      </c>
      <c r="S20" s="5">
        <v>0.95434167124950597</v>
      </c>
      <c r="T20" s="5" t="s">
        <v>36</v>
      </c>
      <c r="U20" s="6">
        <v>2.4256744495939999E-8</v>
      </c>
      <c r="V20" s="5">
        <v>1.18221739532123</v>
      </c>
      <c r="W20" s="5" t="s">
        <v>37</v>
      </c>
      <c r="X20" s="5">
        <v>0.71420094929647904</v>
      </c>
      <c r="Y20" s="5">
        <v>-0.43214085275999597</v>
      </c>
      <c r="Z20" s="5" t="s">
        <v>36</v>
      </c>
      <c r="AA20" s="5" t="s">
        <v>1734</v>
      </c>
      <c r="AB20" s="5" t="s">
        <v>1735</v>
      </c>
      <c r="AC20" s="5" t="s">
        <v>1760</v>
      </c>
      <c r="AD20" s="5" t="s">
        <v>1761</v>
      </c>
      <c r="AE20" s="5" t="s">
        <v>1699</v>
      </c>
      <c r="AF20" s="5" t="s">
        <v>1734</v>
      </c>
      <c r="AG20" s="5" t="s">
        <v>1735</v>
      </c>
      <c r="AH20" s="5" t="s">
        <v>1762</v>
      </c>
      <c r="AI20" s="5" t="s">
        <v>1763</v>
      </c>
      <c r="AJ20" s="5" t="s">
        <v>1443</v>
      </c>
      <c r="AK20" s="5" t="s">
        <v>1444</v>
      </c>
      <c r="AL20" s="5" t="s">
        <v>1812</v>
      </c>
      <c r="AM20" s="5" t="s">
        <v>1765</v>
      </c>
    </row>
    <row r="21" spans="1:39" x14ac:dyDescent="0.15">
      <c r="A21" s="5" t="s">
        <v>1813</v>
      </c>
      <c r="B21" s="5">
        <f t="shared" si="0"/>
        <v>65.415666666666667</v>
      </c>
      <c r="C21" s="5">
        <f t="shared" si="1"/>
        <v>116.34053333333334</v>
      </c>
      <c r="D21" s="5">
        <f t="shared" si="2"/>
        <v>146.71699999999998</v>
      </c>
      <c r="E21" s="5">
        <f t="shared" si="3"/>
        <v>102.50313333333334</v>
      </c>
      <c r="F21" s="5">
        <v>78.198999999999998</v>
      </c>
      <c r="G21" s="5">
        <v>64.176699999999997</v>
      </c>
      <c r="H21" s="5">
        <v>53.871299999999998</v>
      </c>
      <c r="I21" s="5">
        <v>76.160600000000002</v>
      </c>
      <c r="J21" s="5">
        <v>100.771</v>
      </c>
      <c r="K21" s="5">
        <v>172.09</v>
      </c>
      <c r="L21" s="5">
        <v>145.255</v>
      </c>
      <c r="M21" s="5">
        <v>140.86099999999999</v>
      </c>
      <c r="N21" s="5">
        <v>154.035</v>
      </c>
      <c r="O21" s="5">
        <v>91.8262</v>
      </c>
      <c r="P21" s="5">
        <v>85.659199999999998</v>
      </c>
      <c r="Q21" s="5">
        <v>130.024</v>
      </c>
      <c r="R21" s="5">
        <v>0.43487655125583202</v>
      </c>
      <c r="S21" s="5">
        <v>0.86244524530991196</v>
      </c>
      <c r="T21" s="5" t="s">
        <v>36</v>
      </c>
      <c r="U21" s="6">
        <v>6.5204641404577302E-10</v>
      </c>
      <c r="V21" s="5">
        <v>1.23508444238166</v>
      </c>
      <c r="W21" s="5" t="s">
        <v>37</v>
      </c>
      <c r="X21" s="5">
        <v>7.1839666345517597E-2</v>
      </c>
      <c r="Y21" s="5">
        <v>0.68895678204355704</v>
      </c>
      <c r="Z21" s="5" t="s">
        <v>36</v>
      </c>
      <c r="AA21" s="5" t="s">
        <v>1734</v>
      </c>
      <c r="AB21" s="5" t="s">
        <v>1735</v>
      </c>
      <c r="AC21" s="5" t="s">
        <v>1814</v>
      </c>
      <c r="AD21" s="5" t="s">
        <v>1815</v>
      </c>
      <c r="AE21" s="5" t="s">
        <v>1699</v>
      </c>
      <c r="AF21" s="5" t="s">
        <v>1734</v>
      </c>
      <c r="AG21" s="5" t="s">
        <v>1735</v>
      </c>
      <c r="AH21" s="5" t="s">
        <v>1762</v>
      </c>
      <c r="AI21" s="5" t="s">
        <v>1816</v>
      </c>
      <c r="AJ21" s="5" t="s">
        <v>1443</v>
      </c>
      <c r="AK21" s="5" t="s">
        <v>1444</v>
      </c>
      <c r="AL21" s="5" t="s">
        <v>1817</v>
      </c>
      <c r="AM21" s="5" t="s">
        <v>1818</v>
      </c>
    </row>
    <row r="22" spans="1:39" x14ac:dyDescent="0.15">
      <c r="A22" s="5" t="s">
        <v>1819</v>
      </c>
      <c r="B22" s="5">
        <f t="shared" si="0"/>
        <v>5.8496600000000001</v>
      </c>
      <c r="C22" s="5">
        <f t="shared" si="1"/>
        <v>9.0729766667445659</v>
      </c>
      <c r="D22" s="5">
        <f t="shared" si="2"/>
        <v>13.718033333418068</v>
      </c>
      <c r="E22" s="5">
        <f t="shared" si="3"/>
        <v>13.374720001010884</v>
      </c>
      <c r="F22" s="5">
        <v>5.99369</v>
      </c>
      <c r="G22" s="5">
        <v>6.5832800000000002</v>
      </c>
      <c r="H22" s="5">
        <v>4.97201</v>
      </c>
      <c r="I22" s="5">
        <v>4.72316</v>
      </c>
      <c r="J22" s="5">
        <v>8.3930699999999998</v>
      </c>
      <c r="K22" s="5">
        <v>14.1027000002337</v>
      </c>
      <c r="L22" s="5">
        <v>13.6307000002293</v>
      </c>
      <c r="M22" s="5">
        <v>13.468500000000001</v>
      </c>
      <c r="N22" s="5">
        <v>14.054900000024899</v>
      </c>
      <c r="O22" s="5">
        <v>9.0118300014959694</v>
      </c>
      <c r="P22" s="5">
        <v>9.6226300012337802</v>
      </c>
      <c r="Q22" s="5">
        <v>21.4897000003029</v>
      </c>
      <c r="R22" s="5">
        <v>0.72105732993086402</v>
      </c>
      <c r="S22" s="5">
        <v>0.63441208923651304</v>
      </c>
      <c r="T22" s="5" t="s">
        <v>36</v>
      </c>
      <c r="U22" s="6">
        <v>4.6628964970532504E-9</v>
      </c>
      <c r="V22" s="5">
        <v>1.18500323687153</v>
      </c>
      <c r="W22" s="5" t="s">
        <v>37</v>
      </c>
      <c r="X22" s="5">
        <v>0.23257610029412301</v>
      </c>
      <c r="Y22" s="5">
        <v>1.16175597697479</v>
      </c>
      <c r="Z22" s="5" t="s">
        <v>36</v>
      </c>
      <c r="AA22" s="5" t="s">
        <v>75</v>
      </c>
      <c r="AB22" s="5" t="s">
        <v>76</v>
      </c>
      <c r="AC22" s="5" t="s">
        <v>1820</v>
      </c>
      <c r="AD22" s="5" t="s">
        <v>1821</v>
      </c>
      <c r="AE22" s="5" t="s">
        <v>1822</v>
      </c>
      <c r="AF22" s="5" t="s">
        <v>75</v>
      </c>
      <c r="AG22" s="5" t="s">
        <v>76</v>
      </c>
      <c r="AH22" s="5" t="s">
        <v>1823</v>
      </c>
      <c r="AI22" s="5" t="s">
        <v>1824</v>
      </c>
      <c r="AJ22" s="5" t="s">
        <v>1443</v>
      </c>
      <c r="AK22" s="5" t="s">
        <v>1444</v>
      </c>
      <c r="AL22" s="5" t="s">
        <v>1825</v>
      </c>
      <c r="AM22" s="5" t="s">
        <v>1826</v>
      </c>
    </row>
    <row r="23" spans="1:39" x14ac:dyDescent="0.15">
      <c r="A23" s="5" t="s">
        <v>1827</v>
      </c>
      <c r="B23" s="5">
        <f t="shared" si="0"/>
        <v>6.0327370821666664</v>
      </c>
      <c r="C23" s="5">
        <f t="shared" si="1"/>
        <v>2.9877595221433335</v>
      </c>
      <c r="D23" s="5">
        <f t="shared" si="2"/>
        <v>16.265807845256667</v>
      </c>
      <c r="E23" s="5">
        <f t="shared" si="3"/>
        <v>8.6560371942033338</v>
      </c>
      <c r="F23" s="5">
        <v>5.4090569999999998</v>
      </c>
      <c r="G23" s="5">
        <v>7.0756420000000002</v>
      </c>
      <c r="H23" s="5">
        <v>5.6135122465</v>
      </c>
      <c r="I23" s="5">
        <v>1.9338999107799999</v>
      </c>
      <c r="J23" s="5">
        <v>2.1244479366500002</v>
      </c>
      <c r="K23" s="5">
        <v>4.9049307190000002</v>
      </c>
      <c r="L23" s="5">
        <v>18.08750404677</v>
      </c>
      <c r="M23" s="5">
        <v>16.513809551670001</v>
      </c>
      <c r="N23" s="5">
        <v>14.19610993733</v>
      </c>
      <c r="O23" s="5">
        <v>3.571642465</v>
      </c>
      <c r="P23" s="5">
        <v>13.37110603961</v>
      </c>
      <c r="Q23" s="5">
        <v>9.0253630779999998</v>
      </c>
      <c r="R23" s="5">
        <v>0.161024095111969</v>
      </c>
      <c r="S23" s="5">
        <v>-0.918383389106048</v>
      </c>
      <c r="T23" s="5" t="s">
        <v>36</v>
      </c>
      <c r="U23" s="6">
        <v>1.27855683093285E-9</v>
      </c>
      <c r="V23" s="5">
        <v>1.52263724691001</v>
      </c>
      <c r="W23" s="5" t="s">
        <v>37</v>
      </c>
      <c r="X23" s="5">
        <v>0.58704150143259404</v>
      </c>
      <c r="Y23" s="5">
        <v>0.60550297526480301</v>
      </c>
      <c r="Z23" s="5" t="s">
        <v>36</v>
      </c>
      <c r="AA23" s="5" t="s">
        <v>1734</v>
      </c>
      <c r="AB23" s="5" t="s">
        <v>1735</v>
      </c>
      <c r="AC23" s="5" t="s">
        <v>1828</v>
      </c>
      <c r="AD23" s="5" t="s">
        <v>1829</v>
      </c>
      <c r="AE23" s="5" t="s">
        <v>1733</v>
      </c>
      <c r="AF23" s="5" t="s">
        <v>1734</v>
      </c>
      <c r="AG23" s="5" t="s">
        <v>1735</v>
      </c>
      <c r="AH23" s="5" t="s">
        <v>1779</v>
      </c>
      <c r="AI23" s="5" t="s">
        <v>38</v>
      </c>
      <c r="AJ23" s="5" t="s">
        <v>1738</v>
      </c>
      <c r="AK23" s="5" t="s">
        <v>1735</v>
      </c>
      <c r="AL23" s="5" t="s">
        <v>1830</v>
      </c>
      <c r="AM23" s="5" t="s">
        <v>1831</v>
      </c>
    </row>
    <row r="24" spans="1:39" x14ac:dyDescent="0.15">
      <c r="A24" s="5" t="s">
        <v>1657</v>
      </c>
      <c r="B24" s="5">
        <f t="shared" si="0"/>
        <v>0.45630801303792429</v>
      </c>
      <c r="C24" s="5">
        <f t="shared" si="1"/>
        <v>4.2336368624</v>
      </c>
      <c r="D24" s="5">
        <f t="shared" si="2"/>
        <v>3.6225711551133331</v>
      </c>
      <c r="E24" s="5">
        <f t="shared" si="3"/>
        <v>1.2760019178533335</v>
      </c>
      <c r="F24" s="5">
        <v>0.21713424860000799</v>
      </c>
      <c r="G24" s="5">
        <v>0.750450636803765</v>
      </c>
      <c r="H24" s="5">
        <v>0.40133915371000001</v>
      </c>
      <c r="I24" s="5">
        <v>2.6344552282000002</v>
      </c>
      <c r="J24" s="5">
        <v>6.4874619999999998</v>
      </c>
      <c r="K24" s="5">
        <v>3.578993359</v>
      </c>
      <c r="L24" s="5">
        <v>4.5198691505999999</v>
      </c>
      <c r="M24" s="5">
        <v>1.2576992147399999</v>
      </c>
      <c r="N24" s="5">
        <v>5.0901451</v>
      </c>
      <c r="O24" s="5">
        <v>0.53033786735999999</v>
      </c>
      <c r="P24" s="5">
        <v>1.6297088862</v>
      </c>
      <c r="Q24" s="5">
        <v>1.667959</v>
      </c>
      <c r="R24" s="5">
        <v>3.6784384420903899E-3</v>
      </c>
      <c r="S24" s="5">
        <v>3.28534563976784</v>
      </c>
      <c r="T24" s="5" t="s">
        <v>37</v>
      </c>
      <c r="U24" s="5">
        <v>1.50893782942828E-2</v>
      </c>
      <c r="V24" s="5">
        <v>3.0471495159764701</v>
      </c>
      <c r="W24" s="5" t="s">
        <v>36</v>
      </c>
      <c r="X24" s="5">
        <v>0.190748484725838</v>
      </c>
      <c r="Y24" s="5">
        <v>1.4971185610912701</v>
      </c>
      <c r="Z24" s="5" t="s">
        <v>36</v>
      </c>
      <c r="AA24" s="5" t="s">
        <v>38</v>
      </c>
      <c r="AB24" s="5" t="s">
        <v>38</v>
      </c>
      <c r="AC24" s="5" t="s">
        <v>1658</v>
      </c>
      <c r="AD24" s="5" t="s">
        <v>1659</v>
      </c>
      <c r="AE24" s="5" t="s">
        <v>1660</v>
      </c>
      <c r="AF24" s="5" t="s">
        <v>38</v>
      </c>
      <c r="AG24" s="5" t="s">
        <v>38</v>
      </c>
      <c r="AH24" s="5" t="s">
        <v>38</v>
      </c>
      <c r="AI24" s="5" t="s">
        <v>38</v>
      </c>
      <c r="AJ24" s="5" t="s">
        <v>82</v>
      </c>
      <c r="AK24" s="5" t="s">
        <v>76</v>
      </c>
      <c r="AL24" s="5" t="s">
        <v>1661</v>
      </c>
      <c r="AM24" s="5" t="s">
        <v>1662</v>
      </c>
    </row>
    <row r="25" spans="1:39" x14ac:dyDescent="0.15">
      <c r="A25" s="5" t="s">
        <v>1832</v>
      </c>
      <c r="B25" s="5">
        <f t="shared" si="0"/>
        <v>5.7078394466666671</v>
      </c>
      <c r="C25" s="5">
        <f t="shared" si="1"/>
        <v>2.3496680561666667</v>
      </c>
      <c r="D25" s="5">
        <f t="shared" si="2"/>
        <v>3.486555333333333</v>
      </c>
      <c r="E25" s="5">
        <f t="shared" si="3"/>
        <v>3.3088503333333334</v>
      </c>
      <c r="F25" s="5">
        <v>5.5388183399999997</v>
      </c>
      <c r="G25" s="5">
        <v>6.2602700000000002</v>
      </c>
      <c r="H25" s="5">
        <v>5.3244300000000004</v>
      </c>
      <c r="I25" s="5">
        <v>2.701819</v>
      </c>
      <c r="J25" s="5">
        <v>2.245886</v>
      </c>
      <c r="K25" s="5">
        <v>2.1012991685000002</v>
      </c>
      <c r="L25" s="5">
        <v>3.1453259999999998</v>
      </c>
      <c r="M25" s="5">
        <v>4.3818099999999998</v>
      </c>
      <c r="N25" s="5">
        <v>2.9325299999999999</v>
      </c>
      <c r="O25" s="5">
        <v>2.920112</v>
      </c>
      <c r="P25" s="5">
        <v>3.3666010000000002</v>
      </c>
      <c r="Q25" s="5">
        <v>3.6398380000000001</v>
      </c>
      <c r="R25" s="5">
        <v>2.6211796074096798E-3</v>
      </c>
      <c r="S25" s="5">
        <v>-1.31765788791092</v>
      </c>
      <c r="T25" s="5" t="s">
        <v>382</v>
      </c>
      <c r="U25" s="5">
        <v>3.4564778521916001E-2</v>
      </c>
      <c r="V25" s="5">
        <v>-0.81951829724202097</v>
      </c>
      <c r="W25" s="5" t="s">
        <v>36</v>
      </c>
      <c r="X25" s="5">
        <v>4.0964514521632502E-2</v>
      </c>
      <c r="Y25" s="5">
        <v>-0.81513952422098701</v>
      </c>
      <c r="Z25" s="5" t="s">
        <v>36</v>
      </c>
      <c r="AA25" s="5" t="s">
        <v>103</v>
      </c>
      <c r="AB25" s="5" t="s">
        <v>104</v>
      </c>
      <c r="AC25" s="5" t="s">
        <v>1833</v>
      </c>
      <c r="AD25" s="5" t="s">
        <v>1834</v>
      </c>
      <c r="AE25" s="5" t="s">
        <v>1835</v>
      </c>
      <c r="AF25" s="5" t="s">
        <v>103</v>
      </c>
      <c r="AG25" s="5" t="s">
        <v>104</v>
      </c>
      <c r="AH25" s="5" t="s">
        <v>1836</v>
      </c>
      <c r="AI25" s="5" t="s">
        <v>38</v>
      </c>
      <c r="AJ25" s="5" t="s">
        <v>199</v>
      </c>
      <c r="AK25" s="5" t="s">
        <v>104</v>
      </c>
      <c r="AL25" s="5" t="s">
        <v>1837</v>
      </c>
      <c r="AM25" s="5" t="s">
        <v>1838</v>
      </c>
    </row>
    <row r="26" spans="1:39" x14ac:dyDescent="0.15">
      <c r="A26" s="5" t="s">
        <v>1839</v>
      </c>
      <c r="B26" s="5">
        <f t="shared" si="0"/>
        <v>9.5157817014707966</v>
      </c>
      <c r="C26" s="5">
        <f t="shared" si="1"/>
        <v>9.7937282817829985</v>
      </c>
      <c r="D26" s="5">
        <f t="shared" si="2"/>
        <v>4.685718455200127</v>
      </c>
      <c r="E26" s="5">
        <f t="shared" si="3"/>
        <v>7.5484167382820067</v>
      </c>
      <c r="F26" s="5">
        <v>10.8213429186683</v>
      </c>
      <c r="G26" s="5">
        <v>9.8749286892000008</v>
      </c>
      <c r="H26" s="5">
        <v>7.8510734965440898</v>
      </c>
      <c r="I26" s="5">
        <v>6.4932759999999998</v>
      </c>
      <c r="J26" s="5">
        <v>10.641222248848999</v>
      </c>
      <c r="K26" s="5">
        <v>12.2466865965</v>
      </c>
      <c r="L26" s="5">
        <v>6.1177488007768499</v>
      </c>
      <c r="M26" s="5">
        <v>3.9158470245772001</v>
      </c>
      <c r="N26" s="5">
        <v>4.02355954024633</v>
      </c>
      <c r="O26" s="5">
        <v>7.80270647108002</v>
      </c>
      <c r="P26" s="5">
        <v>7.5432336800000002</v>
      </c>
      <c r="Q26" s="5">
        <v>7.2993100637659998</v>
      </c>
      <c r="R26" s="5">
        <v>0.99989109748399396</v>
      </c>
      <c r="S26" s="5">
        <v>3.1929946713243E-2</v>
      </c>
      <c r="T26" s="5" t="s">
        <v>36</v>
      </c>
      <c r="U26" s="6">
        <v>6.2401433811138705E-5</v>
      </c>
      <c r="V26" s="5">
        <v>-1.0998203748864701</v>
      </c>
      <c r="W26" s="5" t="s">
        <v>382</v>
      </c>
      <c r="X26" s="5">
        <v>0.21579140050731199</v>
      </c>
      <c r="Y26" s="5">
        <v>-0.38671181228041202</v>
      </c>
      <c r="Z26" s="5" t="s">
        <v>36</v>
      </c>
      <c r="AA26" s="5" t="s">
        <v>75</v>
      </c>
      <c r="AB26" s="5" t="s">
        <v>76</v>
      </c>
      <c r="AC26" s="5" t="s">
        <v>1840</v>
      </c>
      <c r="AD26" s="5" t="s">
        <v>1841</v>
      </c>
      <c r="AE26" s="5" t="s">
        <v>1715</v>
      </c>
      <c r="AF26" s="5" t="s">
        <v>75</v>
      </c>
      <c r="AG26" s="5" t="s">
        <v>76</v>
      </c>
      <c r="AH26" s="5" t="s">
        <v>1842</v>
      </c>
      <c r="AI26" s="5" t="s">
        <v>1843</v>
      </c>
      <c r="AJ26" s="5" t="s">
        <v>82</v>
      </c>
      <c r="AK26" s="5" t="s">
        <v>76</v>
      </c>
      <c r="AL26" s="5" t="s">
        <v>1844</v>
      </c>
      <c r="AM26" s="5" t="s">
        <v>1845</v>
      </c>
    </row>
    <row r="27" spans="1:39" x14ac:dyDescent="0.15">
      <c r="A27" s="5" t="s">
        <v>1846</v>
      </c>
      <c r="B27" s="5">
        <f t="shared" si="0"/>
        <v>4.2335266666666662</v>
      </c>
      <c r="C27" s="5">
        <f t="shared" si="1"/>
        <v>2.8961866666666669</v>
      </c>
      <c r="D27" s="5">
        <f t="shared" si="2"/>
        <v>1.6248166666666668</v>
      </c>
      <c r="E27" s="5">
        <f t="shared" si="3"/>
        <v>2.3122833333333332</v>
      </c>
      <c r="F27" s="5">
        <v>4.1070099999999998</v>
      </c>
      <c r="G27" s="5">
        <v>4.4905900000000001</v>
      </c>
      <c r="H27" s="5">
        <v>4.1029799999999996</v>
      </c>
      <c r="I27" s="5">
        <v>2.93675</v>
      </c>
      <c r="J27" s="5">
        <v>2.9948800000000002</v>
      </c>
      <c r="K27" s="5">
        <v>2.7569300000000001</v>
      </c>
      <c r="L27" s="5">
        <v>1.8273600000000001</v>
      </c>
      <c r="M27" s="5">
        <v>1.11917</v>
      </c>
      <c r="N27" s="5">
        <v>1.9279200000000001</v>
      </c>
      <c r="O27" s="5">
        <v>2.5108799999999998</v>
      </c>
      <c r="P27" s="5">
        <v>2.6428400000000001</v>
      </c>
      <c r="Q27" s="5">
        <v>1.7831300000000001</v>
      </c>
      <c r="R27" s="5">
        <v>0.28791443860115701</v>
      </c>
      <c r="S27" s="5">
        <v>-0.51673753360449504</v>
      </c>
      <c r="T27" s="5" t="s">
        <v>36</v>
      </c>
      <c r="U27" s="6">
        <v>1.25339244032455E-6</v>
      </c>
      <c r="V27" s="5">
        <v>-1.4001924147276901</v>
      </c>
      <c r="W27" s="5" t="s">
        <v>382</v>
      </c>
      <c r="X27" s="5">
        <v>5.9672075186058904E-3</v>
      </c>
      <c r="Y27" s="5">
        <v>-0.88489235526366095</v>
      </c>
      <c r="Z27" s="5" t="s">
        <v>36</v>
      </c>
      <c r="AA27" s="5" t="s">
        <v>75</v>
      </c>
      <c r="AB27" s="5" t="s">
        <v>76</v>
      </c>
      <c r="AC27" s="5" t="s">
        <v>1847</v>
      </c>
      <c r="AD27" s="5" t="s">
        <v>1848</v>
      </c>
      <c r="AE27" s="5" t="s">
        <v>1849</v>
      </c>
      <c r="AF27" s="5" t="s">
        <v>75</v>
      </c>
      <c r="AG27" s="5" t="s">
        <v>76</v>
      </c>
      <c r="AH27" s="5" t="s">
        <v>1850</v>
      </c>
      <c r="AI27" s="5" t="s">
        <v>1851</v>
      </c>
      <c r="AJ27" s="5" t="s">
        <v>82</v>
      </c>
      <c r="AK27" s="5" t="s">
        <v>76</v>
      </c>
      <c r="AL27" s="5" t="s">
        <v>1852</v>
      </c>
      <c r="AM27" s="5" t="s">
        <v>1853</v>
      </c>
    </row>
    <row r="28" spans="1:39" x14ac:dyDescent="0.15">
      <c r="A28" s="5" t="s">
        <v>1854</v>
      </c>
      <c r="B28" s="5">
        <f t="shared" si="0"/>
        <v>18.036933333333334</v>
      </c>
      <c r="C28" s="5">
        <f t="shared" si="1"/>
        <v>4.9738800000000003</v>
      </c>
      <c r="D28" s="5">
        <f t="shared" si="2"/>
        <v>0.48324566666666663</v>
      </c>
      <c r="E28" s="5">
        <f t="shared" si="3"/>
        <v>3.1450226666666672</v>
      </c>
      <c r="F28" s="5">
        <v>10.021699999999999</v>
      </c>
      <c r="G28" s="5">
        <v>32.534500000000001</v>
      </c>
      <c r="H28" s="5">
        <v>11.554600000000001</v>
      </c>
      <c r="I28" s="5">
        <v>1.22258</v>
      </c>
      <c r="J28" s="5">
        <v>1.3273600000000001</v>
      </c>
      <c r="K28" s="5">
        <v>12.371700000000001</v>
      </c>
      <c r="L28" s="5">
        <v>0.97948199999999996</v>
      </c>
      <c r="M28" s="5">
        <v>0</v>
      </c>
      <c r="N28" s="5">
        <v>0.47025499999999998</v>
      </c>
      <c r="O28" s="5">
        <v>0.46235999999999999</v>
      </c>
      <c r="P28" s="5">
        <v>0.61344799999999999</v>
      </c>
      <c r="Q28" s="5">
        <v>8.3592600000000008</v>
      </c>
      <c r="R28" s="5">
        <v>0.52015503267780605</v>
      </c>
      <c r="S28" s="5">
        <v>-1.8578424654244601</v>
      </c>
      <c r="T28" s="5" t="s">
        <v>36</v>
      </c>
      <c r="U28" s="5">
        <v>6.5490384767298796E-3</v>
      </c>
      <c r="V28" s="5">
        <v>-5.4527203062269098</v>
      </c>
      <c r="W28" s="5" t="s">
        <v>382</v>
      </c>
      <c r="X28" s="5">
        <v>0.156697766354364</v>
      </c>
      <c r="Y28" s="5">
        <v>-2.55805864535064</v>
      </c>
      <c r="Z28" s="5" t="s">
        <v>36</v>
      </c>
      <c r="AA28" s="5" t="s">
        <v>75</v>
      </c>
      <c r="AB28" s="5" t="s">
        <v>76</v>
      </c>
      <c r="AC28" s="5" t="s">
        <v>1855</v>
      </c>
      <c r="AD28" s="5" t="s">
        <v>1856</v>
      </c>
      <c r="AE28" s="5" t="s">
        <v>1715</v>
      </c>
      <c r="AF28" s="5" t="s">
        <v>75</v>
      </c>
      <c r="AG28" s="5" t="s">
        <v>76</v>
      </c>
      <c r="AH28" s="5" t="s">
        <v>1857</v>
      </c>
      <c r="AI28" s="5" t="s">
        <v>1858</v>
      </c>
      <c r="AJ28" s="5" t="s">
        <v>82</v>
      </c>
      <c r="AK28" s="5" t="s">
        <v>76</v>
      </c>
      <c r="AL28" s="5" t="s">
        <v>1859</v>
      </c>
      <c r="AM28" s="5" t="s">
        <v>1860</v>
      </c>
    </row>
    <row r="29" spans="1:39" x14ac:dyDescent="0.15">
      <c r="A29" s="5" t="s">
        <v>1861</v>
      </c>
      <c r="B29" s="5">
        <f t="shared" si="0"/>
        <v>2.7450066952067669</v>
      </c>
      <c r="C29" s="5">
        <f t="shared" si="1"/>
        <v>2.0330000149122998</v>
      </c>
      <c r="D29" s="5">
        <f t="shared" si="2"/>
        <v>0.82197568569877999</v>
      </c>
      <c r="E29" s="5">
        <f t="shared" si="3"/>
        <v>1.84045335672399</v>
      </c>
      <c r="F29" s="5">
        <v>3.2623900238502999</v>
      </c>
      <c r="G29" s="5">
        <v>3.0093600181463001</v>
      </c>
      <c r="H29" s="5">
        <v>1.9632700436237001</v>
      </c>
      <c r="I29" s="5">
        <v>1.8154500215188001</v>
      </c>
      <c r="J29" s="5">
        <v>1.7302900042983</v>
      </c>
      <c r="K29" s="5">
        <v>2.5532600189197998</v>
      </c>
      <c r="L29" s="5">
        <v>0.89002801978010004</v>
      </c>
      <c r="M29" s="5">
        <v>0.64300300261164001</v>
      </c>
      <c r="N29" s="5">
        <v>0.93289603470460003</v>
      </c>
      <c r="O29" s="5">
        <v>1.5710100304000401</v>
      </c>
      <c r="P29" s="5">
        <v>1.7027800353233999</v>
      </c>
      <c r="Q29" s="5">
        <v>2.2475700044485301</v>
      </c>
      <c r="R29" s="5">
        <v>0.58591273818219902</v>
      </c>
      <c r="S29" s="5">
        <v>-0.43765636175150902</v>
      </c>
      <c r="T29" s="5" t="s">
        <v>36</v>
      </c>
      <c r="U29" s="6">
        <v>1.8043831501225299E-5</v>
      </c>
      <c r="V29" s="5">
        <v>-1.78929763968141</v>
      </c>
      <c r="W29" s="5" t="s">
        <v>382</v>
      </c>
      <c r="X29" s="5">
        <v>0.156814058114911</v>
      </c>
      <c r="Y29" s="5">
        <v>-0.60091177517761396</v>
      </c>
      <c r="Z29" s="5" t="s">
        <v>36</v>
      </c>
      <c r="AA29" s="5" t="s">
        <v>75</v>
      </c>
      <c r="AB29" s="5" t="s">
        <v>76</v>
      </c>
      <c r="AC29" s="5" t="s">
        <v>1862</v>
      </c>
      <c r="AD29" s="5" t="s">
        <v>1863</v>
      </c>
      <c r="AE29" s="5" t="s">
        <v>1754</v>
      </c>
      <c r="AF29" s="5" t="s">
        <v>1864</v>
      </c>
      <c r="AG29" s="5" t="s">
        <v>1865</v>
      </c>
      <c r="AH29" s="5" t="s">
        <v>1866</v>
      </c>
      <c r="AI29" s="5" t="s">
        <v>1867</v>
      </c>
      <c r="AJ29" s="5" t="s">
        <v>82</v>
      </c>
      <c r="AK29" s="5" t="s">
        <v>76</v>
      </c>
      <c r="AL29" s="5" t="s">
        <v>1868</v>
      </c>
      <c r="AM29" s="5" t="s">
        <v>1869</v>
      </c>
    </row>
    <row r="30" spans="1:39" x14ac:dyDescent="0.15">
      <c r="A30" s="5" t="s">
        <v>1870</v>
      </c>
      <c r="B30" s="5">
        <f t="shared" si="0"/>
        <v>1620.4370633333331</v>
      </c>
      <c r="C30" s="5">
        <f t="shared" si="1"/>
        <v>167.01458166666666</v>
      </c>
      <c r="D30" s="5">
        <f t="shared" si="2"/>
        <v>151.68620333333365</v>
      </c>
      <c r="E30" s="5">
        <f t="shared" si="3"/>
        <v>462.08175666666665</v>
      </c>
      <c r="F30" s="5">
        <v>2384.2135800000001</v>
      </c>
      <c r="G30" s="5">
        <v>1733.39041</v>
      </c>
      <c r="H30" s="5">
        <v>743.70719999999994</v>
      </c>
      <c r="I30" s="5">
        <v>97.775620000000004</v>
      </c>
      <c r="J30" s="5">
        <v>77.127459999999999</v>
      </c>
      <c r="K30" s="5">
        <v>326.14066500000001</v>
      </c>
      <c r="L30" s="5">
        <v>172.53510000000099</v>
      </c>
      <c r="M30" s="5">
        <v>38.608759999999997</v>
      </c>
      <c r="N30" s="5">
        <v>243.91475</v>
      </c>
      <c r="O30" s="5">
        <v>39.856580000000001</v>
      </c>
      <c r="P30" s="5">
        <v>82.323555999999996</v>
      </c>
      <c r="Q30" s="5">
        <v>1264.0651339999999</v>
      </c>
      <c r="R30" s="5">
        <v>1.5565694056853799E-2</v>
      </c>
      <c r="S30" s="5">
        <v>-3.1484210025621402</v>
      </c>
      <c r="T30" s="5" t="s">
        <v>36</v>
      </c>
      <c r="U30" s="5">
        <v>3.5570574104054E-3</v>
      </c>
      <c r="V30" s="5">
        <v>-3.3390993903318398</v>
      </c>
      <c r="W30" s="5" t="s">
        <v>382</v>
      </c>
      <c r="X30" s="5">
        <v>0.206146847666871</v>
      </c>
      <c r="Y30" s="5">
        <v>-1.78429465206511</v>
      </c>
      <c r="Z30" s="5" t="s">
        <v>36</v>
      </c>
      <c r="AA30" s="5" t="s">
        <v>38</v>
      </c>
      <c r="AB30" s="5" t="s">
        <v>38</v>
      </c>
      <c r="AC30" s="5" t="s">
        <v>1871</v>
      </c>
      <c r="AD30" s="5" t="s">
        <v>1872</v>
      </c>
      <c r="AE30" s="5" t="s">
        <v>1690</v>
      </c>
      <c r="AF30" s="5" t="s">
        <v>664</v>
      </c>
      <c r="AG30" s="5" t="s">
        <v>665</v>
      </c>
      <c r="AH30" s="5" t="s">
        <v>1873</v>
      </c>
      <c r="AI30" s="5" t="s">
        <v>1874</v>
      </c>
      <c r="AJ30" s="5" t="s">
        <v>1199</v>
      </c>
      <c r="AK30" s="5" t="s">
        <v>665</v>
      </c>
      <c r="AL30" s="5" t="s">
        <v>1875</v>
      </c>
      <c r="AM30" s="5" t="s">
        <v>1876</v>
      </c>
    </row>
    <row r="31" spans="1:39" x14ac:dyDescent="0.15">
      <c r="A31" s="5" t="s">
        <v>1877</v>
      </c>
      <c r="B31" s="5">
        <f t="shared" si="0"/>
        <v>7.1915042581333344</v>
      </c>
      <c r="C31" s="5">
        <f t="shared" si="1"/>
        <v>4.0473328000000004</v>
      </c>
      <c r="D31" s="5">
        <f t="shared" si="2"/>
        <v>2.6986416666666666</v>
      </c>
      <c r="E31" s="5">
        <f t="shared" si="3"/>
        <v>4.2509248957892298</v>
      </c>
      <c r="F31" s="5">
        <v>9.5419975000000008</v>
      </c>
      <c r="G31" s="5">
        <v>6.653994</v>
      </c>
      <c r="H31" s="5">
        <v>5.3785212743999997</v>
      </c>
      <c r="I31" s="5">
        <v>2.9863170999999999</v>
      </c>
      <c r="J31" s="5">
        <v>3.7549760000000001</v>
      </c>
      <c r="K31" s="5">
        <v>5.4007053000000003</v>
      </c>
      <c r="L31" s="5">
        <v>2.6784249999999998</v>
      </c>
      <c r="M31" s="5">
        <v>3.31995</v>
      </c>
      <c r="N31" s="5">
        <v>2.09755</v>
      </c>
      <c r="O31" s="5">
        <v>3.8284600000000002</v>
      </c>
      <c r="P31" s="5">
        <v>4.4838696854500002</v>
      </c>
      <c r="Q31" s="5">
        <v>4.4404450019176904</v>
      </c>
      <c r="R31" s="5">
        <v>0.27048414312823099</v>
      </c>
      <c r="S31" s="5">
        <v>-0.82621989429537701</v>
      </c>
      <c r="T31" s="5" t="s">
        <v>36</v>
      </c>
      <c r="U31" s="5">
        <v>3.43203766562284E-3</v>
      </c>
      <c r="V31" s="5">
        <v>-1.4774397138141799</v>
      </c>
      <c r="W31" s="5" t="s">
        <v>382</v>
      </c>
      <c r="X31" s="5">
        <v>0.10589882895030001</v>
      </c>
      <c r="Y31" s="5">
        <v>-0.74349901899755599</v>
      </c>
      <c r="Z31" s="5" t="s">
        <v>36</v>
      </c>
      <c r="AA31" s="5" t="s">
        <v>103</v>
      </c>
      <c r="AB31" s="5" t="s">
        <v>104</v>
      </c>
      <c r="AC31" s="5" t="s">
        <v>1878</v>
      </c>
      <c r="AD31" s="5" t="s">
        <v>1879</v>
      </c>
      <c r="AE31" s="5" t="s">
        <v>1733</v>
      </c>
      <c r="AF31" s="5" t="s">
        <v>1734</v>
      </c>
      <c r="AG31" s="5" t="s">
        <v>1735</v>
      </c>
      <c r="AH31" s="5" t="s">
        <v>1880</v>
      </c>
      <c r="AI31" s="5" t="s">
        <v>1881</v>
      </c>
      <c r="AJ31" s="5" t="s">
        <v>1738</v>
      </c>
      <c r="AK31" s="5" t="s">
        <v>1735</v>
      </c>
      <c r="AL31" s="5" t="s">
        <v>1882</v>
      </c>
      <c r="AM31" s="5" t="s">
        <v>1883</v>
      </c>
    </row>
    <row r="32" spans="1:39" x14ac:dyDescent="0.15">
      <c r="A32" s="5" t="s">
        <v>1884</v>
      </c>
      <c r="B32" s="5">
        <f t="shared" si="0"/>
        <v>3.8580460000000003</v>
      </c>
      <c r="C32" s="5">
        <f t="shared" si="1"/>
        <v>2.0326329899666664</v>
      </c>
      <c r="D32" s="5">
        <f t="shared" si="2"/>
        <v>1.454852</v>
      </c>
      <c r="E32" s="5">
        <f t="shared" si="3"/>
        <v>2.7032799913666667</v>
      </c>
      <c r="F32" s="5">
        <v>3.838829</v>
      </c>
      <c r="G32" s="5">
        <v>3.9220790000000001</v>
      </c>
      <c r="H32" s="5">
        <v>3.8132299999999999</v>
      </c>
      <c r="I32" s="5">
        <v>1.687215438</v>
      </c>
      <c r="J32" s="5">
        <v>2.1809379999999998</v>
      </c>
      <c r="K32" s="5">
        <v>2.2297455318999999</v>
      </c>
      <c r="L32" s="5">
        <v>1.4517789999999999</v>
      </c>
      <c r="M32" s="5">
        <v>1.1302779999999999</v>
      </c>
      <c r="N32" s="5">
        <v>1.7824990000000001</v>
      </c>
      <c r="O32" s="5">
        <v>1.7800329741000001</v>
      </c>
      <c r="P32" s="5">
        <v>2.1094569999999999</v>
      </c>
      <c r="Q32" s="5">
        <v>4.2203499999999998</v>
      </c>
      <c r="R32" s="5">
        <v>5.5717145695861801E-2</v>
      </c>
      <c r="S32" s="5">
        <v>-0.86550822718794795</v>
      </c>
      <c r="T32" s="5" t="s">
        <v>36</v>
      </c>
      <c r="U32" s="6">
        <v>6.1208213359001203E-5</v>
      </c>
      <c r="V32" s="5">
        <v>-1.3690852148197501</v>
      </c>
      <c r="W32" s="5" t="s">
        <v>382</v>
      </c>
      <c r="X32" s="5">
        <v>0.46947460028785298</v>
      </c>
      <c r="Y32" s="5">
        <v>-0.48503976086627298</v>
      </c>
      <c r="Z32" s="5" t="s">
        <v>36</v>
      </c>
      <c r="AA32" s="5" t="s">
        <v>38</v>
      </c>
      <c r="AB32" s="5" t="s">
        <v>38</v>
      </c>
      <c r="AC32" s="5" t="s">
        <v>38</v>
      </c>
      <c r="AD32" s="5" t="s">
        <v>1885</v>
      </c>
      <c r="AE32" s="5" t="s">
        <v>1849</v>
      </c>
      <c r="AF32" s="5" t="s">
        <v>75</v>
      </c>
      <c r="AG32" s="5" t="s">
        <v>76</v>
      </c>
      <c r="AH32" s="5" t="s">
        <v>38</v>
      </c>
      <c r="AI32" s="5" t="s">
        <v>1851</v>
      </c>
      <c r="AJ32" s="5" t="s">
        <v>38</v>
      </c>
      <c r="AK32" s="5" t="s">
        <v>38</v>
      </c>
      <c r="AL32" s="5" t="s">
        <v>1886</v>
      </c>
      <c r="AM32" s="5" t="s">
        <v>38</v>
      </c>
    </row>
    <row r="33" spans="1:39" x14ac:dyDescent="0.15">
      <c r="A33" s="5" t="s">
        <v>1887</v>
      </c>
      <c r="B33" s="5">
        <f t="shared" si="0"/>
        <v>16.124333871134432</v>
      </c>
      <c r="C33" s="5">
        <f t="shared" si="1"/>
        <v>10.837473313033934</v>
      </c>
      <c r="D33" s="5">
        <f t="shared" si="2"/>
        <v>5.2936578371124936</v>
      </c>
      <c r="E33" s="5">
        <f t="shared" si="3"/>
        <v>10.525403224599765</v>
      </c>
      <c r="F33" s="5">
        <v>19.368204035591301</v>
      </c>
      <c r="G33" s="5">
        <v>17.1591685777639</v>
      </c>
      <c r="H33" s="5">
        <v>11.845629000048101</v>
      </c>
      <c r="I33" s="5">
        <v>9.7003944845000003</v>
      </c>
      <c r="J33" s="5">
        <v>10.587761409601301</v>
      </c>
      <c r="K33" s="5">
        <v>12.224264045000499</v>
      </c>
      <c r="L33" s="5">
        <v>5.7587372600000002</v>
      </c>
      <c r="M33" s="5">
        <v>5.9369452500130802</v>
      </c>
      <c r="N33" s="5">
        <v>4.1852910013243996</v>
      </c>
      <c r="O33" s="5">
        <v>10.873940973273401</v>
      </c>
      <c r="P33" s="5">
        <v>10.7341712050789</v>
      </c>
      <c r="Q33" s="5">
        <v>9.9680974954469992</v>
      </c>
      <c r="R33" s="5">
        <v>0.31306804328049898</v>
      </c>
      <c r="S33" s="5">
        <v>-0.55692110606496703</v>
      </c>
      <c r="T33" s="5" t="s">
        <v>36</v>
      </c>
      <c r="U33" s="5">
        <v>1.3767452739697099E-4</v>
      </c>
      <c r="V33" s="5">
        <v>-1.5650484241295499</v>
      </c>
      <c r="W33" s="5" t="s">
        <v>382</v>
      </c>
      <c r="X33" s="5">
        <v>0.106353830746476</v>
      </c>
      <c r="Y33" s="5">
        <v>-0.60557696545056905</v>
      </c>
      <c r="Z33" s="5" t="s">
        <v>36</v>
      </c>
      <c r="AA33" s="5" t="s">
        <v>38</v>
      </c>
      <c r="AB33" s="5" t="s">
        <v>38</v>
      </c>
      <c r="AC33" s="5" t="s">
        <v>1804</v>
      </c>
      <c r="AD33" s="5" t="s">
        <v>1888</v>
      </c>
      <c r="AE33" s="5" t="s">
        <v>1733</v>
      </c>
      <c r="AF33" s="5" t="s">
        <v>103</v>
      </c>
      <c r="AG33" s="5" t="s">
        <v>104</v>
      </c>
      <c r="AH33" s="5" t="s">
        <v>1880</v>
      </c>
      <c r="AI33" s="5" t="s">
        <v>1889</v>
      </c>
      <c r="AJ33" s="5" t="s">
        <v>1738</v>
      </c>
      <c r="AK33" s="5" t="s">
        <v>1735</v>
      </c>
      <c r="AL33" s="5" t="s">
        <v>1890</v>
      </c>
      <c r="AM33" s="5" t="s">
        <v>1810</v>
      </c>
    </row>
    <row r="34" spans="1:39" x14ac:dyDescent="0.15">
      <c r="A34" s="5" t="s">
        <v>1891</v>
      </c>
      <c r="B34" s="5">
        <f t="shared" ref="B34:B65" si="4">AVERAGE(F34:H34)</f>
        <v>4.6148766666666665</v>
      </c>
      <c r="C34" s="5">
        <f t="shared" ref="C34:C65" si="5">AVERAGE(I34:K34)</f>
        <v>2.3983000000000003</v>
      </c>
      <c r="D34" s="5">
        <f t="shared" ref="D34:D65" si="6">AVERAGE(L34:N34)</f>
        <v>1.2888773333333334</v>
      </c>
      <c r="E34" s="5">
        <f t="shared" ref="E34:E65" si="7">AVERAGE(O34:Q34)</f>
        <v>2.7170566666666667</v>
      </c>
      <c r="F34" s="5">
        <v>4.35731</v>
      </c>
      <c r="G34" s="5">
        <v>5.1410999999999998</v>
      </c>
      <c r="H34" s="5">
        <v>4.3462199999999998</v>
      </c>
      <c r="I34" s="5">
        <v>1.5090699999999999</v>
      </c>
      <c r="J34" s="5">
        <v>2.7759800000000001</v>
      </c>
      <c r="K34" s="5">
        <v>2.90985</v>
      </c>
      <c r="L34" s="5">
        <v>1.28596</v>
      </c>
      <c r="M34" s="5">
        <v>0.96284199999999998</v>
      </c>
      <c r="N34" s="5">
        <v>1.6178300000000001</v>
      </c>
      <c r="O34" s="5">
        <v>2.4784799999999998</v>
      </c>
      <c r="P34" s="5">
        <v>1.89917</v>
      </c>
      <c r="Q34" s="5">
        <v>3.77352</v>
      </c>
      <c r="R34" s="5">
        <v>9.1164517635291403E-3</v>
      </c>
      <c r="S34" s="5">
        <v>-0.92173074629791696</v>
      </c>
      <c r="T34" s="5" t="s">
        <v>36</v>
      </c>
      <c r="U34" s="6">
        <v>1.04804189221499E-10</v>
      </c>
      <c r="V34" s="5">
        <v>-1.8538409506556399</v>
      </c>
      <c r="W34" s="5" t="s">
        <v>382</v>
      </c>
      <c r="X34" s="5">
        <v>1.7869562688470501E-2</v>
      </c>
      <c r="Y34" s="5">
        <v>-0.77089676982473698</v>
      </c>
      <c r="Z34" s="5" t="s">
        <v>36</v>
      </c>
      <c r="AA34" s="5" t="s">
        <v>75</v>
      </c>
      <c r="AB34" s="5" t="s">
        <v>76</v>
      </c>
      <c r="AC34" s="5" t="s">
        <v>1847</v>
      </c>
      <c r="AD34" s="5" t="s">
        <v>1848</v>
      </c>
      <c r="AE34" s="5" t="s">
        <v>1849</v>
      </c>
      <c r="AF34" s="5" t="s">
        <v>75</v>
      </c>
      <c r="AG34" s="5" t="s">
        <v>76</v>
      </c>
      <c r="AH34" s="5" t="s">
        <v>1892</v>
      </c>
      <c r="AI34" s="5" t="s">
        <v>1851</v>
      </c>
      <c r="AJ34" s="5" t="s">
        <v>82</v>
      </c>
      <c r="AK34" s="5" t="s">
        <v>76</v>
      </c>
      <c r="AL34" s="5" t="s">
        <v>1893</v>
      </c>
      <c r="AM34" s="5" t="s">
        <v>1853</v>
      </c>
    </row>
    <row r="35" spans="1:39" x14ac:dyDescent="0.15">
      <c r="A35" s="5" t="s">
        <v>1894</v>
      </c>
      <c r="B35" s="5">
        <f t="shared" si="4"/>
        <v>5.6756567209162663</v>
      </c>
      <c r="C35" s="5">
        <f t="shared" si="5"/>
        <v>2.9354982507470031</v>
      </c>
      <c r="D35" s="5">
        <f t="shared" si="6"/>
        <v>2.5166539304526698</v>
      </c>
      <c r="E35" s="5">
        <f t="shared" si="7"/>
        <v>4.8656601484181659</v>
      </c>
      <c r="F35" s="5">
        <v>7.200844</v>
      </c>
      <c r="G35" s="5">
        <v>5.9138117241288004</v>
      </c>
      <c r="H35" s="5">
        <v>3.9123144386200002</v>
      </c>
      <c r="I35" s="5">
        <v>2.6774096848928002</v>
      </c>
      <c r="J35" s="5">
        <v>4.3516195613355197</v>
      </c>
      <c r="K35" s="5">
        <v>1.77746550601269</v>
      </c>
      <c r="L35" s="5">
        <v>2.2616309479810002</v>
      </c>
      <c r="M35" s="5">
        <v>2.9541473589860101</v>
      </c>
      <c r="N35" s="5">
        <v>2.3341834843910001</v>
      </c>
      <c r="O35" s="5">
        <v>5.7070529109999999</v>
      </c>
      <c r="P35" s="5">
        <v>3.8518585336803999</v>
      </c>
      <c r="Q35" s="5">
        <v>5.0380690005741</v>
      </c>
      <c r="R35" s="5">
        <v>0.27159143998112301</v>
      </c>
      <c r="S35" s="5">
        <v>-0.86327434896417499</v>
      </c>
      <c r="T35" s="5" t="s">
        <v>36</v>
      </c>
      <c r="U35" s="5">
        <v>7.2892794561801701E-3</v>
      </c>
      <c r="V35" s="5">
        <v>-1.17433149647218</v>
      </c>
      <c r="W35" s="5" t="s">
        <v>382</v>
      </c>
      <c r="X35" s="5">
        <v>0.85249485495869204</v>
      </c>
      <c r="Y35" s="5">
        <v>-0.137755926421781</v>
      </c>
      <c r="Z35" s="5" t="s">
        <v>36</v>
      </c>
      <c r="AA35" s="5" t="s">
        <v>75</v>
      </c>
      <c r="AB35" s="5" t="s">
        <v>76</v>
      </c>
      <c r="AC35" s="5" t="s">
        <v>1895</v>
      </c>
      <c r="AD35" s="5" t="s">
        <v>1896</v>
      </c>
      <c r="AE35" s="5" t="s">
        <v>1754</v>
      </c>
      <c r="AF35" s="5" t="s">
        <v>75</v>
      </c>
      <c r="AG35" s="5" t="s">
        <v>76</v>
      </c>
      <c r="AH35" s="5" t="s">
        <v>1897</v>
      </c>
      <c r="AI35" s="5" t="s">
        <v>1898</v>
      </c>
      <c r="AJ35" s="5" t="s">
        <v>199</v>
      </c>
      <c r="AK35" s="5" t="s">
        <v>104</v>
      </c>
      <c r="AL35" s="5" t="s">
        <v>1899</v>
      </c>
      <c r="AM35" s="5" t="s">
        <v>1900</v>
      </c>
    </row>
    <row r="36" spans="1:39" x14ac:dyDescent="0.15">
      <c r="A36" s="5" t="s">
        <v>1901</v>
      </c>
      <c r="B36" s="5">
        <f t="shared" si="4"/>
        <v>10.493263333333333</v>
      </c>
      <c r="C36" s="5">
        <f t="shared" si="5"/>
        <v>1.9098916666666665</v>
      </c>
      <c r="D36" s="5">
        <f t="shared" si="6"/>
        <v>0.55670033333333324</v>
      </c>
      <c r="E36" s="5">
        <f t="shared" si="7"/>
        <v>2.2902366666666665</v>
      </c>
      <c r="F36" s="5">
        <v>12.5327</v>
      </c>
      <c r="G36" s="5">
        <v>13.9971</v>
      </c>
      <c r="H36" s="5">
        <v>4.9499899999999997</v>
      </c>
      <c r="I36" s="5">
        <v>0.74321499999999996</v>
      </c>
      <c r="J36" s="5">
        <v>0.89832999999999996</v>
      </c>
      <c r="K36" s="5">
        <v>4.0881299999999996</v>
      </c>
      <c r="L36" s="5">
        <v>0.74116099999999996</v>
      </c>
      <c r="M36" s="5">
        <v>0.21828</v>
      </c>
      <c r="N36" s="5">
        <v>0.71065999999999996</v>
      </c>
      <c r="O36" s="5">
        <v>0</v>
      </c>
      <c r="P36" s="5">
        <v>1.23986</v>
      </c>
      <c r="Q36" s="5">
        <v>5.6308499999999997</v>
      </c>
      <c r="R36" s="5">
        <v>5.9362204721393502E-2</v>
      </c>
      <c r="S36" s="5">
        <v>-2.5033526887165101</v>
      </c>
      <c r="T36" s="5" t="s">
        <v>36</v>
      </c>
      <c r="U36" s="5">
        <v>2.0297715184791799E-4</v>
      </c>
      <c r="V36" s="5">
        <v>-4.6515999478735504</v>
      </c>
      <c r="W36" s="5" t="s">
        <v>382</v>
      </c>
      <c r="X36" s="5">
        <v>6.80805621155188E-2</v>
      </c>
      <c r="Y36" s="5">
        <v>-2.15840252495672</v>
      </c>
      <c r="Z36" s="5" t="s">
        <v>36</v>
      </c>
      <c r="AA36" s="5" t="s">
        <v>38</v>
      </c>
      <c r="AB36" s="5" t="s">
        <v>38</v>
      </c>
      <c r="AC36" s="5" t="s">
        <v>1855</v>
      </c>
      <c r="AD36" s="5" t="s">
        <v>1902</v>
      </c>
      <c r="AE36" s="5" t="s">
        <v>1715</v>
      </c>
      <c r="AF36" s="5" t="s">
        <v>75</v>
      </c>
      <c r="AG36" s="5" t="s">
        <v>76</v>
      </c>
      <c r="AH36" s="5" t="s">
        <v>1857</v>
      </c>
      <c r="AI36" s="5" t="s">
        <v>1858</v>
      </c>
      <c r="AJ36" s="5" t="s">
        <v>82</v>
      </c>
      <c r="AK36" s="5" t="s">
        <v>76</v>
      </c>
      <c r="AL36" s="5" t="s">
        <v>1903</v>
      </c>
      <c r="AM36" s="5" t="s">
        <v>1860</v>
      </c>
    </row>
    <row r="37" spans="1:39" x14ac:dyDescent="0.15">
      <c r="A37" s="5" t="s">
        <v>1904</v>
      </c>
      <c r="B37" s="5">
        <f t="shared" si="4"/>
        <v>3.8350766666666662</v>
      </c>
      <c r="C37" s="5">
        <f t="shared" si="5"/>
        <v>2.04122</v>
      </c>
      <c r="D37" s="5">
        <f t="shared" si="6"/>
        <v>1.8055046666666668</v>
      </c>
      <c r="E37" s="5">
        <f t="shared" si="7"/>
        <v>1.5645240333333332</v>
      </c>
      <c r="F37" s="5">
        <v>4.35039</v>
      </c>
      <c r="G37" s="5">
        <v>3.9619300000000002</v>
      </c>
      <c r="H37" s="5">
        <v>3.1929099999999999</v>
      </c>
      <c r="I37" s="5">
        <v>1.87843</v>
      </c>
      <c r="J37" s="5">
        <v>1.8699600000000001</v>
      </c>
      <c r="K37" s="5">
        <v>2.37527</v>
      </c>
      <c r="L37" s="5">
        <v>2.4346700000000001</v>
      </c>
      <c r="M37" s="5">
        <v>2.1713900000000002</v>
      </c>
      <c r="N37" s="5">
        <v>0.81045400000000001</v>
      </c>
      <c r="O37" s="5">
        <v>2.1052100000000001E-2</v>
      </c>
      <c r="P37" s="5">
        <v>3.4304899999999998</v>
      </c>
      <c r="Q37" s="5">
        <v>1.24203</v>
      </c>
      <c r="R37" s="5">
        <v>9.2942456038681204E-2</v>
      </c>
      <c r="S37" s="5">
        <v>-0.89138775604208698</v>
      </c>
      <c r="T37" s="5" t="s">
        <v>36</v>
      </c>
      <c r="U37" s="5">
        <v>6.40596053596735E-3</v>
      </c>
      <c r="V37" s="5">
        <v>-1.12576300967667</v>
      </c>
      <c r="W37" s="5" t="s">
        <v>382</v>
      </c>
      <c r="X37" s="5">
        <v>0.115059697409632</v>
      </c>
      <c r="Y37" s="5">
        <v>-1.3265776232540401</v>
      </c>
      <c r="Z37" s="5" t="s">
        <v>36</v>
      </c>
      <c r="AA37" s="5" t="s">
        <v>75</v>
      </c>
      <c r="AB37" s="5" t="s">
        <v>76</v>
      </c>
      <c r="AC37" s="5" t="s">
        <v>1905</v>
      </c>
      <c r="AD37" s="5" t="s">
        <v>1906</v>
      </c>
      <c r="AE37" s="5" t="s">
        <v>1715</v>
      </c>
      <c r="AF37" s="5" t="s">
        <v>75</v>
      </c>
      <c r="AG37" s="5" t="s">
        <v>76</v>
      </c>
      <c r="AH37" s="5" t="s">
        <v>1907</v>
      </c>
      <c r="AI37" s="5" t="s">
        <v>1908</v>
      </c>
      <c r="AJ37" s="5" t="s">
        <v>82</v>
      </c>
      <c r="AK37" s="5" t="s">
        <v>76</v>
      </c>
      <c r="AL37" s="5" t="s">
        <v>1909</v>
      </c>
      <c r="AM37" s="5" t="s">
        <v>1910</v>
      </c>
    </row>
    <row r="38" spans="1:39" x14ac:dyDescent="0.15">
      <c r="A38" s="5" t="s">
        <v>1911</v>
      </c>
      <c r="B38" s="5">
        <f t="shared" si="4"/>
        <v>32.698633333333333</v>
      </c>
      <c r="C38" s="5">
        <f t="shared" si="5"/>
        <v>23.211399999999998</v>
      </c>
      <c r="D38" s="5">
        <f t="shared" si="6"/>
        <v>25.478866666666665</v>
      </c>
      <c r="E38" s="5">
        <f t="shared" si="7"/>
        <v>14.739733333333334</v>
      </c>
      <c r="F38" s="5">
        <v>28.6968</v>
      </c>
      <c r="G38" s="5">
        <v>35.553699999999999</v>
      </c>
      <c r="H38" s="5">
        <v>33.845399999999998</v>
      </c>
      <c r="I38" s="5">
        <v>20.599499999999999</v>
      </c>
      <c r="J38" s="5">
        <v>28.1569</v>
      </c>
      <c r="K38" s="5">
        <v>20.877800000000001</v>
      </c>
      <c r="L38" s="5">
        <v>20.698499999999999</v>
      </c>
      <c r="M38" s="5">
        <v>27.9208</v>
      </c>
      <c r="N38" s="5">
        <v>27.817299999999999</v>
      </c>
      <c r="O38" s="5">
        <v>12.816700000000001</v>
      </c>
      <c r="P38" s="5">
        <v>16.934999999999999</v>
      </c>
      <c r="Q38" s="5">
        <v>14.467499999999999</v>
      </c>
      <c r="R38" s="5">
        <v>0.33112093927299002</v>
      </c>
      <c r="S38" s="5">
        <v>-0.41695813541211901</v>
      </c>
      <c r="T38" s="5" t="s">
        <v>36</v>
      </c>
      <c r="U38" s="5">
        <v>0.10960851162931801</v>
      </c>
      <c r="V38" s="5">
        <v>-0.42124754800545999</v>
      </c>
      <c r="W38" s="5" t="s">
        <v>36</v>
      </c>
      <c r="X38" s="6">
        <v>3.2027341995559602E-6</v>
      </c>
      <c r="Y38" s="5">
        <v>-1.15417147239262</v>
      </c>
      <c r="Z38" s="5" t="s">
        <v>382</v>
      </c>
      <c r="AA38" s="5" t="s">
        <v>664</v>
      </c>
      <c r="AB38" s="5" t="s">
        <v>665</v>
      </c>
      <c r="AC38" s="5" t="s">
        <v>1912</v>
      </c>
      <c r="AD38" s="5" t="s">
        <v>1913</v>
      </c>
      <c r="AE38" s="5" t="s">
        <v>1835</v>
      </c>
      <c r="AF38" s="5" t="s">
        <v>1734</v>
      </c>
      <c r="AG38" s="5" t="s">
        <v>1735</v>
      </c>
      <c r="AH38" s="5" t="s">
        <v>1914</v>
      </c>
      <c r="AI38" s="5" t="s">
        <v>1915</v>
      </c>
      <c r="AJ38" s="5" t="s">
        <v>1738</v>
      </c>
      <c r="AK38" s="5" t="s">
        <v>1735</v>
      </c>
      <c r="AL38" s="5" t="s">
        <v>1916</v>
      </c>
      <c r="AM38" s="5" t="s">
        <v>1917</v>
      </c>
    </row>
    <row r="39" spans="1:39" x14ac:dyDescent="0.15">
      <c r="A39" s="5" t="s">
        <v>1918</v>
      </c>
      <c r="B39" s="5">
        <f t="shared" si="4"/>
        <v>4.9891886666666672</v>
      </c>
      <c r="C39" s="5">
        <f t="shared" si="5"/>
        <v>3.1456609764866665</v>
      </c>
      <c r="D39" s="5">
        <f t="shared" si="6"/>
        <v>2.6577199999999999</v>
      </c>
      <c r="E39" s="5">
        <f t="shared" si="7"/>
        <v>1.6210599999999999</v>
      </c>
      <c r="F39" s="5">
        <v>4.2635199999999998</v>
      </c>
      <c r="G39" s="5">
        <v>5.0625799999999996</v>
      </c>
      <c r="H39" s="5">
        <v>5.6414660000000003</v>
      </c>
      <c r="I39" s="5">
        <v>2.7851669999999999</v>
      </c>
      <c r="J39" s="5">
        <v>4.7125500000000002</v>
      </c>
      <c r="K39" s="5">
        <v>1.9392659294600001</v>
      </c>
      <c r="L39" s="5">
        <v>1.8101989999999999</v>
      </c>
      <c r="M39" s="5">
        <v>3.8808189999999998</v>
      </c>
      <c r="N39" s="5">
        <v>2.2821419999999999</v>
      </c>
      <c r="O39" s="5">
        <v>1.1067499999999999</v>
      </c>
      <c r="P39" s="5">
        <v>1.603637</v>
      </c>
      <c r="Q39" s="5">
        <v>2.152793</v>
      </c>
      <c r="R39" s="5">
        <v>0.60262568229870095</v>
      </c>
      <c r="S39" s="5">
        <v>-0.56337555687866803</v>
      </c>
      <c r="T39" s="5" t="s">
        <v>36</v>
      </c>
      <c r="U39" s="5">
        <v>0.1035368176823</v>
      </c>
      <c r="V39" s="5">
        <v>-0.91150629485521395</v>
      </c>
      <c r="W39" s="5" t="s">
        <v>36</v>
      </c>
      <c r="X39" s="5">
        <v>3.6332225939514199E-3</v>
      </c>
      <c r="Y39" s="5">
        <v>-1.54070827134141</v>
      </c>
      <c r="Z39" s="5" t="s">
        <v>382</v>
      </c>
      <c r="AA39" s="5" t="s">
        <v>664</v>
      </c>
      <c r="AB39" s="5" t="s">
        <v>665</v>
      </c>
      <c r="AC39" s="5" t="s">
        <v>1919</v>
      </c>
      <c r="AD39" s="5" t="s">
        <v>1920</v>
      </c>
      <c r="AE39" s="5" t="s">
        <v>1699</v>
      </c>
      <c r="AF39" s="5" t="s">
        <v>38</v>
      </c>
      <c r="AG39" s="5" t="s">
        <v>38</v>
      </c>
      <c r="AH39" s="5" t="s">
        <v>1921</v>
      </c>
      <c r="AI39" s="5" t="s">
        <v>38</v>
      </c>
      <c r="AJ39" s="5" t="s">
        <v>1199</v>
      </c>
      <c r="AK39" s="5" t="s">
        <v>665</v>
      </c>
      <c r="AL39" s="5" t="s">
        <v>1922</v>
      </c>
      <c r="AM39" s="5" t="s">
        <v>1923</v>
      </c>
    </row>
    <row r="40" spans="1:39" x14ac:dyDescent="0.15">
      <c r="A40" s="5" t="s">
        <v>1924</v>
      </c>
      <c r="B40" s="5">
        <f t="shared" si="4"/>
        <v>6.4436433333333341</v>
      </c>
      <c r="C40" s="5">
        <f t="shared" si="5"/>
        <v>4.0468152188333333</v>
      </c>
      <c r="D40" s="5">
        <f t="shared" si="6"/>
        <v>3.5599045870666663</v>
      </c>
      <c r="E40" s="5">
        <f t="shared" si="7"/>
        <v>2.6309844198766665</v>
      </c>
      <c r="F40" s="5">
        <v>7.5754000000000001</v>
      </c>
      <c r="G40" s="5">
        <v>5.9806900000000001</v>
      </c>
      <c r="H40" s="5">
        <v>5.7748400000000002</v>
      </c>
      <c r="I40" s="5">
        <v>3.875370502</v>
      </c>
      <c r="J40" s="5">
        <v>3.9750291545000001</v>
      </c>
      <c r="K40" s="5">
        <v>4.2900460000000002</v>
      </c>
      <c r="L40" s="5">
        <v>3.7668456269999999</v>
      </c>
      <c r="M40" s="5">
        <v>4.2077733799999999</v>
      </c>
      <c r="N40" s="5">
        <v>2.7050947542000001</v>
      </c>
      <c r="O40" s="5">
        <v>2.8904422961999998</v>
      </c>
      <c r="P40" s="5">
        <v>3.0909955538</v>
      </c>
      <c r="Q40" s="5">
        <v>1.91151540963</v>
      </c>
      <c r="R40" s="5">
        <v>9.0543527177352895E-2</v>
      </c>
      <c r="S40" s="5">
        <v>-0.58556459694942098</v>
      </c>
      <c r="T40" s="5" t="s">
        <v>36</v>
      </c>
      <c r="U40" s="5">
        <v>6.6706685150568705E-4</v>
      </c>
      <c r="V40" s="5">
        <v>-0.79045954567657595</v>
      </c>
      <c r="W40" s="5" t="s">
        <v>36</v>
      </c>
      <c r="X40" s="6">
        <v>9.4786692701346904E-7</v>
      </c>
      <c r="Y40" s="5">
        <v>-1.23681554792258</v>
      </c>
      <c r="Z40" s="5" t="s">
        <v>382</v>
      </c>
      <c r="AA40" s="5" t="s">
        <v>1729</v>
      </c>
      <c r="AB40" s="5" t="s">
        <v>1730</v>
      </c>
      <c r="AC40" s="5" t="s">
        <v>1925</v>
      </c>
      <c r="AD40" s="5" t="s">
        <v>1926</v>
      </c>
      <c r="AE40" s="5" t="s">
        <v>1733</v>
      </c>
      <c r="AF40" s="5" t="s">
        <v>1734</v>
      </c>
      <c r="AG40" s="5" t="s">
        <v>1735</v>
      </c>
      <c r="AH40" s="5" t="s">
        <v>1927</v>
      </c>
      <c r="AI40" s="5" t="s">
        <v>1737</v>
      </c>
      <c r="AJ40" s="5" t="s">
        <v>1928</v>
      </c>
      <c r="AK40" s="5" t="s">
        <v>1730</v>
      </c>
      <c r="AL40" s="5" t="s">
        <v>1929</v>
      </c>
      <c r="AM40" s="5" t="s">
        <v>1930</v>
      </c>
    </row>
    <row r="41" spans="1:39" x14ac:dyDescent="0.15">
      <c r="A41" s="5" t="s">
        <v>1931</v>
      </c>
      <c r="B41" s="5">
        <f t="shared" si="4"/>
        <v>6.9579617786070367</v>
      </c>
      <c r="C41" s="5">
        <f t="shared" si="5"/>
        <v>3.9396452510074997</v>
      </c>
      <c r="D41" s="5">
        <f t="shared" si="6"/>
        <v>4.1624780128350336</v>
      </c>
      <c r="E41" s="5">
        <f t="shared" si="7"/>
        <v>3.5322668645265103</v>
      </c>
      <c r="F41" s="5">
        <v>8.2140916404311106</v>
      </c>
      <c r="G41" s="5">
        <v>7.0672490003900004</v>
      </c>
      <c r="H41" s="5">
        <v>5.592544695</v>
      </c>
      <c r="I41" s="5">
        <v>5.9073916450928996</v>
      </c>
      <c r="J41" s="5">
        <v>3.0450871068365002</v>
      </c>
      <c r="K41" s="5">
        <v>2.8664570010930999</v>
      </c>
      <c r="L41" s="5">
        <v>2.8351365835051001</v>
      </c>
      <c r="M41" s="5">
        <v>5.8162950550000003</v>
      </c>
      <c r="N41" s="5">
        <v>3.8360023999999999</v>
      </c>
      <c r="O41" s="5">
        <v>3.4687281537404302</v>
      </c>
      <c r="P41" s="5">
        <v>3.6688310651311</v>
      </c>
      <c r="Q41" s="5">
        <v>3.4592413747080002</v>
      </c>
      <c r="R41" s="5">
        <v>0.184759497353367</v>
      </c>
      <c r="S41" s="5">
        <v>-0.816439347430993</v>
      </c>
      <c r="T41" s="5" t="s">
        <v>36</v>
      </c>
      <c r="U41" s="5">
        <v>6.4801278747232294E-2</v>
      </c>
      <c r="V41" s="5">
        <v>-0.78032997555566297</v>
      </c>
      <c r="W41" s="5" t="s">
        <v>36</v>
      </c>
      <c r="X41" s="5">
        <v>2.3697556933763799E-4</v>
      </c>
      <c r="Y41" s="5">
        <v>-1.0114071107008999</v>
      </c>
      <c r="Z41" s="5" t="s">
        <v>382</v>
      </c>
      <c r="AA41" s="5" t="s">
        <v>38</v>
      </c>
      <c r="AB41" s="5" t="s">
        <v>38</v>
      </c>
      <c r="AC41" s="5" t="s">
        <v>1932</v>
      </c>
      <c r="AD41" s="5" t="s">
        <v>1933</v>
      </c>
      <c r="AE41" s="5" t="s">
        <v>1934</v>
      </c>
      <c r="AF41" s="5" t="s">
        <v>1935</v>
      </c>
      <c r="AG41" s="5" t="s">
        <v>1936</v>
      </c>
      <c r="AH41" s="5" t="s">
        <v>1937</v>
      </c>
      <c r="AI41" s="5" t="s">
        <v>1938</v>
      </c>
      <c r="AJ41" s="5" t="s">
        <v>1939</v>
      </c>
      <c r="AK41" s="5" t="s">
        <v>1936</v>
      </c>
      <c r="AL41" s="5" t="s">
        <v>1940</v>
      </c>
      <c r="AM41" s="5" t="s">
        <v>1941</v>
      </c>
    </row>
    <row r="42" spans="1:39" x14ac:dyDescent="0.15">
      <c r="A42" s="5" t="s">
        <v>1942</v>
      </c>
      <c r="B42" s="5">
        <f t="shared" si="4"/>
        <v>120.13094333333333</v>
      </c>
      <c r="C42" s="5">
        <f t="shared" si="5"/>
        <v>87.72468666666667</v>
      </c>
      <c r="D42" s="5">
        <f t="shared" si="6"/>
        <v>92.891413333333333</v>
      </c>
      <c r="E42" s="5">
        <f t="shared" si="7"/>
        <v>57.113999999999997</v>
      </c>
      <c r="F42" s="5">
        <v>105.51384</v>
      </c>
      <c r="G42" s="5">
        <v>130.09907999999999</v>
      </c>
      <c r="H42" s="5">
        <v>124.77991</v>
      </c>
      <c r="I42" s="5">
        <v>96.448300000000003</v>
      </c>
      <c r="J42" s="5">
        <v>95.039249999999996</v>
      </c>
      <c r="K42" s="5">
        <v>71.686509999999998</v>
      </c>
      <c r="L42" s="5">
        <v>77.283749999999998</v>
      </c>
      <c r="M42" s="5">
        <v>112.0805</v>
      </c>
      <c r="N42" s="5">
        <v>89.309989999999999</v>
      </c>
      <c r="O42" s="5">
        <v>64.069289999999995</v>
      </c>
      <c r="P42" s="5">
        <v>56.481189999999998</v>
      </c>
      <c r="Q42" s="5">
        <v>50.791519999999998</v>
      </c>
      <c r="R42" s="5">
        <v>0.37805166516086403</v>
      </c>
      <c r="S42" s="5">
        <v>-0.39243030090110298</v>
      </c>
      <c r="T42" s="5" t="s">
        <v>36</v>
      </c>
      <c r="U42" s="5">
        <v>0.126753614401692</v>
      </c>
      <c r="V42" s="5">
        <v>-0.39555480055187497</v>
      </c>
      <c r="W42" s="5" t="s">
        <v>36</v>
      </c>
      <c r="X42" s="6">
        <v>9.3954316865692195E-6</v>
      </c>
      <c r="Y42" s="5">
        <v>-1.06894179527698</v>
      </c>
      <c r="Z42" s="5" t="s">
        <v>382</v>
      </c>
      <c r="AA42" s="5" t="s">
        <v>664</v>
      </c>
      <c r="AB42" s="5" t="s">
        <v>665</v>
      </c>
      <c r="AC42" s="5" t="s">
        <v>1943</v>
      </c>
      <c r="AD42" s="5" t="s">
        <v>1944</v>
      </c>
      <c r="AE42" s="5" t="s">
        <v>1690</v>
      </c>
      <c r="AF42" s="5" t="s">
        <v>664</v>
      </c>
      <c r="AG42" s="5" t="s">
        <v>665</v>
      </c>
      <c r="AH42" s="5" t="s">
        <v>1945</v>
      </c>
      <c r="AI42" s="5" t="s">
        <v>1946</v>
      </c>
      <c r="AJ42" s="5" t="s">
        <v>1199</v>
      </c>
      <c r="AK42" s="5" t="s">
        <v>665</v>
      </c>
      <c r="AL42" s="5" t="s">
        <v>1947</v>
      </c>
      <c r="AM42" s="5" t="s">
        <v>1948</v>
      </c>
    </row>
    <row r="43" spans="1:39" x14ac:dyDescent="0.15">
      <c r="A43" s="5" t="s">
        <v>1949</v>
      </c>
      <c r="B43" s="5">
        <f t="shared" si="4"/>
        <v>6.7372199999999998</v>
      </c>
      <c r="C43" s="5">
        <f t="shared" si="5"/>
        <v>4.6572330000000006</v>
      </c>
      <c r="D43" s="5">
        <f t="shared" si="6"/>
        <v>4.5475266666666672</v>
      </c>
      <c r="E43" s="5">
        <f t="shared" si="7"/>
        <v>3.0061363333333335</v>
      </c>
      <c r="F43" s="5">
        <v>8.2913599999999992</v>
      </c>
      <c r="G43" s="5">
        <v>7.1811999999999996</v>
      </c>
      <c r="H43" s="5">
        <v>4.7390999999999996</v>
      </c>
      <c r="I43" s="5">
        <v>3.0585390000000001</v>
      </c>
      <c r="J43" s="5">
        <v>5.9396000000000004</v>
      </c>
      <c r="K43" s="5">
        <v>4.97356</v>
      </c>
      <c r="L43" s="5">
        <v>5.5156700000000001</v>
      </c>
      <c r="M43" s="5">
        <v>4.7355900000000002</v>
      </c>
      <c r="N43" s="5">
        <v>3.3913199999999999</v>
      </c>
      <c r="O43" s="5">
        <v>3.4504700000000001</v>
      </c>
      <c r="P43" s="5">
        <v>2.0186489999999999</v>
      </c>
      <c r="Q43" s="5">
        <v>3.5492900000000001</v>
      </c>
      <c r="R43" s="5">
        <v>0.44233683488200698</v>
      </c>
      <c r="S43" s="5">
        <v>-0.58296354176980603</v>
      </c>
      <c r="T43" s="5" t="s">
        <v>36</v>
      </c>
      <c r="U43" s="5">
        <v>0.30143232843251</v>
      </c>
      <c r="V43" s="5">
        <v>-0.54637591965251597</v>
      </c>
      <c r="W43" s="5" t="s">
        <v>36</v>
      </c>
      <c r="X43" s="5">
        <v>9.8521021651705992E-3</v>
      </c>
      <c r="Y43" s="5">
        <v>-1.2090720768916201</v>
      </c>
      <c r="Z43" s="5" t="s">
        <v>382</v>
      </c>
      <c r="AA43" s="5" t="s">
        <v>664</v>
      </c>
      <c r="AB43" s="5" t="s">
        <v>665</v>
      </c>
      <c r="AC43" s="5" t="s">
        <v>1950</v>
      </c>
      <c r="AD43" s="5" t="s">
        <v>1951</v>
      </c>
      <c r="AE43" s="5" t="s">
        <v>1690</v>
      </c>
      <c r="AF43" s="5" t="s">
        <v>664</v>
      </c>
      <c r="AG43" s="5" t="s">
        <v>665</v>
      </c>
      <c r="AH43" s="5" t="s">
        <v>1952</v>
      </c>
      <c r="AI43" s="5" t="s">
        <v>38</v>
      </c>
      <c r="AJ43" s="5" t="s">
        <v>1199</v>
      </c>
      <c r="AK43" s="5" t="s">
        <v>665</v>
      </c>
      <c r="AL43" s="5" t="s">
        <v>1953</v>
      </c>
      <c r="AM43" s="5" t="s">
        <v>1954</v>
      </c>
    </row>
    <row r="44" spans="1:39" x14ac:dyDescent="0.15">
      <c r="A44" s="5" t="s">
        <v>1955</v>
      </c>
      <c r="B44" s="5">
        <f t="shared" si="4"/>
        <v>6.6917333333333326</v>
      </c>
      <c r="C44" s="5">
        <f t="shared" si="5"/>
        <v>4.4473799999999999</v>
      </c>
      <c r="D44" s="5">
        <f t="shared" si="6"/>
        <v>4.63279</v>
      </c>
      <c r="E44" s="5">
        <f t="shared" si="7"/>
        <v>2.6793666666666667</v>
      </c>
      <c r="F44" s="5">
        <v>6.74322</v>
      </c>
      <c r="G44" s="5">
        <v>7.3979699999999999</v>
      </c>
      <c r="H44" s="5">
        <v>5.9340099999999998</v>
      </c>
      <c r="I44" s="5">
        <v>4.1402599999999996</v>
      </c>
      <c r="J44" s="5">
        <v>4.5070699999999997</v>
      </c>
      <c r="K44" s="5">
        <v>4.6948100000000004</v>
      </c>
      <c r="L44" s="5">
        <v>3.77136</v>
      </c>
      <c r="M44" s="5">
        <v>5.5537400000000003</v>
      </c>
      <c r="N44" s="5">
        <v>4.5732699999999999</v>
      </c>
      <c r="O44" s="5">
        <v>2.61246</v>
      </c>
      <c r="P44" s="5">
        <v>2.3618700000000001</v>
      </c>
      <c r="Q44" s="5">
        <v>3.0637699999999999</v>
      </c>
      <c r="R44" s="5">
        <v>0.217848904360599</v>
      </c>
      <c r="S44" s="5">
        <v>-0.55726591403454995</v>
      </c>
      <c r="T44" s="5" t="s">
        <v>36</v>
      </c>
      <c r="U44" s="5">
        <v>8.2691737857819997E-2</v>
      </c>
      <c r="V44" s="5">
        <v>-0.55931132297938801</v>
      </c>
      <c r="W44" s="5" t="s">
        <v>36</v>
      </c>
      <c r="X44" s="6">
        <v>1.35909684762771E-5</v>
      </c>
      <c r="Y44" s="5">
        <v>-1.3410651657957999</v>
      </c>
      <c r="Z44" s="5" t="s">
        <v>382</v>
      </c>
      <c r="AA44" s="5" t="s">
        <v>664</v>
      </c>
      <c r="AB44" s="5" t="s">
        <v>665</v>
      </c>
      <c r="AC44" s="5" t="s">
        <v>1956</v>
      </c>
      <c r="AD44" s="5" t="s">
        <v>1957</v>
      </c>
      <c r="AE44" s="5" t="s">
        <v>1835</v>
      </c>
      <c r="AF44" s="5" t="s">
        <v>664</v>
      </c>
      <c r="AG44" s="5" t="s">
        <v>665</v>
      </c>
      <c r="AH44" s="5" t="s">
        <v>1958</v>
      </c>
      <c r="AI44" s="5" t="s">
        <v>1959</v>
      </c>
      <c r="AJ44" s="5" t="s">
        <v>1199</v>
      </c>
      <c r="AK44" s="5" t="s">
        <v>665</v>
      </c>
      <c r="AL44" s="5" t="s">
        <v>1960</v>
      </c>
      <c r="AM44" s="5" t="s">
        <v>1961</v>
      </c>
    </row>
    <row r="45" spans="1:39" x14ac:dyDescent="0.15">
      <c r="A45" s="5" t="s">
        <v>1962</v>
      </c>
      <c r="B45" s="5">
        <f t="shared" si="4"/>
        <v>38.524533333333331</v>
      </c>
      <c r="C45" s="5">
        <f t="shared" si="5"/>
        <v>25.758766666666663</v>
      </c>
      <c r="D45" s="5">
        <f t="shared" si="6"/>
        <v>31.391966666666665</v>
      </c>
      <c r="E45" s="5">
        <f t="shared" si="7"/>
        <v>16.071999999999999</v>
      </c>
      <c r="F45" s="5">
        <v>34.072099999999999</v>
      </c>
      <c r="G45" s="5">
        <v>32.841999999999999</v>
      </c>
      <c r="H45" s="5">
        <v>48.659500000000001</v>
      </c>
      <c r="I45" s="5">
        <v>30.0198</v>
      </c>
      <c r="J45" s="5">
        <v>27.5337</v>
      </c>
      <c r="K45" s="5">
        <v>19.722799999999999</v>
      </c>
      <c r="L45" s="5">
        <v>24.0304</v>
      </c>
      <c r="M45" s="5">
        <v>39.900500000000001</v>
      </c>
      <c r="N45" s="5">
        <v>30.245000000000001</v>
      </c>
      <c r="O45" s="5">
        <v>14.324400000000001</v>
      </c>
      <c r="P45" s="5">
        <v>18.047000000000001</v>
      </c>
      <c r="Q45" s="5">
        <v>15.8446</v>
      </c>
      <c r="R45" s="5">
        <v>0.34247735396663798</v>
      </c>
      <c r="S45" s="5">
        <v>-0.51613146694368905</v>
      </c>
      <c r="T45" s="5" t="s">
        <v>36</v>
      </c>
      <c r="U45" s="5">
        <v>0.62365227733070605</v>
      </c>
      <c r="V45" s="5">
        <v>-0.254664211867352</v>
      </c>
      <c r="W45" s="5" t="s">
        <v>36</v>
      </c>
      <c r="X45" s="6">
        <v>4.62929135560505E-5</v>
      </c>
      <c r="Y45" s="5">
        <v>-1.2381420222605499</v>
      </c>
      <c r="Z45" s="5" t="s">
        <v>382</v>
      </c>
      <c r="AA45" s="5" t="s">
        <v>664</v>
      </c>
      <c r="AB45" s="5" t="s">
        <v>665</v>
      </c>
      <c r="AC45" s="5" t="s">
        <v>1963</v>
      </c>
      <c r="AD45" s="5" t="s">
        <v>1964</v>
      </c>
      <c r="AE45" s="5" t="s">
        <v>1690</v>
      </c>
      <c r="AF45" s="5" t="s">
        <v>664</v>
      </c>
      <c r="AG45" s="5" t="s">
        <v>665</v>
      </c>
      <c r="AH45" s="5" t="s">
        <v>1965</v>
      </c>
      <c r="AI45" s="5" t="s">
        <v>1966</v>
      </c>
      <c r="AJ45" s="5" t="s">
        <v>1199</v>
      </c>
      <c r="AK45" s="5" t="s">
        <v>665</v>
      </c>
      <c r="AL45" s="5" t="s">
        <v>1967</v>
      </c>
      <c r="AM45" s="5" t="s">
        <v>1968</v>
      </c>
    </row>
    <row r="46" spans="1:39" x14ac:dyDescent="0.15">
      <c r="A46" s="5" t="s">
        <v>1969</v>
      </c>
      <c r="B46" s="5">
        <f t="shared" si="4"/>
        <v>10.106762473266665</v>
      </c>
      <c r="C46" s="5">
        <f t="shared" si="5"/>
        <v>7.3758548779999993</v>
      </c>
      <c r="D46" s="5">
        <f t="shared" si="6"/>
        <v>6.4927864666666659</v>
      </c>
      <c r="E46" s="5">
        <f t="shared" si="7"/>
        <v>4.1648210152333336</v>
      </c>
      <c r="F46" s="5">
        <v>9.0368999999999993</v>
      </c>
      <c r="G46" s="5">
        <v>9.0854174198000006</v>
      </c>
      <c r="H46" s="5">
        <v>12.19797</v>
      </c>
      <c r="I46" s="5">
        <v>7.1372240480000002</v>
      </c>
      <c r="J46" s="5">
        <v>7.3362185159999997</v>
      </c>
      <c r="K46" s="5">
        <v>7.6541220699999997</v>
      </c>
      <c r="L46" s="5">
        <v>7.8453200000000001</v>
      </c>
      <c r="M46" s="5">
        <v>6.0728173999999999</v>
      </c>
      <c r="N46" s="5">
        <v>5.5602220000000004</v>
      </c>
      <c r="O46" s="5">
        <v>4.6671605836000003</v>
      </c>
      <c r="P46" s="5">
        <v>4.828420221</v>
      </c>
      <c r="Q46" s="5">
        <v>2.9988822411</v>
      </c>
      <c r="R46" s="5">
        <v>0.62168842983806605</v>
      </c>
      <c r="S46" s="5">
        <v>-0.34896247231008898</v>
      </c>
      <c r="T46" s="5" t="s">
        <v>36</v>
      </c>
      <c r="U46" s="5">
        <v>7.1204488610701999E-2</v>
      </c>
      <c r="V46" s="5">
        <v>-0.61020319190849204</v>
      </c>
      <c r="W46" s="5" t="s">
        <v>36</v>
      </c>
      <c r="X46" s="5">
        <v>2.5395616991184301E-4</v>
      </c>
      <c r="Y46" s="5">
        <v>-1.2045796704942</v>
      </c>
      <c r="Z46" s="5" t="s">
        <v>382</v>
      </c>
      <c r="AA46" s="5" t="s">
        <v>664</v>
      </c>
      <c r="AB46" s="5" t="s">
        <v>665</v>
      </c>
      <c r="AC46" s="5" t="s">
        <v>1970</v>
      </c>
      <c r="AD46" s="5" t="s">
        <v>1971</v>
      </c>
      <c r="AE46" s="5" t="s">
        <v>1690</v>
      </c>
      <c r="AF46" s="5" t="s">
        <v>664</v>
      </c>
      <c r="AG46" s="5" t="s">
        <v>665</v>
      </c>
      <c r="AH46" s="5" t="s">
        <v>1972</v>
      </c>
      <c r="AI46" s="5" t="s">
        <v>1973</v>
      </c>
      <c r="AJ46" s="5" t="s">
        <v>1199</v>
      </c>
      <c r="AK46" s="5" t="s">
        <v>665</v>
      </c>
      <c r="AL46" s="5" t="s">
        <v>1974</v>
      </c>
      <c r="AM46" s="5" t="s">
        <v>1975</v>
      </c>
    </row>
    <row r="47" spans="1:39" x14ac:dyDescent="0.15">
      <c r="A47" s="5" t="s">
        <v>1976</v>
      </c>
      <c r="B47" s="5">
        <f t="shared" si="4"/>
        <v>51.862236746666667</v>
      </c>
      <c r="C47" s="5">
        <f t="shared" si="5"/>
        <v>36.811946820633331</v>
      </c>
      <c r="D47" s="5">
        <f t="shared" si="6"/>
        <v>44.106974823733331</v>
      </c>
      <c r="E47" s="5">
        <f t="shared" si="7"/>
        <v>22.376706545916665</v>
      </c>
      <c r="F47" s="5">
        <v>46.574750186000003</v>
      </c>
      <c r="G47" s="5">
        <v>52.480059054000002</v>
      </c>
      <c r="H47" s="5">
        <v>56.531900999999998</v>
      </c>
      <c r="I47" s="5">
        <v>38.310435085999998</v>
      </c>
      <c r="J47" s="5">
        <v>42.483080598400001</v>
      </c>
      <c r="K47" s="5">
        <v>29.642324777500001</v>
      </c>
      <c r="L47" s="5">
        <v>31.533252653200002</v>
      </c>
      <c r="M47" s="5">
        <v>55.312064788999997</v>
      </c>
      <c r="N47" s="5">
        <v>45.475607029000003</v>
      </c>
      <c r="O47" s="5">
        <v>27.329623034600001</v>
      </c>
      <c r="P47" s="5">
        <v>20.144386980299998</v>
      </c>
      <c r="Q47" s="5">
        <v>19.65610962285</v>
      </c>
      <c r="R47" s="5">
        <v>0.21617567366436299</v>
      </c>
      <c r="S47" s="5">
        <v>-0.472727060479113</v>
      </c>
      <c r="T47" s="5" t="s">
        <v>36</v>
      </c>
      <c r="U47" s="5">
        <v>0.60451267258191299</v>
      </c>
      <c r="V47" s="5">
        <v>-0.22058306521624799</v>
      </c>
      <c r="W47" s="5" t="s">
        <v>36</v>
      </c>
      <c r="X47" s="6">
        <v>5.5738760020637901E-7</v>
      </c>
      <c r="Y47" s="5">
        <v>-1.2133500677920399</v>
      </c>
      <c r="Z47" s="5" t="s">
        <v>382</v>
      </c>
      <c r="AA47" s="5" t="s">
        <v>664</v>
      </c>
      <c r="AB47" s="5" t="s">
        <v>665</v>
      </c>
      <c r="AC47" s="5" t="s">
        <v>1977</v>
      </c>
      <c r="AD47" s="5" t="s">
        <v>1978</v>
      </c>
      <c r="AE47" s="5" t="s">
        <v>1690</v>
      </c>
      <c r="AF47" s="5" t="s">
        <v>664</v>
      </c>
      <c r="AG47" s="5" t="s">
        <v>665</v>
      </c>
      <c r="AH47" s="5" t="s">
        <v>1979</v>
      </c>
      <c r="AI47" s="5" t="s">
        <v>1980</v>
      </c>
      <c r="AJ47" s="5" t="s">
        <v>1199</v>
      </c>
      <c r="AK47" s="5" t="s">
        <v>665</v>
      </c>
      <c r="AL47" s="5" t="s">
        <v>1981</v>
      </c>
      <c r="AM47" s="5" t="s">
        <v>1982</v>
      </c>
    </row>
    <row r="48" spans="1:39" x14ac:dyDescent="0.15">
      <c r="A48" s="5" t="s">
        <v>1983</v>
      </c>
      <c r="B48" s="5">
        <f t="shared" si="4"/>
        <v>32.340733333333333</v>
      </c>
      <c r="C48" s="5">
        <f t="shared" si="5"/>
        <v>27.487966666666665</v>
      </c>
      <c r="D48" s="5">
        <f t="shared" si="6"/>
        <v>26.856966666666665</v>
      </c>
      <c r="E48" s="5">
        <f t="shared" si="7"/>
        <v>14.183999999999999</v>
      </c>
      <c r="F48" s="5">
        <v>30.350300000000001</v>
      </c>
      <c r="G48" s="5">
        <v>31.215599999999998</v>
      </c>
      <c r="H48" s="5">
        <v>35.456299999999999</v>
      </c>
      <c r="I48" s="5">
        <v>26.976900000000001</v>
      </c>
      <c r="J48" s="5">
        <v>34.382199999999997</v>
      </c>
      <c r="K48" s="5">
        <v>21.104800000000001</v>
      </c>
      <c r="L48" s="5">
        <v>18.2163</v>
      </c>
      <c r="M48" s="5">
        <v>35.630800000000001</v>
      </c>
      <c r="N48" s="5">
        <v>26.723800000000001</v>
      </c>
      <c r="O48" s="5">
        <v>12.310600000000001</v>
      </c>
      <c r="P48" s="5">
        <v>15.599</v>
      </c>
      <c r="Q48" s="5">
        <v>14.6424</v>
      </c>
      <c r="R48" s="5">
        <v>0.91210209746725701</v>
      </c>
      <c r="S48" s="5">
        <v>-0.14590902146880599</v>
      </c>
      <c r="T48" s="5" t="s">
        <v>36</v>
      </c>
      <c r="U48" s="5">
        <v>0.62110839767178305</v>
      </c>
      <c r="V48" s="5">
        <v>-0.24417782822893799</v>
      </c>
      <c r="W48" s="5" t="s">
        <v>36</v>
      </c>
      <c r="X48" s="5">
        <v>3.2059277050927598E-4</v>
      </c>
      <c r="Y48" s="5">
        <v>-1.1497429322624</v>
      </c>
      <c r="Z48" s="5" t="s">
        <v>382</v>
      </c>
      <c r="AA48" s="5" t="s">
        <v>664</v>
      </c>
      <c r="AB48" s="5" t="s">
        <v>665</v>
      </c>
      <c r="AC48" s="5" t="s">
        <v>1984</v>
      </c>
      <c r="AD48" s="5" t="s">
        <v>1985</v>
      </c>
      <c r="AE48" s="5" t="s">
        <v>1690</v>
      </c>
      <c r="AF48" s="5" t="s">
        <v>664</v>
      </c>
      <c r="AG48" s="5" t="s">
        <v>665</v>
      </c>
      <c r="AH48" s="5" t="s">
        <v>1986</v>
      </c>
      <c r="AI48" s="5" t="s">
        <v>1987</v>
      </c>
      <c r="AJ48" s="5" t="s">
        <v>1199</v>
      </c>
      <c r="AK48" s="5" t="s">
        <v>665</v>
      </c>
      <c r="AL48" s="5" t="s">
        <v>1988</v>
      </c>
      <c r="AM48" s="5" t="s">
        <v>1989</v>
      </c>
    </row>
    <row r="49" spans="1:39" x14ac:dyDescent="0.15">
      <c r="A49" s="5" t="s">
        <v>1990</v>
      </c>
      <c r="B49" s="5">
        <f t="shared" si="4"/>
        <v>49.329963829940006</v>
      </c>
      <c r="C49" s="5">
        <f t="shared" si="5"/>
        <v>29.310481538886663</v>
      </c>
      <c r="D49" s="5">
        <f t="shared" si="6"/>
        <v>38.034804434999998</v>
      </c>
      <c r="E49" s="5">
        <f t="shared" si="7"/>
        <v>13.383067176233332</v>
      </c>
      <c r="F49" s="5">
        <v>38.6778525183</v>
      </c>
      <c r="G49" s="5">
        <v>49.412807785120002</v>
      </c>
      <c r="H49" s="5">
        <v>59.899231186400002</v>
      </c>
      <c r="I49" s="5">
        <v>34.257210000000001</v>
      </c>
      <c r="J49" s="5">
        <v>37.444628541299998</v>
      </c>
      <c r="K49" s="5">
        <v>16.22960607536</v>
      </c>
      <c r="L49" s="5">
        <v>26.097836947099999</v>
      </c>
      <c r="M49" s="5">
        <v>44.044548288000001</v>
      </c>
      <c r="N49" s="5">
        <v>43.962028069900001</v>
      </c>
      <c r="O49" s="5">
        <v>16.567626885700001</v>
      </c>
      <c r="P49" s="5">
        <v>11.913926493</v>
      </c>
      <c r="Q49" s="5">
        <v>11.66764815</v>
      </c>
      <c r="R49" s="5">
        <v>0.29911498297891598</v>
      </c>
      <c r="S49" s="5">
        <v>-0.70714347747560502</v>
      </c>
      <c r="T49" s="5" t="s">
        <v>36</v>
      </c>
      <c r="U49" s="5">
        <v>0.44270173070297397</v>
      </c>
      <c r="V49" s="5">
        <v>-0.36169750481159901</v>
      </c>
      <c r="W49" s="5" t="s">
        <v>36</v>
      </c>
      <c r="X49" s="6">
        <v>1.19267576882674E-8</v>
      </c>
      <c r="Y49" s="5">
        <v>-1.8744490066866699</v>
      </c>
      <c r="Z49" s="5" t="s">
        <v>382</v>
      </c>
      <c r="AA49" s="5" t="s">
        <v>664</v>
      </c>
      <c r="AB49" s="5" t="s">
        <v>665</v>
      </c>
      <c r="AC49" s="5" t="s">
        <v>1991</v>
      </c>
      <c r="AD49" s="5" t="s">
        <v>1992</v>
      </c>
      <c r="AE49" s="5" t="s">
        <v>1690</v>
      </c>
      <c r="AF49" s="5" t="s">
        <v>664</v>
      </c>
      <c r="AG49" s="5" t="s">
        <v>665</v>
      </c>
      <c r="AH49" s="5" t="s">
        <v>1993</v>
      </c>
      <c r="AI49" s="5" t="s">
        <v>1994</v>
      </c>
      <c r="AJ49" s="5" t="s">
        <v>1199</v>
      </c>
      <c r="AK49" s="5" t="s">
        <v>665</v>
      </c>
      <c r="AL49" s="5" t="s">
        <v>1995</v>
      </c>
      <c r="AM49" s="5" t="s">
        <v>1996</v>
      </c>
    </row>
    <row r="50" spans="1:39" x14ac:dyDescent="0.15">
      <c r="A50" s="5" t="s">
        <v>1997</v>
      </c>
      <c r="B50" s="5">
        <f t="shared" si="4"/>
        <v>37.015999999999998</v>
      </c>
      <c r="C50" s="5">
        <f t="shared" si="5"/>
        <v>23.982399999999998</v>
      </c>
      <c r="D50" s="5">
        <f t="shared" si="6"/>
        <v>29.672433333333334</v>
      </c>
      <c r="E50" s="5">
        <f t="shared" si="7"/>
        <v>16.1037</v>
      </c>
      <c r="F50" s="5">
        <v>38.088999999999999</v>
      </c>
      <c r="G50" s="5">
        <v>28.765899999999998</v>
      </c>
      <c r="H50" s="5">
        <v>44.193100000000001</v>
      </c>
      <c r="I50" s="5">
        <v>25.349299999999999</v>
      </c>
      <c r="J50" s="5">
        <v>28.3459</v>
      </c>
      <c r="K50" s="5">
        <v>18.251999999999999</v>
      </c>
      <c r="L50" s="5">
        <v>19.823499999999999</v>
      </c>
      <c r="M50" s="5">
        <v>39.112400000000001</v>
      </c>
      <c r="N50" s="5">
        <v>30.081399999999999</v>
      </c>
      <c r="O50" s="5">
        <v>14.7614</v>
      </c>
      <c r="P50" s="5">
        <v>17.127099999999999</v>
      </c>
      <c r="Q50" s="5">
        <v>16.422599999999999</v>
      </c>
      <c r="R50" s="5">
        <v>0.52642495770030495</v>
      </c>
      <c r="S50" s="5">
        <v>-0.54428825518526303</v>
      </c>
      <c r="T50" s="5" t="s">
        <v>36</v>
      </c>
      <c r="U50" s="5">
        <v>0.72340027477923496</v>
      </c>
      <c r="V50" s="5">
        <v>-0.230934359147035</v>
      </c>
      <c r="W50" s="5" t="s">
        <v>36</v>
      </c>
      <c r="X50" s="5">
        <v>9.8699207136425399E-3</v>
      </c>
      <c r="Y50" s="5">
        <v>-1.1690755158186401</v>
      </c>
      <c r="Z50" s="5" t="s">
        <v>382</v>
      </c>
      <c r="AA50" s="5" t="s">
        <v>664</v>
      </c>
      <c r="AB50" s="5" t="s">
        <v>665</v>
      </c>
      <c r="AC50" s="5" t="s">
        <v>1998</v>
      </c>
      <c r="AD50" s="5" t="s">
        <v>1999</v>
      </c>
      <c r="AE50" s="5" t="s">
        <v>2000</v>
      </c>
      <c r="AF50" s="5" t="s">
        <v>1294</v>
      </c>
      <c r="AG50" s="5" t="s">
        <v>1295</v>
      </c>
      <c r="AH50" s="5" t="s">
        <v>2001</v>
      </c>
      <c r="AI50" s="5" t="s">
        <v>2002</v>
      </c>
      <c r="AJ50" s="5" t="s">
        <v>1738</v>
      </c>
      <c r="AK50" s="5" t="s">
        <v>1735</v>
      </c>
      <c r="AL50" s="5" t="s">
        <v>2003</v>
      </c>
      <c r="AM50" s="5" t="s">
        <v>2004</v>
      </c>
    </row>
    <row r="51" spans="1:39" x14ac:dyDescent="0.15">
      <c r="A51" s="5" t="s">
        <v>2005</v>
      </c>
      <c r="B51" s="5">
        <f t="shared" si="4"/>
        <v>2.378000120661333</v>
      </c>
      <c r="C51" s="5">
        <f t="shared" si="5"/>
        <v>1.1621707361123337</v>
      </c>
      <c r="D51" s="5">
        <f t="shared" si="6"/>
        <v>2.1247089158756669</v>
      </c>
      <c r="E51" s="5">
        <f t="shared" si="7"/>
        <v>1.0983799165366666</v>
      </c>
      <c r="F51" s="5">
        <v>2.5212657324999999</v>
      </c>
      <c r="G51" s="5">
        <v>2.2038042999999998</v>
      </c>
      <c r="H51" s="5">
        <v>2.4089303294839999</v>
      </c>
      <c r="I51" s="5">
        <v>0.93986414900000104</v>
      </c>
      <c r="J51" s="5">
        <v>1.6077933563369999</v>
      </c>
      <c r="K51" s="5">
        <v>0.93885470299999996</v>
      </c>
      <c r="L51" s="5">
        <v>1.9369661676500001</v>
      </c>
      <c r="M51" s="5">
        <v>2.1020697853470001</v>
      </c>
      <c r="N51" s="5">
        <v>2.3350907946300001</v>
      </c>
      <c r="O51" s="5">
        <v>0.86453774999999999</v>
      </c>
      <c r="P51" s="5">
        <v>1.159412771</v>
      </c>
      <c r="Q51" s="5">
        <v>1.2711892286099999</v>
      </c>
      <c r="R51" s="5">
        <v>1.66415506958104E-2</v>
      </c>
      <c r="S51" s="5">
        <v>-1.04153844112993</v>
      </c>
      <c r="T51" s="5" t="s">
        <v>36</v>
      </c>
      <c r="U51" s="5">
        <v>0.69414097695405597</v>
      </c>
      <c r="V51" s="5">
        <v>-0.205107928149033</v>
      </c>
      <c r="W51" s="5" t="s">
        <v>36</v>
      </c>
      <c r="X51" s="5">
        <v>1.43761527174153E-3</v>
      </c>
      <c r="Y51" s="5">
        <v>-1.16978178996894</v>
      </c>
      <c r="Z51" s="5" t="s">
        <v>382</v>
      </c>
      <c r="AA51" s="5" t="s">
        <v>103</v>
      </c>
      <c r="AB51" s="5" t="s">
        <v>104</v>
      </c>
      <c r="AC51" s="5" t="s">
        <v>2006</v>
      </c>
      <c r="AD51" s="5" t="s">
        <v>2007</v>
      </c>
      <c r="AE51" s="5" t="s">
        <v>1835</v>
      </c>
      <c r="AF51" s="5" t="s">
        <v>103</v>
      </c>
      <c r="AG51" s="5" t="s">
        <v>104</v>
      </c>
      <c r="AH51" s="5" t="s">
        <v>2008</v>
      </c>
      <c r="AI51" s="5" t="s">
        <v>2009</v>
      </c>
      <c r="AJ51" s="5" t="s">
        <v>199</v>
      </c>
      <c r="AK51" s="5" t="s">
        <v>104</v>
      </c>
      <c r="AL51" s="5" t="s">
        <v>2010</v>
      </c>
      <c r="AM51" s="5" t="s">
        <v>2011</v>
      </c>
    </row>
    <row r="52" spans="1:39" x14ac:dyDescent="0.15">
      <c r="A52" s="5" t="s">
        <v>2012</v>
      </c>
      <c r="B52" s="5">
        <f t="shared" si="4"/>
        <v>206.14511650626665</v>
      </c>
      <c r="C52" s="5">
        <f t="shared" si="5"/>
        <v>139.97575931359998</v>
      </c>
      <c r="D52" s="5">
        <f t="shared" si="6"/>
        <v>176.41918421333332</v>
      </c>
      <c r="E52" s="5">
        <f t="shared" si="7"/>
        <v>96.38145804123333</v>
      </c>
      <c r="F52" s="5">
        <v>190.53606494869999</v>
      </c>
      <c r="G52" s="5">
        <v>201.62305224409999</v>
      </c>
      <c r="H52" s="5">
        <v>226.27623232600001</v>
      </c>
      <c r="I52" s="5">
        <v>169.040778324</v>
      </c>
      <c r="J52" s="5">
        <v>159.6290475975</v>
      </c>
      <c r="K52" s="5">
        <v>91.257452019300004</v>
      </c>
      <c r="L52" s="5">
        <v>133.68217468200001</v>
      </c>
      <c r="M52" s="5">
        <v>217.25918111999999</v>
      </c>
      <c r="N52" s="5">
        <v>178.316196838</v>
      </c>
      <c r="O52" s="5">
        <v>105.18002310369999</v>
      </c>
      <c r="P52" s="5">
        <v>108.69063860999999</v>
      </c>
      <c r="Q52" s="5">
        <v>75.273712410000002</v>
      </c>
      <c r="R52" s="5">
        <v>0.35627486512999001</v>
      </c>
      <c r="S52" s="5">
        <v>-0.47340811983111403</v>
      </c>
      <c r="T52" s="5" t="s">
        <v>36</v>
      </c>
      <c r="U52" s="5">
        <v>0.57755219291690096</v>
      </c>
      <c r="V52" s="5">
        <v>-0.201625507389286</v>
      </c>
      <c r="W52" s="5" t="s">
        <v>36</v>
      </c>
      <c r="X52" s="6">
        <v>9.7844943774992297E-6</v>
      </c>
      <c r="Y52" s="5">
        <v>-1.0628125257591701</v>
      </c>
      <c r="Z52" s="5" t="s">
        <v>382</v>
      </c>
      <c r="AA52" s="5" t="s">
        <v>664</v>
      </c>
      <c r="AB52" s="5" t="s">
        <v>665</v>
      </c>
      <c r="AC52" s="5" t="s">
        <v>2013</v>
      </c>
      <c r="AD52" s="5" t="s">
        <v>2014</v>
      </c>
      <c r="AE52" s="5" t="s">
        <v>1690</v>
      </c>
      <c r="AF52" s="5" t="s">
        <v>664</v>
      </c>
      <c r="AG52" s="5" t="s">
        <v>665</v>
      </c>
      <c r="AH52" s="5" t="s">
        <v>1993</v>
      </c>
      <c r="AI52" s="5" t="s">
        <v>2015</v>
      </c>
      <c r="AJ52" s="5" t="s">
        <v>1199</v>
      </c>
      <c r="AK52" s="5" t="s">
        <v>665</v>
      </c>
      <c r="AL52" s="5" t="s">
        <v>2016</v>
      </c>
      <c r="AM52" s="5" t="s">
        <v>2017</v>
      </c>
    </row>
    <row r="53" spans="1:39" x14ac:dyDescent="0.15">
      <c r="A53" s="5" t="s">
        <v>2018</v>
      </c>
      <c r="B53" s="5">
        <f t="shared" si="4"/>
        <v>18.350566666666666</v>
      </c>
      <c r="C53" s="5">
        <f t="shared" si="5"/>
        <v>14.681366666666667</v>
      </c>
      <c r="D53" s="5">
        <f t="shared" si="6"/>
        <v>14.973226666666667</v>
      </c>
      <c r="E53" s="5">
        <f t="shared" si="7"/>
        <v>8.1061499999999995</v>
      </c>
      <c r="F53" s="5">
        <v>17.9664</v>
      </c>
      <c r="G53" s="5">
        <v>18.131900000000002</v>
      </c>
      <c r="H53" s="5">
        <v>18.953399999999998</v>
      </c>
      <c r="I53" s="5">
        <v>15.857200000000001</v>
      </c>
      <c r="J53" s="5">
        <v>16.816700000000001</v>
      </c>
      <c r="K53" s="5">
        <v>11.370200000000001</v>
      </c>
      <c r="L53" s="5">
        <v>9.9273799999999994</v>
      </c>
      <c r="M53" s="5">
        <v>18.878799999999998</v>
      </c>
      <c r="N53" s="5">
        <v>16.113499999999998</v>
      </c>
      <c r="O53" s="5">
        <v>7.9232899999999997</v>
      </c>
      <c r="P53" s="5">
        <v>8.3029899999999994</v>
      </c>
      <c r="Q53" s="5">
        <v>8.0921699999999994</v>
      </c>
      <c r="R53" s="5">
        <v>0.65215566333276997</v>
      </c>
      <c r="S53" s="5">
        <v>-0.27779198517325299</v>
      </c>
      <c r="T53" s="5" t="s">
        <v>36</v>
      </c>
      <c r="U53" s="5">
        <v>0.54269669653602104</v>
      </c>
      <c r="V53" s="5">
        <v>-0.258331773208545</v>
      </c>
      <c r="W53" s="5" t="s">
        <v>36</v>
      </c>
      <c r="X53" s="6">
        <v>6.9626884531503896E-6</v>
      </c>
      <c r="Y53" s="5">
        <v>-1.1552079883555399</v>
      </c>
      <c r="Z53" s="5" t="s">
        <v>382</v>
      </c>
      <c r="AA53" s="5" t="s">
        <v>664</v>
      </c>
      <c r="AB53" s="5" t="s">
        <v>665</v>
      </c>
      <c r="AC53" s="5" t="s">
        <v>2019</v>
      </c>
      <c r="AD53" s="5" t="s">
        <v>2020</v>
      </c>
      <c r="AE53" s="5" t="s">
        <v>1690</v>
      </c>
      <c r="AF53" s="5" t="s">
        <v>1734</v>
      </c>
      <c r="AG53" s="5" t="s">
        <v>1735</v>
      </c>
      <c r="AH53" s="5" t="s">
        <v>1799</v>
      </c>
      <c r="AI53" s="5" t="s">
        <v>1800</v>
      </c>
      <c r="AJ53" s="5" t="s">
        <v>1199</v>
      </c>
      <c r="AK53" s="5" t="s">
        <v>665</v>
      </c>
      <c r="AL53" s="5" t="s">
        <v>2021</v>
      </c>
      <c r="AM53" s="5" t="s">
        <v>1802</v>
      </c>
    </row>
    <row r="54" spans="1:39" x14ac:dyDescent="0.15">
      <c r="A54" s="5" t="s">
        <v>2022</v>
      </c>
      <c r="B54" s="5">
        <f t="shared" si="4"/>
        <v>1.1179144432073334</v>
      </c>
      <c r="C54" s="5">
        <f t="shared" si="5"/>
        <v>0.34657989758533336</v>
      </c>
      <c r="D54" s="5">
        <f t="shared" si="6"/>
        <v>0.79777479757333325</v>
      </c>
      <c r="E54" s="5">
        <f t="shared" si="7"/>
        <v>0.28345995106666666</v>
      </c>
      <c r="F54" s="5">
        <v>0.91391231079000002</v>
      </c>
      <c r="G54" s="5">
        <v>0.84026899581199999</v>
      </c>
      <c r="H54" s="5">
        <v>1.5995620230200001</v>
      </c>
      <c r="I54" s="5">
        <v>0.33284295226999999</v>
      </c>
      <c r="J54" s="5">
        <v>0.18354951878600001</v>
      </c>
      <c r="K54" s="5">
        <v>0.52334722170000003</v>
      </c>
      <c r="L54" s="5">
        <v>0.62730725013999999</v>
      </c>
      <c r="M54" s="5">
        <v>1.17755221528</v>
      </c>
      <c r="N54" s="5">
        <v>0.5884649273</v>
      </c>
      <c r="O54" s="5">
        <v>0.1953533875</v>
      </c>
      <c r="P54" s="5">
        <v>0.25169415350000002</v>
      </c>
      <c r="Q54" s="5">
        <v>0.40333231219999999</v>
      </c>
      <c r="R54" s="5">
        <v>5.6247231568586999E-2</v>
      </c>
      <c r="S54" s="5">
        <v>-1.7454696661386699</v>
      </c>
      <c r="T54" s="5" t="s">
        <v>36</v>
      </c>
      <c r="U54" s="5">
        <v>0.56645170949430601</v>
      </c>
      <c r="V54" s="5">
        <v>-0.52020552781101703</v>
      </c>
      <c r="W54" s="5" t="s">
        <v>36</v>
      </c>
      <c r="X54" s="5">
        <v>5.2316034751604601E-3</v>
      </c>
      <c r="Y54" s="5">
        <v>-2.12137752688996</v>
      </c>
      <c r="Z54" s="5" t="s">
        <v>382</v>
      </c>
      <c r="AA54" s="5" t="s">
        <v>75</v>
      </c>
      <c r="AB54" s="5" t="s">
        <v>76</v>
      </c>
      <c r="AC54" s="5" t="s">
        <v>2023</v>
      </c>
      <c r="AD54" s="5" t="s">
        <v>2024</v>
      </c>
      <c r="AE54" s="5" t="s">
        <v>1699</v>
      </c>
      <c r="AF54" s="5" t="s">
        <v>75</v>
      </c>
      <c r="AG54" s="5" t="s">
        <v>76</v>
      </c>
      <c r="AH54" s="5" t="s">
        <v>2025</v>
      </c>
      <c r="AI54" s="5" t="s">
        <v>2026</v>
      </c>
      <c r="AJ54" s="5" t="s">
        <v>82</v>
      </c>
      <c r="AK54" s="5" t="s">
        <v>76</v>
      </c>
      <c r="AL54" s="5" t="s">
        <v>2027</v>
      </c>
      <c r="AM54" s="5" t="s">
        <v>2028</v>
      </c>
    </row>
    <row r="55" spans="1:39" x14ac:dyDescent="0.15">
      <c r="A55" s="5" t="s">
        <v>2029</v>
      </c>
      <c r="B55" s="5">
        <f t="shared" si="4"/>
        <v>45.995333333333328</v>
      </c>
      <c r="C55" s="5">
        <f t="shared" si="5"/>
        <v>27.736033333333335</v>
      </c>
      <c r="D55" s="5">
        <f t="shared" si="6"/>
        <v>27.541700000000002</v>
      </c>
      <c r="E55" s="5">
        <f t="shared" si="7"/>
        <v>16.6463</v>
      </c>
      <c r="F55" s="5">
        <v>40.9696</v>
      </c>
      <c r="G55" s="5">
        <v>46.376899999999999</v>
      </c>
      <c r="H55" s="5">
        <v>50.639499999999998</v>
      </c>
      <c r="I55" s="5">
        <v>32.122</v>
      </c>
      <c r="J55" s="5">
        <v>25.688300000000002</v>
      </c>
      <c r="K55" s="5">
        <v>25.3978</v>
      </c>
      <c r="L55" s="5">
        <v>23.358599999999999</v>
      </c>
      <c r="M55" s="5">
        <v>31.749500000000001</v>
      </c>
      <c r="N55" s="5">
        <v>27.516999999999999</v>
      </c>
      <c r="O55" s="5">
        <v>19.6327</v>
      </c>
      <c r="P55" s="5">
        <v>13.6478</v>
      </c>
      <c r="Q55" s="5">
        <v>16.6584</v>
      </c>
      <c r="R55" s="5">
        <v>1.71460022674845E-2</v>
      </c>
      <c r="S55" s="5">
        <v>-0.71406130151320801</v>
      </c>
      <c r="T55" s="5" t="s">
        <v>36</v>
      </c>
      <c r="U55" s="5">
        <v>1.1103241600360901E-3</v>
      </c>
      <c r="V55" s="5">
        <v>-0.72426471618812704</v>
      </c>
      <c r="W55" s="5" t="s">
        <v>36</v>
      </c>
      <c r="X55" s="6">
        <v>6.4763521400859098E-10</v>
      </c>
      <c r="Y55" s="5">
        <v>-1.4612564147912801</v>
      </c>
      <c r="Z55" s="5" t="s">
        <v>382</v>
      </c>
      <c r="AA55" s="5" t="s">
        <v>664</v>
      </c>
      <c r="AB55" s="5" t="s">
        <v>665</v>
      </c>
      <c r="AC55" s="5" t="s">
        <v>2030</v>
      </c>
      <c r="AD55" s="5" t="s">
        <v>2031</v>
      </c>
      <c r="AE55" s="5" t="s">
        <v>1690</v>
      </c>
      <c r="AF55" s="5" t="s">
        <v>664</v>
      </c>
      <c r="AG55" s="5" t="s">
        <v>665</v>
      </c>
      <c r="AH55" s="5" t="s">
        <v>2032</v>
      </c>
      <c r="AI55" s="5" t="s">
        <v>2033</v>
      </c>
      <c r="AJ55" s="5" t="s">
        <v>1199</v>
      </c>
      <c r="AK55" s="5" t="s">
        <v>665</v>
      </c>
      <c r="AL55" s="5" t="s">
        <v>2034</v>
      </c>
      <c r="AM55" s="5" t="s">
        <v>2035</v>
      </c>
    </row>
    <row r="56" spans="1:39" x14ac:dyDescent="0.15">
      <c r="A56" s="5" t="s">
        <v>2036</v>
      </c>
      <c r="B56" s="5">
        <f t="shared" si="4"/>
        <v>65.097133333333332</v>
      </c>
      <c r="C56" s="5">
        <f t="shared" si="5"/>
        <v>55.9529</v>
      </c>
      <c r="D56" s="5">
        <f t="shared" si="6"/>
        <v>47.219366666666666</v>
      </c>
      <c r="E56" s="5">
        <f t="shared" si="7"/>
        <v>29.84633333333333</v>
      </c>
      <c r="F56" s="5">
        <v>56.354399999999998</v>
      </c>
      <c r="G56" s="5">
        <v>64.828199999999995</v>
      </c>
      <c r="H56" s="5">
        <v>74.108800000000002</v>
      </c>
      <c r="I56" s="5">
        <v>60.879600000000003</v>
      </c>
      <c r="J56" s="5">
        <v>64.222099999999998</v>
      </c>
      <c r="K56" s="5">
        <v>42.756999999999998</v>
      </c>
      <c r="L56" s="5">
        <v>38.873800000000003</v>
      </c>
      <c r="M56" s="5">
        <v>52.528700000000001</v>
      </c>
      <c r="N56" s="5">
        <v>50.255600000000001</v>
      </c>
      <c r="O56" s="5">
        <v>28.379899999999999</v>
      </c>
      <c r="P56" s="5">
        <v>32.960299999999997</v>
      </c>
      <c r="Q56" s="5">
        <v>28.198799999999999</v>
      </c>
      <c r="R56" s="5">
        <v>0.91285724273028201</v>
      </c>
      <c r="S56" s="5">
        <v>-0.137646581604395</v>
      </c>
      <c r="T56" s="5" t="s">
        <v>36</v>
      </c>
      <c r="U56" s="5">
        <v>0.229301009030556</v>
      </c>
      <c r="V56" s="5">
        <v>-0.40068891284456598</v>
      </c>
      <c r="W56" s="5" t="s">
        <v>36</v>
      </c>
      <c r="X56" s="5">
        <v>3.2155018492257501E-4</v>
      </c>
      <c r="Y56" s="5">
        <v>-1.0729460363773</v>
      </c>
      <c r="Z56" s="5" t="s">
        <v>382</v>
      </c>
      <c r="AA56" s="5" t="s">
        <v>664</v>
      </c>
      <c r="AB56" s="5" t="s">
        <v>665</v>
      </c>
      <c r="AC56" s="5" t="s">
        <v>2037</v>
      </c>
      <c r="AD56" s="5" t="s">
        <v>2038</v>
      </c>
      <c r="AE56" s="5" t="s">
        <v>1690</v>
      </c>
      <c r="AF56" s="5" t="s">
        <v>664</v>
      </c>
      <c r="AG56" s="5" t="s">
        <v>665</v>
      </c>
      <c r="AH56" s="5" t="s">
        <v>2039</v>
      </c>
      <c r="AI56" s="5" t="s">
        <v>2040</v>
      </c>
      <c r="AJ56" s="5" t="s">
        <v>1199</v>
      </c>
      <c r="AK56" s="5" t="s">
        <v>665</v>
      </c>
      <c r="AL56" s="5" t="s">
        <v>2041</v>
      </c>
      <c r="AM56" s="5" t="s">
        <v>2042</v>
      </c>
    </row>
    <row r="57" spans="1:39" x14ac:dyDescent="0.15">
      <c r="A57" s="5" t="s">
        <v>2043</v>
      </c>
      <c r="B57" s="5">
        <f t="shared" si="4"/>
        <v>48.067266666666661</v>
      </c>
      <c r="C57" s="5">
        <f t="shared" si="5"/>
        <v>28.539533333333328</v>
      </c>
      <c r="D57" s="5">
        <f t="shared" si="6"/>
        <v>39.153100000000002</v>
      </c>
      <c r="E57" s="5">
        <f t="shared" si="7"/>
        <v>17.722933333333334</v>
      </c>
      <c r="F57" s="5">
        <v>40.046599999999998</v>
      </c>
      <c r="G57" s="5">
        <v>49.810200000000002</v>
      </c>
      <c r="H57" s="5">
        <v>54.344999999999999</v>
      </c>
      <c r="I57" s="5">
        <v>39.802199999999999</v>
      </c>
      <c r="J57" s="5">
        <v>29.2789</v>
      </c>
      <c r="K57" s="5">
        <v>16.537500000000001</v>
      </c>
      <c r="L57" s="5">
        <v>26.909199999999998</v>
      </c>
      <c r="M57" s="5">
        <v>55.232399999999998</v>
      </c>
      <c r="N57" s="5">
        <v>35.317700000000002</v>
      </c>
      <c r="O57" s="5">
        <v>21.1297</v>
      </c>
      <c r="P57" s="5">
        <v>18.342199999999998</v>
      </c>
      <c r="Q57" s="5">
        <v>13.696899999999999</v>
      </c>
      <c r="R57" s="5">
        <v>0.19421152015554799</v>
      </c>
      <c r="S57" s="5">
        <v>-0.74101767343972502</v>
      </c>
      <c r="T57" s="5" t="s">
        <v>36</v>
      </c>
      <c r="U57" s="5">
        <v>0.64677693873847997</v>
      </c>
      <c r="V57" s="5">
        <v>-0.28297678157057798</v>
      </c>
      <c r="W57" s="5" t="s">
        <v>36</v>
      </c>
      <c r="X57" s="6">
        <v>3.8998985331829898E-9</v>
      </c>
      <c r="Y57" s="5">
        <v>-1.4469783101211899</v>
      </c>
      <c r="Z57" s="5" t="s">
        <v>382</v>
      </c>
      <c r="AA57" s="5" t="s">
        <v>664</v>
      </c>
      <c r="AB57" s="5" t="s">
        <v>665</v>
      </c>
      <c r="AC57" s="5" t="s">
        <v>2044</v>
      </c>
      <c r="AD57" s="5" t="s">
        <v>2045</v>
      </c>
      <c r="AE57" s="5" t="s">
        <v>1690</v>
      </c>
      <c r="AF57" s="5" t="s">
        <v>664</v>
      </c>
      <c r="AG57" s="5" t="s">
        <v>665</v>
      </c>
      <c r="AH57" s="5" t="s">
        <v>2001</v>
      </c>
      <c r="AI57" s="5" t="s">
        <v>2046</v>
      </c>
      <c r="AJ57" s="5" t="s">
        <v>1199</v>
      </c>
      <c r="AK57" s="5" t="s">
        <v>665</v>
      </c>
      <c r="AL57" s="5" t="s">
        <v>2047</v>
      </c>
      <c r="AM57" s="5" t="s">
        <v>2048</v>
      </c>
    </row>
    <row r="58" spans="1:39" x14ac:dyDescent="0.15">
      <c r="A58" s="5" t="s">
        <v>2049</v>
      </c>
      <c r="B58" s="5">
        <f t="shared" si="4"/>
        <v>143.37185566256667</v>
      </c>
      <c r="C58" s="5">
        <f t="shared" si="5"/>
        <v>85.510684494833342</v>
      </c>
      <c r="D58" s="5">
        <f t="shared" si="6"/>
        <v>110.21353268440002</v>
      </c>
      <c r="E58" s="5">
        <f t="shared" si="7"/>
        <v>69.993533823133333</v>
      </c>
      <c r="F58" s="5">
        <v>128.71047146000001</v>
      </c>
      <c r="G58" s="5">
        <v>153.9440148676</v>
      </c>
      <c r="H58" s="5">
        <v>147.46108066010001</v>
      </c>
      <c r="I58" s="5">
        <v>96.685053605999997</v>
      </c>
      <c r="J58" s="5">
        <v>86.771535343799997</v>
      </c>
      <c r="K58" s="5">
        <v>73.075464534700004</v>
      </c>
      <c r="L58" s="5">
        <v>91.906545964000003</v>
      </c>
      <c r="M58" s="5">
        <v>159.05504856620001</v>
      </c>
      <c r="N58" s="5">
        <v>79.679003523000006</v>
      </c>
      <c r="O58" s="5">
        <v>82.618846459500006</v>
      </c>
      <c r="P58" s="5">
        <v>64.987840093800003</v>
      </c>
      <c r="Q58" s="5">
        <v>62.373914916099999</v>
      </c>
      <c r="R58" s="5">
        <v>1.8807244356874201E-2</v>
      </c>
      <c r="S58" s="5">
        <v>-0.70222907142451496</v>
      </c>
      <c r="T58" s="5" t="s">
        <v>36</v>
      </c>
      <c r="U58" s="5">
        <v>0.45981483083359598</v>
      </c>
      <c r="V58" s="5">
        <v>-0.38411401704597098</v>
      </c>
      <c r="W58" s="5" t="s">
        <v>36</v>
      </c>
      <c r="X58" s="6">
        <v>2.1838549943024299E-5</v>
      </c>
      <c r="Y58" s="5">
        <v>-1.0270517055916</v>
      </c>
      <c r="Z58" s="5" t="s">
        <v>382</v>
      </c>
      <c r="AA58" s="5" t="s">
        <v>38</v>
      </c>
      <c r="AB58" s="5" t="s">
        <v>38</v>
      </c>
      <c r="AC58" s="5" t="s">
        <v>2050</v>
      </c>
      <c r="AD58" s="5" t="s">
        <v>2051</v>
      </c>
      <c r="AE58" s="5" t="s">
        <v>1690</v>
      </c>
      <c r="AF58" s="5" t="s">
        <v>664</v>
      </c>
      <c r="AG58" s="5" t="s">
        <v>665</v>
      </c>
      <c r="AH58" s="5" t="s">
        <v>2052</v>
      </c>
      <c r="AI58" s="5" t="s">
        <v>2053</v>
      </c>
      <c r="AJ58" s="5" t="s">
        <v>1199</v>
      </c>
      <c r="AK58" s="5" t="s">
        <v>665</v>
      </c>
      <c r="AL58" s="5" t="s">
        <v>2054</v>
      </c>
      <c r="AM58" s="5" t="s">
        <v>2055</v>
      </c>
    </row>
    <row r="59" spans="1:39" x14ac:dyDescent="0.15">
      <c r="A59" s="5" t="s">
        <v>2056</v>
      </c>
      <c r="B59" s="5">
        <f t="shared" si="4"/>
        <v>32.971511141231531</v>
      </c>
      <c r="C59" s="5">
        <f t="shared" si="5"/>
        <v>14.116525120904095</v>
      </c>
      <c r="D59" s="5">
        <f t="shared" si="6"/>
        <v>30.821578446766768</v>
      </c>
      <c r="E59" s="5">
        <f t="shared" si="7"/>
        <v>7.8409782241629138</v>
      </c>
      <c r="F59" s="5">
        <v>16.1168173383737</v>
      </c>
      <c r="G59" s="5">
        <v>35.952478065000903</v>
      </c>
      <c r="H59" s="5">
        <v>46.845238020319997</v>
      </c>
      <c r="I59" s="5">
        <v>17.599018430000001</v>
      </c>
      <c r="J59" s="5">
        <v>15.12819</v>
      </c>
      <c r="K59" s="5">
        <v>9.6223669327122803</v>
      </c>
      <c r="L59" s="5">
        <v>20.069862158730299</v>
      </c>
      <c r="M59" s="5">
        <v>37.598381457569999</v>
      </c>
      <c r="N59" s="5">
        <v>34.796491723999999</v>
      </c>
      <c r="O59" s="5">
        <v>7.2254625000127497</v>
      </c>
      <c r="P59" s="5">
        <v>11.441087905957</v>
      </c>
      <c r="Q59" s="5">
        <v>4.8563842665189902</v>
      </c>
      <c r="R59" s="5">
        <v>0.240506256515581</v>
      </c>
      <c r="S59" s="5">
        <v>-0.96270648874001197</v>
      </c>
      <c r="T59" s="5" t="s">
        <v>36</v>
      </c>
      <c r="U59" s="5">
        <v>0.77821365381927299</v>
      </c>
      <c r="V59" s="5">
        <v>-0.28434212835004402</v>
      </c>
      <c r="W59" s="5" t="s">
        <v>36</v>
      </c>
      <c r="X59" s="5">
        <v>1.8339021048045601E-3</v>
      </c>
      <c r="Y59" s="5">
        <v>-1.77660183100228</v>
      </c>
      <c r="Z59" s="5" t="s">
        <v>382</v>
      </c>
      <c r="AA59" s="5" t="s">
        <v>664</v>
      </c>
      <c r="AB59" s="5" t="s">
        <v>665</v>
      </c>
      <c r="AC59" s="5" t="s">
        <v>2057</v>
      </c>
      <c r="AD59" s="5" t="s">
        <v>2058</v>
      </c>
      <c r="AE59" s="5" t="s">
        <v>1690</v>
      </c>
      <c r="AF59" s="5" t="s">
        <v>664</v>
      </c>
      <c r="AG59" s="5" t="s">
        <v>665</v>
      </c>
      <c r="AH59" s="5" t="s">
        <v>2059</v>
      </c>
      <c r="AI59" s="5" t="s">
        <v>2060</v>
      </c>
      <c r="AJ59" s="5" t="s">
        <v>1199</v>
      </c>
      <c r="AK59" s="5" t="s">
        <v>665</v>
      </c>
      <c r="AL59" s="5" t="s">
        <v>2061</v>
      </c>
      <c r="AM59" s="5" t="s">
        <v>2062</v>
      </c>
    </row>
    <row r="60" spans="1:39" x14ac:dyDescent="0.15">
      <c r="A60" s="5" t="s">
        <v>2063</v>
      </c>
      <c r="B60" s="5">
        <f t="shared" si="4"/>
        <v>148.34266666666667</v>
      </c>
      <c r="C60" s="5">
        <f t="shared" si="5"/>
        <v>96.015066666666669</v>
      </c>
      <c r="D60" s="5">
        <f t="shared" si="6"/>
        <v>121.78803333333332</v>
      </c>
      <c r="E60" s="5">
        <f t="shared" si="7"/>
        <v>66.113233333333341</v>
      </c>
      <c r="F60" s="5">
        <v>121.253</v>
      </c>
      <c r="G60" s="5">
        <v>155.70500000000001</v>
      </c>
      <c r="H60" s="5">
        <v>168.07</v>
      </c>
      <c r="I60" s="5">
        <v>112.078</v>
      </c>
      <c r="J60" s="5">
        <v>98.793800000000005</v>
      </c>
      <c r="K60" s="5">
        <v>77.173400000000001</v>
      </c>
      <c r="L60" s="5">
        <v>92.0411</v>
      </c>
      <c r="M60" s="5">
        <v>169.238</v>
      </c>
      <c r="N60" s="5">
        <v>104.08499999999999</v>
      </c>
      <c r="O60" s="5">
        <v>79.623900000000006</v>
      </c>
      <c r="P60" s="5">
        <v>68.653400000000005</v>
      </c>
      <c r="Q60" s="5">
        <v>50.062399999999997</v>
      </c>
      <c r="R60" s="5">
        <v>0.12022212854641</v>
      </c>
      <c r="S60" s="5">
        <v>-0.54894792467542097</v>
      </c>
      <c r="T60" s="5" t="s">
        <v>36</v>
      </c>
      <c r="U60" s="5">
        <v>0.65949876948751196</v>
      </c>
      <c r="V60" s="5">
        <v>-0.25481394719182299</v>
      </c>
      <c r="W60" s="5" t="s">
        <v>36</v>
      </c>
      <c r="X60" s="6">
        <v>6.1385651839200603E-6</v>
      </c>
      <c r="Y60" s="5">
        <v>-1.11955960229846</v>
      </c>
      <c r="Z60" s="5" t="s">
        <v>382</v>
      </c>
      <c r="AA60" s="5" t="s">
        <v>664</v>
      </c>
      <c r="AB60" s="5" t="s">
        <v>665</v>
      </c>
      <c r="AC60" s="5" t="s">
        <v>1984</v>
      </c>
      <c r="AD60" s="5" t="s">
        <v>2064</v>
      </c>
      <c r="AE60" s="5" t="s">
        <v>1690</v>
      </c>
      <c r="AF60" s="5" t="s">
        <v>664</v>
      </c>
      <c r="AG60" s="5" t="s">
        <v>665</v>
      </c>
      <c r="AH60" s="5" t="s">
        <v>1986</v>
      </c>
      <c r="AI60" s="5" t="s">
        <v>1987</v>
      </c>
      <c r="AJ60" s="5" t="s">
        <v>1199</v>
      </c>
      <c r="AK60" s="5" t="s">
        <v>665</v>
      </c>
      <c r="AL60" s="5" t="s">
        <v>1988</v>
      </c>
      <c r="AM60" s="5" t="s">
        <v>1989</v>
      </c>
    </row>
    <row r="61" spans="1:39" x14ac:dyDescent="0.15">
      <c r="A61" s="5" t="s">
        <v>2065</v>
      </c>
      <c r="B61" s="5">
        <f t="shared" si="4"/>
        <v>126.68632599892199</v>
      </c>
      <c r="C61" s="5">
        <f t="shared" si="5"/>
        <v>89.540699911600015</v>
      </c>
      <c r="D61" s="5">
        <f t="shared" si="6"/>
        <v>100.59179879150001</v>
      </c>
      <c r="E61" s="5">
        <f t="shared" si="7"/>
        <v>65.688597847600008</v>
      </c>
      <c r="F61" s="5">
        <v>120.9712014406</v>
      </c>
      <c r="G61" s="5">
        <v>125.056920178806</v>
      </c>
      <c r="H61" s="5">
        <v>134.03085637736001</v>
      </c>
      <c r="I61" s="5">
        <v>96.456104999999994</v>
      </c>
      <c r="J61" s="5">
        <v>96.135968279500005</v>
      </c>
      <c r="K61" s="5">
        <v>76.030026455300003</v>
      </c>
      <c r="L61" s="5">
        <v>86.655561000000006</v>
      </c>
      <c r="M61" s="5">
        <v>120.98231</v>
      </c>
      <c r="N61" s="5">
        <v>94.137525374500001</v>
      </c>
      <c r="O61" s="5">
        <v>71.437617321999994</v>
      </c>
      <c r="P61" s="5">
        <v>68.754416220799996</v>
      </c>
      <c r="Q61" s="5">
        <v>56.873759999999997</v>
      </c>
      <c r="R61" s="5">
        <v>0.14753239390426601</v>
      </c>
      <c r="S61" s="5">
        <v>-0.52309350288548795</v>
      </c>
      <c r="T61" s="5" t="s">
        <v>36</v>
      </c>
      <c r="U61" s="5">
        <v>0.20628621089796301</v>
      </c>
      <c r="V61" s="5">
        <v>-0.37213272174461898</v>
      </c>
      <c r="W61" s="5" t="s">
        <v>36</v>
      </c>
      <c r="X61" s="6">
        <v>2.98384436984818E-5</v>
      </c>
      <c r="Y61" s="5">
        <v>-1.01967002703261</v>
      </c>
      <c r="Z61" s="5" t="s">
        <v>382</v>
      </c>
      <c r="AA61" s="5" t="s">
        <v>664</v>
      </c>
      <c r="AB61" s="5" t="s">
        <v>665</v>
      </c>
      <c r="AC61" s="5" t="s">
        <v>2066</v>
      </c>
      <c r="AD61" s="5" t="s">
        <v>2067</v>
      </c>
      <c r="AE61" s="5" t="s">
        <v>1690</v>
      </c>
      <c r="AF61" s="5" t="s">
        <v>664</v>
      </c>
      <c r="AG61" s="5" t="s">
        <v>665</v>
      </c>
      <c r="AH61" s="5" t="s">
        <v>2068</v>
      </c>
      <c r="AI61" s="5" t="s">
        <v>2069</v>
      </c>
      <c r="AJ61" s="5" t="s">
        <v>1199</v>
      </c>
      <c r="AK61" s="5" t="s">
        <v>665</v>
      </c>
      <c r="AL61" s="5" t="s">
        <v>2070</v>
      </c>
      <c r="AM61" s="5" t="s">
        <v>2071</v>
      </c>
    </row>
    <row r="62" spans="1:39" x14ac:dyDescent="0.15">
      <c r="A62" s="5" t="s">
        <v>2072</v>
      </c>
      <c r="B62" s="5">
        <f t="shared" si="4"/>
        <v>31.650295463333332</v>
      </c>
      <c r="C62" s="5">
        <f t="shared" si="5"/>
        <v>70.561275065866667</v>
      </c>
      <c r="D62" s="5">
        <f t="shared" si="6"/>
        <v>76.7421255</v>
      </c>
      <c r="E62" s="5">
        <f t="shared" si="7"/>
        <v>20.912077</v>
      </c>
      <c r="F62" s="5">
        <v>8.0484661899999992</v>
      </c>
      <c r="G62" s="5">
        <v>77.19538</v>
      </c>
      <c r="H62" s="5">
        <v>9.7070401999999998</v>
      </c>
      <c r="I62" s="5">
        <v>68.167119999999997</v>
      </c>
      <c r="J62" s="5">
        <v>114.67071300000001</v>
      </c>
      <c r="K62" s="5">
        <v>28.845992197600001</v>
      </c>
      <c r="L62" s="5">
        <v>46.866714000000002</v>
      </c>
      <c r="M62" s="5">
        <v>146.779605</v>
      </c>
      <c r="N62" s="5">
        <v>36.580057500000002</v>
      </c>
      <c r="O62" s="5">
        <v>5.6696937199999997</v>
      </c>
      <c r="P62" s="5">
        <v>42.65526028</v>
      </c>
      <c r="Q62" s="5">
        <v>14.411277</v>
      </c>
      <c r="R62" s="5">
        <v>0.114263735298891</v>
      </c>
      <c r="S62" s="5">
        <v>-0.71428510507004705</v>
      </c>
      <c r="T62" s="5" t="s">
        <v>36</v>
      </c>
      <c r="U62" s="5">
        <v>0.97026411529507295</v>
      </c>
      <c r="V62" s="5">
        <v>-7.7301303679146394E-2</v>
      </c>
      <c r="W62" s="5" t="s">
        <v>36</v>
      </c>
      <c r="X62" s="5">
        <v>1.16649204915379E-4</v>
      </c>
      <c r="Y62" s="5">
        <v>-1.2258621542747401</v>
      </c>
      <c r="Z62" s="5" t="s">
        <v>382</v>
      </c>
      <c r="AA62" s="5" t="s">
        <v>75</v>
      </c>
      <c r="AB62" s="5" t="s">
        <v>76</v>
      </c>
      <c r="AC62" s="5" t="s">
        <v>2073</v>
      </c>
      <c r="AD62" s="5" t="s">
        <v>2074</v>
      </c>
      <c r="AE62" s="5" t="s">
        <v>1690</v>
      </c>
      <c r="AF62" s="5" t="s">
        <v>664</v>
      </c>
      <c r="AG62" s="5" t="s">
        <v>665</v>
      </c>
      <c r="AH62" s="5" t="s">
        <v>2075</v>
      </c>
      <c r="AI62" s="5" t="s">
        <v>2076</v>
      </c>
      <c r="AJ62" s="5" t="s">
        <v>82</v>
      </c>
      <c r="AK62" s="5" t="s">
        <v>76</v>
      </c>
      <c r="AL62" s="5" t="s">
        <v>2077</v>
      </c>
      <c r="AM62" s="5" t="s">
        <v>1795</v>
      </c>
    </row>
    <row r="63" spans="1:39" x14ac:dyDescent="0.15">
      <c r="A63" s="5" t="s">
        <v>2078</v>
      </c>
      <c r="B63" s="5">
        <f t="shared" si="4"/>
        <v>84.421256666666665</v>
      </c>
      <c r="C63" s="5">
        <f t="shared" si="5"/>
        <v>45.48233364</v>
      </c>
      <c r="D63" s="5">
        <f t="shared" si="6"/>
        <v>46.425502799999997</v>
      </c>
      <c r="E63" s="5">
        <f t="shared" si="7"/>
        <v>40.801095914333331</v>
      </c>
      <c r="F63" s="5">
        <v>78.895269999999996</v>
      </c>
      <c r="G63" s="5">
        <v>96.8215</v>
      </c>
      <c r="H63" s="5">
        <v>77.546999999999997</v>
      </c>
      <c r="I63" s="5">
        <v>46.511222920000002</v>
      </c>
      <c r="J63" s="5">
        <v>47.417512700000003</v>
      </c>
      <c r="K63" s="5">
        <v>42.518265300000003</v>
      </c>
      <c r="L63" s="5">
        <v>40.135168399999998</v>
      </c>
      <c r="M63" s="5">
        <v>55.414639999999999</v>
      </c>
      <c r="N63" s="5">
        <v>43.726700000000001</v>
      </c>
      <c r="O63" s="5">
        <v>45.376067743</v>
      </c>
      <c r="P63" s="5">
        <v>34.0169</v>
      </c>
      <c r="Q63" s="5">
        <v>43.01032</v>
      </c>
      <c r="R63" s="5">
        <v>9.8204474224913799E-3</v>
      </c>
      <c r="S63" s="5">
        <v>-0.75887192725538799</v>
      </c>
      <c r="T63" s="5" t="s">
        <v>36</v>
      </c>
      <c r="U63" s="5">
        <v>1.10301655232082E-4</v>
      </c>
      <c r="V63" s="5">
        <v>-0.84450141837130399</v>
      </c>
      <c r="W63" s="5" t="s">
        <v>36</v>
      </c>
      <c r="X63" s="6">
        <v>4.0168598176634703E-5</v>
      </c>
      <c r="Y63" s="5">
        <v>-1.01624159048606</v>
      </c>
      <c r="Z63" s="5" t="s">
        <v>382</v>
      </c>
      <c r="AA63" s="5" t="s">
        <v>664</v>
      </c>
      <c r="AB63" s="5" t="s">
        <v>665</v>
      </c>
      <c r="AC63" s="5" t="s">
        <v>2079</v>
      </c>
      <c r="AD63" s="5" t="s">
        <v>2080</v>
      </c>
      <c r="AE63" s="5" t="s">
        <v>1690</v>
      </c>
      <c r="AF63" s="5" t="s">
        <v>664</v>
      </c>
      <c r="AG63" s="5" t="s">
        <v>665</v>
      </c>
      <c r="AH63" s="5" t="s">
        <v>2068</v>
      </c>
      <c r="AI63" s="5" t="s">
        <v>2081</v>
      </c>
      <c r="AJ63" s="5" t="s">
        <v>1199</v>
      </c>
      <c r="AK63" s="5" t="s">
        <v>665</v>
      </c>
      <c r="AL63" s="5" t="s">
        <v>2082</v>
      </c>
      <c r="AM63" s="5" t="s">
        <v>1975</v>
      </c>
    </row>
    <row r="64" spans="1:39" x14ac:dyDescent="0.15">
      <c r="A64" s="5" t="s">
        <v>2083</v>
      </c>
      <c r="B64" s="5">
        <f t="shared" si="4"/>
        <v>4.8600533333333331</v>
      </c>
      <c r="C64" s="5">
        <f t="shared" si="5"/>
        <v>3.4411999999999998</v>
      </c>
      <c r="D64" s="5">
        <f t="shared" si="6"/>
        <v>4.3260533333333333</v>
      </c>
      <c r="E64" s="5">
        <f t="shared" si="7"/>
        <v>2.3464800000000001</v>
      </c>
      <c r="F64" s="5">
        <v>5.0451699999999997</v>
      </c>
      <c r="G64" s="5">
        <v>5.8075799999999997</v>
      </c>
      <c r="H64" s="5">
        <v>3.7274099999999999</v>
      </c>
      <c r="I64" s="5">
        <v>3.3544100000000001</v>
      </c>
      <c r="J64" s="5">
        <v>3.6700499999999998</v>
      </c>
      <c r="K64" s="5">
        <v>3.29914</v>
      </c>
      <c r="L64" s="5">
        <v>3.3187700000000002</v>
      </c>
      <c r="M64" s="5">
        <v>5.9582800000000002</v>
      </c>
      <c r="N64" s="5">
        <v>3.7011099999999999</v>
      </c>
      <c r="O64" s="5">
        <v>2.5562999999999998</v>
      </c>
      <c r="P64" s="5">
        <v>2.5069400000000002</v>
      </c>
      <c r="Q64" s="5">
        <v>1.9762</v>
      </c>
      <c r="R64" s="5">
        <v>0.38667903239169898</v>
      </c>
      <c r="S64" s="5">
        <v>-0.484316099017433</v>
      </c>
      <c r="T64" s="5" t="s">
        <v>36</v>
      </c>
      <c r="U64" s="5">
        <v>0.79186660261554198</v>
      </c>
      <c r="V64" s="5">
        <v>-0.19195467119082299</v>
      </c>
      <c r="W64" s="5" t="s">
        <v>36</v>
      </c>
      <c r="X64" s="5">
        <v>1.2302756229023101E-3</v>
      </c>
      <c r="Y64" s="5">
        <v>-1.0821942016592501</v>
      </c>
      <c r="Z64" s="5" t="s">
        <v>382</v>
      </c>
      <c r="AA64" s="5" t="s">
        <v>103</v>
      </c>
      <c r="AB64" s="5" t="s">
        <v>104</v>
      </c>
      <c r="AC64" s="5" t="s">
        <v>2084</v>
      </c>
      <c r="AD64" s="5" t="s">
        <v>2085</v>
      </c>
      <c r="AE64" s="5" t="s">
        <v>1835</v>
      </c>
      <c r="AF64" s="5" t="s">
        <v>75</v>
      </c>
      <c r="AG64" s="5" t="s">
        <v>76</v>
      </c>
      <c r="AH64" s="5" t="s">
        <v>2086</v>
      </c>
      <c r="AI64" s="5" t="s">
        <v>38</v>
      </c>
      <c r="AJ64" s="5" t="s">
        <v>82</v>
      </c>
      <c r="AK64" s="5" t="s">
        <v>76</v>
      </c>
      <c r="AL64" s="5" t="s">
        <v>2087</v>
      </c>
      <c r="AM64" s="5" t="s">
        <v>2088</v>
      </c>
    </row>
    <row r="65" spans="1:39" x14ac:dyDescent="0.15">
      <c r="A65" s="5" t="s">
        <v>2089</v>
      </c>
      <c r="B65" s="5">
        <f t="shared" si="4"/>
        <v>70.151137938226668</v>
      </c>
      <c r="C65" s="5">
        <f t="shared" si="5"/>
        <v>43.756739742849994</v>
      </c>
      <c r="D65" s="5">
        <f t="shared" si="6"/>
        <v>52.001204737829994</v>
      </c>
      <c r="E65" s="5">
        <f t="shared" si="7"/>
        <v>26.822404585130002</v>
      </c>
      <c r="F65" s="5">
        <v>59.72470740448</v>
      </c>
      <c r="G65" s="5">
        <v>78.694203503200001</v>
      </c>
      <c r="H65" s="5">
        <v>72.034502907000004</v>
      </c>
      <c r="I65" s="5">
        <v>47.724604158230001</v>
      </c>
      <c r="J65" s="5">
        <v>55.329204087219999</v>
      </c>
      <c r="K65" s="5">
        <v>28.216410983100001</v>
      </c>
      <c r="L65" s="5">
        <v>34.233405230430002</v>
      </c>
      <c r="M65" s="5">
        <v>62.108804650419998</v>
      </c>
      <c r="N65" s="5">
        <v>59.661404332639997</v>
      </c>
      <c r="O65" s="5">
        <v>30.00940178255</v>
      </c>
      <c r="P65" s="5">
        <v>25.99000746275</v>
      </c>
      <c r="Q65" s="5">
        <v>24.467804510090001</v>
      </c>
      <c r="R65" s="5">
        <v>0.27003876285707401</v>
      </c>
      <c r="S65" s="5">
        <v>-0.61739490351997095</v>
      </c>
      <c r="T65" s="5" t="s">
        <v>36</v>
      </c>
      <c r="U65" s="5">
        <v>0.34613439878122798</v>
      </c>
      <c r="V65" s="5">
        <v>-0.40675109906735701</v>
      </c>
      <c r="W65" s="5" t="s">
        <v>36</v>
      </c>
      <c r="X65" s="6">
        <v>6.8953000346524896E-7</v>
      </c>
      <c r="Y65" s="5">
        <v>-1.36750656759616</v>
      </c>
      <c r="Z65" s="5" t="s">
        <v>382</v>
      </c>
      <c r="AA65" s="5" t="s">
        <v>664</v>
      </c>
      <c r="AB65" s="5" t="s">
        <v>665</v>
      </c>
      <c r="AC65" s="5" t="s">
        <v>2090</v>
      </c>
      <c r="AD65" s="5" t="s">
        <v>2091</v>
      </c>
      <c r="AE65" s="5" t="s">
        <v>1690</v>
      </c>
      <c r="AF65" s="5" t="s">
        <v>664</v>
      </c>
      <c r="AG65" s="5" t="s">
        <v>665</v>
      </c>
      <c r="AH65" s="5" t="s">
        <v>2092</v>
      </c>
      <c r="AI65" s="5" t="s">
        <v>2093</v>
      </c>
      <c r="AJ65" s="5" t="s">
        <v>1199</v>
      </c>
      <c r="AK65" s="5" t="s">
        <v>665</v>
      </c>
      <c r="AL65" s="5" t="s">
        <v>2094</v>
      </c>
      <c r="AM65" s="5" t="s">
        <v>2095</v>
      </c>
    </row>
    <row r="66" spans="1:39" x14ac:dyDescent="0.15">
      <c r="A66" s="5" t="s">
        <v>2096</v>
      </c>
      <c r="B66" s="5">
        <f t="shared" ref="B66:B97" si="8">AVERAGE(F66:H66)</f>
        <v>37.339633333333332</v>
      </c>
      <c r="C66" s="5">
        <f t="shared" ref="C66:C97" si="9">AVERAGE(I66:K66)</f>
        <v>23.126683333333336</v>
      </c>
      <c r="D66" s="5">
        <f t="shared" ref="D66:D97" si="10">AVERAGE(L66:N66)</f>
        <v>31.560833333333331</v>
      </c>
      <c r="E66" s="5">
        <f t="shared" ref="E66:E97" si="11">AVERAGE(O66:Q66)</f>
        <v>17.217706666666668</v>
      </c>
      <c r="F66" s="5">
        <v>34.136800000000001</v>
      </c>
      <c r="G66" s="5">
        <v>39.405799999999999</v>
      </c>
      <c r="H66" s="5">
        <v>38.476300000000002</v>
      </c>
      <c r="I66" s="5">
        <v>27.565300000000001</v>
      </c>
      <c r="J66" s="5">
        <v>22.805099999999999</v>
      </c>
      <c r="K66" s="5">
        <v>19.009650000000001</v>
      </c>
      <c r="L66" s="5">
        <v>24.624300000000002</v>
      </c>
      <c r="M66" s="5">
        <v>43.257399999999997</v>
      </c>
      <c r="N66" s="5">
        <v>26.800799999999999</v>
      </c>
      <c r="O66" s="5">
        <v>18.24249</v>
      </c>
      <c r="P66" s="5">
        <v>16.404640000000001</v>
      </c>
      <c r="Q66" s="5">
        <v>17.005990000000001</v>
      </c>
      <c r="R66" s="5">
        <v>3.3007003313089901E-2</v>
      </c>
      <c r="S66" s="5">
        <v>-0.66476010592929702</v>
      </c>
      <c r="T66" s="5" t="s">
        <v>36</v>
      </c>
      <c r="U66" s="5">
        <v>0.57154019897661601</v>
      </c>
      <c r="V66" s="5">
        <v>-0.26503321594412699</v>
      </c>
      <c r="W66" s="5" t="s">
        <v>36</v>
      </c>
      <c r="X66" s="6">
        <v>1.75939762882645E-6</v>
      </c>
      <c r="Y66" s="5">
        <v>-1.1432315803337301</v>
      </c>
      <c r="Z66" s="5" t="s">
        <v>382</v>
      </c>
      <c r="AA66" s="5" t="s">
        <v>103</v>
      </c>
      <c r="AB66" s="5" t="s">
        <v>104</v>
      </c>
      <c r="AC66" s="5" t="s">
        <v>2097</v>
      </c>
      <c r="AD66" s="5" t="s">
        <v>2098</v>
      </c>
      <c r="AE66" s="5" t="s">
        <v>2099</v>
      </c>
      <c r="AF66" s="5" t="s">
        <v>1294</v>
      </c>
      <c r="AG66" s="5" t="s">
        <v>1295</v>
      </c>
      <c r="AH66" s="5" t="s">
        <v>2100</v>
      </c>
      <c r="AI66" s="5" t="s">
        <v>2101</v>
      </c>
      <c r="AJ66" s="5" t="s">
        <v>1443</v>
      </c>
      <c r="AK66" s="5" t="s">
        <v>1444</v>
      </c>
      <c r="AL66" s="5" t="s">
        <v>2102</v>
      </c>
      <c r="AM66" s="5" t="s">
        <v>2103</v>
      </c>
    </row>
    <row r="67" spans="1:39" x14ac:dyDescent="0.15">
      <c r="A67" s="5" t="s">
        <v>2104</v>
      </c>
      <c r="B67" s="5">
        <f t="shared" si="8"/>
        <v>96.181890050366675</v>
      </c>
      <c r="C67" s="5">
        <f t="shared" si="9"/>
        <v>63.54963908163333</v>
      </c>
      <c r="D67" s="5">
        <f t="shared" si="10"/>
        <v>72.886966576399985</v>
      </c>
      <c r="E67" s="5">
        <f t="shared" si="11"/>
        <v>44.272560029066661</v>
      </c>
      <c r="F67" s="5">
        <v>87.935754302199996</v>
      </c>
      <c r="G67" s="5">
        <v>103.2167228436</v>
      </c>
      <c r="H67" s="5">
        <v>97.393193005300006</v>
      </c>
      <c r="I67" s="5">
        <v>73.011223461200004</v>
      </c>
      <c r="J67" s="5">
        <v>65.993777707199996</v>
      </c>
      <c r="K67" s="5">
        <v>51.643916076499998</v>
      </c>
      <c r="L67" s="5">
        <v>56.862364739999997</v>
      </c>
      <c r="M67" s="5">
        <v>94.530644962099998</v>
      </c>
      <c r="N67" s="5">
        <v>67.267890027099995</v>
      </c>
      <c r="O67" s="5">
        <v>53.001247657199997</v>
      </c>
      <c r="P67" s="5">
        <v>43.444384333499997</v>
      </c>
      <c r="Q67" s="5">
        <v>36.372048096500002</v>
      </c>
      <c r="R67" s="5">
        <v>5.4213109806191803E-2</v>
      </c>
      <c r="S67" s="5">
        <v>-0.61943537837113205</v>
      </c>
      <c r="T67" s="5" t="s">
        <v>36</v>
      </c>
      <c r="U67" s="5">
        <v>0.192274284425413</v>
      </c>
      <c r="V67" s="5">
        <v>-0.41672871259475502</v>
      </c>
      <c r="W67" s="5" t="s">
        <v>36</v>
      </c>
      <c r="X67" s="6">
        <v>3.2027341995559602E-6</v>
      </c>
      <c r="Y67" s="5">
        <v>-1.1139032188272</v>
      </c>
      <c r="Z67" s="5" t="s">
        <v>382</v>
      </c>
      <c r="AA67" s="5" t="s">
        <v>664</v>
      </c>
      <c r="AB67" s="5" t="s">
        <v>665</v>
      </c>
      <c r="AC67" s="5" t="s">
        <v>2105</v>
      </c>
      <c r="AD67" s="5" t="s">
        <v>2106</v>
      </c>
      <c r="AE67" s="5" t="s">
        <v>1690</v>
      </c>
      <c r="AF67" s="5" t="s">
        <v>664</v>
      </c>
      <c r="AG67" s="5" t="s">
        <v>665</v>
      </c>
      <c r="AH67" s="5" t="s">
        <v>2107</v>
      </c>
      <c r="AI67" s="5" t="s">
        <v>2108</v>
      </c>
      <c r="AJ67" s="5" t="s">
        <v>199</v>
      </c>
      <c r="AK67" s="5" t="s">
        <v>104</v>
      </c>
      <c r="AL67" s="5" t="s">
        <v>2109</v>
      </c>
      <c r="AM67" s="5" t="s">
        <v>2110</v>
      </c>
    </row>
    <row r="68" spans="1:39" x14ac:dyDescent="0.15">
      <c r="A68" s="5" t="s">
        <v>2111</v>
      </c>
      <c r="B68" s="5">
        <f t="shared" si="8"/>
        <v>471.92937630980003</v>
      </c>
      <c r="C68" s="5">
        <f t="shared" si="9"/>
        <v>297.63702806926671</v>
      </c>
      <c r="D68" s="5">
        <f t="shared" si="10"/>
        <v>394.88002621050003</v>
      </c>
      <c r="E68" s="5">
        <f t="shared" si="11"/>
        <v>227.84269895802336</v>
      </c>
      <c r="F68" s="5">
        <v>390.80007496280001</v>
      </c>
      <c r="G68" s="5">
        <v>490.7210353031</v>
      </c>
      <c r="H68" s="5">
        <v>534.26701866350004</v>
      </c>
      <c r="I68" s="5">
        <v>340.55302371290003</v>
      </c>
      <c r="J68" s="5">
        <v>307.5290394964</v>
      </c>
      <c r="K68" s="5">
        <v>244.8290209985</v>
      </c>
      <c r="L68" s="5">
        <v>293.13502710419999</v>
      </c>
      <c r="M68" s="5">
        <v>530.54502788770003</v>
      </c>
      <c r="N68" s="5">
        <v>360.96002363960002</v>
      </c>
      <c r="O68" s="5">
        <v>270.42105068270001</v>
      </c>
      <c r="P68" s="5">
        <v>218.17503974100001</v>
      </c>
      <c r="Q68" s="5">
        <v>194.93200645037001</v>
      </c>
      <c r="R68" s="5">
        <v>6.4702329161678507E-2</v>
      </c>
      <c r="S68" s="5">
        <v>-0.60938853185491304</v>
      </c>
      <c r="T68" s="5" t="s">
        <v>36</v>
      </c>
      <c r="U68" s="5">
        <v>0.67709118738664498</v>
      </c>
      <c r="V68" s="5">
        <v>-0.22902943998424699</v>
      </c>
      <c r="W68" s="5" t="s">
        <v>36</v>
      </c>
      <c r="X68" s="6">
        <v>2.2232641561310401E-5</v>
      </c>
      <c r="Y68" s="5">
        <v>-1.03558081442396</v>
      </c>
      <c r="Z68" s="5" t="s">
        <v>382</v>
      </c>
      <c r="AA68" s="5" t="s">
        <v>664</v>
      </c>
      <c r="AB68" s="5" t="s">
        <v>665</v>
      </c>
      <c r="AC68" s="5" t="s">
        <v>1991</v>
      </c>
      <c r="AD68" s="5" t="s">
        <v>2112</v>
      </c>
      <c r="AE68" s="5" t="s">
        <v>1690</v>
      </c>
      <c r="AF68" s="5" t="s">
        <v>664</v>
      </c>
      <c r="AG68" s="5" t="s">
        <v>665</v>
      </c>
      <c r="AH68" s="5" t="s">
        <v>1993</v>
      </c>
      <c r="AI68" s="5" t="s">
        <v>2113</v>
      </c>
      <c r="AJ68" s="5" t="s">
        <v>1199</v>
      </c>
      <c r="AK68" s="5" t="s">
        <v>665</v>
      </c>
      <c r="AL68" s="5" t="s">
        <v>2114</v>
      </c>
      <c r="AM68" s="5" t="s">
        <v>1996</v>
      </c>
    </row>
    <row r="69" spans="1:39" x14ac:dyDescent="0.15">
      <c r="A69" s="5" t="s">
        <v>2115</v>
      </c>
      <c r="B69" s="5">
        <f t="shared" si="8"/>
        <v>185.1613649439</v>
      </c>
      <c r="C69" s="5">
        <f t="shared" si="9"/>
        <v>116.06849610213334</v>
      </c>
      <c r="D69" s="5">
        <f t="shared" si="10"/>
        <v>145.09869130103334</v>
      </c>
      <c r="E69" s="5">
        <f t="shared" si="11"/>
        <v>77.997431752966676</v>
      </c>
      <c r="F69" s="5">
        <v>159.36803114279999</v>
      </c>
      <c r="G69" s="5">
        <v>198.042041066</v>
      </c>
      <c r="H69" s="5">
        <v>198.0740226229</v>
      </c>
      <c r="I69" s="5">
        <v>140.39303209650001</v>
      </c>
      <c r="J69" s="5">
        <v>125.94801223330001</v>
      </c>
      <c r="K69" s="5">
        <v>81.8644439766</v>
      </c>
      <c r="L69" s="5">
        <v>105.00201339900001</v>
      </c>
      <c r="M69" s="5">
        <v>187.98702681539999</v>
      </c>
      <c r="N69" s="5">
        <v>142.30703368869999</v>
      </c>
      <c r="O69" s="5">
        <v>86.200028315099999</v>
      </c>
      <c r="P69" s="5">
        <v>83.511348607100004</v>
      </c>
      <c r="Q69" s="5">
        <v>64.280918336699997</v>
      </c>
      <c r="R69" s="5">
        <v>7.3501516138306397E-2</v>
      </c>
      <c r="S69" s="5">
        <v>-0.62561137806317901</v>
      </c>
      <c r="T69" s="5" t="s">
        <v>36</v>
      </c>
      <c r="U69" s="5">
        <v>0.42785168568174797</v>
      </c>
      <c r="V69" s="5">
        <v>-0.32219847155998399</v>
      </c>
      <c r="W69" s="5" t="s">
        <v>36</v>
      </c>
      <c r="X69" s="6">
        <v>2.3711322707565599E-7</v>
      </c>
      <c r="Y69" s="5">
        <v>-1.22836497023206</v>
      </c>
      <c r="Z69" s="5" t="s">
        <v>382</v>
      </c>
      <c r="AA69" s="5" t="s">
        <v>664</v>
      </c>
      <c r="AB69" s="5" t="s">
        <v>665</v>
      </c>
      <c r="AC69" s="5" t="s">
        <v>1977</v>
      </c>
      <c r="AD69" s="5" t="s">
        <v>2116</v>
      </c>
      <c r="AE69" s="5" t="s">
        <v>1690</v>
      </c>
      <c r="AF69" s="5" t="s">
        <v>664</v>
      </c>
      <c r="AG69" s="5" t="s">
        <v>665</v>
      </c>
      <c r="AH69" s="5" t="s">
        <v>1979</v>
      </c>
      <c r="AI69" s="5" t="s">
        <v>1980</v>
      </c>
      <c r="AJ69" s="5" t="s">
        <v>1199</v>
      </c>
      <c r="AK69" s="5" t="s">
        <v>665</v>
      </c>
      <c r="AL69" s="5" t="s">
        <v>2117</v>
      </c>
      <c r="AM69" s="5" t="s">
        <v>1982</v>
      </c>
    </row>
    <row r="70" spans="1:39" x14ac:dyDescent="0.15">
      <c r="A70" s="5" t="s">
        <v>2118</v>
      </c>
      <c r="B70" s="5">
        <f t="shared" si="8"/>
        <v>18.108036666666667</v>
      </c>
      <c r="C70" s="5">
        <f t="shared" si="9"/>
        <v>9.743786926166667</v>
      </c>
      <c r="D70" s="5">
        <f t="shared" si="10"/>
        <v>13.942486097166666</v>
      </c>
      <c r="E70" s="5">
        <f t="shared" si="11"/>
        <v>8.4237699999999993</v>
      </c>
      <c r="F70" s="5">
        <v>18.32188</v>
      </c>
      <c r="G70" s="5">
        <v>17.625</v>
      </c>
      <c r="H70" s="5">
        <v>18.377230000000001</v>
      </c>
      <c r="I70" s="5">
        <v>11.0618507785</v>
      </c>
      <c r="J70" s="5">
        <v>12.010019</v>
      </c>
      <c r="K70" s="5">
        <v>6.159491</v>
      </c>
      <c r="L70" s="5">
        <v>8.5761522914999997</v>
      </c>
      <c r="M70" s="5">
        <v>21.175630000000002</v>
      </c>
      <c r="N70" s="5">
        <v>12.075676</v>
      </c>
      <c r="O70" s="5">
        <v>9.1577800000000007</v>
      </c>
      <c r="P70" s="5">
        <v>10.03187</v>
      </c>
      <c r="Q70" s="5">
        <v>6.0816600000000003</v>
      </c>
      <c r="R70" s="5">
        <v>9.6310053118948899E-2</v>
      </c>
      <c r="S70" s="5">
        <v>-0.68951814892705299</v>
      </c>
      <c r="T70" s="5" t="s">
        <v>36</v>
      </c>
      <c r="U70" s="5">
        <v>0.76239732727107201</v>
      </c>
      <c r="V70" s="5">
        <v>-0.24041308548811599</v>
      </c>
      <c r="W70" s="5" t="s">
        <v>36</v>
      </c>
      <c r="X70" s="6">
        <v>1.0910290232042799E-6</v>
      </c>
      <c r="Y70" s="5">
        <v>-1.51248626671537</v>
      </c>
      <c r="Z70" s="5" t="s">
        <v>382</v>
      </c>
      <c r="AA70" s="5" t="s">
        <v>664</v>
      </c>
      <c r="AB70" s="5" t="s">
        <v>665</v>
      </c>
      <c r="AC70" s="5" t="s">
        <v>38</v>
      </c>
      <c r="AD70" s="5" t="s">
        <v>2119</v>
      </c>
      <c r="AE70" s="5" t="s">
        <v>1690</v>
      </c>
      <c r="AF70" s="5" t="s">
        <v>664</v>
      </c>
      <c r="AG70" s="5" t="s">
        <v>665</v>
      </c>
      <c r="AH70" s="5" t="s">
        <v>2001</v>
      </c>
      <c r="AI70" s="5" t="s">
        <v>2120</v>
      </c>
      <c r="AJ70" s="5" t="s">
        <v>1199</v>
      </c>
      <c r="AK70" s="5" t="s">
        <v>665</v>
      </c>
      <c r="AL70" s="5" t="s">
        <v>2121</v>
      </c>
      <c r="AM70" s="5" t="s">
        <v>38</v>
      </c>
    </row>
    <row r="71" spans="1:39" x14ac:dyDescent="0.15">
      <c r="A71" s="5" t="s">
        <v>2122</v>
      </c>
      <c r="B71" s="5">
        <f t="shared" si="8"/>
        <v>174.73324453666669</v>
      </c>
      <c r="C71" s="5">
        <f t="shared" si="9"/>
        <v>129.67657723333332</v>
      </c>
      <c r="D71" s="5">
        <f t="shared" si="10"/>
        <v>160.67760559999999</v>
      </c>
      <c r="E71" s="5">
        <f t="shared" si="11"/>
        <v>84.375290000000007</v>
      </c>
      <c r="F71" s="5">
        <v>162.82646600000001</v>
      </c>
      <c r="G71" s="5">
        <v>181.12676999999999</v>
      </c>
      <c r="H71" s="5">
        <v>180.24649761000001</v>
      </c>
      <c r="I71" s="5">
        <v>144.56353999999999</v>
      </c>
      <c r="J71" s="5">
        <v>151.04329999999999</v>
      </c>
      <c r="K71" s="5">
        <v>93.422891699999994</v>
      </c>
      <c r="L71" s="5">
        <v>124.618976</v>
      </c>
      <c r="M71" s="5">
        <v>209.16672370000001</v>
      </c>
      <c r="N71" s="5">
        <v>148.2471171</v>
      </c>
      <c r="O71" s="5">
        <v>100.62520000000001</v>
      </c>
      <c r="P71" s="5">
        <v>84.160970000000006</v>
      </c>
      <c r="Q71" s="5">
        <v>68.339699999999993</v>
      </c>
      <c r="R71" s="5">
        <v>0.28596463026069702</v>
      </c>
      <c r="S71" s="5">
        <v>-0.43565803487889998</v>
      </c>
      <c r="T71" s="5" t="s">
        <v>36</v>
      </c>
      <c r="U71" s="5">
        <v>0.79062346715334597</v>
      </c>
      <c r="V71" s="5">
        <v>-0.13241017981900799</v>
      </c>
      <c r="W71" s="5" t="s">
        <v>36</v>
      </c>
      <c r="X71" s="6">
        <v>5.3214022838385498E-7</v>
      </c>
      <c r="Y71" s="5">
        <v>-1.18894954154086</v>
      </c>
      <c r="Z71" s="5" t="s">
        <v>382</v>
      </c>
      <c r="AA71" s="5" t="s">
        <v>664</v>
      </c>
      <c r="AB71" s="5" t="s">
        <v>665</v>
      </c>
      <c r="AC71" s="5" t="s">
        <v>1688</v>
      </c>
      <c r="AD71" s="5" t="s">
        <v>2123</v>
      </c>
      <c r="AE71" s="5" t="s">
        <v>1690</v>
      </c>
      <c r="AF71" s="5" t="s">
        <v>664</v>
      </c>
      <c r="AG71" s="5" t="s">
        <v>665</v>
      </c>
      <c r="AH71" s="5" t="s">
        <v>2124</v>
      </c>
      <c r="AI71" s="5" t="s">
        <v>1691</v>
      </c>
      <c r="AJ71" s="5" t="s">
        <v>1199</v>
      </c>
      <c r="AK71" s="5" t="s">
        <v>665</v>
      </c>
      <c r="AL71" s="5" t="s">
        <v>2125</v>
      </c>
      <c r="AM71" s="5" t="s">
        <v>1693</v>
      </c>
    </row>
    <row r="72" spans="1:39" x14ac:dyDescent="0.15">
      <c r="A72" s="5" t="s">
        <v>2126</v>
      </c>
      <c r="B72" s="5">
        <f t="shared" si="8"/>
        <v>62.984887216433329</v>
      </c>
      <c r="C72" s="5">
        <f t="shared" si="9"/>
        <v>43.459634084033333</v>
      </c>
      <c r="D72" s="5">
        <f t="shared" si="10"/>
        <v>50.96701564473333</v>
      </c>
      <c r="E72" s="5">
        <f t="shared" si="11"/>
        <v>27.323299005866669</v>
      </c>
      <c r="F72" s="5">
        <v>60.883420000000001</v>
      </c>
      <c r="G72" s="5">
        <v>64.608416700299998</v>
      </c>
      <c r="H72" s="5">
        <v>63.462824949000002</v>
      </c>
      <c r="I72" s="5">
        <v>46.947746991099997</v>
      </c>
      <c r="J72" s="5">
        <v>53.11421</v>
      </c>
      <c r="K72" s="5">
        <v>30.316945261000001</v>
      </c>
      <c r="L72" s="5">
        <v>42.547634019999997</v>
      </c>
      <c r="M72" s="5">
        <v>59.4520429142</v>
      </c>
      <c r="N72" s="5">
        <v>50.90137</v>
      </c>
      <c r="O72" s="5">
        <v>29.668666000000002</v>
      </c>
      <c r="P72" s="5">
        <v>24.632810727599999</v>
      </c>
      <c r="Q72" s="5">
        <v>27.66842029</v>
      </c>
      <c r="R72" s="5">
        <v>0.14099168329589701</v>
      </c>
      <c r="S72" s="5">
        <v>-0.52324099101977595</v>
      </c>
      <c r="T72" s="5" t="s">
        <v>36</v>
      </c>
      <c r="U72" s="5">
        <v>0.24852137340233699</v>
      </c>
      <c r="V72" s="5">
        <v>-0.32136516207802801</v>
      </c>
      <c r="W72" s="5" t="s">
        <v>36</v>
      </c>
      <c r="X72" s="6">
        <v>6.1376549408635399E-7</v>
      </c>
      <c r="Y72" s="5">
        <v>-1.2008123718718999</v>
      </c>
      <c r="Z72" s="5" t="s">
        <v>382</v>
      </c>
      <c r="AA72" s="5" t="s">
        <v>664</v>
      </c>
      <c r="AB72" s="5" t="s">
        <v>665</v>
      </c>
      <c r="AC72" s="5" t="s">
        <v>2127</v>
      </c>
      <c r="AD72" s="5" t="s">
        <v>2128</v>
      </c>
      <c r="AE72" s="5" t="s">
        <v>1690</v>
      </c>
      <c r="AF72" s="5" t="s">
        <v>664</v>
      </c>
      <c r="AG72" s="5" t="s">
        <v>665</v>
      </c>
      <c r="AH72" s="5" t="s">
        <v>2129</v>
      </c>
      <c r="AI72" s="5" t="s">
        <v>2130</v>
      </c>
      <c r="AJ72" s="5" t="s">
        <v>1199</v>
      </c>
      <c r="AK72" s="5" t="s">
        <v>665</v>
      </c>
      <c r="AL72" s="5" t="s">
        <v>2131</v>
      </c>
      <c r="AM72" s="5" t="s">
        <v>2132</v>
      </c>
    </row>
    <row r="73" spans="1:39" x14ac:dyDescent="0.15">
      <c r="A73" s="5" t="s">
        <v>2133</v>
      </c>
      <c r="B73" s="5">
        <f t="shared" si="8"/>
        <v>30.026533333333333</v>
      </c>
      <c r="C73" s="5">
        <f t="shared" si="9"/>
        <v>21.067800000000002</v>
      </c>
      <c r="D73" s="5">
        <f t="shared" si="10"/>
        <v>24.0364</v>
      </c>
      <c r="E73" s="5">
        <f t="shared" si="11"/>
        <v>14.632399999999999</v>
      </c>
      <c r="F73" s="5">
        <v>25.017399999999999</v>
      </c>
      <c r="G73" s="5">
        <v>30.182700000000001</v>
      </c>
      <c r="H73" s="5">
        <v>34.8795</v>
      </c>
      <c r="I73" s="5">
        <v>19.911100000000001</v>
      </c>
      <c r="J73" s="5">
        <v>23.3262</v>
      </c>
      <c r="K73" s="5">
        <v>19.966100000000001</v>
      </c>
      <c r="L73" s="5">
        <v>23.841100000000001</v>
      </c>
      <c r="M73" s="5">
        <v>21.760300000000001</v>
      </c>
      <c r="N73" s="5">
        <v>26.5078</v>
      </c>
      <c r="O73" s="5">
        <v>15.3383</v>
      </c>
      <c r="P73" s="5">
        <v>14.460599999999999</v>
      </c>
      <c r="Q73" s="5">
        <v>14.0983</v>
      </c>
      <c r="R73" s="5">
        <v>0.34991434305741498</v>
      </c>
      <c r="S73" s="5">
        <v>-0.50744363528224401</v>
      </c>
      <c r="T73" s="5" t="s">
        <v>36</v>
      </c>
      <c r="U73" s="5">
        <v>0.49221083385806802</v>
      </c>
      <c r="V73" s="5">
        <v>-0.28714210057203798</v>
      </c>
      <c r="W73" s="5" t="s">
        <v>36</v>
      </c>
      <c r="X73" s="5">
        <v>1.96932352478276E-3</v>
      </c>
      <c r="Y73" s="5">
        <v>-1.0404645752043</v>
      </c>
      <c r="Z73" s="5" t="s">
        <v>382</v>
      </c>
      <c r="AA73" s="5" t="s">
        <v>38</v>
      </c>
      <c r="AB73" s="5" t="s">
        <v>38</v>
      </c>
      <c r="AC73" s="5" t="s">
        <v>2134</v>
      </c>
      <c r="AD73" s="5" t="s">
        <v>2135</v>
      </c>
      <c r="AE73" s="5" t="s">
        <v>1690</v>
      </c>
      <c r="AF73" s="5" t="s">
        <v>75</v>
      </c>
      <c r="AG73" s="5" t="s">
        <v>76</v>
      </c>
      <c r="AH73" s="5" t="s">
        <v>2136</v>
      </c>
      <c r="AI73" s="5" t="s">
        <v>38</v>
      </c>
      <c r="AJ73" s="5" t="s">
        <v>1199</v>
      </c>
      <c r="AK73" s="5" t="s">
        <v>665</v>
      </c>
      <c r="AL73" s="5" t="s">
        <v>2137</v>
      </c>
      <c r="AM73" s="5" t="s">
        <v>2138</v>
      </c>
    </row>
    <row r="74" spans="1:39" x14ac:dyDescent="0.15">
      <c r="A74" s="5" t="s">
        <v>2139</v>
      </c>
      <c r="B74" s="5">
        <f t="shared" si="8"/>
        <v>7.629693333333333</v>
      </c>
      <c r="C74" s="5">
        <f t="shared" si="9"/>
        <v>5.0127099999999993</v>
      </c>
      <c r="D74" s="5">
        <f t="shared" si="10"/>
        <v>4.968116666666667</v>
      </c>
      <c r="E74" s="5">
        <f t="shared" si="11"/>
        <v>3.33887</v>
      </c>
      <c r="F74" s="5">
        <v>8.1867900000000002</v>
      </c>
      <c r="G74" s="5">
        <v>6.57606</v>
      </c>
      <c r="H74" s="5">
        <v>8.1262299999999996</v>
      </c>
      <c r="I74" s="5">
        <v>5.0034799999999997</v>
      </c>
      <c r="J74" s="5">
        <v>5.4093</v>
      </c>
      <c r="K74" s="5">
        <v>4.6253500000000001</v>
      </c>
      <c r="L74" s="5">
        <v>4.3256800000000002</v>
      </c>
      <c r="M74" s="5">
        <v>4.7983700000000002</v>
      </c>
      <c r="N74" s="5">
        <v>5.7803000000000004</v>
      </c>
      <c r="O74" s="5">
        <v>3.1901700000000002</v>
      </c>
      <c r="P74" s="5">
        <v>2.4888599999999999</v>
      </c>
      <c r="Q74" s="5">
        <v>4.33758</v>
      </c>
      <c r="R74" s="5">
        <v>0.26523360161833798</v>
      </c>
      <c r="S74" s="5">
        <v>-0.58582336472202801</v>
      </c>
      <c r="T74" s="5" t="s">
        <v>36</v>
      </c>
      <c r="U74" s="5">
        <v>8.7318273791581996E-2</v>
      </c>
      <c r="V74" s="5">
        <v>-0.61461808815464702</v>
      </c>
      <c r="W74" s="5" t="s">
        <v>36</v>
      </c>
      <c r="X74" s="5">
        <v>5.0007587447821196E-4</v>
      </c>
      <c r="Y74" s="5">
        <v>-1.20180367444283</v>
      </c>
      <c r="Z74" s="5" t="s">
        <v>382</v>
      </c>
      <c r="AA74" s="5" t="s">
        <v>38</v>
      </c>
      <c r="AB74" s="5" t="s">
        <v>38</v>
      </c>
      <c r="AC74" s="5" t="s">
        <v>2140</v>
      </c>
      <c r="AD74" s="5" t="s">
        <v>2141</v>
      </c>
      <c r="AE74" s="5" t="s">
        <v>1715</v>
      </c>
      <c r="AF74" s="5" t="s">
        <v>75</v>
      </c>
      <c r="AG74" s="5" t="s">
        <v>76</v>
      </c>
      <c r="AH74" s="5" t="s">
        <v>2142</v>
      </c>
      <c r="AI74" s="5" t="s">
        <v>38</v>
      </c>
      <c r="AJ74" s="5" t="s">
        <v>82</v>
      </c>
      <c r="AK74" s="5" t="s">
        <v>76</v>
      </c>
      <c r="AL74" s="5" t="s">
        <v>2143</v>
      </c>
      <c r="AM74" s="5" t="s">
        <v>2144</v>
      </c>
    </row>
    <row r="75" spans="1:39" x14ac:dyDescent="0.15">
      <c r="A75" s="5" t="s">
        <v>1663</v>
      </c>
      <c r="B75" s="5">
        <f t="shared" si="8"/>
        <v>1.3880484840200003</v>
      </c>
      <c r="C75" s="5">
        <f t="shared" si="9"/>
        <v>0.68458797868800003</v>
      </c>
      <c r="D75" s="5">
        <f t="shared" si="10"/>
        <v>0.82065426822000009</v>
      </c>
      <c r="E75" s="5">
        <f t="shared" si="11"/>
        <v>0.30932087511900003</v>
      </c>
      <c r="F75" s="5">
        <v>1.76484251728</v>
      </c>
      <c r="G75" s="5">
        <v>1.1631976657</v>
      </c>
      <c r="H75" s="5">
        <v>1.2361052690800001</v>
      </c>
      <c r="I75" s="5">
        <v>0.42003380000000001</v>
      </c>
      <c r="J75" s="5">
        <v>0.94787540136399995</v>
      </c>
      <c r="K75" s="5">
        <v>0.68585473470000002</v>
      </c>
      <c r="L75" s="5">
        <v>0.53503294307000004</v>
      </c>
      <c r="M75" s="5">
        <v>1.4051159221</v>
      </c>
      <c r="N75" s="5">
        <v>0.52181393948999999</v>
      </c>
      <c r="O75" s="5">
        <v>0.28175854849699999</v>
      </c>
      <c r="P75" s="5">
        <v>0.20050841920000001</v>
      </c>
      <c r="Q75" s="5">
        <v>0.44569565766000002</v>
      </c>
      <c r="R75" s="5">
        <v>7.8426200893289305E-2</v>
      </c>
      <c r="S75" s="5">
        <v>-1.0201036424215499</v>
      </c>
      <c r="T75" s="5" t="s">
        <v>36</v>
      </c>
      <c r="U75" s="5">
        <v>0.286813599714695</v>
      </c>
      <c r="V75" s="5">
        <v>-0.79200513367969305</v>
      </c>
      <c r="W75" s="5" t="s">
        <v>36</v>
      </c>
      <c r="X75" s="6">
        <v>1.0910290232042799E-6</v>
      </c>
      <c r="Y75" s="5">
        <v>-2.2288138462481299</v>
      </c>
      <c r="Z75" s="5" t="s">
        <v>382</v>
      </c>
      <c r="AA75" s="5" t="s">
        <v>75</v>
      </c>
      <c r="AB75" s="5" t="s">
        <v>76</v>
      </c>
      <c r="AC75" s="5" t="s">
        <v>1664</v>
      </c>
      <c r="AD75" s="5" t="s">
        <v>1665</v>
      </c>
      <c r="AE75" s="5" t="s">
        <v>1660</v>
      </c>
      <c r="AF75" s="5" t="s">
        <v>75</v>
      </c>
      <c r="AG75" s="5" t="s">
        <v>76</v>
      </c>
      <c r="AH75" s="5" t="s">
        <v>1666</v>
      </c>
      <c r="AI75" s="5" t="s">
        <v>1667</v>
      </c>
      <c r="AJ75" s="5" t="s">
        <v>82</v>
      </c>
      <c r="AK75" s="5" t="s">
        <v>76</v>
      </c>
      <c r="AL75" s="5" t="s">
        <v>1661</v>
      </c>
      <c r="AM75" s="5" t="s">
        <v>1668</v>
      </c>
    </row>
    <row r="76" spans="1:39" x14ac:dyDescent="0.15">
      <c r="A76" s="5" t="s">
        <v>2145</v>
      </c>
      <c r="B76" s="5">
        <f t="shared" si="8"/>
        <v>16.268185853266665</v>
      </c>
      <c r="C76" s="5">
        <f t="shared" si="9"/>
        <v>11.527154656666667</v>
      </c>
      <c r="D76" s="5">
        <f t="shared" si="10"/>
        <v>12.61149449909</v>
      </c>
      <c r="E76" s="5">
        <f t="shared" si="11"/>
        <v>7.119483105433333</v>
      </c>
      <c r="F76" s="5">
        <v>15.2877145617</v>
      </c>
      <c r="G76" s="5">
        <v>13.951215126999999</v>
      </c>
      <c r="H76" s="5">
        <v>19.565627871099998</v>
      </c>
      <c r="I76" s="5">
        <v>11.8556611398</v>
      </c>
      <c r="J76" s="5">
        <v>15.1652182432</v>
      </c>
      <c r="K76" s="5">
        <v>7.5605845870000001</v>
      </c>
      <c r="L76" s="5">
        <v>9.6342552539999993</v>
      </c>
      <c r="M76" s="5">
        <v>14.7572238174</v>
      </c>
      <c r="N76" s="5">
        <v>13.443004425870001</v>
      </c>
      <c r="O76" s="5">
        <v>9.2946954900000005</v>
      </c>
      <c r="P76" s="5">
        <v>7.2072466000000004</v>
      </c>
      <c r="Q76" s="5">
        <v>4.8565072262999998</v>
      </c>
      <c r="R76" s="5">
        <v>0.50376983222955296</v>
      </c>
      <c r="S76" s="5">
        <v>-0.48363035367996399</v>
      </c>
      <c r="T76" s="5" t="s">
        <v>36</v>
      </c>
      <c r="U76" s="5">
        <v>0.39414943962077897</v>
      </c>
      <c r="V76" s="5">
        <v>-0.35518809773391402</v>
      </c>
      <c r="W76" s="5" t="s">
        <v>36</v>
      </c>
      <c r="X76" s="5">
        <v>5.2656564448969197E-4</v>
      </c>
      <c r="Y76" s="5">
        <v>-1.20779469836511</v>
      </c>
      <c r="Z76" s="5" t="s">
        <v>382</v>
      </c>
      <c r="AA76" s="5" t="s">
        <v>38</v>
      </c>
      <c r="AB76" s="5" t="s">
        <v>38</v>
      </c>
      <c r="AC76" s="5" t="s">
        <v>1871</v>
      </c>
      <c r="AD76" s="5" t="s">
        <v>2146</v>
      </c>
      <c r="AE76" s="5" t="s">
        <v>1690</v>
      </c>
      <c r="AF76" s="5" t="s">
        <v>664</v>
      </c>
      <c r="AG76" s="5" t="s">
        <v>665</v>
      </c>
      <c r="AH76" s="5" t="s">
        <v>1873</v>
      </c>
      <c r="AI76" s="5" t="s">
        <v>1874</v>
      </c>
      <c r="AJ76" s="5" t="s">
        <v>1199</v>
      </c>
      <c r="AK76" s="5" t="s">
        <v>665</v>
      </c>
      <c r="AL76" s="5" t="s">
        <v>2147</v>
      </c>
      <c r="AM76" s="5" t="s">
        <v>1876</v>
      </c>
    </row>
    <row r="77" spans="1:39" x14ac:dyDescent="0.15">
      <c r="A77" s="5" t="s">
        <v>2148</v>
      </c>
      <c r="B77" s="5">
        <f t="shared" si="8"/>
        <v>9.825899999999999</v>
      </c>
      <c r="C77" s="5">
        <f t="shared" si="9"/>
        <v>6.5403000000000011</v>
      </c>
      <c r="D77" s="5">
        <f t="shared" si="10"/>
        <v>7.4478133333333334</v>
      </c>
      <c r="E77" s="5">
        <f t="shared" si="11"/>
        <v>3.9915823333333336</v>
      </c>
      <c r="F77" s="5">
        <v>9.9094300000000004</v>
      </c>
      <c r="G77" s="5">
        <v>9.6244800000000001</v>
      </c>
      <c r="H77" s="5">
        <v>9.9437899999999999</v>
      </c>
      <c r="I77" s="5">
        <v>5.1274600000000001</v>
      </c>
      <c r="J77" s="5">
        <v>7.6995500000000003</v>
      </c>
      <c r="K77" s="5">
        <v>6.7938900000000002</v>
      </c>
      <c r="L77" s="5">
        <v>5.8311799999999998</v>
      </c>
      <c r="M77" s="5">
        <v>10.04257</v>
      </c>
      <c r="N77" s="5">
        <v>6.4696899999999999</v>
      </c>
      <c r="O77" s="5">
        <v>3.8584299999999998</v>
      </c>
      <c r="P77" s="5">
        <v>4.8723700000000001</v>
      </c>
      <c r="Q77" s="5">
        <v>3.2439469999999999</v>
      </c>
      <c r="R77" s="5">
        <v>0.16846303360833001</v>
      </c>
      <c r="S77" s="5">
        <v>-0.52411340269129603</v>
      </c>
      <c r="T77" s="5" t="s">
        <v>36</v>
      </c>
      <c r="U77" s="5">
        <v>0.24641246779331299</v>
      </c>
      <c r="V77" s="5">
        <v>-0.38893503263059398</v>
      </c>
      <c r="W77" s="5" t="s">
        <v>36</v>
      </c>
      <c r="X77" s="6">
        <v>1.67524834658379E-6</v>
      </c>
      <c r="Y77" s="5">
        <v>-1.24186820391252</v>
      </c>
      <c r="Z77" s="5" t="s">
        <v>382</v>
      </c>
      <c r="AA77" s="5" t="s">
        <v>664</v>
      </c>
      <c r="AB77" s="5" t="s">
        <v>665</v>
      </c>
      <c r="AC77" s="5" t="s">
        <v>2149</v>
      </c>
      <c r="AD77" s="5" t="s">
        <v>2150</v>
      </c>
      <c r="AE77" s="5" t="s">
        <v>1835</v>
      </c>
      <c r="AF77" s="5" t="s">
        <v>1294</v>
      </c>
      <c r="AG77" s="5" t="s">
        <v>1295</v>
      </c>
      <c r="AH77" s="5" t="s">
        <v>2151</v>
      </c>
      <c r="AI77" s="5" t="s">
        <v>2152</v>
      </c>
      <c r="AJ77" s="5" t="s">
        <v>2153</v>
      </c>
      <c r="AK77" s="5" t="s">
        <v>1295</v>
      </c>
      <c r="AL77" s="5" t="s">
        <v>2154</v>
      </c>
      <c r="AM77" s="5" t="s">
        <v>2155</v>
      </c>
    </row>
    <row r="78" spans="1:39" x14ac:dyDescent="0.15">
      <c r="A78" s="5" t="s">
        <v>2156</v>
      </c>
      <c r="B78" s="5">
        <f t="shared" si="8"/>
        <v>1.6285241183199999</v>
      </c>
      <c r="C78" s="5">
        <f t="shared" si="9"/>
        <v>1.1122911174523333</v>
      </c>
      <c r="D78" s="5">
        <f t="shared" si="10"/>
        <v>1.2875636750999999</v>
      </c>
      <c r="E78" s="5">
        <f t="shared" si="11"/>
        <v>0.71815347174999999</v>
      </c>
      <c r="F78" s="5">
        <v>1.3793256572999999</v>
      </c>
      <c r="G78" s="5">
        <v>2.0675148215000001</v>
      </c>
      <c r="H78" s="5">
        <v>1.4387318761600001</v>
      </c>
      <c r="I78" s="5">
        <v>1.0172907880069999</v>
      </c>
      <c r="J78" s="5">
        <v>1.2025567643499999</v>
      </c>
      <c r="K78" s="5">
        <v>1.1170258</v>
      </c>
      <c r="L78" s="5">
        <v>1.1390769999999999</v>
      </c>
      <c r="M78" s="5">
        <v>1.4507668932</v>
      </c>
      <c r="N78" s="5">
        <v>1.2728471320999999</v>
      </c>
      <c r="O78" s="5">
        <v>0.71687871433000006</v>
      </c>
      <c r="P78" s="5">
        <v>0.83978970092000005</v>
      </c>
      <c r="Q78" s="5">
        <v>0.59779199999999999</v>
      </c>
      <c r="R78" s="5">
        <v>0.57467532402183297</v>
      </c>
      <c r="S78" s="5">
        <v>-0.53136094244707299</v>
      </c>
      <c r="T78" s="5" t="s">
        <v>36</v>
      </c>
      <c r="U78" s="5">
        <v>0.51336636454915896</v>
      </c>
      <c r="V78" s="5">
        <v>-0.38653652622416301</v>
      </c>
      <c r="W78" s="5" t="s">
        <v>36</v>
      </c>
      <c r="X78" s="5">
        <v>8.2448487797761993E-3</v>
      </c>
      <c r="Y78" s="5">
        <v>-1.2533105111393901</v>
      </c>
      <c r="Z78" s="5" t="s">
        <v>382</v>
      </c>
      <c r="AA78" s="5" t="s">
        <v>38</v>
      </c>
      <c r="AB78" s="5" t="s">
        <v>38</v>
      </c>
      <c r="AC78" s="5" t="s">
        <v>2157</v>
      </c>
      <c r="AD78" s="5" t="s">
        <v>2158</v>
      </c>
      <c r="AE78" s="5" t="s">
        <v>1835</v>
      </c>
      <c r="AF78" s="5" t="s">
        <v>1734</v>
      </c>
      <c r="AG78" s="5" t="s">
        <v>1735</v>
      </c>
      <c r="AH78" s="5" t="s">
        <v>2159</v>
      </c>
      <c r="AI78" s="5" t="s">
        <v>38</v>
      </c>
      <c r="AJ78" s="5" t="s">
        <v>1738</v>
      </c>
      <c r="AK78" s="5" t="s">
        <v>1735</v>
      </c>
      <c r="AL78" s="5" t="s">
        <v>2160</v>
      </c>
      <c r="AM78" s="5" t="s">
        <v>2161</v>
      </c>
    </row>
    <row r="79" spans="1:39" x14ac:dyDescent="0.15">
      <c r="A79" s="5" t="s">
        <v>2162</v>
      </c>
      <c r="B79" s="5">
        <f t="shared" si="8"/>
        <v>16.623933333333333</v>
      </c>
      <c r="C79" s="5">
        <f t="shared" si="9"/>
        <v>11.4933</v>
      </c>
      <c r="D79" s="5">
        <f t="shared" si="10"/>
        <v>13.9595</v>
      </c>
      <c r="E79" s="5">
        <f t="shared" si="11"/>
        <v>7.6566533333333338</v>
      </c>
      <c r="F79" s="5">
        <v>14.7539</v>
      </c>
      <c r="G79" s="5">
        <v>16.880099999999999</v>
      </c>
      <c r="H79" s="5">
        <v>18.2378</v>
      </c>
      <c r="I79" s="5">
        <v>11.3553</v>
      </c>
      <c r="J79" s="5">
        <v>12.892899999999999</v>
      </c>
      <c r="K79" s="5">
        <v>10.2317</v>
      </c>
      <c r="L79" s="5">
        <v>11.4145</v>
      </c>
      <c r="M79" s="5">
        <v>17.5045</v>
      </c>
      <c r="N79" s="5">
        <v>12.9595</v>
      </c>
      <c r="O79" s="5">
        <v>7.4426600000000001</v>
      </c>
      <c r="P79" s="5">
        <v>8.8683700000000005</v>
      </c>
      <c r="Q79" s="5">
        <v>6.6589299999999998</v>
      </c>
      <c r="R79" s="5">
        <v>0.21360546340038999</v>
      </c>
      <c r="S79" s="5">
        <v>-0.478052612842427</v>
      </c>
      <c r="T79" s="5" t="s">
        <v>36</v>
      </c>
      <c r="U79" s="5">
        <v>0.39363045115279</v>
      </c>
      <c r="V79" s="5">
        <v>-0.26846026053437899</v>
      </c>
      <c r="W79" s="5" t="s">
        <v>36</v>
      </c>
      <c r="X79" s="6">
        <v>5.4863030879670103E-6</v>
      </c>
      <c r="Y79" s="5">
        <v>-1.1281940420134</v>
      </c>
      <c r="Z79" s="5" t="s">
        <v>382</v>
      </c>
      <c r="AA79" s="5" t="s">
        <v>664</v>
      </c>
      <c r="AB79" s="5" t="s">
        <v>665</v>
      </c>
      <c r="AC79" s="5" t="s">
        <v>1956</v>
      </c>
      <c r="AD79" s="5" t="s">
        <v>2163</v>
      </c>
      <c r="AE79" s="5" t="s">
        <v>1835</v>
      </c>
      <c r="AF79" s="5" t="s">
        <v>664</v>
      </c>
      <c r="AG79" s="5" t="s">
        <v>665</v>
      </c>
      <c r="AH79" s="5" t="s">
        <v>2164</v>
      </c>
      <c r="AI79" s="5" t="s">
        <v>1959</v>
      </c>
      <c r="AJ79" s="5" t="s">
        <v>1199</v>
      </c>
      <c r="AK79" s="5" t="s">
        <v>665</v>
      </c>
      <c r="AL79" s="5" t="s">
        <v>2165</v>
      </c>
      <c r="AM79" s="5" t="s">
        <v>1961</v>
      </c>
    </row>
    <row r="80" spans="1:39" x14ac:dyDescent="0.15">
      <c r="A80" s="5" t="s">
        <v>2166</v>
      </c>
      <c r="B80" s="5">
        <f t="shared" si="8"/>
        <v>27.785900000000002</v>
      </c>
      <c r="C80" s="5">
        <f t="shared" si="9"/>
        <v>23.844333333333328</v>
      </c>
      <c r="D80" s="5">
        <f t="shared" si="10"/>
        <v>21.951366666666669</v>
      </c>
      <c r="E80" s="5">
        <f t="shared" si="11"/>
        <v>10.726653333333333</v>
      </c>
      <c r="F80" s="5">
        <v>22.520700000000001</v>
      </c>
      <c r="G80" s="5">
        <v>29.267499999999998</v>
      </c>
      <c r="H80" s="5">
        <v>31.569500000000001</v>
      </c>
      <c r="I80" s="5">
        <v>27.136399999999998</v>
      </c>
      <c r="J80" s="5">
        <v>32.087699999999998</v>
      </c>
      <c r="K80" s="5">
        <v>12.3089</v>
      </c>
      <c r="L80" s="5">
        <v>17.401700000000002</v>
      </c>
      <c r="M80" s="5">
        <v>21.136099999999999</v>
      </c>
      <c r="N80" s="5">
        <v>27.316299999999998</v>
      </c>
      <c r="O80" s="5">
        <v>12.099399999999999</v>
      </c>
      <c r="P80" s="5">
        <v>13.329700000000001</v>
      </c>
      <c r="Q80" s="5">
        <v>6.7508600000000003</v>
      </c>
      <c r="R80" s="5">
        <v>0.95655327852112304</v>
      </c>
      <c r="S80" s="5">
        <v>-0.16208808539573599</v>
      </c>
      <c r="T80" s="5" t="s">
        <v>36</v>
      </c>
      <c r="U80" s="5">
        <v>0.55203867445606802</v>
      </c>
      <c r="V80" s="5">
        <v>-0.31106611712353499</v>
      </c>
      <c r="W80" s="5" t="s">
        <v>36</v>
      </c>
      <c r="X80" s="5">
        <v>7.9521332385747601E-4</v>
      </c>
      <c r="Y80" s="5">
        <v>-1.3625755593220099</v>
      </c>
      <c r="Z80" s="5" t="s">
        <v>382</v>
      </c>
      <c r="AA80" s="5" t="s">
        <v>664</v>
      </c>
      <c r="AB80" s="5" t="s">
        <v>665</v>
      </c>
      <c r="AC80" s="5" t="s">
        <v>2167</v>
      </c>
      <c r="AD80" s="5" t="s">
        <v>2168</v>
      </c>
      <c r="AE80" s="5" t="s">
        <v>1690</v>
      </c>
      <c r="AF80" s="5" t="s">
        <v>664</v>
      </c>
      <c r="AG80" s="5" t="s">
        <v>665</v>
      </c>
      <c r="AH80" s="5" t="s">
        <v>2169</v>
      </c>
      <c r="AI80" s="5" t="s">
        <v>2170</v>
      </c>
      <c r="AJ80" s="5" t="s">
        <v>1199</v>
      </c>
      <c r="AK80" s="5" t="s">
        <v>665</v>
      </c>
      <c r="AL80" s="5" t="s">
        <v>2171</v>
      </c>
      <c r="AM80" s="5" t="s">
        <v>2172</v>
      </c>
    </row>
    <row r="81" spans="1:39" x14ac:dyDescent="0.15">
      <c r="A81" s="5" t="s">
        <v>2173</v>
      </c>
      <c r="B81" s="5">
        <f t="shared" si="8"/>
        <v>34.152466672166703</v>
      </c>
      <c r="C81" s="5">
        <f t="shared" si="9"/>
        <v>20.693580335666667</v>
      </c>
      <c r="D81" s="5">
        <f t="shared" si="10"/>
        <v>31.855539070000003</v>
      </c>
      <c r="E81" s="5">
        <f t="shared" si="11"/>
        <v>12.377340494666667</v>
      </c>
      <c r="F81" s="5">
        <v>33.87629132</v>
      </c>
      <c r="G81" s="5">
        <v>32.4858009800001</v>
      </c>
      <c r="H81" s="5">
        <v>36.095307716500002</v>
      </c>
      <c r="I81" s="5">
        <v>21.39554</v>
      </c>
      <c r="J81" s="5">
        <v>24.423118006999999</v>
      </c>
      <c r="K81" s="5">
        <v>16.262083000000001</v>
      </c>
      <c r="L81" s="5">
        <v>24.095310000000001</v>
      </c>
      <c r="M81" s="5">
        <v>39.652004009999999</v>
      </c>
      <c r="N81" s="5">
        <v>31.8193032</v>
      </c>
      <c r="O81" s="5">
        <v>10.187967</v>
      </c>
      <c r="P81" s="5">
        <v>13.953025999999999</v>
      </c>
      <c r="Q81" s="5">
        <v>12.991028483999999</v>
      </c>
      <c r="R81" s="5">
        <v>0.439268220136524</v>
      </c>
      <c r="S81" s="5">
        <v>-0.48151727970184099</v>
      </c>
      <c r="T81" s="5" t="s">
        <v>36</v>
      </c>
      <c r="U81" s="5">
        <v>0.91714298995732602</v>
      </c>
      <c r="V81" s="5">
        <v>-7.1231807414446097E-2</v>
      </c>
      <c r="W81" s="5" t="s">
        <v>36</v>
      </c>
      <c r="X81" s="5">
        <v>2.21325495365529E-4</v>
      </c>
      <c r="Y81" s="5">
        <v>-1.3022685203458699</v>
      </c>
      <c r="Z81" s="5" t="s">
        <v>382</v>
      </c>
      <c r="AA81" s="5" t="s">
        <v>664</v>
      </c>
      <c r="AB81" s="5" t="s">
        <v>665</v>
      </c>
      <c r="AC81" s="5" t="s">
        <v>2174</v>
      </c>
      <c r="AD81" s="5" t="s">
        <v>2175</v>
      </c>
      <c r="AE81" s="5" t="s">
        <v>1690</v>
      </c>
      <c r="AF81" s="5" t="s">
        <v>664</v>
      </c>
      <c r="AG81" s="5" t="s">
        <v>665</v>
      </c>
      <c r="AH81" s="5" t="s">
        <v>2001</v>
      </c>
      <c r="AI81" s="5" t="s">
        <v>2176</v>
      </c>
      <c r="AJ81" s="5" t="s">
        <v>1199</v>
      </c>
      <c r="AK81" s="5" t="s">
        <v>665</v>
      </c>
      <c r="AL81" s="5" t="s">
        <v>2177</v>
      </c>
      <c r="AM81" s="5" t="s">
        <v>2178</v>
      </c>
    </row>
    <row r="82" spans="1:39" x14ac:dyDescent="0.15">
      <c r="A82" s="5" t="s">
        <v>2179</v>
      </c>
      <c r="B82" s="5">
        <f t="shared" si="8"/>
        <v>7.565384690516666</v>
      </c>
      <c r="C82" s="5">
        <f t="shared" si="9"/>
        <v>5.3481499134433337</v>
      </c>
      <c r="D82" s="5">
        <f t="shared" si="10"/>
        <v>5.2022539230473335</v>
      </c>
      <c r="E82" s="5">
        <f t="shared" si="11"/>
        <v>3.4235167227433334</v>
      </c>
      <c r="F82" s="5">
        <v>7.4244831946299996</v>
      </c>
      <c r="G82" s="5">
        <v>7.3019742929799998</v>
      </c>
      <c r="H82" s="5">
        <v>7.9696965839400002</v>
      </c>
      <c r="I82" s="5">
        <v>5.5173294919</v>
      </c>
      <c r="J82" s="5">
        <v>6.4110892861100002</v>
      </c>
      <c r="K82" s="5">
        <v>4.11603096232</v>
      </c>
      <c r="L82" s="5">
        <v>3.9449743718499999</v>
      </c>
      <c r="M82" s="5">
        <v>7.177053192482</v>
      </c>
      <c r="N82" s="5">
        <v>4.4847342048099996</v>
      </c>
      <c r="O82" s="5">
        <v>3.7090665717900002</v>
      </c>
      <c r="P82" s="5">
        <v>3.6497230532099998</v>
      </c>
      <c r="Q82" s="5">
        <v>2.9117605432300002</v>
      </c>
      <c r="R82" s="5">
        <v>0.18452308069575199</v>
      </c>
      <c r="S82" s="5">
        <v>-0.50203207624105195</v>
      </c>
      <c r="T82" s="5" t="s">
        <v>36</v>
      </c>
      <c r="U82" s="5">
        <v>6.9884574500106697E-2</v>
      </c>
      <c r="V82" s="5">
        <v>-0.58303879323574304</v>
      </c>
      <c r="W82" s="5" t="s">
        <v>36</v>
      </c>
      <c r="X82" s="6">
        <v>2.8287419629770899E-6</v>
      </c>
      <c r="Y82" s="5">
        <v>-1.17951903347568</v>
      </c>
      <c r="Z82" s="5" t="s">
        <v>382</v>
      </c>
      <c r="AA82" s="5" t="s">
        <v>103</v>
      </c>
      <c r="AB82" s="5" t="s">
        <v>104</v>
      </c>
      <c r="AC82" s="5" t="s">
        <v>2180</v>
      </c>
      <c r="AD82" s="5" t="s">
        <v>2181</v>
      </c>
      <c r="AE82" s="5" t="s">
        <v>1715</v>
      </c>
      <c r="AF82" s="5" t="s">
        <v>1770</v>
      </c>
      <c r="AG82" s="5" t="s">
        <v>1771</v>
      </c>
      <c r="AH82" s="5" t="s">
        <v>2182</v>
      </c>
      <c r="AI82" s="5" t="s">
        <v>2183</v>
      </c>
      <c r="AJ82" s="5" t="s">
        <v>2184</v>
      </c>
      <c r="AK82" s="5" t="s">
        <v>1771</v>
      </c>
      <c r="AL82" s="5" t="s">
        <v>2185</v>
      </c>
      <c r="AM82" s="5" t="s">
        <v>2186</v>
      </c>
    </row>
    <row r="83" spans="1:39" x14ac:dyDescent="0.15">
      <c r="A83" s="5" t="s">
        <v>2187</v>
      </c>
      <c r="B83" s="5">
        <f t="shared" si="8"/>
        <v>26.027033333333332</v>
      </c>
      <c r="C83" s="5">
        <f t="shared" si="9"/>
        <v>20.859966666666665</v>
      </c>
      <c r="D83" s="5">
        <f t="shared" si="10"/>
        <v>19.790600000000001</v>
      </c>
      <c r="E83" s="5">
        <f t="shared" si="11"/>
        <v>12.795366666666666</v>
      </c>
      <c r="F83" s="5">
        <v>27.9374</v>
      </c>
      <c r="G83" s="5">
        <v>26.702400000000001</v>
      </c>
      <c r="H83" s="5">
        <v>23.441299999999998</v>
      </c>
      <c r="I83" s="5">
        <v>19.254999999999999</v>
      </c>
      <c r="J83" s="5">
        <v>22.9084</v>
      </c>
      <c r="K83" s="5">
        <v>20.416499999999999</v>
      </c>
      <c r="L83" s="5">
        <v>15.0379</v>
      </c>
      <c r="M83" s="5">
        <v>15.338800000000001</v>
      </c>
      <c r="N83" s="5">
        <v>28.995100000000001</v>
      </c>
      <c r="O83" s="5">
        <v>11.9861</v>
      </c>
      <c r="P83" s="5">
        <v>10.882</v>
      </c>
      <c r="Q83" s="5">
        <v>15.518000000000001</v>
      </c>
      <c r="R83" s="5">
        <v>0.71559194873021703</v>
      </c>
      <c r="S83" s="5">
        <v>-0.27107613233581801</v>
      </c>
      <c r="T83" s="5" t="s">
        <v>36</v>
      </c>
      <c r="U83" s="5">
        <v>0.52000378273369896</v>
      </c>
      <c r="V83" s="5">
        <v>-0.36419010970455201</v>
      </c>
      <c r="W83" s="5" t="s">
        <v>36</v>
      </c>
      <c r="X83" s="5">
        <v>7.5453568696891998E-4</v>
      </c>
      <c r="Y83" s="5">
        <v>-1.00493409634889</v>
      </c>
      <c r="Z83" s="5" t="s">
        <v>382</v>
      </c>
      <c r="AA83" s="5" t="s">
        <v>664</v>
      </c>
      <c r="AB83" s="5" t="s">
        <v>665</v>
      </c>
      <c r="AC83" s="5" t="s">
        <v>2188</v>
      </c>
      <c r="AD83" s="5" t="s">
        <v>2189</v>
      </c>
      <c r="AE83" s="5" t="s">
        <v>1690</v>
      </c>
      <c r="AF83" s="5" t="s">
        <v>664</v>
      </c>
      <c r="AG83" s="5" t="s">
        <v>665</v>
      </c>
      <c r="AH83" s="5" t="s">
        <v>2190</v>
      </c>
      <c r="AI83" s="5" t="s">
        <v>2191</v>
      </c>
      <c r="AJ83" s="5" t="s">
        <v>1199</v>
      </c>
      <c r="AK83" s="5" t="s">
        <v>665</v>
      </c>
      <c r="AL83" s="5" t="s">
        <v>2192</v>
      </c>
      <c r="AM83" s="5" t="s">
        <v>2193</v>
      </c>
    </row>
    <row r="84" spans="1:39" x14ac:dyDescent="0.15">
      <c r="A84" s="5" t="s">
        <v>2194</v>
      </c>
      <c r="B84" s="5">
        <f t="shared" si="8"/>
        <v>9.4359436676171118</v>
      </c>
      <c r="C84" s="5">
        <f t="shared" si="9"/>
        <v>7.6332200260706342</v>
      </c>
      <c r="D84" s="5">
        <f t="shared" si="10"/>
        <v>9.3830696666666658</v>
      </c>
      <c r="E84" s="5">
        <f t="shared" si="11"/>
        <v>4.5777733333920798</v>
      </c>
      <c r="F84" s="5">
        <v>8.6191260000000192</v>
      </c>
      <c r="G84" s="5">
        <v>9.7206920028513206</v>
      </c>
      <c r="H84" s="5">
        <v>9.9680129999999991</v>
      </c>
      <c r="I84" s="5">
        <v>8.24071</v>
      </c>
      <c r="J84" s="5">
        <v>8.2150400000000001</v>
      </c>
      <c r="K84" s="5">
        <v>6.4439100782118999</v>
      </c>
      <c r="L84" s="5">
        <v>8.0291200000000007</v>
      </c>
      <c r="M84" s="5">
        <v>11.427286</v>
      </c>
      <c r="N84" s="5">
        <v>8.6928029999999996</v>
      </c>
      <c r="O84" s="5">
        <v>4.8563999999999998</v>
      </c>
      <c r="P84" s="5">
        <v>5.5081699999999998</v>
      </c>
      <c r="Q84" s="5">
        <v>3.3687500001762398</v>
      </c>
      <c r="R84" s="5">
        <v>0.78568789514078996</v>
      </c>
      <c r="S84" s="5">
        <v>-0.25936519148861398</v>
      </c>
      <c r="T84" s="5" t="s">
        <v>36</v>
      </c>
      <c r="U84" s="5">
        <v>0.99285202151427598</v>
      </c>
      <c r="V84" s="5">
        <v>-1.7024957095436201E-2</v>
      </c>
      <c r="W84" s="5" t="s">
        <v>36</v>
      </c>
      <c r="X84" s="5">
        <v>1.58769941083555E-3</v>
      </c>
      <c r="Y84" s="5">
        <v>-1.07373860433682</v>
      </c>
      <c r="Z84" s="5" t="s">
        <v>382</v>
      </c>
      <c r="AA84" s="5" t="s">
        <v>664</v>
      </c>
      <c r="AB84" s="5" t="s">
        <v>665</v>
      </c>
      <c r="AC84" s="5" t="s">
        <v>2195</v>
      </c>
      <c r="AD84" s="5" t="s">
        <v>2196</v>
      </c>
      <c r="AE84" s="5" t="s">
        <v>1690</v>
      </c>
      <c r="AF84" s="5" t="s">
        <v>664</v>
      </c>
      <c r="AG84" s="5" t="s">
        <v>665</v>
      </c>
      <c r="AH84" s="5" t="s">
        <v>2197</v>
      </c>
      <c r="AI84" s="5" t="s">
        <v>2198</v>
      </c>
      <c r="AJ84" s="5" t="s">
        <v>1199</v>
      </c>
      <c r="AK84" s="5" t="s">
        <v>665</v>
      </c>
      <c r="AL84" s="5" t="s">
        <v>2199</v>
      </c>
      <c r="AM84" s="5" t="s">
        <v>2200</v>
      </c>
    </row>
    <row r="85" spans="1:39" x14ac:dyDescent="0.15">
      <c r="A85" s="5" t="s">
        <v>2201</v>
      </c>
      <c r="B85" s="5">
        <f t="shared" si="8"/>
        <v>19.335439999999998</v>
      </c>
      <c r="C85" s="5">
        <f t="shared" si="9"/>
        <v>11.317193333333334</v>
      </c>
      <c r="D85" s="5">
        <f t="shared" si="10"/>
        <v>17.512979999999999</v>
      </c>
      <c r="E85" s="5">
        <f t="shared" si="11"/>
        <v>6.1932200000000002</v>
      </c>
      <c r="F85" s="5">
        <v>17.219159999999999</v>
      </c>
      <c r="G85" s="5">
        <v>17.309080000000002</v>
      </c>
      <c r="H85" s="5">
        <v>23.478079999999999</v>
      </c>
      <c r="I85" s="5">
        <v>11.75428</v>
      </c>
      <c r="J85" s="5">
        <v>14.27059</v>
      </c>
      <c r="K85" s="5">
        <v>7.9267099999999999</v>
      </c>
      <c r="L85" s="5">
        <v>14.40424</v>
      </c>
      <c r="M85" s="5">
        <v>22.791789999999999</v>
      </c>
      <c r="N85" s="5">
        <v>15.34291</v>
      </c>
      <c r="O85" s="5">
        <v>6.8810000000000002</v>
      </c>
      <c r="P85" s="5">
        <v>5.7660200000000001</v>
      </c>
      <c r="Q85" s="5">
        <v>5.9326400000000001</v>
      </c>
      <c r="R85" s="5">
        <v>0.16289805559259299</v>
      </c>
      <c r="S85" s="5">
        <v>-0.66559890721136505</v>
      </c>
      <c r="T85" s="5" t="s">
        <v>36</v>
      </c>
      <c r="U85" s="5">
        <v>0.627289048798916</v>
      </c>
      <c r="V85" s="5">
        <v>-0.22381410857349801</v>
      </c>
      <c r="W85" s="5" t="s">
        <v>36</v>
      </c>
      <c r="X85" s="6">
        <v>1.5091148350029601E-10</v>
      </c>
      <c r="Y85" s="5">
        <v>-1.62940525266779</v>
      </c>
      <c r="Z85" s="5" t="s">
        <v>382</v>
      </c>
      <c r="AA85" s="5" t="s">
        <v>664</v>
      </c>
      <c r="AB85" s="5" t="s">
        <v>665</v>
      </c>
      <c r="AC85" s="5" t="s">
        <v>1912</v>
      </c>
      <c r="AD85" s="5" t="s">
        <v>2202</v>
      </c>
      <c r="AE85" s="5" t="s">
        <v>1835</v>
      </c>
      <c r="AF85" s="5" t="s">
        <v>1734</v>
      </c>
      <c r="AG85" s="5" t="s">
        <v>1735</v>
      </c>
      <c r="AH85" s="5" t="s">
        <v>1914</v>
      </c>
      <c r="AI85" s="5" t="s">
        <v>1915</v>
      </c>
      <c r="AJ85" s="5" t="s">
        <v>1738</v>
      </c>
      <c r="AK85" s="5" t="s">
        <v>1735</v>
      </c>
      <c r="AL85" s="5" t="s">
        <v>2203</v>
      </c>
      <c r="AM85" s="5" t="s">
        <v>1917</v>
      </c>
    </row>
    <row r="86" spans="1:39" x14ac:dyDescent="0.15">
      <c r="A86" s="5" t="s">
        <v>2204</v>
      </c>
      <c r="B86" s="5">
        <f t="shared" si="8"/>
        <v>106.15530000000001</v>
      </c>
      <c r="C86" s="5">
        <f t="shared" si="9"/>
        <v>85.921566666666664</v>
      </c>
      <c r="D86" s="5">
        <f t="shared" si="10"/>
        <v>104.8155</v>
      </c>
      <c r="E86" s="5">
        <f t="shared" si="11"/>
        <v>40.712666666666671</v>
      </c>
      <c r="F86" s="5">
        <v>75.962900000000005</v>
      </c>
      <c r="G86" s="5">
        <v>108.995</v>
      </c>
      <c r="H86" s="5">
        <v>133.50800000000001</v>
      </c>
      <c r="I86" s="5">
        <v>130.483</v>
      </c>
      <c r="J86" s="5">
        <v>83.244900000000001</v>
      </c>
      <c r="K86" s="5">
        <v>44.036799999999999</v>
      </c>
      <c r="L86" s="5">
        <v>81.840500000000006</v>
      </c>
      <c r="M86" s="5">
        <v>122.395</v>
      </c>
      <c r="N86" s="5">
        <v>110.211</v>
      </c>
      <c r="O86" s="5">
        <v>46.7209</v>
      </c>
      <c r="P86" s="5">
        <v>44.7577</v>
      </c>
      <c r="Q86" s="5">
        <v>30.659400000000002</v>
      </c>
      <c r="R86" s="5">
        <v>0.94958723924562904</v>
      </c>
      <c r="S86" s="5">
        <v>-0.212041480593604</v>
      </c>
      <c r="T86" s="5" t="s">
        <v>36</v>
      </c>
      <c r="U86" s="5">
        <v>0.92671736573440699</v>
      </c>
      <c r="V86" s="5">
        <v>6.8252201517412694E-2</v>
      </c>
      <c r="W86" s="5" t="s">
        <v>36</v>
      </c>
      <c r="X86" s="5">
        <v>1.0011358237801799E-3</v>
      </c>
      <c r="Y86" s="5">
        <v>-1.31942176487695</v>
      </c>
      <c r="Z86" s="5" t="s">
        <v>382</v>
      </c>
      <c r="AA86" s="5" t="s">
        <v>664</v>
      </c>
      <c r="AB86" s="5" t="s">
        <v>665</v>
      </c>
      <c r="AC86" s="5" t="s">
        <v>2205</v>
      </c>
      <c r="AD86" s="5" t="s">
        <v>2206</v>
      </c>
      <c r="AE86" s="5" t="s">
        <v>1690</v>
      </c>
      <c r="AF86" s="5" t="s">
        <v>664</v>
      </c>
      <c r="AG86" s="5" t="s">
        <v>665</v>
      </c>
      <c r="AH86" s="5" t="s">
        <v>2207</v>
      </c>
      <c r="AI86" s="5" t="s">
        <v>2208</v>
      </c>
      <c r="AJ86" s="5" t="s">
        <v>1199</v>
      </c>
      <c r="AK86" s="5" t="s">
        <v>665</v>
      </c>
      <c r="AL86" s="5" t="s">
        <v>2209</v>
      </c>
      <c r="AM86" s="5" t="s">
        <v>2210</v>
      </c>
    </row>
    <row r="87" spans="1:39" x14ac:dyDescent="0.15">
      <c r="A87" s="5" t="s">
        <v>2211</v>
      </c>
      <c r="B87" s="5">
        <f t="shared" si="8"/>
        <v>10.398825306666666</v>
      </c>
      <c r="C87" s="5">
        <f t="shared" si="9"/>
        <v>8.6753416589954018</v>
      </c>
      <c r="D87" s="5">
        <f t="shared" si="10"/>
        <v>8.7428128521766748</v>
      </c>
      <c r="E87" s="5">
        <f t="shared" si="11"/>
        <v>4.9869452680096664</v>
      </c>
      <c r="F87" s="5">
        <v>9.9511679999999991</v>
      </c>
      <c r="G87" s="5">
        <v>10.743935199999999</v>
      </c>
      <c r="H87" s="5">
        <v>10.501372720000001</v>
      </c>
      <c r="I87" s="5">
        <v>8.1324383447000006</v>
      </c>
      <c r="J87" s="5">
        <v>10.6734686522862</v>
      </c>
      <c r="K87" s="5">
        <v>7.2201179800000004</v>
      </c>
      <c r="L87" s="5">
        <v>6.7847242200000197</v>
      </c>
      <c r="M87" s="5">
        <v>11.404290079400001</v>
      </c>
      <c r="N87" s="5">
        <v>8.0394242571299994</v>
      </c>
      <c r="O87" s="5">
        <v>5.1661478891000003</v>
      </c>
      <c r="P87" s="5">
        <v>5.4850125153290001</v>
      </c>
      <c r="Q87" s="5">
        <v>4.3096753995999997</v>
      </c>
      <c r="R87" s="5">
        <v>0.66601369430968504</v>
      </c>
      <c r="S87" s="5">
        <v>-0.272849285498732</v>
      </c>
      <c r="T87" s="5" t="s">
        <v>36</v>
      </c>
      <c r="U87" s="5">
        <v>0.59002336751013296</v>
      </c>
      <c r="V87" s="5">
        <v>-0.219506400772811</v>
      </c>
      <c r="W87" s="5" t="s">
        <v>36</v>
      </c>
      <c r="X87" s="6">
        <v>3.5055596989566203E-5</v>
      </c>
      <c r="Y87" s="5">
        <v>-1.07984349088932</v>
      </c>
      <c r="Z87" s="5" t="s">
        <v>382</v>
      </c>
      <c r="AA87" s="5" t="s">
        <v>664</v>
      </c>
      <c r="AB87" s="5" t="s">
        <v>665</v>
      </c>
      <c r="AC87" s="5" t="s">
        <v>2149</v>
      </c>
      <c r="AD87" s="5" t="s">
        <v>2212</v>
      </c>
      <c r="AE87" s="5" t="s">
        <v>1835</v>
      </c>
      <c r="AF87" s="5" t="s">
        <v>1294</v>
      </c>
      <c r="AG87" s="5" t="s">
        <v>1295</v>
      </c>
      <c r="AH87" s="5" t="s">
        <v>2151</v>
      </c>
      <c r="AI87" s="5" t="s">
        <v>2152</v>
      </c>
      <c r="AJ87" s="5" t="s">
        <v>2153</v>
      </c>
      <c r="AK87" s="5" t="s">
        <v>1295</v>
      </c>
      <c r="AL87" s="5" t="s">
        <v>2213</v>
      </c>
      <c r="AM87" s="5" t="s">
        <v>2155</v>
      </c>
    </row>
    <row r="88" spans="1:39" x14ac:dyDescent="0.15">
      <c r="A88" s="5" t="s">
        <v>2214</v>
      </c>
      <c r="B88" s="5">
        <f t="shared" si="8"/>
        <v>42.951766666666664</v>
      </c>
      <c r="C88" s="5">
        <f t="shared" si="9"/>
        <v>29.347400000000004</v>
      </c>
      <c r="D88" s="5">
        <f t="shared" si="10"/>
        <v>36.358266666666673</v>
      </c>
      <c r="E88" s="5">
        <f t="shared" si="11"/>
        <v>15.282666666666666</v>
      </c>
      <c r="F88" s="5">
        <v>35.497799999999998</v>
      </c>
      <c r="G88" s="5">
        <v>43.551600000000001</v>
      </c>
      <c r="H88" s="5">
        <v>49.805900000000001</v>
      </c>
      <c r="I88" s="5">
        <v>40.443199999999997</v>
      </c>
      <c r="J88" s="5">
        <v>28.8903</v>
      </c>
      <c r="K88" s="5">
        <v>18.7087</v>
      </c>
      <c r="L88" s="5">
        <v>28.318200000000001</v>
      </c>
      <c r="M88" s="5">
        <v>47.652799999999999</v>
      </c>
      <c r="N88" s="5">
        <v>33.1038</v>
      </c>
      <c r="O88" s="5">
        <v>19.518999999999998</v>
      </c>
      <c r="P88" s="5">
        <v>16.1448</v>
      </c>
      <c r="Q88" s="5">
        <v>10.184200000000001</v>
      </c>
      <c r="R88" s="5">
        <v>0.60718806737644404</v>
      </c>
      <c r="S88" s="5">
        <v>-0.445759052107079</v>
      </c>
      <c r="T88" s="5" t="s">
        <v>36</v>
      </c>
      <c r="U88" s="5">
        <v>0.60920738017569998</v>
      </c>
      <c r="V88" s="5">
        <v>-0.24129123027243099</v>
      </c>
      <c r="W88" s="5" t="s">
        <v>36</v>
      </c>
      <c r="X88" s="6">
        <v>5.5625201909475597E-7</v>
      </c>
      <c r="Y88" s="5">
        <v>-1.45763935076256</v>
      </c>
      <c r="Z88" s="5" t="s">
        <v>382</v>
      </c>
      <c r="AA88" s="5" t="s">
        <v>664</v>
      </c>
      <c r="AB88" s="5" t="s">
        <v>665</v>
      </c>
      <c r="AC88" s="5" t="s">
        <v>2215</v>
      </c>
      <c r="AD88" s="5" t="s">
        <v>2216</v>
      </c>
      <c r="AE88" s="5" t="s">
        <v>1690</v>
      </c>
      <c r="AF88" s="5" t="s">
        <v>664</v>
      </c>
      <c r="AG88" s="5" t="s">
        <v>665</v>
      </c>
      <c r="AH88" s="5" t="s">
        <v>2217</v>
      </c>
      <c r="AI88" s="5" t="s">
        <v>2218</v>
      </c>
      <c r="AJ88" s="5" t="s">
        <v>1199</v>
      </c>
      <c r="AK88" s="5" t="s">
        <v>665</v>
      </c>
      <c r="AL88" s="5" t="s">
        <v>2219</v>
      </c>
      <c r="AM88" s="5" t="s">
        <v>1795</v>
      </c>
    </row>
    <row r="89" spans="1:39" x14ac:dyDescent="0.15">
      <c r="A89" s="5" t="s">
        <v>2220</v>
      </c>
      <c r="B89" s="5">
        <f t="shared" si="8"/>
        <v>41.994733333333329</v>
      </c>
      <c r="C89" s="5">
        <f t="shared" si="9"/>
        <v>32.072433333333329</v>
      </c>
      <c r="D89" s="5">
        <f t="shared" si="10"/>
        <v>30.922066666666666</v>
      </c>
      <c r="E89" s="5">
        <f t="shared" si="11"/>
        <v>18.0245</v>
      </c>
      <c r="F89" s="5">
        <v>38.5319</v>
      </c>
      <c r="G89" s="5">
        <v>39.990200000000002</v>
      </c>
      <c r="H89" s="5">
        <v>47.4621</v>
      </c>
      <c r="I89" s="5">
        <v>34.277900000000002</v>
      </c>
      <c r="J89" s="5">
        <v>34.250799999999998</v>
      </c>
      <c r="K89" s="5">
        <v>27.688600000000001</v>
      </c>
      <c r="L89" s="5">
        <v>28.3553</v>
      </c>
      <c r="M89" s="5">
        <v>33.562899999999999</v>
      </c>
      <c r="N89" s="5">
        <v>30.847999999999999</v>
      </c>
      <c r="O89" s="5">
        <v>19.8004</v>
      </c>
      <c r="P89" s="5">
        <v>19.2545</v>
      </c>
      <c r="Q89" s="5">
        <v>15.018599999999999</v>
      </c>
      <c r="R89" s="5">
        <v>0.56299558126632798</v>
      </c>
      <c r="S89" s="5">
        <v>-0.33420066970689799</v>
      </c>
      <c r="T89" s="5" t="s">
        <v>36</v>
      </c>
      <c r="U89" s="5">
        <v>0.158754628806173</v>
      </c>
      <c r="V89" s="5">
        <v>-0.42760372639187999</v>
      </c>
      <c r="W89" s="5" t="s">
        <v>36</v>
      </c>
      <c r="X89" s="6">
        <v>8.33230073301495E-6</v>
      </c>
      <c r="Y89" s="5">
        <v>-1.23070614104247</v>
      </c>
      <c r="Z89" s="5" t="s">
        <v>382</v>
      </c>
      <c r="AA89" s="5" t="s">
        <v>664</v>
      </c>
      <c r="AB89" s="5" t="s">
        <v>665</v>
      </c>
      <c r="AC89" s="5" t="s">
        <v>2221</v>
      </c>
      <c r="AD89" s="5" t="s">
        <v>2222</v>
      </c>
      <c r="AE89" s="5" t="s">
        <v>1690</v>
      </c>
      <c r="AF89" s="5" t="s">
        <v>664</v>
      </c>
      <c r="AG89" s="5" t="s">
        <v>665</v>
      </c>
      <c r="AH89" s="5" t="s">
        <v>2223</v>
      </c>
      <c r="AI89" s="5" t="s">
        <v>2224</v>
      </c>
      <c r="AJ89" s="5" t="s">
        <v>1199</v>
      </c>
      <c r="AK89" s="5" t="s">
        <v>665</v>
      </c>
      <c r="AL89" s="5" t="s">
        <v>2225</v>
      </c>
      <c r="AM89" s="5" t="s">
        <v>2226</v>
      </c>
    </row>
    <row r="90" spans="1:39" x14ac:dyDescent="0.15">
      <c r="A90" s="5" t="s">
        <v>2227</v>
      </c>
      <c r="B90" s="5">
        <f t="shared" si="8"/>
        <v>33.032157353333332</v>
      </c>
      <c r="C90" s="5">
        <f t="shared" si="9"/>
        <v>26.197350738333331</v>
      </c>
      <c r="D90" s="5">
        <f t="shared" si="10"/>
        <v>26.223081840000003</v>
      </c>
      <c r="E90" s="5">
        <f t="shared" si="11"/>
        <v>16.672394666666666</v>
      </c>
      <c r="F90" s="5">
        <v>30.330760000000001</v>
      </c>
      <c r="G90" s="5">
        <v>32.531222059999997</v>
      </c>
      <c r="H90" s="5">
        <v>36.234490000000001</v>
      </c>
      <c r="I90" s="5">
        <v>31.815403199999999</v>
      </c>
      <c r="J90" s="5">
        <v>26.808326645000001</v>
      </c>
      <c r="K90" s="5">
        <v>19.968322369999999</v>
      </c>
      <c r="L90" s="5">
        <v>23.16573</v>
      </c>
      <c r="M90" s="5">
        <v>31.536259000000001</v>
      </c>
      <c r="N90" s="5">
        <v>23.967256519999999</v>
      </c>
      <c r="O90" s="5">
        <v>17.979659999999999</v>
      </c>
      <c r="P90" s="5">
        <v>14.921084</v>
      </c>
      <c r="Q90" s="5">
        <v>17.116440000000001</v>
      </c>
      <c r="R90" s="5">
        <v>0.721175880892858</v>
      </c>
      <c r="S90" s="5">
        <v>-0.25026249017440599</v>
      </c>
      <c r="T90" s="5" t="s">
        <v>36</v>
      </c>
      <c r="U90" s="5">
        <v>0.28446332032446803</v>
      </c>
      <c r="V90" s="5">
        <v>-0.32225615945019698</v>
      </c>
      <c r="W90" s="5" t="s">
        <v>36</v>
      </c>
      <c r="X90" s="6">
        <v>9.8376919458583606E-5</v>
      </c>
      <c r="Y90" s="5">
        <v>-1.0217529000661101</v>
      </c>
      <c r="Z90" s="5" t="s">
        <v>382</v>
      </c>
      <c r="AA90" s="5" t="s">
        <v>664</v>
      </c>
      <c r="AB90" s="5" t="s">
        <v>665</v>
      </c>
      <c r="AC90" s="5" t="s">
        <v>2228</v>
      </c>
      <c r="AD90" s="5" t="s">
        <v>2229</v>
      </c>
      <c r="AE90" s="5" t="s">
        <v>1690</v>
      </c>
      <c r="AF90" s="5" t="s">
        <v>664</v>
      </c>
      <c r="AG90" s="5" t="s">
        <v>665</v>
      </c>
      <c r="AH90" s="5" t="s">
        <v>2230</v>
      </c>
      <c r="AI90" s="5" t="s">
        <v>2231</v>
      </c>
      <c r="AJ90" s="5" t="s">
        <v>1199</v>
      </c>
      <c r="AK90" s="5" t="s">
        <v>665</v>
      </c>
      <c r="AL90" s="5" t="s">
        <v>2232</v>
      </c>
      <c r="AM90" s="5" t="s">
        <v>2233</v>
      </c>
    </row>
    <row r="91" spans="1:39" x14ac:dyDescent="0.15">
      <c r="A91" s="5" t="s">
        <v>2234</v>
      </c>
      <c r="B91" s="5">
        <f t="shared" si="8"/>
        <v>5.2954167247433332</v>
      </c>
      <c r="C91" s="5">
        <f t="shared" si="9"/>
        <v>2.7445186666666666</v>
      </c>
      <c r="D91" s="5">
        <f t="shared" si="10"/>
        <v>4.0038308665333338</v>
      </c>
      <c r="E91" s="5">
        <f t="shared" si="11"/>
        <v>1.3135978763144001</v>
      </c>
      <c r="F91" s="5">
        <v>4.19496167423</v>
      </c>
      <c r="G91" s="5">
        <v>3.7085385</v>
      </c>
      <c r="H91" s="5">
        <v>7.9827500000000002</v>
      </c>
      <c r="I91" s="5">
        <v>3.5335510000000001</v>
      </c>
      <c r="J91" s="5">
        <v>3.5227979999999999</v>
      </c>
      <c r="K91" s="5">
        <v>1.1772069999999999</v>
      </c>
      <c r="L91" s="5">
        <v>1.9912305995999999</v>
      </c>
      <c r="M91" s="5">
        <v>7.3003</v>
      </c>
      <c r="N91" s="5">
        <v>2.7199620000000002</v>
      </c>
      <c r="O91" s="5">
        <v>1.2933136289</v>
      </c>
      <c r="P91" s="5">
        <v>1.5651800000431999</v>
      </c>
      <c r="Q91" s="5">
        <v>1.0823</v>
      </c>
      <c r="R91" s="5">
        <v>0.204609926369476</v>
      </c>
      <c r="S91" s="5">
        <v>-1.04252960952364</v>
      </c>
      <c r="T91" s="5" t="s">
        <v>36</v>
      </c>
      <c r="U91" s="5">
        <v>0.86952476080500396</v>
      </c>
      <c r="V91" s="5">
        <v>-0.26510259792535101</v>
      </c>
      <c r="W91" s="5" t="s">
        <v>36</v>
      </c>
      <c r="X91" s="5">
        <v>5.5876499870180605E-4</v>
      </c>
      <c r="Y91" s="5">
        <v>-1.88576125992608</v>
      </c>
      <c r="Z91" s="5" t="s">
        <v>382</v>
      </c>
      <c r="AA91" s="5" t="s">
        <v>664</v>
      </c>
      <c r="AB91" s="5" t="s">
        <v>665</v>
      </c>
      <c r="AC91" s="5" t="s">
        <v>2057</v>
      </c>
      <c r="AD91" s="5" t="s">
        <v>2235</v>
      </c>
      <c r="AE91" s="5" t="s">
        <v>1690</v>
      </c>
      <c r="AF91" s="5" t="s">
        <v>664</v>
      </c>
      <c r="AG91" s="5" t="s">
        <v>665</v>
      </c>
      <c r="AH91" s="5" t="s">
        <v>2059</v>
      </c>
      <c r="AI91" s="5" t="s">
        <v>2060</v>
      </c>
      <c r="AJ91" s="5" t="s">
        <v>1199</v>
      </c>
      <c r="AK91" s="5" t="s">
        <v>665</v>
      </c>
      <c r="AL91" s="5" t="s">
        <v>2236</v>
      </c>
      <c r="AM91" s="5" t="s">
        <v>2062</v>
      </c>
    </row>
    <row r="92" spans="1:39" x14ac:dyDescent="0.15">
      <c r="A92" s="5" t="s">
        <v>2237</v>
      </c>
      <c r="B92" s="5">
        <f t="shared" si="8"/>
        <v>5.0683868527000007</v>
      </c>
      <c r="C92" s="5">
        <f t="shared" si="9"/>
        <v>3.5649819045033326</v>
      </c>
      <c r="D92" s="5">
        <f t="shared" si="10"/>
        <v>2.9658784749366665</v>
      </c>
      <c r="E92" s="5">
        <f t="shared" si="11"/>
        <v>1.9835266725333334</v>
      </c>
      <c r="F92" s="5">
        <v>6.5546547630000003</v>
      </c>
      <c r="G92" s="5">
        <v>4.0631295349999998</v>
      </c>
      <c r="H92" s="5">
        <v>4.5873762601000001</v>
      </c>
      <c r="I92" s="5">
        <v>3.4327083640299998</v>
      </c>
      <c r="J92" s="5">
        <v>4.1486549019999996</v>
      </c>
      <c r="K92" s="5">
        <v>3.1135824474799998</v>
      </c>
      <c r="L92" s="5">
        <v>2.4737116660999998</v>
      </c>
      <c r="M92" s="5">
        <v>2.9415202499999999</v>
      </c>
      <c r="N92" s="5">
        <v>3.48240350871</v>
      </c>
      <c r="O92" s="5">
        <v>2.0844729000000002</v>
      </c>
      <c r="P92" s="5">
        <v>1.2717201175999999</v>
      </c>
      <c r="Q92" s="5">
        <v>2.5943870000000002</v>
      </c>
      <c r="R92" s="5">
        <v>0.51874118624661902</v>
      </c>
      <c r="S92" s="5">
        <v>-0.503732625053119</v>
      </c>
      <c r="T92" s="5" t="s">
        <v>36</v>
      </c>
      <c r="U92" s="5">
        <v>6.3041435165124907E-2</v>
      </c>
      <c r="V92" s="5">
        <v>-0.78993924353739198</v>
      </c>
      <c r="W92" s="5" t="s">
        <v>36</v>
      </c>
      <c r="X92" s="5">
        <v>1.75434717481142E-3</v>
      </c>
      <c r="Y92" s="5">
        <v>-1.4013576927148399</v>
      </c>
      <c r="Z92" s="5" t="s">
        <v>382</v>
      </c>
      <c r="AA92" s="5" t="s">
        <v>664</v>
      </c>
      <c r="AB92" s="5" t="s">
        <v>665</v>
      </c>
      <c r="AC92" s="5" t="s">
        <v>2238</v>
      </c>
      <c r="AD92" s="5" t="s">
        <v>2239</v>
      </c>
      <c r="AE92" s="5" t="s">
        <v>1699</v>
      </c>
      <c r="AF92" s="5" t="s">
        <v>664</v>
      </c>
      <c r="AG92" s="5" t="s">
        <v>665</v>
      </c>
      <c r="AH92" s="5" t="s">
        <v>1921</v>
      </c>
      <c r="AI92" s="5" t="s">
        <v>2240</v>
      </c>
      <c r="AJ92" s="5" t="s">
        <v>1199</v>
      </c>
      <c r="AK92" s="5" t="s">
        <v>665</v>
      </c>
      <c r="AL92" s="5" t="s">
        <v>2241</v>
      </c>
      <c r="AM92" s="5" t="s">
        <v>2242</v>
      </c>
    </row>
    <row r="93" spans="1:39" x14ac:dyDescent="0.15">
      <c r="A93" s="5" t="s">
        <v>2243</v>
      </c>
      <c r="B93" s="5">
        <f t="shared" si="8"/>
        <v>112.58866666666665</v>
      </c>
      <c r="C93" s="5">
        <f t="shared" si="9"/>
        <v>85.40903333333334</v>
      </c>
      <c r="D93" s="5">
        <f t="shared" si="10"/>
        <v>97.147666666666666</v>
      </c>
      <c r="E93" s="5">
        <f t="shared" si="11"/>
        <v>56.053266666666673</v>
      </c>
      <c r="F93" s="5">
        <v>96.0672</v>
      </c>
      <c r="G93" s="5">
        <v>117.0531</v>
      </c>
      <c r="H93" s="5">
        <v>124.64570000000001</v>
      </c>
      <c r="I93" s="5">
        <v>94.033199999999994</v>
      </c>
      <c r="J93" s="5">
        <v>89.471999999999994</v>
      </c>
      <c r="K93" s="5">
        <v>72.721900000000005</v>
      </c>
      <c r="L93" s="5">
        <v>87.524799999999999</v>
      </c>
      <c r="M93" s="5">
        <v>100.6593</v>
      </c>
      <c r="N93" s="5">
        <v>103.2589</v>
      </c>
      <c r="O93" s="5">
        <v>61.202199999999998</v>
      </c>
      <c r="P93" s="5">
        <v>56.614699999999999</v>
      </c>
      <c r="Q93" s="5">
        <v>50.3429</v>
      </c>
      <c r="R93" s="5">
        <v>0.51484381982897398</v>
      </c>
      <c r="S93" s="5">
        <v>-0.33133146103656202</v>
      </c>
      <c r="T93" s="5" t="s">
        <v>36</v>
      </c>
      <c r="U93" s="5">
        <v>0.459546072212559</v>
      </c>
      <c r="V93" s="5">
        <v>-0.22673689150822199</v>
      </c>
      <c r="W93" s="5" t="s">
        <v>36</v>
      </c>
      <c r="X93" s="6">
        <v>3.6470741909263897E-5</v>
      </c>
      <c r="Y93" s="5">
        <v>-1.00097772391663</v>
      </c>
      <c r="Z93" s="5" t="s">
        <v>382</v>
      </c>
      <c r="AA93" s="5" t="s">
        <v>664</v>
      </c>
      <c r="AB93" s="5" t="s">
        <v>665</v>
      </c>
      <c r="AC93" s="5" t="s">
        <v>2244</v>
      </c>
      <c r="AD93" s="5" t="s">
        <v>2245</v>
      </c>
      <c r="AE93" s="5" t="s">
        <v>1690</v>
      </c>
      <c r="AF93" s="5" t="s">
        <v>664</v>
      </c>
      <c r="AG93" s="5" t="s">
        <v>665</v>
      </c>
      <c r="AH93" s="5" t="s">
        <v>2246</v>
      </c>
      <c r="AI93" s="5" t="s">
        <v>2247</v>
      </c>
      <c r="AJ93" s="5" t="s">
        <v>1199</v>
      </c>
      <c r="AK93" s="5" t="s">
        <v>665</v>
      </c>
      <c r="AL93" s="5" t="s">
        <v>2248</v>
      </c>
      <c r="AM93" s="5" t="s">
        <v>2249</v>
      </c>
    </row>
    <row r="94" spans="1:39" x14ac:dyDescent="0.15">
      <c r="A94" s="5" t="s">
        <v>2250</v>
      </c>
      <c r="B94" s="5">
        <f t="shared" si="8"/>
        <v>51.128346666666665</v>
      </c>
      <c r="C94" s="5">
        <f t="shared" si="9"/>
        <v>36.17381141366667</v>
      </c>
      <c r="D94" s="5">
        <f t="shared" si="10"/>
        <v>50.117884126666667</v>
      </c>
      <c r="E94" s="5">
        <f t="shared" si="11"/>
        <v>24.358811622199998</v>
      </c>
      <c r="F94" s="5">
        <v>45.587899999999998</v>
      </c>
      <c r="G94" s="5">
        <v>45.751199999999997</v>
      </c>
      <c r="H94" s="5">
        <v>62.045940000000002</v>
      </c>
      <c r="I94" s="5">
        <v>39.270138052999997</v>
      </c>
      <c r="J94" s="5">
        <v>43.441206188000002</v>
      </c>
      <c r="K94" s="5">
        <v>25.810089999999999</v>
      </c>
      <c r="L94" s="5">
        <v>40.8705</v>
      </c>
      <c r="M94" s="5">
        <v>58.201500000000003</v>
      </c>
      <c r="N94" s="5">
        <v>51.281652379999997</v>
      </c>
      <c r="O94" s="5">
        <v>24.381541943599998</v>
      </c>
      <c r="P94" s="5">
        <v>31.935852922999999</v>
      </c>
      <c r="Q94" s="5">
        <v>16.759039999999999</v>
      </c>
      <c r="R94" s="5">
        <v>0.62168842983806605</v>
      </c>
      <c r="S94" s="5">
        <v>-0.39082196337080899</v>
      </c>
      <c r="T94" s="5" t="s">
        <v>36</v>
      </c>
      <c r="U94" s="5">
        <v>0.896161711061781</v>
      </c>
      <c r="V94" s="5">
        <v>-7.4015430961937703E-2</v>
      </c>
      <c r="W94" s="5" t="s">
        <v>36</v>
      </c>
      <c r="X94" s="5">
        <v>3.5378728108714399E-3</v>
      </c>
      <c r="Y94" s="5">
        <v>-1.01020123855069</v>
      </c>
      <c r="Z94" s="5" t="s">
        <v>382</v>
      </c>
      <c r="AA94" s="5" t="s">
        <v>664</v>
      </c>
      <c r="AB94" s="5" t="s">
        <v>665</v>
      </c>
      <c r="AC94" s="5" t="s">
        <v>2251</v>
      </c>
      <c r="AD94" s="5" t="s">
        <v>2252</v>
      </c>
      <c r="AE94" s="5" t="s">
        <v>1690</v>
      </c>
      <c r="AF94" s="5" t="s">
        <v>664</v>
      </c>
      <c r="AG94" s="5" t="s">
        <v>665</v>
      </c>
      <c r="AH94" s="5" t="s">
        <v>2253</v>
      </c>
      <c r="AI94" s="5" t="s">
        <v>2254</v>
      </c>
      <c r="AJ94" s="5" t="s">
        <v>1199</v>
      </c>
      <c r="AK94" s="5" t="s">
        <v>665</v>
      </c>
      <c r="AL94" s="5" t="s">
        <v>2255</v>
      </c>
      <c r="AM94" s="5" t="s">
        <v>2256</v>
      </c>
    </row>
    <row r="95" spans="1:39" x14ac:dyDescent="0.15">
      <c r="A95" s="5" t="s">
        <v>2257</v>
      </c>
      <c r="B95" s="5">
        <f t="shared" si="8"/>
        <v>60.874303286366661</v>
      </c>
      <c r="C95" s="5">
        <f t="shared" si="9"/>
        <v>46.069386909066658</v>
      </c>
      <c r="D95" s="5">
        <f t="shared" si="10"/>
        <v>53.047953829433332</v>
      </c>
      <c r="E95" s="5">
        <f t="shared" si="11"/>
        <v>27.355599263166667</v>
      </c>
      <c r="F95" s="5">
        <v>55.157636734900002</v>
      </c>
      <c r="G95" s="5">
        <v>57.909928019399999</v>
      </c>
      <c r="H95" s="5">
        <v>69.555345104799997</v>
      </c>
      <c r="I95" s="5">
        <v>54.900898739699997</v>
      </c>
      <c r="J95" s="5">
        <v>53.691542609099997</v>
      </c>
      <c r="K95" s="5">
        <v>29.615719378400001</v>
      </c>
      <c r="L95" s="5">
        <v>39.417436603600002</v>
      </c>
      <c r="M95" s="5">
        <v>66.442856104900002</v>
      </c>
      <c r="N95" s="5">
        <v>53.2835687798</v>
      </c>
      <c r="O95" s="5">
        <v>28.742720637000001</v>
      </c>
      <c r="P95" s="5">
        <v>27.136040348000002</v>
      </c>
      <c r="Q95" s="5">
        <v>26.188036804500001</v>
      </c>
      <c r="R95" s="5">
        <v>0.59810710598163497</v>
      </c>
      <c r="S95" s="5">
        <v>-0.37860986359603399</v>
      </c>
      <c r="T95" s="5" t="s">
        <v>36</v>
      </c>
      <c r="U95" s="5">
        <v>0.68857906823993698</v>
      </c>
      <c r="V95" s="5">
        <v>-0.184301587579425</v>
      </c>
      <c r="W95" s="5" t="s">
        <v>36</v>
      </c>
      <c r="X95" s="6">
        <v>2.2598961028041E-6</v>
      </c>
      <c r="Y95" s="5">
        <v>-1.15574331391301</v>
      </c>
      <c r="Z95" s="5" t="s">
        <v>382</v>
      </c>
      <c r="AA95" s="5" t="s">
        <v>38</v>
      </c>
      <c r="AB95" s="5" t="s">
        <v>38</v>
      </c>
      <c r="AC95" s="5" t="s">
        <v>2258</v>
      </c>
      <c r="AD95" s="5" t="s">
        <v>2259</v>
      </c>
      <c r="AE95" s="5" t="s">
        <v>1690</v>
      </c>
      <c r="AF95" s="5" t="s">
        <v>664</v>
      </c>
      <c r="AG95" s="5" t="s">
        <v>665</v>
      </c>
      <c r="AH95" s="5" t="s">
        <v>2260</v>
      </c>
      <c r="AI95" s="5" t="s">
        <v>2261</v>
      </c>
      <c r="AJ95" s="5" t="s">
        <v>1199</v>
      </c>
      <c r="AK95" s="5" t="s">
        <v>665</v>
      </c>
      <c r="AL95" s="5" t="s">
        <v>2262</v>
      </c>
      <c r="AM95" s="5" t="s">
        <v>2048</v>
      </c>
    </row>
    <row r="96" spans="1:39" x14ac:dyDescent="0.15">
      <c r="A96" s="5" t="s">
        <v>2263</v>
      </c>
      <c r="B96" s="5">
        <f t="shared" si="8"/>
        <v>11.579419999999999</v>
      </c>
      <c r="C96" s="5">
        <f t="shared" si="9"/>
        <v>6.0636633333333334</v>
      </c>
      <c r="D96" s="5">
        <f t="shared" si="10"/>
        <v>6.2773833333333329</v>
      </c>
      <c r="E96" s="5">
        <f t="shared" si="11"/>
        <v>3.5951299999999997</v>
      </c>
      <c r="F96" s="5">
        <v>9.9442599999999999</v>
      </c>
      <c r="G96" s="5">
        <v>12.379799999999999</v>
      </c>
      <c r="H96" s="5">
        <v>12.414199999999999</v>
      </c>
      <c r="I96" s="5">
        <v>5.2835400000000003</v>
      </c>
      <c r="J96" s="5">
        <v>8.3201999999999998</v>
      </c>
      <c r="K96" s="5">
        <v>4.58725</v>
      </c>
      <c r="L96" s="5">
        <v>4.4271500000000001</v>
      </c>
      <c r="M96" s="5">
        <v>7.5184199999999999</v>
      </c>
      <c r="N96" s="5">
        <v>6.8865800000000004</v>
      </c>
      <c r="O96" s="5">
        <v>1.96963</v>
      </c>
      <c r="P96" s="5">
        <v>6.3793899999999999</v>
      </c>
      <c r="Q96" s="5">
        <v>2.4363700000000001</v>
      </c>
      <c r="R96" s="5">
        <v>0.278735701059798</v>
      </c>
      <c r="S96" s="5">
        <v>-0.90405999281571203</v>
      </c>
      <c r="T96" s="5" t="s">
        <v>36</v>
      </c>
      <c r="U96" s="5">
        <v>0.12599673031897801</v>
      </c>
      <c r="V96" s="5">
        <v>-0.89429611942351095</v>
      </c>
      <c r="W96" s="5" t="s">
        <v>36</v>
      </c>
      <c r="X96" s="5">
        <v>1.57665425241009E-3</v>
      </c>
      <c r="Y96" s="5">
        <v>-1.7413485186933899</v>
      </c>
      <c r="Z96" s="5" t="s">
        <v>382</v>
      </c>
      <c r="AA96" s="5" t="s">
        <v>664</v>
      </c>
      <c r="AB96" s="5" t="s">
        <v>665</v>
      </c>
      <c r="AC96" s="5" t="s">
        <v>2264</v>
      </c>
      <c r="AD96" s="5" t="s">
        <v>2265</v>
      </c>
      <c r="AE96" s="5" t="s">
        <v>1835</v>
      </c>
      <c r="AF96" s="5" t="s">
        <v>1734</v>
      </c>
      <c r="AG96" s="5" t="s">
        <v>1735</v>
      </c>
      <c r="AH96" s="5" t="s">
        <v>2001</v>
      </c>
      <c r="AI96" s="5" t="s">
        <v>2002</v>
      </c>
      <c r="AJ96" s="5" t="s">
        <v>1738</v>
      </c>
      <c r="AK96" s="5" t="s">
        <v>1735</v>
      </c>
      <c r="AL96" s="5" t="s">
        <v>2266</v>
      </c>
      <c r="AM96" s="5" t="s">
        <v>2267</v>
      </c>
    </row>
    <row r="97" spans="1:39" x14ac:dyDescent="0.15">
      <c r="A97" s="5" t="s">
        <v>2268</v>
      </c>
      <c r="B97" s="5">
        <f t="shared" si="8"/>
        <v>44.083566666666663</v>
      </c>
      <c r="C97" s="5">
        <f t="shared" si="9"/>
        <v>28.423236666666668</v>
      </c>
      <c r="D97" s="5">
        <f t="shared" si="10"/>
        <v>32.170476666666666</v>
      </c>
      <c r="E97" s="5">
        <f t="shared" si="11"/>
        <v>23.826476666666665</v>
      </c>
      <c r="F97" s="5">
        <v>41.365000000000002</v>
      </c>
      <c r="G97" s="5">
        <v>36.987699999999997</v>
      </c>
      <c r="H97" s="5">
        <v>53.898000000000003</v>
      </c>
      <c r="I97" s="5">
        <v>31.99118</v>
      </c>
      <c r="J97" s="5">
        <v>28.028700000000001</v>
      </c>
      <c r="K97" s="5">
        <v>25.249829999999999</v>
      </c>
      <c r="L97" s="5">
        <v>28.11336</v>
      </c>
      <c r="M97" s="5">
        <v>34.340580000000003</v>
      </c>
      <c r="N97" s="5">
        <v>34.057490000000001</v>
      </c>
      <c r="O97" s="5">
        <v>27.90401</v>
      </c>
      <c r="P97" s="5">
        <v>23.891729999999999</v>
      </c>
      <c r="Q97" s="5">
        <v>19.683689999999999</v>
      </c>
      <c r="R97" s="5">
        <v>8.7421072596455404E-4</v>
      </c>
      <c r="S97" s="5">
        <v>-0.90160354917348995</v>
      </c>
      <c r="T97" s="5" t="s">
        <v>36</v>
      </c>
      <c r="U97" s="6">
        <v>1.0896682622013399E-5</v>
      </c>
      <c r="V97" s="5">
        <v>-0.99900194562435496</v>
      </c>
      <c r="W97" s="5" t="s">
        <v>36</v>
      </c>
      <c r="X97" s="6">
        <v>1.17342600227811E-5</v>
      </c>
      <c r="Y97" s="5">
        <v>-1.1702759813079799</v>
      </c>
      <c r="Z97" s="5" t="s">
        <v>382</v>
      </c>
      <c r="AA97" s="5" t="s">
        <v>664</v>
      </c>
      <c r="AB97" s="5" t="s">
        <v>665</v>
      </c>
      <c r="AC97" s="5" t="s">
        <v>38</v>
      </c>
      <c r="AD97" s="5" t="s">
        <v>2269</v>
      </c>
      <c r="AE97" s="5" t="s">
        <v>1690</v>
      </c>
      <c r="AF97" s="5" t="s">
        <v>664</v>
      </c>
      <c r="AG97" s="5" t="s">
        <v>665</v>
      </c>
      <c r="AH97" s="5" t="s">
        <v>2270</v>
      </c>
      <c r="AI97" s="5" t="s">
        <v>2271</v>
      </c>
      <c r="AJ97" s="5" t="s">
        <v>1199</v>
      </c>
      <c r="AK97" s="5" t="s">
        <v>665</v>
      </c>
      <c r="AL97" s="5" t="s">
        <v>2272</v>
      </c>
      <c r="AM97" s="5" t="s">
        <v>38</v>
      </c>
    </row>
    <row r="98" spans="1:39" x14ac:dyDescent="0.15">
      <c r="A98" s="5" t="s">
        <v>2273</v>
      </c>
      <c r="B98" s="5">
        <f t="shared" ref="B98:B129" si="12">AVERAGE(F98:H98)</f>
        <v>9.5601099999999999</v>
      </c>
      <c r="C98" s="5">
        <f t="shared" ref="C98:C129" si="13">AVERAGE(I98:K98)</f>
        <v>7.0296752769999999</v>
      </c>
      <c r="D98" s="5">
        <f t="shared" ref="D98:D129" si="14">AVERAGE(L98:N98)</f>
        <v>7.3211332283333332</v>
      </c>
      <c r="E98" s="5">
        <f t="shared" ref="E98:E129" si="15">AVERAGE(O98:Q98)</f>
        <v>4.7637845680000011</v>
      </c>
      <c r="F98" s="5">
        <v>9.0119900000000008</v>
      </c>
      <c r="G98" s="5">
        <v>10.28547</v>
      </c>
      <c r="H98" s="5">
        <v>9.3828700000000005</v>
      </c>
      <c r="I98" s="5">
        <v>5.5770240009999998</v>
      </c>
      <c r="J98" s="5">
        <v>9.0372699999999995</v>
      </c>
      <c r="K98" s="5">
        <v>6.4747318299999996</v>
      </c>
      <c r="L98" s="5">
        <v>5.83853387</v>
      </c>
      <c r="M98" s="5">
        <v>8.4180863200000005</v>
      </c>
      <c r="N98" s="5">
        <v>7.7067794950000001</v>
      </c>
      <c r="O98" s="5">
        <v>4.8082044670000004</v>
      </c>
      <c r="P98" s="5">
        <v>5.0881667000000004</v>
      </c>
      <c r="Q98" s="5">
        <v>4.3949825369999997</v>
      </c>
      <c r="R98" s="5">
        <v>0.48013684011654101</v>
      </c>
      <c r="S98" s="5">
        <v>-0.41564465269573703</v>
      </c>
      <c r="T98" s="5" t="s">
        <v>36</v>
      </c>
      <c r="U98" s="5">
        <v>0.26577819961433002</v>
      </c>
      <c r="V98" s="5">
        <v>-0.40418638051984301</v>
      </c>
      <c r="W98" s="5" t="s">
        <v>36</v>
      </c>
      <c r="X98" s="5">
        <v>1.2649564945140699E-3</v>
      </c>
      <c r="Y98" s="5">
        <v>-1.04020238544306</v>
      </c>
      <c r="Z98" s="5" t="s">
        <v>382</v>
      </c>
      <c r="AA98" s="5" t="s">
        <v>1734</v>
      </c>
      <c r="AB98" s="5" t="s">
        <v>1735</v>
      </c>
      <c r="AC98" s="5" t="s">
        <v>2274</v>
      </c>
      <c r="AD98" s="5" t="s">
        <v>2275</v>
      </c>
      <c r="AE98" s="5" t="s">
        <v>1835</v>
      </c>
      <c r="AF98" s="5" t="s">
        <v>1734</v>
      </c>
      <c r="AG98" s="5" t="s">
        <v>1735</v>
      </c>
      <c r="AH98" s="5" t="s">
        <v>2276</v>
      </c>
      <c r="AI98" s="5" t="s">
        <v>2277</v>
      </c>
      <c r="AJ98" s="5" t="s">
        <v>1738</v>
      </c>
      <c r="AK98" s="5" t="s">
        <v>1735</v>
      </c>
      <c r="AL98" s="5" t="s">
        <v>2278</v>
      </c>
      <c r="AM98" s="5" t="s">
        <v>2279</v>
      </c>
    </row>
    <row r="99" spans="1:39" x14ac:dyDescent="0.15">
      <c r="A99" s="5" t="s">
        <v>2280</v>
      </c>
      <c r="B99" s="5">
        <f t="shared" si="12"/>
        <v>20.219380000000001</v>
      </c>
      <c r="C99" s="5">
        <f t="shared" si="13"/>
        <v>14.085463333333331</v>
      </c>
      <c r="D99" s="5">
        <f t="shared" si="14"/>
        <v>17.213483333333333</v>
      </c>
      <c r="E99" s="5">
        <f t="shared" si="15"/>
        <v>8.8091366666666673</v>
      </c>
      <c r="F99" s="5">
        <v>18.89348</v>
      </c>
      <c r="G99" s="5">
        <v>20.146360000000001</v>
      </c>
      <c r="H99" s="5">
        <v>21.618300000000001</v>
      </c>
      <c r="I99" s="5">
        <v>16.28312</v>
      </c>
      <c r="J99" s="5">
        <v>17.003969999999999</v>
      </c>
      <c r="K99" s="5">
        <v>8.9693000000000005</v>
      </c>
      <c r="L99" s="5">
        <v>13.5815</v>
      </c>
      <c r="M99" s="5">
        <v>18.883030000000002</v>
      </c>
      <c r="N99" s="5">
        <v>19.175920000000001</v>
      </c>
      <c r="O99" s="5">
        <v>8.8162800000000008</v>
      </c>
      <c r="P99" s="5">
        <v>11.207839999999999</v>
      </c>
      <c r="Q99" s="5">
        <v>6.4032900000000001</v>
      </c>
      <c r="R99" s="5">
        <v>0.204152543580326</v>
      </c>
      <c r="S99" s="5">
        <v>-0.52025883898743797</v>
      </c>
      <c r="T99" s="5" t="s">
        <v>36</v>
      </c>
      <c r="U99" s="5">
        <v>0.49848147656870201</v>
      </c>
      <c r="V99" s="5">
        <v>-0.236219884881881</v>
      </c>
      <c r="W99" s="5" t="s">
        <v>36</v>
      </c>
      <c r="X99" s="6">
        <v>1.05451367257856E-5</v>
      </c>
      <c r="Y99" s="5">
        <v>-1.18821453205137</v>
      </c>
      <c r="Z99" s="5" t="s">
        <v>382</v>
      </c>
      <c r="AA99" s="5" t="s">
        <v>664</v>
      </c>
      <c r="AB99" s="5" t="s">
        <v>665</v>
      </c>
      <c r="AC99" s="5" t="s">
        <v>2281</v>
      </c>
      <c r="AD99" s="5" t="s">
        <v>2282</v>
      </c>
      <c r="AE99" s="5" t="s">
        <v>1690</v>
      </c>
      <c r="AF99" s="5" t="s">
        <v>664</v>
      </c>
      <c r="AG99" s="5" t="s">
        <v>665</v>
      </c>
      <c r="AH99" s="5" t="s">
        <v>2270</v>
      </c>
      <c r="AI99" s="5" t="s">
        <v>2283</v>
      </c>
      <c r="AJ99" s="5" t="s">
        <v>1199</v>
      </c>
      <c r="AK99" s="5" t="s">
        <v>665</v>
      </c>
      <c r="AL99" s="5" t="s">
        <v>2284</v>
      </c>
      <c r="AM99" s="5" t="s">
        <v>2285</v>
      </c>
    </row>
    <row r="100" spans="1:39" x14ac:dyDescent="0.15">
      <c r="A100" s="5" t="s">
        <v>2286</v>
      </c>
      <c r="B100" s="5">
        <f t="shared" si="12"/>
        <v>149.37266666666667</v>
      </c>
      <c r="C100" s="5">
        <f t="shared" si="13"/>
        <v>106.91876666666667</v>
      </c>
      <c r="D100" s="5">
        <f t="shared" si="14"/>
        <v>115.28593333333333</v>
      </c>
      <c r="E100" s="5">
        <f t="shared" si="15"/>
        <v>71.624933333333345</v>
      </c>
      <c r="F100" s="5">
        <v>139.38</v>
      </c>
      <c r="G100" s="5">
        <v>151.61000000000001</v>
      </c>
      <c r="H100" s="5">
        <v>157.12799999999999</v>
      </c>
      <c r="I100" s="5">
        <v>118.13500000000001</v>
      </c>
      <c r="J100" s="5">
        <v>110.126</v>
      </c>
      <c r="K100" s="5">
        <v>92.4953</v>
      </c>
      <c r="L100" s="5">
        <v>96.324799999999996</v>
      </c>
      <c r="M100" s="5">
        <v>129.38300000000001</v>
      </c>
      <c r="N100" s="5">
        <v>120.15</v>
      </c>
      <c r="O100" s="5">
        <v>82.403000000000006</v>
      </c>
      <c r="P100" s="5">
        <v>73.326099999999997</v>
      </c>
      <c r="Q100" s="5">
        <v>59.145699999999998</v>
      </c>
      <c r="R100" s="5">
        <v>0.31409886169747803</v>
      </c>
      <c r="S100" s="5">
        <v>-0.42292048401070997</v>
      </c>
      <c r="T100" s="5" t="s">
        <v>36</v>
      </c>
      <c r="U100" s="5">
        <v>0.154872457880225</v>
      </c>
      <c r="V100" s="5">
        <v>-0.37487274823427302</v>
      </c>
      <c r="W100" s="5" t="s">
        <v>36</v>
      </c>
      <c r="X100" s="6">
        <v>1.5273650990912399E-5</v>
      </c>
      <c r="Y100" s="5">
        <v>-1.0456260276247</v>
      </c>
      <c r="Z100" s="5" t="s">
        <v>382</v>
      </c>
      <c r="AA100" s="5" t="s">
        <v>664</v>
      </c>
      <c r="AB100" s="5" t="s">
        <v>665</v>
      </c>
      <c r="AC100" s="5" t="s">
        <v>2287</v>
      </c>
      <c r="AD100" s="5" t="s">
        <v>2288</v>
      </c>
      <c r="AE100" s="5" t="s">
        <v>1690</v>
      </c>
      <c r="AF100" s="5" t="s">
        <v>664</v>
      </c>
      <c r="AG100" s="5" t="s">
        <v>665</v>
      </c>
      <c r="AH100" s="5" t="s">
        <v>2289</v>
      </c>
      <c r="AI100" s="5" t="s">
        <v>2290</v>
      </c>
      <c r="AJ100" s="5" t="s">
        <v>1199</v>
      </c>
      <c r="AK100" s="5" t="s">
        <v>665</v>
      </c>
      <c r="AL100" s="5" t="s">
        <v>2291</v>
      </c>
      <c r="AM100" s="5" t="s">
        <v>2292</v>
      </c>
    </row>
    <row r="101" spans="1:39" x14ac:dyDescent="0.15">
      <c r="A101" s="5" t="s">
        <v>2293</v>
      </c>
      <c r="B101" s="5">
        <f t="shared" si="12"/>
        <v>15.050198946666702</v>
      </c>
      <c r="C101" s="5">
        <f t="shared" si="13"/>
        <v>8.2473880123333334</v>
      </c>
      <c r="D101" s="5">
        <f t="shared" si="14"/>
        <v>12.472901069000043</v>
      </c>
      <c r="E101" s="5">
        <f t="shared" si="15"/>
        <v>5.4725702774666667</v>
      </c>
      <c r="F101" s="5">
        <v>10.54300684</v>
      </c>
      <c r="G101" s="5">
        <v>15.63397</v>
      </c>
      <c r="H101" s="5">
        <v>18.9736200000001</v>
      </c>
      <c r="I101" s="5">
        <v>9.1292299999999997</v>
      </c>
      <c r="J101" s="5">
        <v>7.7618549999999997</v>
      </c>
      <c r="K101" s="5">
        <v>7.8510790369999999</v>
      </c>
      <c r="L101" s="5">
        <v>8.5711063370001295</v>
      </c>
      <c r="M101" s="5">
        <v>14.151039600000001</v>
      </c>
      <c r="N101" s="5">
        <v>14.69655727</v>
      </c>
      <c r="O101" s="5">
        <v>5.9418026224</v>
      </c>
      <c r="P101" s="5">
        <v>6.9506687100000004</v>
      </c>
      <c r="Q101" s="5">
        <v>3.5252395000000001</v>
      </c>
      <c r="R101" s="5">
        <v>4.5338064594402303E-2</v>
      </c>
      <c r="S101" s="5">
        <v>-1.0897443270198499</v>
      </c>
      <c r="T101" s="5" t="s">
        <v>36</v>
      </c>
      <c r="U101" s="5">
        <v>0.65962767952974199</v>
      </c>
      <c r="V101" s="5">
        <v>-0.27549843432068499</v>
      </c>
      <c r="W101" s="5" t="s">
        <v>36</v>
      </c>
      <c r="X101" s="5">
        <v>1.07923959213363E-3</v>
      </c>
      <c r="Y101" s="5">
        <v>-1.4572747278129801</v>
      </c>
      <c r="Z101" s="5" t="s">
        <v>382</v>
      </c>
      <c r="AA101" s="5" t="s">
        <v>664</v>
      </c>
      <c r="AB101" s="5" t="s">
        <v>665</v>
      </c>
      <c r="AC101" s="5" t="s">
        <v>2294</v>
      </c>
      <c r="AD101" s="5" t="s">
        <v>2295</v>
      </c>
      <c r="AE101" s="5" t="s">
        <v>1690</v>
      </c>
      <c r="AF101" s="5" t="s">
        <v>664</v>
      </c>
      <c r="AG101" s="5" t="s">
        <v>665</v>
      </c>
      <c r="AH101" s="5" t="s">
        <v>2296</v>
      </c>
      <c r="AI101" s="5" t="s">
        <v>2297</v>
      </c>
      <c r="AJ101" s="5" t="s">
        <v>1199</v>
      </c>
      <c r="AK101" s="5" t="s">
        <v>665</v>
      </c>
      <c r="AL101" s="5" t="s">
        <v>2298</v>
      </c>
      <c r="AM101" s="5" t="s">
        <v>2299</v>
      </c>
    </row>
    <row r="102" spans="1:39" x14ac:dyDescent="0.15">
      <c r="A102" s="5" t="s">
        <v>2300</v>
      </c>
      <c r="B102" s="5">
        <f t="shared" si="12"/>
        <v>54.293133333333323</v>
      </c>
      <c r="C102" s="5">
        <f t="shared" si="13"/>
        <v>41.844766666666665</v>
      </c>
      <c r="D102" s="5">
        <f t="shared" si="14"/>
        <v>46.377266666666664</v>
      </c>
      <c r="E102" s="5">
        <f t="shared" si="15"/>
        <v>24.411633333333331</v>
      </c>
      <c r="F102" s="5">
        <v>46.714100000000002</v>
      </c>
      <c r="G102" s="5">
        <v>51.641100000000002</v>
      </c>
      <c r="H102" s="5">
        <v>64.524199999999993</v>
      </c>
      <c r="I102" s="5">
        <v>46.625399999999999</v>
      </c>
      <c r="J102" s="5">
        <v>46.174199999999999</v>
      </c>
      <c r="K102" s="5">
        <v>32.734699999999997</v>
      </c>
      <c r="L102" s="5">
        <v>35.898200000000003</v>
      </c>
      <c r="M102" s="5">
        <v>51.179299999999998</v>
      </c>
      <c r="N102" s="5">
        <v>52.054299999999998</v>
      </c>
      <c r="O102" s="5">
        <v>26.1891</v>
      </c>
      <c r="P102" s="5">
        <v>26.012799999999999</v>
      </c>
      <c r="Q102" s="5">
        <v>21.033000000000001</v>
      </c>
      <c r="R102" s="5">
        <v>0.58550720429418701</v>
      </c>
      <c r="S102" s="5">
        <v>-0.32161496583657101</v>
      </c>
      <c r="T102" s="5" t="s">
        <v>36</v>
      </c>
      <c r="U102" s="5">
        <v>0.55007758995537703</v>
      </c>
      <c r="V102" s="5">
        <v>-0.222957373002836</v>
      </c>
      <c r="W102" s="5" t="s">
        <v>36</v>
      </c>
      <c r="X102" s="6">
        <v>1.79297883335481E-6</v>
      </c>
      <c r="Y102" s="5">
        <v>-1.1440722743015399</v>
      </c>
      <c r="Z102" s="5" t="s">
        <v>382</v>
      </c>
      <c r="AA102" s="5" t="s">
        <v>664</v>
      </c>
      <c r="AB102" s="5" t="s">
        <v>665</v>
      </c>
      <c r="AC102" s="5" t="s">
        <v>2287</v>
      </c>
      <c r="AD102" s="5" t="s">
        <v>2301</v>
      </c>
      <c r="AE102" s="5" t="s">
        <v>1690</v>
      </c>
      <c r="AF102" s="5" t="s">
        <v>664</v>
      </c>
      <c r="AG102" s="5" t="s">
        <v>665</v>
      </c>
      <c r="AH102" s="5" t="s">
        <v>2289</v>
      </c>
      <c r="AI102" s="5" t="s">
        <v>2290</v>
      </c>
      <c r="AJ102" s="5" t="s">
        <v>1199</v>
      </c>
      <c r="AK102" s="5" t="s">
        <v>665</v>
      </c>
      <c r="AL102" s="5" t="s">
        <v>2302</v>
      </c>
      <c r="AM102" s="5" t="s">
        <v>2292</v>
      </c>
    </row>
    <row r="103" spans="1:39" x14ac:dyDescent="0.15">
      <c r="A103" s="5" t="s">
        <v>2303</v>
      </c>
      <c r="B103" s="5">
        <f t="shared" si="12"/>
        <v>5.7639040000000001</v>
      </c>
      <c r="C103" s="5">
        <f t="shared" si="13"/>
        <v>4.5623596666666666</v>
      </c>
      <c r="D103" s="5">
        <f t="shared" si="14"/>
        <v>3.9777456666666673</v>
      </c>
      <c r="E103" s="5">
        <f t="shared" si="15"/>
        <v>2.8880123333333336</v>
      </c>
      <c r="F103" s="5">
        <v>6.5971970000000004</v>
      </c>
      <c r="G103" s="5">
        <v>5.6446709999999998</v>
      </c>
      <c r="H103" s="5">
        <v>5.0498440000000002</v>
      </c>
      <c r="I103" s="5">
        <v>4.6773439999999997</v>
      </c>
      <c r="J103" s="5">
        <v>4.9814970000000001</v>
      </c>
      <c r="K103" s="5">
        <v>4.028238</v>
      </c>
      <c r="L103" s="5">
        <v>3.5473720000000002</v>
      </c>
      <c r="M103" s="5">
        <v>5.6275700000000004</v>
      </c>
      <c r="N103" s="5">
        <v>2.7582949999999999</v>
      </c>
      <c r="O103" s="5">
        <v>3.4252950000000002</v>
      </c>
      <c r="P103" s="5">
        <v>2.6291579999999999</v>
      </c>
      <c r="Q103" s="5">
        <v>2.6095839999999999</v>
      </c>
      <c r="R103" s="5">
        <v>0.51164016650115896</v>
      </c>
      <c r="S103" s="5">
        <v>-0.33200785214377698</v>
      </c>
      <c r="T103" s="5" t="s">
        <v>36</v>
      </c>
      <c r="U103" s="5">
        <v>0.174020901186557</v>
      </c>
      <c r="V103" s="5">
        <v>-0.57611721529336801</v>
      </c>
      <c r="W103" s="5" t="s">
        <v>36</v>
      </c>
      <c r="X103" s="6">
        <v>2.2676358381841599E-5</v>
      </c>
      <c r="Y103" s="5">
        <v>-1.03181258054951</v>
      </c>
      <c r="Z103" s="5" t="s">
        <v>382</v>
      </c>
      <c r="AA103" s="5" t="s">
        <v>103</v>
      </c>
      <c r="AB103" s="5" t="s">
        <v>104</v>
      </c>
      <c r="AC103" s="5" t="s">
        <v>2304</v>
      </c>
      <c r="AD103" s="5" t="s">
        <v>2305</v>
      </c>
      <c r="AE103" s="5" t="s">
        <v>1835</v>
      </c>
      <c r="AF103" s="5" t="s">
        <v>103</v>
      </c>
      <c r="AG103" s="5" t="s">
        <v>104</v>
      </c>
      <c r="AH103" s="5" t="s">
        <v>38</v>
      </c>
      <c r="AI103" s="5" t="s">
        <v>38</v>
      </c>
      <c r="AJ103" s="5" t="s">
        <v>199</v>
      </c>
      <c r="AK103" s="5" t="s">
        <v>104</v>
      </c>
      <c r="AL103" s="5" t="s">
        <v>2306</v>
      </c>
      <c r="AM103" s="5" t="s">
        <v>2307</v>
      </c>
    </row>
    <row r="104" spans="1:39" x14ac:dyDescent="0.15">
      <c r="A104" s="5" t="s">
        <v>2308</v>
      </c>
      <c r="B104" s="5">
        <f t="shared" si="12"/>
        <v>75.835740139999999</v>
      </c>
      <c r="C104" s="5">
        <f t="shared" si="13"/>
        <v>61.652478630666671</v>
      </c>
      <c r="D104" s="5">
        <f t="shared" si="14"/>
        <v>58.263159756666674</v>
      </c>
      <c r="E104" s="5">
        <f t="shared" si="15"/>
        <v>34.159587516666669</v>
      </c>
      <c r="F104" s="5">
        <v>65.716740000000001</v>
      </c>
      <c r="G104" s="5">
        <v>73.823800419999998</v>
      </c>
      <c r="H104" s="5">
        <v>87.966679999999997</v>
      </c>
      <c r="I104" s="5">
        <v>72.511364</v>
      </c>
      <c r="J104" s="5">
        <v>67.247807006000002</v>
      </c>
      <c r="K104" s="5">
        <v>45.198264885999997</v>
      </c>
      <c r="L104" s="5">
        <v>47.833799999999997</v>
      </c>
      <c r="M104" s="5">
        <v>61.642478969999999</v>
      </c>
      <c r="N104" s="5">
        <v>65.313200300000005</v>
      </c>
      <c r="O104" s="5">
        <v>32.832250000000002</v>
      </c>
      <c r="P104" s="5">
        <v>42.7443107</v>
      </c>
      <c r="Q104" s="5">
        <v>26.902201850000001</v>
      </c>
      <c r="R104" s="5">
        <v>0.792603670110539</v>
      </c>
      <c r="S104" s="5">
        <v>-0.21484060852438699</v>
      </c>
      <c r="T104" s="5" t="s">
        <v>36</v>
      </c>
      <c r="U104" s="5">
        <v>0.36162822184805299</v>
      </c>
      <c r="V104" s="5">
        <v>-0.269256375263902</v>
      </c>
      <c r="W104" s="5" t="s">
        <v>36</v>
      </c>
      <c r="X104" s="6">
        <v>9.3954316865692195E-6</v>
      </c>
      <c r="Y104" s="5">
        <v>-1.0827738263570199</v>
      </c>
      <c r="Z104" s="5" t="s">
        <v>382</v>
      </c>
      <c r="AA104" s="5" t="s">
        <v>664</v>
      </c>
      <c r="AB104" s="5" t="s">
        <v>665</v>
      </c>
      <c r="AC104" s="5" t="s">
        <v>2309</v>
      </c>
      <c r="AD104" s="5" t="s">
        <v>2310</v>
      </c>
      <c r="AE104" s="5" t="s">
        <v>1690</v>
      </c>
      <c r="AF104" s="5" t="s">
        <v>664</v>
      </c>
      <c r="AG104" s="5" t="s">
        <v>665</v>
      </c>
      <c r="AH104" s="5" t="s">
        <v>2311</v>
      </c>
      <c r="AI104" s="5" t="s">
        <v>2312</v>
      </c>
      <c r="AJ104" s="5" t="s">
        <v>1199</v>
      </c>
      <c r="AK104" s="5" t="s">
        <v>665</v>
      </c>
      <c r="AL104" s="5" t="s">
        <v>2313</v>
      </c>
      <c r="AM104" s="5" t="s">
        <v>2314</v>
      </c>
    </row>
    <row r="105" spans="1:39" x14ac:dyDescent="0.15">
      <c r="A105" s="5" t="s">
        <v>2315</v>
      </c>
      <c r="B105" s="5">
        <f t="shared" si="12"/>
        <v>19.968962265666669</v>
      </c>
      <c r="C105" s="5">
        <f t="shared" si="13"/>
        <v>18.047413333333335</v>
      </c>
      <c r="D105" s="5">
        <f t="shared" si="14"/>
        <v>22.396050000000002</v>
      </c>
      <c r="E105" s="5">
        <f t="shared" si="15"/>
        <v>7.7019166666666665</v>
      </c>
      <c r="F105" s="5">
        <v>6.2410467970000001</v>
      </c>
      <c r="G105" s="5">
        <v>28.654890000000002</v>
      </c>
      <c r="H105" s="5">
        <v>25.010950000000001</v>
      </c>
      <c r="I105" s="5">
        <v>15.508620000000001</v>
      </c>
      <c r="J105" s="5">
        <v>14.213979999999999</v>
      </c>
      <c r="K105" s="5">
        <v>24.419640000000001</v>
      </c>
      <c r="L105" s="5">
        <v>11.51728</v>
      </c>
      <c r="M105" s="5">
        <v>15.91999</v>
      </c>
      <c r="N105" s="5">
        <v>39.750880000000002</v>
      </c>
      <c r="O105" s="5">
        <v>5.0129599999999996</v>
      </c>
      <c r="P105" s="5">
        <v>2.8149999999999999</v>
      </c>
      <c r="Q105" s="5">
        <v>15.27779</v>
      </c>
      <c r="R105" s="5">
        <v>0.485984992826552</v>
      </c>
      <c r="S105" s="5">
        <v>-0.78691974231025097</v>
      </c>
      <c r="T105" s="5" t="s">
        <v>36</v>
      </c>
      <c r="U105" s="5">
        <v>0.77581452396828898</v>
      </c>
      <c r="V105" s="5">
        <v>-0.24530190987739101</v>
      </c>
      <c r="W105" s="5" t="s">
        <v>36</v>
      </c>
      <c r="X105" s="5">
        <v>3.3711630979711099E-3</v>
      </c>
      <c r="Y105" s="5">
        <v>-1.49961605124957</v>
      </c>
      <c r="Z105" s="5" t="s">
        <v>382</v>
      </c>
      <c r="AA105" s="5" t="s">
        <v>38</v>
      </c>
      <c r="AB105" s="5" t="s">
        <v>38</v>
      </c>
      <c r="AC105" s="5" t="s">
        <v>2316</v>
      </c>
      <c r="AD105" s="5" t="s">
        <v>2317</v>
      </c>
      <c r="AE105" s="5" t="s">
        <v>1690</v>
      </c>
      <c r="AF105" s="5" t="s">
        <v>664</v>
      </c>
      <c r="AG105" s="5" t="s">
        <v>665</v>
      </c>
      <c r="AH105" s="5" t="s">
        <v>2318</v>
      </c>
      <c r="AI105" s="5" t="s">
        <v>2319</v>
      </c>
      <c r="AJ105" s="5" t="s">
        <v>1199</v>
      </c>
      <c r="AK105" s="5" t="s">
        <v>665</v>
      </c>
      <c r="AL105" s="5" t="s">
        <v>2320</v>
      </c>
      <c r="AM105" s="5" t="s">
        <v>2321</v>
      </c>
    </row>
    <row r="106" spans="1:39" x14ac:dyDescent="0.15">
      <c r="A106" s="5" t="s">
        <v>2322</v>
      </c>
      <c r="B106" s="5">
        <f t="shared" si="12"/>
        <v>8.4656738346033347</v>
      </c>
      <c r="C106" s="5">
        <f t="shared" si="13"/>
        <v>6.8045607846999987</v>
      </c>
      <c r="D106" s="5">
        <f t="shared" si="14"/>
        <v>6.9697544068033332</v>
      </c>
      <c r="E106" s="5">
        <f t="shared" si="15"/>
        <v>3.1987578772966665</v>
      </c>
      <c r="F106" s="5">
        <v>8.3787663640000005</v>
      </c>
      <c r="G106" s="5">
        <v>8.6442562383000006</v>
      </c>
      <c r="H106" s="5">
        <v>8.3739989015099994</v>
      </c>
      <c r="I106" s="5">
        <v>7.1171901040999996</v>
      </c>
      <c r="J106" s="5">
        <v>8.5819642500000004</v>
      </c>
      <c r="K106" s="5">
        <v>4.7145279999999996</v>
      </c>
      <c r="L106" s="5">
        <v>4.9954217585</v>
      </c>
      <c r="M106" s="5">
        <v>9.2384641619100005</v>
      </c>
      <c r="N106" s="5">
        <v>6.6753773000000001</v>
      </c>
      <c r="O106" s="5">
        <v>4.7118427115500001</v>
      </c>
      <c r="P106" s="5">
        <v>2.3453499108</v>
      </c>
      <c r="Q106" s="5">
        <v>2.5390810095399998</v>
      </c>
      <c r="R106" s="5">
        <v>0.84943804242779197</v>
      </c>
      <c r="S106" s="5">
        <v>-0.27980999921718203</v>
      </c>
      <c r="T106" s="5" t="s">
        <v>36</v>
      </c>
      <c r="U106" s="5">
        <v>0.622221453860618</v>
      </c>
      <c r="V106" s="5">
        <v>-0.29995908390942899</v>
      </c>
      <c r="W106" s="5" t="s">
        <v>36</v>
      </c>
      <c r="X106" s="5">
        <v>1.53695187095745E-3</v>
      </c>
      <c r="Y106" s="5">
        <v>-1.44130992031689</v>
      </c>
      <c r="Z106" s="5" t="s">
        <v>382</v>
      </c>
      <c r="AA106" s="5" t="s">
        <v>664</v>
      </c>
      <c r="AB106" s="5" t="s">
        <v>665</v>
      </c>
      <c r="AC106" s="5" t="s">
        <v>2323</v>
      </c>
      <c r="AD106" s="5" t="s">
        <v>2324</v>
      </c>
      <c r="AE106" s="5" t="s">
        <v>1690</v>
      </c>
      <c r="AF106" s="5" t="s">
        <v>664</v>
      </c>
      <c r="AG106" s="5" t="s">
        <v>665</v>
      </c>
      <c r="AH106" s="5" t="s">
        <v>2325</v>
      </c>
      <c r="AI106" s="5" t="s">
        <v>2326</v>
      </c>
      <c r="AJ106" s="5" t="s">
        <v>1199</v>
      </c>
      <c r="AK106" s="5" t="s">
        <v>665</v>
      </c>
      <c r="AL106" s="5" t="s">
        <v>2327</v>
      </c>
      <c r="AM106" s="5" t="s">
        <v>2328</v>
      </c>
    </row>
    <row r="107" spans="1:39" x14ac:dyDescent="0.15">
      <c r="A107" s="5" t="s">
        <v>2329</v>
      </c>
      <c r="B107" s="5">
        <f t="shared" si="12"/>
        <v>39.270000000000003</v>
      </c>
      <c r="C107" s="5">
        <f t="shared" si="13"/>
        <v>22.796366666666668</v>
      </c>
      <c r="D107" s="5">
        <f t="shared" si="14"/>
        <v>28.706333333333333</v>
      </c>
      <c r="E107" s="5">
        <f t="shared" si="15"/>
        <v>10.442526666666666</v>
      </c>
      <c r="F107" s="5">
        <v>28.553699999999999</v>
      </c>
      <c r="G107" s="5">
        <v>36.101100000000002</v>
      </c>
      <c r="H107" s="5">
        <v>53.155200000000001</v>
      </c>
      <c r="I107" s="5">
        <v>29.658999999999999</v>
      </c>
      <c r="J107" s="5">
        <v>27.118099999999998</v>
      </c>
      <c r="K107" s="5">
        <v>11.612</v>
      </c>
      <c r="L107" s="5">
        <v>20.422899999999998</v>
      </c>
      <c r="M107" s="5">
        <v>35.900100000000002</v>
      </c>
      <c r="N107" s="5">
        <v>29.795999999999999</v>
      </c>
      <c r="O107" s="5">
        <v>10.373799999999999</v>
      </c>
      <c r="P107" s="5">
        <v>12.2073</v>
      </c>
      <c r="Q107" s="5">
        <v>8.74648</v>
      </c>
      <c r="R107" s="5">
        <v>0.46851898713069201</v>
      </c>
      <c r="S107" s="5">
        <v>-0.73461206385663003</v>
      </c>
      <c r="T107" s="5" t="s">
        <v>36</v>
      </c>
      <c r="U107" s="5">
        <v>0.49073299946154397</v>
      </c>
      <c r="V107" s="5">
        <v>-0.42294103634251601</v>
      </c>
      <c r="W107" s="5" t="s">
        <v>36</v>
      </c>
      <c r="X107" s="5">
        <v>1.7084657474627301E-4</v>
      </c>
      <c r="Y107" s="5">
        <v>-1.90456901385612</v>
      </c>
      <c r="Z107" s="5" t="s">
        <v>382</v>
      </c>
      <c r="AA107" s="5" t="s">
        <v>664</v>
      </c>
      <c r="AB107" s="5" t="s">
        <v>665</v>
      </c>
      <c r="AC107" s="5" t="s">
        <v>1977</v>
      </c>
      <c r="AD107" s="5" t="s">
        <v>2330</v>
      </c>
      <c r="AE107" s="5" t="s">
        <v>1690</v>
      </c>
      <c r="AF107" s="5" t="s">
        <v>664</v>
      </c>
      <c r="AG107" s="5" t="s">
        <v>665</v>
      </c>
      <c r="AH107" s="5" t="s">
        <v>1979</v>
      </c>
      <c r="AI107" s="5" t="s">
        <v>1980</v>
      </c>
      <c r="AJ107" s="5" t="s">
        <v>1199</v>
      </c>
      <c r="AK107" s="5" t="s">
        <v>665</v>
      </c>
      <c r="AL107" s="5" t="s">
        <v>2331</v>
      </c>
      <c r="AM107" s="5" t="s">
        <v>1982</v>
      </c>
    </row>
    <row r="108" spans="1:39" x14ac:dyDescent="0.15">
      <c r="A108" s="5" t="s">
        <v>2332</v>
      </c>
      <c r="B108" s="5">
        <f t="shared" si="12"/>
        <v>16.481566666666666</v>
      </c>
      <c r="C108" s="5">
        <f t="shared" si="13"/>
        <v>13.693393333333333</v>
      </c>
      <c r="D108" s="5">
        <f t="shared" si="14"/>
        <v>12.762933333333335</v>
      </c>
      <c r="E108" s="5">
        <f t="shared" si="15"/>
        <v>5.6968666666666659</v>
      </c>
      <c r="F108" s="5">
        <v>15.856400000000001</v>
      </c>
      <c r="G108" s="5">
        <v>14.389799999999999</v>
      </c>
      <c r="H108" s="5">
        <v>19.198499999999999</v>
      </c>
      <c r="I108" s="5">
        <v>16.125800000000002</v>
      </c>
      <c r="J108" s="5">
        <v>16.291399999999999</v>
      </c>
      <c r="K108" s="5">
        <v>8.6629799999999992</v>
      </c>
      <c r="L108" s="5">
        <v>10.0021</v>
      </c>
      <c r="M108" s="5">
        <v>15.8261</v>
      </c>
      <c r="N108" s="5">
        <v>12.460599999999999</v>
      </c>
      <c r="O108" s="5">
        <v>4.6504399999999997</v>
      </c>
      <c r="P108" s="5">
        <v>6.80579</v>
      </c>
      <c r="Q108" s="5">
        <v>5.6343699999999997</v>
      </c>
      <c r="R108" s="5">
        <v>0.89741609227327801</v>
      </c>
      <c r="S108" s="5">
        <v>-0.23697829627741299</v>
      </c>
      <c r="T108" s="5" t="s">
        <v>36</v>
      </c>
      <c r="U108" s="5">
        <v>0.58912018453099002</v>
      </c>
      <c r="V108" s="5">
        <v>-0.33982019552413301</v>
      </c>
      <c r="W108" s="5" t="s">
        <v>36</v>
      </c>
      <c r="X108" s="5">
        <v>1.3804466278840399E-3</v>
      </c>
      <c r="Y108" s="5">
        <v>-1.5417704556846299</v>
      </c>
      <c r="Z108" s="5" t="s">
        <v>382</v>
      </c>
      <c r="AA108" s="5" t="s">
        <v>664</v>
      </c>
      <c r="AB108" s="5" t="s">
        <v>665</v>
      </c>
      <c r="AC108" s="5" t="s">
        <v>2333</v>
      </c>
      <c r="AD108" s="5" t="s">
        <v>2334</v>
      </c>
      <c r="AE108" s="5" t="s">
        <v>1690</v>
      </c>
      <c r="AF108" s="5" t="s">
        <v>664</v>
      </c>
      <c r="AG108" s="5" t="s">
        <v>665</v>
      </c>
      <c r="AH108" s="5" t="s">
        <v>2335</v>
      </c>
      <c r="AI108" s="5" t="s">
        <v>2336</v>
      </c>
      <c r="AJ108" s="5" t="s">
        <v>1199</v>
      </c>
      <c r="AK108" s="5" t="s">
        <v>665</v>
      </c>
      <c r="AL108" s="5" t="s">
        <v>2337</v>
      </c>
      <c r="AM108" s="5" t="s">
        <v>2338</v>
      </c>
    </row>
    <row r="109" spans="1:39" x14ac:dyDescent="0.15">
      <c r="A109" s="5" t="s">
        <v>2339</v>
      </c>
      <c r="B109" s="5">
        <f t="shared" si="12"/>
        <v>54.867998731199997</v>
      </c>
      <c r="C109" s="5">
        <f t="shared" si="13"/>
        <v>42.299167619806667</v>
      </c>
      <c r="D109" s="5">
        <f t="shared" si="14"/>
        <v>42.854319610133338</v>
      </c>
      <c r="E109" s="5">
        <f t="shared" si="15"/>
        <v>22.948032407866666</v>
      </c>
      <c r="F109" s="5">
        <v>54.891736585399997</v>
      </c>
      <c r="G109" s="5">
        <v>53.378018670800003</v>
      </c>
      <c r="H109" s="5">
        <v>56.334240937399997</v>
      </c>
      <c r="I109" s="5">
        <v>46.923458541999999</v>
      </c>
      <c r="J109" s="5">
        <v>55.603607405520002</v>
      </c>
      <c r="K109" s="5">
        <v>24.370436911900001</v>
      </c>
      <c r="L109" s="5">
        <v>31.6873845191</v>
      </c>
      <c r="M109" s="5">
        <v>50.363615829099999</v>
      </c>
      <c r="N109" s="5">
        <v>46.511958482200001</v>
      </c>
      <c r="O109" s="5">
        <v>26.070030997</v>
      </c>
      <c r="P109" s="5">
        <v>26.920639596899999</v>
      </c>
      <c r="Q109" s="5">
        <v>15.853426629699999</v>
      </c>
      <c r="R109" s="5">
        <v>0.69845071791526203</v>
      </c>
      <c r="S109" s="5">
        <v>-0.35492388098351801</v>
      </c>
      <c r="T109" s="5" t="s">
        <v>36</v>
      </c>
      <c r="U109" s="5">
        <v>0.23018401124153201</v>
      </c>
      <c r="V109" s="5">
        <v>-0.348779081155698</v>
      </c>
      <c r="W109" s="5" t="s">
        <v>36</v>
      </c>
      <c r="X109" s="6">
        <v>7.5080650441758201E-7</v>
      </c>
      <c r="Y109" s="5">
        <v>-1.26080259425015</v>
      </c>
      <c r="Z109" s="5" t="s">
        <v>382</v>
      </c>
      <c r="AA109" s="5" t="s">
        <v>664</v>
      </c>
      <c r="AB109" s="5" t="s">
        <v>665</v>
      </c>
      <c r="AC109" s="5" t="s">
        <v>2340</v>
      </c>
      <c r="AD109" s="5" t="s">
        <v>2341</v>
      </c>
      <c r="AE109" s="5" t="s">
        <v>1690</v>
      </c>
      <c r="AF109" s="5" t="s">
        <v>664</v>
      </c>
      <c r="AG109" s="5" t="s">
        <v>665</v>
      </c>
      <c r="AH109" s="5" t="s">
        <v>2342</v>
      </c>
      <c r="AI109" s="5" t="s">
        <v>2343</v>
      </c>
      <c r="AJ109" s="5" t="s">
        <v>1199</v>
      </c>
      <c r="AK109" s="5" t="s">
        <v>665</v>
      </c>
      <c r="AL109" s="5" t="s">
        <v>2344</v>
      </c>
      <c r="AM109" s="5" t="s">
        <v>2345</v>
      </c>
    </row>
    <row r="110" spans="1:39" x14ac:dyDescent="0.15">
      <c r="A110" s="5" t="s">
        <v>2346</v>
      </c>
      <c r="B110" s="5">
        <f t="shared" si="12"/>
        <v>70.685933333333338</v>
      </c>
      <c r="C110" s="5">
        <f t="shared" si="13"/>
        <v>44.656433333333332</v>
      </c>
      <c r="D110" s="5">
        <f t="shared" si="14"/>
        <v>49.201366666666665</v>
      </c>
      <c r="E110" s="5">
        <f t="shared" si="15"/>
        <v>29.169120000000003</v>
      </c>
      <c r="F110" s="5">
        <v>57.151000000000003</v>
      </c>
      <c r="G110" s="5">
        <v>72.311700000000002</v>
      </c>
      <c r="H110" s="5">
        <v>82.595100000000002</v>
      </c>
      <c r="I110" s="5">
        <v>53.662700000000001</v>
      </c>
      <c r="J110" s="5">
        <v>48.319099999999999</v>
      </c>
      <c r="K110" s="5">
        <v>31.987500000000001</v>
      </c>
      <c r="L110" s="5">
        <v>37.720100000000002</v>
      </c>
      <c r="M110" s="5">
        <v>60.691499999999998</v>
      </c>
      <c r="N110" s="5">
        <v>49.192500000000003</v>
      </c>
      <c r="O110" s="5">
        <v>31.673100000000002</v>
      </c>
      <c r="P110" s="5">
        <v>28.758759999999999</v>
      </c>
      <c r="Q110" s="5">
        <v>27.075500000000002</v>
      </c>
      <c r="R110" s="5">
        <v>0.14847109969248901</v>
      </c>
      <c r="S110" s="5">
        <v>-0.63795221629440102</v>
      </c>
      <c r="T110" s="5" t="s">
        <v>36</v>
      </c>
      <c r="U110" s="5">
        <v>0.12890336485630499</v>
      </c>
      <c r="V110" s="5">
        <v>-0.531267914222736</v>
      </c>
      <c r="W110" s="5" t="s">
        <v>36</v>
      </c>
      <c r="X110" s="6">
        <v>3.4422322645843599E-7</v>
      </c>
      <c r="Y110" s="5">
        <v>-1.27623567720144</v>
      </c>
      <c r="Z110" s="5" t="s">
        <v>382</v>
      </c>
      <c r="AA110" s="5" t="s">
        <v>664</v>
      </c>
      <c r="AB110" s="5" t="s">
        <v>665</v>
      </c>
      <c r="AC110" s="5" t="s">
        <v>2030</v>
      </c>
      <c r="AD110" s="5" t="s">
        <v>2031</v>
      </c>
      <c r="AE110" s="5" t="s">
        <v>1690</v>
      </c>
      <c r="AF110" s="5" t="s">
        <v>664</v>
      </c>
      <c r="AG110" s="5" t="s">
        <v>665</v>
      </c>
      <c r="AH110" s="5" t="s">
        <v>2032</v>
      </c>
      <c r="AI110" s="5" t="s">
        <v>2033</v>
      </c>
      <c r="AJ110" s="5" t="s">
        <v>1199</v>
      </c>
      <c r="AK110" s="5" t="s">
        <v>665</v>
      </c>
      <c r="AL110" s="5" t="s">
        <v>2347</v>
      </c>
      <c r="AM110" s="5" t="s">
        <v>2035</v>
      </c>
    </row>
    <row r="111" spans="1:39" x14ac:dyDescent="0.15">
      <c r="A111" s="5" t="s">
        <v>2348</v>
      </c>
      <c r="B111" s="5">
        <f t="shared" si="12"/>
        <v>192.70293636899999</v>
      </c>
      <c r="C111" s="5">
        <f t="shared" si="13"/>
        <v>137.49501965499999</v>
      </c>
      <c r="D111" s="5">
        <f t="shared" si="14"/>
        <v>187.74419145209995</v>
      </c>
      <c r="E111" s="5">
        <f t="shared" si="15"/>
        <v>88.120847686700003</v>
      </c>
      <c r="F111" s="5">
        <v>186.75346836599999</v>
      </c>
      <c r="G111" s="5">
        <v>208.625237365</v>
      </c>
      <c r="H111" s="5">
        <v>182.73010337599999</v>
      </c>
      <c r="I111" s="5">
        <v>165.33029902000001</v>
      </c>
      <c r="J111" s="5">
        <v>157.40742599999999</v>
      </c>
      <c r="K111" s="5">
        <v>89.747333944999994</v>
      </c>
      <c r="L111" s="5">
        <v>143.85335276399999</v>
      </c>
      <c r="M111" s="5">
        <v>210.174146834</v>
      </c>
      <c r="N111" s="5">
        <v>209.20507475829999</v>
      </c>
      <c r="O111" s="5">
        <v>106.05416469799999</v>
      </c>
      <c r="P111" s="5">
        <v>104.231141159</v>
      </c>
      <c r="Q111" s="5">
        <v>54.077237203099997</v>
      </c>
      <c r="R111" s="5">
        <v>0.72472228535060401</v>
      </c>
      <c r="S111" s="5">
        <v>-0.34861687146656001</v>
      </c>
      <c r="T111" s="5" t="s">
        <v>36</v>
      </c>
      <c r="U111" s="5">
        <v>0.95338070668137198</v>
      </c>
      <c r="V111" s="5">
        <v>3.9328890079586398E-2</v>
      </c>
      <c r="W111" s="5" t="s">
        <v>36</v>
      </c>
      <c r="X111" s="5">
        <v>3.8012272632562903E-4</v>
      </c>
      <c r="Y111" s="5">
        <v>-1.0615200517618399</v>
      </c>
      <c r="Z111" s="5" t="s">
        <v>382</v>
      </c>
      <c r="AA111" s="5" t="s">
        <v>38</v>
      </c>
      <c r="AB111" s="5" t="s">
        <v>38</v>
      </c>
      <c r="AC111" s="5" t="s">
        <v>2349</v>
      </c>
      <c r="AD111" s="5" t="s">
        <v>2350</v>
      </c>
      <c r="AE111" s="5" t="s">
        <v>1690</v>
      </c>
      <c r="AF111" s="5" t="s">
        <v>664</v>
      </c>
      <c r="AG111" s="5" t="s">
        <v>665</v>
      </c>
      <c r="AH111" s="5" t="s">
        <v>2351</v>
      </c>
      <c r="AI111" s="5" t="s">
        <v>2352</v>
      </c>
      <c r="AJ111" s="5" t="s">
        <v>1199</v>
      </c>
      <c r="AK111" s="5" t="s">
        <v>665</v>
      </c>
      <c r="AL111" s="5" t="s">
        <v>2353</v>
      </c>
      <c r="AM111" s="5" t="s">
        <v>2354</v>
      </c>
    </row>
    <row r="112" spans="1:39" x14ac:dyDescent="0.15">
      <c r="A112" s="5" t="s">
        <v>2355</v>
      </c>
      <c r="B112" s="5">
        <f t="shared" si="12"/>
        <v>12.908927795719999</v>
      </c>
      <c r="C112" s="5">
        <f t="shared" si="13"/>
        <v>7.5690443640858005</v>
      </c>
      <c r="D112" s="5">
        <f t="shared" si="14"/>
        <v>19.629733066582535</v>
      </c>
      <c r="E112" s="5">
        <f t="shared" si="15"/>
        <v>5.899461023251237</v>
      </c>
      <c r="F112" s="5">
        <v>11.084178749099999</v>
      </c>
      <c r="G112" s="5">
        <v>11.03092341076</v>
      </c>
      <c r="H112" s="5">
        <v>16.6116812273</v>
      </c>
      <c r="I112" s="5">
        <v>8.9899825535600009</v>
      </c>
      <c r="J112" s="5">
        <v>6.5416754654823004</v>
      </c>
      <c r="K112" s="5">
        <v>7.1754750732151003</v>
      </c>
      <c r="L112" s="5">
        <v>16.175246133547599</v>
      </c>
      <c r="M112" s="5">
        <v>25.454607684999999</v>
      </c>
      <c r="N112" s="5">
        <v>17.259345381199999</v>
      </c>
      <c r="O112" s="5">
        <v>4.8552471954771796</v>
      </c>
      <c r="P112" s="5">
        <v>6.6880843170700004</v>
      </c>
      <c r="Q112" s="5">
        <v>6.1550515572065301</v>
      </c>
      <c r="R112" s="5">
        <v>0.126853564384523</v>
      </c>
      <c r="S112" s="5">
        <v>-0.754934456327921</v>
      </c>
      <c r="T112" s="5" t="s">
        <v>36</v>
      </c>
      <c r="U112" s="5">
        <v>0.227139110076468</v>
      </c>
      <c r="V112" s="5">
        <v>0.56520373428703496</v>
      </c>
      <c r="W112" s="5" t="s">
        <v>36</v>
      </c>
      <c r="X112" s="5">
        <v>2.32116540781334E-3</v>
      </c>
      <c r="Y112" s="5">
        <v>-1.17016281199005</v>
      </c>
      <c r="Z112" s="5" t="s">
        <v>382</v>
      </c>
      <c r="AA112" s="5" t="s">
        <v>75</v>
      </c>
      <c r="AB112" s="5" t="s">
        <v>76</v>
      </c>
      <c r="AC112" s="5" t="s">
        <v>2356</v>
      </c>
      <c r="AD112" s="5" t="s">
        <v>2024</v>
      </c>
      <c r="AE112" s="5" t="s">
        <v>1699</v>
      </c>
      <c r="AF112" s="5" t="s">
        <v>75</v>
      </c>
      <c r="AG112" s="5" t="s">
        <v>76</v>
      </c>
      <c r="AH112" s="5" t="s">
        <v>2025</v>
      </c>
      <c r="AI112" s="5" t="s">
        <v>2026</v>
      </c>
      <c r="AJ112" s="5" t="s">
        <v>82</v>
      </c>
      <c r="AK112" s="5" t="s">
        <v>76</v>
      </c>
      <c r="AL112" s="5" t="s">
        <v>2357</v>
      </c>
      <c r="AM112" s="5" t="s">
        <v>2358</v>
      </c>
    </row>
    <row r="113" spans="1:39" x14ac:dyDescent="0.15">
      <c r="A113" s="5" t="s">
        <v>2359</v>
      </c>
      <c r="B113" s="5">
        <f t="shared" si="12"/>
        <v>57.266526016033332</v>
      </c>
      <c r="C113" s="5">
        <f t="shared" si="13"/>
        <v>40.690031127633333</v>
      </c>
      <c r="D113" s="5">
        <f t="shared" si="14"/>
        <v>39.334788711400002</v>
      </c>
      <c r="E113" s="5">
        <f t="shared" si="15"/>
        <v>22.952216927470001</v>
      </c>
      <c r="F113" s="5">
        <v>48.171822800000001</v>
      </c>
      <c r="G113" s="5">
        <v>59.9604236841</v>
      </c>
      <c r="H113" s="5">
        <v>63.667331564000001</v>
      </c>
      <c r="I113" s="5">
        <v>39.840159999999997</v>
      </c>
      <c r="J113" s="5">
        <v>54.426771644299997</v>
      </c>
      <c r="K113" s="5">
        <v>27.8031617386</v>
      </c>
      <c r="L113" s="5">
        <v>29.664533347999999</v>
      </c>
      <c r="M113" s="5">
        <v>46.208924390200004</v>
      </c>
      <c r="N113" s="5">
        <v>42.130908396000002</v>
      </c>
      <c r="O113" s="5">
        <v>27.479579999999999</v>
      </c>
      <c r="P113" s="5">
        <v>18.737661899999999</v>
      </c>
      <c r="Q113" s="5">
        <v>22.639408882409999</v>
      </c>
      <c r="R113" s="5">
        <v>0.47326492921251201</v>
      </c>
      <c r="S113" s="5">
        <v>-0.48161256800545998</v>
      </c>
      <c r="T113" s="5" t="s">
        <v>36</v>
      </c>
      <c r="U113" s="5">
        <v>5.64457310118422E-2</v>
      </c>
      <c r="V113" s="5">
        <v>-0.52455421244053302</v>
      </c>
      <c r="W113" s="5" t="s">
        <v>36</v>
      </c>
      <c r="X113" s="6">
        <v>3.1233742542164298E-7</v>
      </c>
      <c r="Y113" s="5">
        <v>-1.31266397757278</v>
      </c>
      <c r="Z113" s="5" t="s">
        <v>382</v>
      </c>
      <c r="AA113" s="5" t="s">
        <v>664</v>
      </c>
      <c r="AB113" s="5" t="s">
        <v>665</v>
      </c>
      <c r="AC113" s="5" t="s">
        <v>1991</v>
      </c>
      <c r="AD113" s="5" t="s">
        <v>2360</v>
      </c>
      <c r="AE113" s="5" t="s">
        <v>1690</v>
      </c>
      <c r="AF113" s="5" t="s">
        <v>664</v>
      </c>
      <c r="AG113" s="5" t="s">
        <v>665</v>
      </c>
      <c r="AH113" s="5" t="s">
        <v>1993</v>
      </c>
      <c r="AI113" s="5" t="s">
        <v>1994</v>
      </c>
      <c r="AJ113" s="5" t="s">
        <v>1199</v>
      </c>
      <c r="AK113" s="5" t="s">
        <v>665</v>
      </c>
      <c r="AL113" s="5" t="s">
        <v>2361</v>
      </c>
      <c r="AM113" s="5" t="s">
        <v>1996</v>
      </c>
    </row>
    <row r="114" spans="1:39" x14ac:dyDescent="0.15">
      <c r="A114" s="5" t="s">
        <v>2362</v>
      </c>
      <c r="B114" s="5">
        <f t="shared" si="12"/>
        <v>12.563166666666666</v>
      </c>
      <c r="C114" s="5">
        <f t="shared" si="13"/>
        <v>8.4863466666666678</v>
      </c>
      <c r="D114" s="5">
        <f t="shared" si="14"/>
        <v>10.31471</v>
      </c>
      <c r="E114" s="5">
        <f t="shared" si="15"/>
        <v>5.5913933333333334</v>
      </c>
      <c r="F114" s="5">
        <v>11.2759</v>
      </c>
      <c r="G114" s="5">
        <v>12.2662</v>
      </c>
      <c r="H114" s="5">
        <v>14.147399999999999</v>
      </c>
      <c r="I114" s="5">
        <v>7.367</v>
      </c>
      <c r="J114" s="5">
        <v>10.4315</v>
      </c>
      <c r="K114" s="5">
        <v>7.6605400000000001</v>
      </c>
      <c r="L114" s="5">
        <v>7.6774300000000002</v>
      </c>
      <c r="M114" s="5">
        <v>12.3828</v>
      </c>
      <c r="N114" s="5">
        <v>10.883900000000001</v>
      </c>
      <c r="O114" s="5">
        <v>5.0179</v>
      </c>
      <c r="P114" s="5">
        <v>7.1760000000000002</v>
      </c>
      <c r="Q114" s="5">
        <v>4.5802800000000001</v>
      </c>
      <c r="R114" s="5">
        <v>0.14099168329589701</v>
      </c>
      <c r="S114" s="5">
        <v>-0.55340443449681798</v>
      </c>
      <c r="T114" s="5" t="s">
        <v>36</v>
      </c>
      <c r="U114" s="5">
        <v>0.41690524037564503</v>
      </c>
      <c r="V114" s="5">
        <v>-0.283671939163539</v>
      </c>
      <c r="W114" s="5" t="s">
        <v>36</v>
      </c>
      <c r="X114" s="6">
        <v>8.9247371892877392E-6</v>
      </c>
      <c r="Y114" s="5">
        <v>-1.1830028791144001</v>
      </c>
      <c r="Z114" s="5" t="s">
        <v>382</v>
      </c>
      <c r="AA114" s="5" t="s">
        <v>664</v>
      </c>
      <c r="AB114" s="5" t="s">
        <v>665</v>
      </c>
      <c r="AC114" s="5" t="s">
        <v>2363</v>
      </c>
      <c r="AD114" s="5" t="s">
        <v>2364</v>
      </c>
      <c r="AE114" s="5" t="s">
        <v>1835</v>
      </c>
      <c r="AF114" s="5" t="s">
        <v>1294</v>
      </c>
      <c r="AG114" s="5" t="s">
        <v>1295</v>
      </c>
      <c r="AH114" s="5" t="s">
        <v>2151</v>
      </c>
      <c r="AI114" s="5" t="s">
        <v>2152</v>
      </c>
      <c r="AJ114" s="5" t="s">
        <v>2153</v>
      </c>
      <c r="AK114" s="5" t="s">
        <v>1295</v>
      </c>
      <c r="AL114" s="5" t="s">
        <v>2365</v>
      </c>
      <c r="AM114" s="5" t="s">
        <v>2366</v>
      </c>
    </row>
    <row r="115" spans="1:39" x14ac:dyDescent="0.15">
      <c r="A115" s="5" t="s">
        <v>2367</v>
      </c>
      <c r="B115" s="5">
        <f t="shared" si="12"/>
        <v>1.2490506666666665</v>
      </c>
      <c r="C115" s="5">
        <f t="shared" si="13"/>
        <v>1.0309966666666666</v>
      </c>
      <c r="D115" s="5">
        <f t="shared" si="14"/>
        <v>1.5697316666666665</v>
      </c>
      <c r="E115" s="5">
        <f t="shared" si="15"/>
        <v>0.3214651036333333</v>
      </c>
      <c r="F115" s="5">
        <v>1.159106</v>
      </c>
      <c r="G115" s="5">
        <v>1.487382</v>
      </c>
      <c r="H115" s="5">
        <v>1.1006640000000001</v>
      </c>
      <c r="I115" s="5">
        <v>1.028726</v>
      </c>
      <c r="J115" s="5">
        <v>1.4505809999999999</v>
      </c>
      <c r="K115" s="5">
        <v>0.61368299999999998</v>
      </c>
      <c r="L115" s="5">
        <v>0.84328899999999996</v>
      </c>
      <c r="M115" s="5">
        <v>2.0754649999999999</v>
      </c>
      <c r="N115" s="5">
        <v>1.7904409999999999</v>
      </c>
      <c r="O115" s="5">
        <v>0.26184400000000002</v>
      </c>
      <c r="P115" s="5">
        <v>0.30952000000000002</v>
      </c>
      <c r="Q115" s="5">
        <v>0.39303131089999999</v>
      </c>
      <c r="R115" s="5">
        <v>0.94084872326908198</v>
      </c>
      <c r="S115" s="5">
        <v>-0.231058651091609</v>
      </c>
      <c r="T115" s="5" t="s">
        <v>36</v>
      </c>
      <c r="U115" s="5">
        <v>0.75058316026308403</v>
      </c>
      <c r="V115" s="5">
        <v>0.28161500755187002</v>
      </c>
      <c r="W115" s="5" t="s">
        <v>36</v>
      </c>
      <c r="X115" s="5">
        <v>1.6477988494457401E-3</v>
      </c>
      <c r="Y115" s="5">
        <v>-2.1676201828847801</v>
      </c>
      <c r="Z115" s="5" t="s">
        <v>382</v>
      </c>
      <c r="AA115" s="5" t="s">
        <v>664</v>
      </c>
      <c r="AB115" s="5" t="s">
        <v>665</v>
      </c>
      <c r="AC115" s="5" t="s">
        <v>2363</v>
      </c>
      <c r="AD115" s="5" t="s">
        <v>2368</v>
      </c>
      <c r="AE115" s="5" t="s">
        <v>1835</v>
      </c>
      <c r="AF115" s="5" t="s">
        <v>1294</v>
      </c>
      <c r="AG115" s="5" t="s">
        <v>1295</v>
      </c>
      <c r="AH115" s="5" t="s">
        <v>2151</v>
      </c>
      <c r="AI115" s="5" t="s">
        <v>2152</v>
      </c>
      <c r="AJ115" s="5" t="s">
        <v>2153</v>
      </c>
      <c r="AK115" s="5" t="s">
        <v>1295</v>
      </c>
      <c r="AL115" s="5" t="s">
        <v>2369</v>
      </c>
      <c r="AM115" s="5" t="s">
        <v>2366</v>
      </c>
    </row>
    <row r="116" spans="1:39" x14ac:dyDescent="0.15">
      <c r="A116" s="5" t="s">
        <v>2370</v>
      </c>
      <c r="B116" s="5">
        <f t="shared" si="12"/>
        <v>27.012993288979999</v>
      </c>
      <c r="C116" s="5">
        <f t="shared" si="13"/>
        <v>18.752912852356669</v>
      </c>
      <c r="D116" s="5">
        <f t="shared" si="14"/>
        <v>21.124968748166001</v>
      </c>
      <c r="E116" s="5">
        <f t="shared" si="15"/>
        <v>10.789446043970001</v>
      </c>
      <c r="F116" s="5">
        <v>22.626901866939999</v>
      </c>
      <c r="G116" s="5">
        <v>28.131444999999999</v>
      </c>
      <c r="H116" s="5">
        <v>30.280633000000002</v>
      </c>
      <c r="I116" s="5">
        <v>18.709501264050001</v>
      </c>
      <c r="J116" s="5">
        <v>22.491201293020001</v>
      </c>
      <c r="K116" s="5">
        <v>15.058036</v>
      </c>
      <c r="L116" s="5">
        <v>15.266100895888</v>
      </c>
      <c r="M116" s="5">
        <v>25.450903</v>
      </c>
      <c r="N116" s="5">
        <v>22.657902348610001</v>
      </c>
      <c r="O116" s="5">
        <v>11.764844999999999</v>
      </c>
      <c r="P116" s="5">
        <v>10.96450295452</v>
      </c>
      <c r="Q116" s="5">
        <v>9.6389901773899993</v>
      </c>
      <c r="R116" s="5">
        <v>0.23928854065267699</v>
      </c>
      <c r="S116" s="5">
        <v>-0.50410965733449098</v>
      </c>
      <c r="T116" s="5" t="s">
        <v>36</v>
      </c>
      <c r="U116" s="5">
        <v>0.33593616622928002</v>
      </c>
      <c r="V116" s="5">
        <v>-0.35055590051336499</v>
      </c>
      <c r="W116" s="5" t="s">
        <v>36</v>
      </c>
      <c r="X116" s="6">
        <v>2.3803104011481899E-6</v>
      </c>
      <c r="Y116" s="5">
        <v>-1.3251210064846</v>
      </c>
      <c r="Z116" s="5" t="s">
        <v>382</v>
      </c>
      <c r="AA116" s="5" t="s">
        <v>664</v>
      </c>
      <c r="AB116" s="5" t="s">
        <v>665</v>
      </c>
      <c r="AC116" s="5" t="s">
        <v>2057</v>
      </c>
      <c r="AD116" s="5" t="s">
        <v>2371</v>
      </c>
      <c r="AE116" s="5" t="s">
        <v>1690</v>
      </c>
      <c r="AF116" s="5" t="s">
        <v>664</v>
      </c>
      <c r="AG116" s="5" t="s">
        <v>665</v>
      </c>
      <c r="AH116" s="5" t="s">
        <v>2059</v>
      </c>
      <c r="AI116" s="5" t="s">
        <v>2060</v>
      </c>
      <c r="AJ116" s="5" t="s">
        <v>1199</v>
      </c>
      <c r="AK116" s="5" t="s">
        <v>665</v>
      </c>
      <c r="AL116" s="5" t="s">
        <v>2372</v>
      </c>
      <c r="AM116" s="5" t="s">
        <v>2062</v>
      </c>
    </row>
    <row r="117" spans="1:39" x14ac:dyDescent="0.15">
      <c r="A117" s="5" t="s">
        <v>2373</v>
      </c>
      <c r="B117" s="5">
        <f t="shared" si="12"/>
        <v>27.938166666666671</v>
      </c>
      <c r="C117" s="5">
        <f t="shared" si="13"/>
        <v>15.257899999999999</v>
      </c>
      <c r="D117" s="5">
        <f t="shared" si="14"/>
        <v>25.262133333333335</v>
      </c>
      <c r="E117" s="5">
        <f t="shared" si="15"/>
        <v>8.97837</v>
      </c>
      <c r="F117" s="5">
        <v>32.492100000000001</v>
      </c>
      <c r="G117" s="5">
        <v>19.078600000000002</v>
      </c>
      <c r="H117" s="5">
        <v>32.2438</v>
      </c>
      <c r="I117" s="5">
        <v>14.5121</v>
      </c>
      <c r="J117" s="5">
        <v>17.638500000000001</v>
      </c>
      <c r="K117" s="5">
        <v>13.623100000000001</v>
      </c>
      <c r="L117" s="5">
        <v>23.4237</v>
      </c>
      <c r="M117" s="5">
        <v>35.24</v>
      </c>
      <c r="N117" s="5">
        <v>17.122699999999998</v>
      </c>
      <c r="O117" s="5">
        <v>14.788600000000001</v>
      </c>
      <c r="P117" s="5">
        <v>7.1152100000000003</v>
      </c>
      <c r="Q117" s="5">
        <v>5.0312999999999999</v>
      </c>
      <c r="R117" s="5">
        <v>0.38934838878216899</v>
      </c>
      <c r="S117" s="5">
        <v>-0.707118730528279</v>
      </c>
      <c r="T117" s="5" t="s">
        <v>36</v>
      </c>
      <c r="U117" s="5">
        <v>0.94274237683435502</v>
      </c>
      <c r="V117" s="5">
        <v>-9.1612695812588102E-2</v>
      </c>
      <c r="W117" s="5" t="s">
        <v>36</v>
      </c>
      <c r="X117" s="5">
        <v>4.2916417060716496E-3</v>
      </c>
      <c r="Y117" s="5">
        <v>-1.5661435752494399</v>
      </c>
      <c r="Z117" s="5" t="s">
        <v>382</v>
      </c>
      <c r="AA117" s="5" t="s">
        <v>664</v>
      </c>
      <c r="AB117" s="5" t="s">
        <v>665</v>
      </c>
      <c r="AC117" s="5" t="s">
        <v>2374</v>
      </c>
      <c r="AD117" s="5" t="s">
        <v>2375</v>
      </c>
      <c r="AE117" s="5" t="s">
        <v>1690</v>
      </c>
      <c r="AF117" s="5" t="s">
        <v>664</v>
      </c>
      <c r="AG117" s="5" t="s">
        <v>665</v>
      </c>
      <c r="AH117" s="5" t="s">
        <v>2376</v>
      </c>
      <c r="AI117" s="5" t="s">
        <v>2377</v>
      </c>
      <c r="AJ117" s="5" t="s">
        <v>1199</v>
      </c>
      <c r="AK117" s="5" t="s">
        <v>665</v>
      </c>
      <c r="AL117" s="5" t="s">
        <v>2378</v>
      </c>
      <c r="AM117" s="5" t="s">
        <v>2379</v>
      </c>
    </row>
    <row r="118" spans="1:39" x14ac:dyDescent="0.15">
      <c r="A118" s="5" t="s">
        <v>2380</v>
      </c>
      <c r="B118" s="5">
        <f t="shared" si="12"/>
        <v>260.2557266666667</v>
      </c>
      <c r="C118" s="5">
        <f t="shared" si="13"/>
        <v>126.649350439</v>
      </c>
      <c r="D118" s="5">
        <f t="shared" si="14"/>
        <v>95.360426667103027</v>
      </c>
      <c r="E118" s="5">
        <f t="shared" si="15"/>
        <v>105.94933000000002</v>
      </c>
      <c r="F118" s="5">
        <v>220.67064999999999</v>
      </c>
      <c r="G118" s="5">
        <v>259.65636000000001</v>
      </c>
      <c r="H118" s="5">
        <v>300.44017000000002</v>
      </c>
      <c r="I118" s="5">
        <v>87.740531317000006</v>
      </c>
      <c r="J118" s="5">
        <v>162.34563</v>
      </c>
      <c r="K118" s="5">
        <v>129.86188999999999</v>
      </c>
      <c r="L118" s="5">
        <v>53.611370000051103</v>
      </c>
      <c r="M118" s="5">
        <v>123.700460000653</v>
      </c>
      <c r="N118" s="5">
        <v>108.769450000605</v>
      </c>
      <c r="O118" s="5">
        <v>122.18886000000001</v>
      </c>
      <c r="P118" s="5">
        <v>109.873</v>
      </c>
      <c r="Q118" s="5">
        <v>85.78613</v>
      </c>
      <c r="R118" s="5">
        <v>4.2981202974803998E-2</v>
      </c>
      <c r="S118" s="5">
        <v>-0.68102855643005</v>
      </c>
      <c r="T118" s="5" t="s">
        <v>36</v>
      </c>
      <c r="U118" s="5">
        <v>0.11418955517853099</v>
      </c>
      <c r="V118" s="5">
        <v>-0.52277897059391898</v>
      </c>
      <c r="W118" s="5" t="s">
        <v>36</v>
      </c>
      <c r="X118" s="5">
        <v>1.3787888966397801E-4</v>
      </c>
      <c r="Y118" s="5">
        <v>-1.03186911457819</v>
      </c>
      <c r="Z118" s="5" t="s">
        <v>382</v>
      </c>
      <c r="AA118" s="5" t="s">
        <v>75</v>
      </c>
      <c r="AB118" s="5" t="s">
        <v>76</v>
      </c>
      <c r="AC118" s="5" t="s">
        <v>2381</v>
      </c>
      <c r="AD118" s="5" t="s">
        <v>2382</v>
      </c>
      <c r="AE118" s="5" t="s">
        <v>1849</v>
      </c>
      <c r="AF118" s="5" t="s">
        <v>75</v>
      </c>
      <c r="AG118" s="5" t="s">
        <v>76</v>
      </c>
      <c r="AH118" s="5" t="s">
        <v>2383</v>
      </c>
      <c r="AI118" s="5" t="s">
        <v>2384</v>
      </c>
      <c r="AJ118" s="5" t="s">
        <v>82</v>
      </c>
      <c r="AK118" s="5" t="s">
        <v>76</v>
      </c>
      <c r="AL118" s="5" t="s">
        <v>2385</v>
      </c>
      <c r="AM118" s="5" t="s">
        <v>2386</v>
      </c>
    </row>
    <row r="119" spans="1:39" x14ac:dyDescent="0.15">
      <c r="A119" s="5" t="s">
        <v>2387</v>
      </c>
      <c r="B119" s="5">
        <f t="shared" si="12"/>
        <v>4.9049310607000001</v>
      </c>
      <c r="C119" s="5">
        <f t="shared" si="13"/>
        <v>3.6673796666666667</v>
      </c>
      <c r="D119" s="5">
        <f t="shared" si="14"/>
        <v>4.9925040000000003</v>
      </c>
      <c r="E119" s="5">
        <f t="shared" si="15"/>
        <v>1.5894933333333332</v>
      </c>
      <c r="F119" s="5">
        <v>3.4289740520000001</v>
      </c>
      <c r="G119" s="5">
        <v>3.5710291300999999</v>
      </c>
      <c r="H119" s="5">
        <v>7.7147899999999998</v>
      </c>
      <c r="I119" s="5">
        <v>5.5309200000000001</v>
      </c>
      <c r="J119" s="5">
        <v>3.9163990000000002</v>
      </c>
      <c r="K119" s="5">
        <v>1.5548200000000001</v>
      </c>
      <c r="L119" s="5">
        <v>4.9828000000000001</v>
      </c>
      <c r="M119" s="5">
        <v>6.7821600000000002</v>
      </c>
      <c r="N119" s="5">
        <v>3.2125520000000001</v>
      </c>
      <c r="O119" s="5">
        <v>1.819226</v>
      </c>
      <c r="P119" s="5">
        <v>1.6456839999999999</v>
      </c>
      <c r="Q119" s="5">
        <v>1.3035699999999999</v>
      </c>
      <c r="R119" s="5">
        <v>0.70480152387751605</v>
      </c>
      <c r="S119" s="5">
        <v>-0.36913770557562497</v>
      </c>
      <c r="T119" s="5" t="s">
        <v>36</v>
      </c>
      <c r="U119" s="5">
        <v>0.46964842984103999</v>
      </c>
      <c r="V119" s="5">
        <v>-0.364371307723169</v>
      </c>
      <c r="W119" s="5" t="s">
        <v>36</v>
      </c>
      <c r="X119" s="5">
        <v>9.1110628638468904E-4</v>
      </c>
      <c r="Y119" s="5">
        <v>-1.3461557054545901</v>
      </c>
      <c r="Z119" s="5" t="s">
        <v>382</v>
      </c>
      <c r="AA119" s="5" t="s">
        <v>664</v>
      </c>
      <c r="AB119" s="5" t="s">
        <v>665</v>
      </c>
      <c r="AC119" s="5" t="s">
        <v>2388</v>
      </c>
      <c r="AD119" s="5" t="s">
        <v>2389</v>
      </c>
      <c r="AE119" s="5" t="s">
        <v>1699</v>
      </c>
      <c r="AF119" s="5" t="s">
        <v>664</v>
      </c>
      <c r="AG119" s="5" t="s">
        <v>665</v>
      </c>
      <c r="AH119" s="5" t="s">
        <v>2390</v>
      </c>
      <c r="AI119" s="5" t="s">
        <v>38</v>
      </c>
      <c r="AJ119" s="5" t="s">
        <v>199</v>
      </c>
      <c r="AK119" s="5" t="s">
        <v>104</v>
      </c>
      <c r="AL119" s="5" t="s">
        <v>2391</v>
      </c>
      <c r="AM119" s="5" t="s">
        <v>2392</v>
      </c>
    </row>
    <row r="120" spans="1:39" x14ac:dyDescent="0.15">
      <c r="A120" s="5" t="s">
        <v>2393</v>
      </c>
      <c r="B120" s="5">
        <f t="shared" si="12"/>
        <v>53.408366666666666</v>
      </c>
      <c r="C120" s="5">
        <f t="shared" si="13"/>
        <v>34.959299999999999</v>
      </c>
      <c r="D120" s="5">
        <f t="shared" si="14"/>
        <v>40.461266666666667</v>
      </c>
      <c r="E120" s="5">
        <f t="shared" si="15"/>
        <v>24.377933333333331</v>
      </c>
      <c r="F120" s="5">
        <v>52.974899999999998</v>
      </c>
      <c r="G120" s="5">
        <v>45.831699999999998</v>
      </c>
      <c r="H120" s="5">
        <v>61.418500000000002</v>
      </c>
      <c r="I120" s="5">
        <v>34.731999999999999</v>
      </c>
      <c r="J120" s="5">
        <v>43.230200000000004</v>
      </c>
      <c r="K120" s="5">
        <v>26.915700000000001</v>
      </c>
      <c r="L120" s="5">
        <v>34.786200000000001</v>
      </c>
      <c r="M120" s="5">
        <v>49.577300000000001</v>
      </c>
      <c r="N120" s="5">
        <v>37.020299999999999</v>
      </c>
      <c r="O120" s="5">
        <v>22.686199999999999</v>
      </c>
      <c r="P120" s="5">
        <v>27.196400000000001</v>
      </c>
      <c r="Q120" s="5">
        <v>23.251200000000001</v>
      </c>
      <c r="R120" s="5">
        <v>0.20580838066521301</v>
      </c>
      <c r="S120" s="5">
        <v>-0.51404623532869598</v>
      </c>
      <c r="T120" s="5" t="s">
        <v>36</v>
      </c>
      <c r="U120" s="5">
        <v>0.23096471193055901</v>
      </c>
      <c r="V120" s="5">
        <v>-0.37244496752718598</v>
      </c>
      <c r="W120" s="5" t="s">
        <v>36</v>
      </c>
      <c r="X120" s="6">
        <v>8.2243285317787902E-5</v>
      </c>
      <c r="Y120" s="5">
        <v>-1.0864436044561201</v>
      </c>
      <c r="Z120" s="5" t="s">
        <v>382</v>
      </c>
      <c r="AA120" s="5" t="s">
        <v>38</v>
      </c>
      <c r="AB120" s="5" t="s">
        <v>38</v>
      </c>
      <c r="AC120" s="5" t="s">
        <v>2394</v>
      </c>
      <c r="AD120" s="5" t="s">
        <v>2395</v>
      </c>
      <c r="AE120" s="5" t="s">
        <v>1690</v>
      </c>
      <c r="AF120" s="5" t="s">
        <v>664</v>
      </c>
      <c r="AG120" s="5" t="s">
        <v>665</v>
      </c>
      <c r="AH120" s="5" t="s">
        <v>2396</v>
      </c>
      <c r="AI120" s="5" t="s">
        <v>2397</v>
      </c>
      <c r="AJ120" s="5" t="s">
        <v>199</v>
      </c>
      <c r="AK120" s="5" t="s">
        <v>104</v>
      </c>
      <c r="AL120" s="5" t="s">
        <v>2398</v>
      </c>
      <c r="AM120" s="5" t="s">
        <v>2399</v>
      </c>
    </row>
    <row r="121" spans="1:39" x14ac:dyDescent="0.15">
      <c r="A121" s="5" t="s">
        <v>2400</v>
      </c>
      <c r="B121" s="5">
        <f t="shared" si="12"/>
        <v>10.838068666666667</v>
      </c>
      <c r="C121" s="5">
        <f t="shared" si="13"/>
        <v>7.488232624866666</v>
      </c>
      <c r="D121" s="5">
        <f t="shared" si="14"/>
        <v>9.6923573333333337</v>
      </c>
      <c r="E121" s="5">
        <f t="shared" si="15"/>
        <v>4.9320654433333333</v>
      </c>
      <c r="F121" s="5">
        <v>10.63016</v>
      </c>
      <c r="G121" s="5">
        <v>11.63907</v>
      </c>
      <c r="H121" s="5">
        <v>10.244975999999999</v>
      </c>
      <c r="I121" s="5">
        <v>5.9629658746</v>
      </c>
      <c r="J121" s="5">
        <v>8.6127769999999995</v>
      </c>
      <c r="K121" s="5">
        <v>7.8889550000000002</v>
      </c>
      <c r="L121" s="5">
        <v>7.0925219999999998</v>
      </c>
      <c r="M121" s="5">
        <v>11.63443</v>
      </c>
      <c r="N121" s="5">
        <v>10.35012</v>
      </c>
      <c r="O121" s="5">
        <v>4.7383793299999999</v>
      </c>
      <c r="P121" s="5">
        <v>5.6533499999999997</v>
      </c>
      <c r="Q121" s="5">
        <v>4.4044670000000004</v>
      </c>
      <c r="R121" s="5">
        <v>0.18490258878194199</v>
      </c>
      <c r="S121" s="5">
        <v>-0.50786062457561099</v>
      </c>
      <c r="T121" s="5" t="s">
        <v>36</v>
      </c>
      <c r="U121" s="5">
        <v>0.55900783337575299</v>
      </c>
      <c r="V121" s="5">
        <v>-0.20193318538236499</v>
      </c>
      <c r="W121" s="5" t="s">
        <v>36</v>
      </c>
      <c r="X121" s="6">
        <v>8.4769440163296895E-6</v>
      </c>
      <c r="Y121" s="5">
        <v>-1.1470993029168299</v>
      </c>
      <c r="Z121" s="5" t="s">
        <v>382</v>
      </c>
      <c r="AA121" s="5" t="s">
        <v>664</v>
      </c>
      <c r="AB121" s="5" t="s">
        <v>665</v>
      </c>
      <c r="AC121" s="5" t="s">
        <v>2149</v>
      </c>
      <c r="AD121" s="5" t="s">
        <v>2150</v>
      </c>
      <c r="AE121" s="5" t="s">
        <v>1835</v>
      </c>
      <c r="AF121" s="5" t="s">
        <v>1294</v>
      </c>
      <c r="AG121" s="5" t="s">
        <v>1295</v>
      </c>
      <c r="AH121" s="5" t="s">
        <v>2151</v>
      </c>
      <c r="AI121" s="5" t="s">
        <v>2152</v>
      </c>
      <c r="AJ121" s="5" t="s">
        <v>2153</v>
      </c>
      <c r="AK121" s="5" t="s">
        <v>1295</v>
      </c>
      <c r="AL121" s="5" t="s">
        <v>2401</v>
      </c>
      <c r="AM121" s="5" t="s">
        <v>2155</v>
      </c>
    </row>
    <row r="122" spans="1:39" x14ac:dyDescent="0.15">
      <c r="A122" s="5" t="s">
        <v>2402</v>
      </c>
      <c r="B122" s="5">
        <f t="shared" si="12"/>
        <v>46.583466666666673</v>
      </c>
      <c r="C122" s="5">
        <f t="shared" si="13"/>
        <v>31.037700000000001</v>
      </c>
      <c r="D122" s="5">
        <f t="shared" si="14"/>
        <v>24.628233333333338</v>
      </c>
      <c r="E122" s="5">
        <f t="shared" si="15"/>
        <v>23.018833333333333</v>
      </c>
      <c r="F122" s="5">
        <v>42.443600000000004</v>
      </c>
      <c r="G122" s="5">
        <v>52.532299999999999</v>
      </c>
      <c r="H122" s="5">
        <v>44.774500000000003</v>
      </c>
      <c r="I122" s="5">
        <v>28.366800000000001</v>
      </c>
      <c r="J122" s="5">
        <v>25.293800000000001</v>
      </c>
      <c r="K122" s="5">
        <v>39.452500000000001</v>
      </c>
      <c r="L122" s="5">
        <v>26.623999999999999</v>
      </c>
      <c r="M122" s="5">
        <v>21.079799999999999</v>
      </c>
      <c r="N122" s="5">
        <v>26.180900000000001</v>
      </c>
      <c r="O122" s="5">
        <v>19.776399999999999</v>
      </c>
      <c r="P122" s="5">
        <v>17.8476</v>
      </c>
      <c r="Q122" s="5">
        <v>31.432500000000001</v>
      </c>
      <c r="R122" s="5">
        <v>9.0944814834023696E-2</v>
      </c>
      <c r="S122" s="5">
        <v>-0.56810442256054094</v>
      </c>
      <c r="T122" s="5" t="s">
        <v>36</v>
      </c>
      <c r="U122" s="6">
        <v>3.47399168688445E-6</v>
      </c>
      <c r="V122" s="5">
        <v>-0.95412765605079597</v>
      </c>
      <c r="W122" s="5" t="s">
        <v>36</v>
      </c>
      <c r="X122" s="6">
        <v>6.5959361432579906E-5</v>
      </c>
      <c r="Y122" s="5">
        <v>-1.04251225807829</v>
      </c>
      <c r="Z122" s="5" t="s">
        <v>382</v>
      </c>
      <c r="AA122" s="5" t="s">
        <v>664</v>
      </c>
      <c r="AB122" s="5" t="s">
        <v>665</v>
      </c>
      <c r="AC122" s="5" t="s">
        <v>2323</v>
      </c>
      <c r="AD122" s="5" t="s">
        <v>2403</v>
      </c>
      <c r="AE122" s="5" t="s">
        <v>1690</v>
      </c>
      <c r="AF122" s="5" t="s">
        <v>664</v>
      </c>
      <c r="AG122" s="5" t="s">
        <v>665</v>
      </c>
      <c r="AH122" s="5" t="s">
        <v>2404</v>
      </c>
      <c r="AI122" s="5" t="s">
        <v>2326</v>
      </c>
      <c r="AJ122" s="5" t="s">
        <v>1199</v>
      </c>
      <c r="AK122" s="5" t="s">
        <v>665</v>
      </c>
      <c r="AL122" s="5" t="s">
        <v>2405</v>
      </c>
      <c r="AM122" s="5" t="s">
        <v>2328</v>
      </c>
    </row>
    <row r="123" spans="1:39" x14ac:dyDescent="0.15">
      <c r="A123" s="5" t="s">
        <v>2406</v>
      </c>
      <c r="B123" s="5">
        <f t="shared" si="12"/>
        <v>102.72933773210001</v>
      </c>
      <c r="C123" s="5">
        <f t="shared" si="13"/>
        <v>74.306918347999996</v>
      </c>
      <c r="D123" s="5">
        <f t="shared" si="14"/>
        <v>95.941088318000013</v>
      </c>
      <c r="E123" s="5">
        <f t="shared" si="15"/>
        <v>50.320313978823329</v>
      </c>
      <c r="F123" s="5">
        <v>94.284909999999996</v>
      </c>
      <c r="G123" s="5">
        <v>105.0400768706</v>
      </c>
      <c r="H123" s="5">
        <v>108.86302632570001</v>
      </c>
      <c r="I123" s="5">
        <v>90.348590000000002</v>
      </c>
      <c r="J123" s="5">
        <v>78.539629695000002</v>
      </c>
      <c r="K123" s="5">
        <v>54.032535349</v>
      </c>
      <c r="L123" s="5">
        <v>69.927353159000006</v>
      </c>
      <c r="M123" s="5">
        <v>105.62721179499999</v>
      </c>
      <c r="N123" s="5">
        <v>112.2687</v>
      </c>
      <c r="O123" s="5">
        <v>55.30421853</v>
      </c>
      <c r="P123" s="5">
        <v>50.824019611200001</v>
      </c>
      <c r="Q123" s="5">
        <v>44.83270379527</v>
      </c>
      <c r="R123" s="5">
        <v>0.27012797891525497</v>
      </c>
      <c r="S123" s="5">
        <v>-0.44431935482846302</v>
      </c>
      <c r="T123" s="5" t="s">
        <v>36</v>
      </c>
      <c r="U123" s="5">
        <v>0.74052374099725204</v>
      </c>
      <c r="V123" s="5">
        <v>-0.12965878798454999</v>
      </c>
      <c r="W123" s="5" t="s">
        <v>36</v>
      </c>
      <c r="X123" s="6">
        <v>3.8004735786957001E-5</v>
      </c>
      <c r="Y123" s="5">
        <v>-1.0010094889738701</v>
      </c>
      <c r="Z123" s="5" t="s">
        <v>382</v>
      </c>
      <c r="AA123" s="5" t="s">
        <v>664</v>
      </c>
      <c r="AB123" s="5" t="s">
        <v>665</v>
      </c>
      <c r="AC123" s="5" t="s">
        <v>2407</v>
      </c>
      <c r="AD123" s="5" t="s">
        <v>2408</v>
      </c>
      <c r="AE123" s="5" t="s">
        <v>1690</v>
      </c>
      <c r="AF123" s="5" t="s">
        <v>664</v>
      </c>
      <c r="AG123" s="5" t="s">
        <v>665</v>
      </c>
      <c r="AH123" s="5" t="s">
        <v>2409</v>
      </c>
      <c r="AI123" s="5" t="s">
        <v>2410</v>
      </c>
      <c r="AJ123" s="5" t="s">
        <v>1199</v>
      </c>
      <c r="AK123" s="5" t="s">
        <v>665</v>
      </c>
      <c r="AL123" s="5" t="s">
        <v>2411</v>
      </c>
      <c r="AM123" s="5" t="s">
        <v>2412</v>
      </c>
    </row>
    <row r="124" spans="1:39" x14ac:dyDescent="0.15">
      <c r="A124" s="5" t="s">
        <v>2413</v>
      </c>
      <c r="B124" s="5">
        <f t="shared" si="12"/>
        <v>1.925239161995</v>
      </c>
      <c r="C124" s="5">
        <f t="shared" si="13"/>
        <v>1.1962894347831066</v>
      </c>
      <c r="D124" s="5">
        <f t="shared" si="14"/>
        <v>1.6403688266666665</v>
      </c>
      <c r="E124" s="5">
        <f t="shared" si="15"/>
        <v>0.90386621180237314</v>
      </c>
      <c r="F124" s="5">
        <v>1.4613131406890001</v>
      </c>
      <c r="G124" s="5">
        <v>2.4045135322559998</v>
      </c>
      <c r="H124" s="5">
        <v>1.9098908130400001</v>
      </c>
      <c r="I124" s="5">
        <v>1.2065647157049999</v>
      </c>
      <c r="J124" s="5">
        <v>1.3306370000001999</v>
      </c>
      <c r="K124" s="5">
        <v>1.0516665886441201</v>
      </c>
      <c r="L124" s="5">
        <v>1.2466550000000001</v>
      </c>
      <c r="M124" s="5">
        <v>1.95613448</v>
      </c>
      <c r="N124" s="5">
        <v>1.7183170000000001</v>
      </c>
      <c r="O124" s="5">
        <v>0.80896999999999997</v>
      </c>
      <c r="P124" s="5">
        <v>0.88265236040711903</v>
      </c>
      <c r="Q124" s="5">
        <v>1.0199762750000001</v>
      </c>
      <c r="R124" s="5">
        <v>0.15535871010701299</v>
      </c>
      <c r="S124" s="5">
        <v>-0.71108097433019601</v>
      </c>
      <c r="T124" s="5" t="s">
        <v>36</v>
      </c>
      <c r="U124" s="5">
        <v>0.42303809038434498</v>
      </c>
      <c r="V124" s="5">
        <v>-0.393897546951953</v>
      </c>
      <c r="W124" s="5" t="s">
        <v>36</v>
      </c>
      <c r="X124" s="5">
        <v>4.12566096771668E-3</v>
      </c>
      <c r="Y124" s="5">
        <v>-1.13332991169335</v>
      </c>
      <c r="Z124" s="5" t="s">
        <v>382</v>
      </c>
      <c r="AA124" s="5" t="s">
        <v>103</v>
      </c>
      <c r="AB124" s="5" t="s">
        <v>104</v>
      </c>
      <c r="AC124" s="5" t="s">
        <v>2414</v>
      </c>
      <c r="AD124" s="5" t="s">
        <v>2415</v>
      </c>
      <c r="AE124" s="5" t="s">
        <v>1835</v>
      </c>
      <c r="AF124" s="5" t="s">
        <v>103</v>
      </c>
      <c r="AG124" s="5" t="s">
        <v>104</v>
      </c>
      <c r="AH124" s="5" t="s">
        <v>2416</v>
      </c>
      <c r="AI124" s="5" t="s">
        <v>2417</v>
      </c>
      <c r="AJ124" s="5" t="s">
        <v>199</v>
      </c>
      <c r="AK124" s="5" t="s">
        <v>104</v>
      </c>
      <c r="AL124" s="5" t="s">
        <v>2418</v>
      </c>
      <c r="AM124" s="5" t="s">
        <v>2419</v>
      </c>
    </row>
    <row r="125" spans="1:39" x14ac:dyDescent="0.15">
      <c r="A125" s="5" t="s">
        <v>2420</v>
      </c>
      <c r="B125" s="5">
        <f t="shared" si="12"/>
        <v>2.4493004139333334</v>
      </c>
      <c r="C125" s="5">
        <f t="shared" si="13"/>
        <v>1.4466471639666665</v>
      </c>
      <c r="D125" s="5">
        <f t="shared" si="14"/>
        <v>1.9435080233333333</v>
      </c>
      <c r="E125" s="5">
        <f t="shared" si="15"/>
        <v>1.0540644997333335</v>
      </c>
      <c r="F125" s="5">
        <v>2.5167899999999999</v>
      </c>
      <c r="G125" s="5">
        <v>2.2962802417999999</v>
      </c>
      <c r="H125" s="5">
        <v>2.5348310000000001</v>
      </c>
      <c r="I125" s="5">
        <v>2.0410819999999998</v>
      </c>
      <c r="J125" s="5">
        <v>1.350851</v>
      </c>
      <c r="K125" s="5">
        <v>0.94800849190000003</v>
      </c>
      <c r="L125" s="5">
        <v>1.57716152</v>
      </c>
      <c r="M125" s="5">
        <v>2.3316170000000001</v>
      </c>
      <c r="N125" s="5">
        <v>1.92174555</v>
      </c>
      <c r="O125" s="5">
        <v>0.95749546399999996</v>
      </c>
      <c r="P125" s="5">
        <v>1.4700582082</v>
      </c>
      <c r="Q125" s="5">
        <v>0.73463982699999997</v>
      </c>
      <c r="R125" s="5">
        <v>0.109121577228025</v>
      </c>
      <c r="S125" s="5">
        <v>-0.76458136093927698</v>
      </c>
      <c r="T125" s="5" t="s">
        <v>36</v>
      </c>
      <c r="U125" s="5">
        <v>0.37379380319880101</v>
      </c>
      <c r="V125" s="5">
        <v>-0.3790816580329</v>
      </c>
      <c r="W125" s="5" t="s">
        <v>36</v>
      </c>
      <c r="X125" s="5">
        <v>4.1231162294827099E-4</v>
      </c>
      <c r="Y125" s="5">
        <v>-1.26602426127076</v>
      </c>
      <c r="Z125" s="5" t="s">
        <v>382</v>
      </c>
      <c r="AA125" s="5" t="s">
        <v>103</v>
      </c>
      <c r="AB125" s="5" t="s">
        <v>104</v>
      </c>
      <c r="AC125" s="5" t="s">
        <v>2180</v>
      </c>
      <c r="AD125" s="5" t="s">
        <v>2181</v>
      </c>
      <c r="AE125" s="5" t="s">
        <v>1715</v>
      </c>
      <c r="AF125" s="5" t="s">
        <v>1770</v>
      </c>
      <c r="AG125" s="5" t="s">
        <v>1771</v>
      </c>
      <c r="AH125" s="5" t="s">
        <v>2182</v>
      </c>
      <c r="AI125" s="5" t="s">
        <v>2183</v>
      </c>
      <c r="AJ125" s="5" t="s">
        <v>2184</v>
      </c>
      <c r="AK125" s="5" t="s">
        <v>1771</v>
      </c>
      <c r="AL125" s="5" t="s">
        <v>2421</v>
      </c>
      <c r="AM125" s="5" t="s">
        <v>2186</v>
      </c>
    </row>
    <row r="126" spans="1:39" x14ac:dyDescent="0.15">
      <c r="A126" s="5" t="s">
        <v>2422</v>
      </c>
      <c r="B126" s="5">
        <f t="shared" si="12"/>
        <v>103.44147520366666</v>
      </c>
      <c r="C126" s="5">
        <f t="shared" si="13"/>
        <v>89.921833333333339</v>
      </c>
      <c r="D126" s="5">
        <f t="shared" si="14"/>
        <v>111.50873333333334</v>
      </c>
      <c r="E126" s="5">
        <f t="shared" si="15"/>
        <v>53.108366666666662</v>
      </c>
      <c r="F126" s="5">
        <v>85.693632110999999</v>
      </c>
      <c r="G126" s="5">
        <v>107.6409</v>
      </c>
      <c r="H126" s="5">
        <v>116.98989349999999</v>
      </c>
      <c r="I126" s="5">
        <v>102.0915</v>
      </c>
      <c r="J126" s="5">
        <v>104.8052</v>
      </c>
      <c r="K126" s="5">
        <v>62.8688</v>
      </c>
      <c r="L126" s="5">
        <v>87.03</v>
      </c>
      <c r="M126" s="5">
        <v>139.2424</v>
      </c>
      <c r="N126" s="5">
        <v>108.2538</v>
      </c>
      <c r="O126" s="5">
        <v>76.4208</v>
      </c>
      <c r="P126" s="5">
        <v>41.006</v>
      </c>
      <c r="Q126" s="5">
        <v>41.898299999999999</v>
      </c>
      <c r="R126" s="5">
        <v>5.4605593199603501E-2</v>
      </c>
      <c r="S126" s="5">
        <v>-0.79239261152213303</v>
      </c>
      <c r="T126" s="5" t="s">
        <v>36</v>
      </c>
      <c r="U126" s="5">
        <v>0.45664407745163699</v>
      </c>
      <c r="V126" s="5">
        <v>-0.28264669956608102</v>
      </c>
      <c r="W126" s="5" t="s">
        <v>36</v>
      </c>
      <c r="X126" s="6">
        <v>5.2139497409668702E-11</v>
      </c>
      <c r="Y126" s="5">
        <v>-1.5640478091205501</v>
      </c>
      <c r="Z126" s="5" t="s">
        <v>382</v>
      </c>
      <c r="AA126" s="5" t="s">
        <v>38</v>
      </c>
      <c r="AB126" s="5" t="s">
        <v>38</v>
      </c>
      <c r="AC126" s="5" t="s">
        <v>2423</v>
      </c>
      <c r="AD126" s="5" t="s">
        <v>2424</v>
      </c>
      <c r="AE126" s="5" t="s">
        <v>1690</v>
      </c>
      <c r="AF126" s="5" t="s">
        <v>664</v>
      </c>
      <c r="AG126" s="5" t="s">
        <v>665</v>
      </c>
      <c r="AH126" s="5" t="s">
        <v>2318</v>
      </c>
      <c r="AI126" s="5" t="s">
        <v>2319</v>
      </c>
      <c r="AJ126" s="5" t="s">
        <v>1199</v>
      </c>
      <c r="AK126" s="5" t="s">
        <v>665</v>
      </c>
      <c r="AL126" s="5" t="s">
        <v>2425</v>
      </c>
      <c r="AM126" s="5" t="s">
        <v>2426</v>
      </c>
    </row>
    <row r="127" spans="1:39" x14ac:dyDescent="0.15">
      <c r="A127" s="5" t="s">
        <v>2427</v>
      </c>
      <c r="B127" s="5">
        <f t="shared" si="12"/>
        <v>26.763410000000004</v>
      </c>
      <c r="C127" s="5">
        <f t="shared" si="13"/>
        <v>20.449793333333336</v>
      </c>
      <c r="D127" s="5">
        <f t="shared" si="14"/>
        <v>21.898613333333333</v>
      </c>
      <c r="E127" s="5">
        <f t="shared" si="15"/>
        <v>13.515600000000001</v>
      </c>
      <c r="F127" s="5">
        <v>30.61863</v>
      </c>
      <c r="G127" s="5">
        <v>25.636900000000001</v>
      </c>
      <c r="H127" s="5">
        <v>24.034700000000001</v>
      </c>
      <c r="I127" s="5">
        <v>24.166319999999999</v>
      </c>
      <c r="J127" s="5">
        <v>24.477889999999999</v>
      </c>
      <c r="K127" s="5">
        <v>12.705170000000001</v>
      </c>
      <c r="L127" s="5">
        <v>20.913029999999999</v>
      </c>
      <c r="M127" s="5">
        <v>19.19247</v>
      </c>
      <c r="N127" s="5">
        <v>25.590340000000001</v>
      </c>
      <c r="O127" s="5">
        <v>16.943570000000001</v>
      </c>
      <c r="P127" s="5">
        <v>9.1183800000000002</v>
      </c>
      <c r="Q127" s="5">
        <v>14.48485</v>
      </c>
      <c r="R127" s="5">
        <v>0.355839918039006</v>
      </c>
      <c r="S127" s="5">
        <v>-0.53305890960074798</v>
      </c>
      <c r="T127" s="5" t="s">
        <v>36</v>
      </c>
      <c r="U127" s="5">
        <v>0.464203149555248</v>
      </c>
      <c r="V127" s="5">
        <v>-0.31906189506572102</v>
      </c>
      <c r="W127" s="5" t="s">
        <v>36</v>
      </c>
      <c r="X127" s="5">
        <v>2.9304852129498301E-3</v>
      </c>
      <c r="Y127" s="5">
        <v>-1.0581953871154499</v>
      </c>
      <c r="Z127" s="5" t="s">
        <v>382</v>
      </c>
      <c r="AA127" s="5" t="s">
        <v>664</v>
      </c>
      <c r="AB127" s="5" t="s">
        <v>665</v>
      </c>
      <c r="AC127" s="5" t="s">
        <v>2057</v>
      </c>
      <c r="AD127" s="5" t="s">
        <v>2428</v>
      </c>
      <c r="AE127" s="5" t="s">
        <v>1690</v>
      </c>
      <c r="AF127" s="5" t="s">
        <v>664</v>
      </c>
      <c r="AG127" s="5" t="s">
        <v>665</v>
      </c>
      <c r="AH127" s="5" t="s">
        <v>2059</v>
      </c>
      <c r="AI127" s="5" t="s">
        <v>2060</v>
      </c>
      <c r="AJ127" s="5" t="s">
        <v>1199</v>
      </c>
      <c r="AK127" s="5" t="s">
        <v>665</v>
      </c>
      <c r="AL127" s="5" t="s">
        <v>2429</v>
      </c>
      <c r="AM127" s="5" t="s">
        <v>2062</v>
      </c>
    </row>
    <row r="128" spans="1:39" x14ac:dyDescent="0.15">
      <c r="A128" s="5" t="s">
        <v>2430</v>
      </c>
      <c r="B128" s="5">
        <f t="shared" si="12"/>
        <v>2.1832254706666667</v>
      </c>
      <c r="C128" s="5">
        <f t="shared" si="13"/>
        <v>1.7674498175</v>
      </c>
      <c r="D128" s="5">
        <f t="shared" si="14"/>
        <v>1.5484309761546668</v>
      </c>
      <c r="E128" s="5">
        <f t="shared" si="15"/>
        <v>1.0739474814633334</v>
      </c>
      <c r="F128" s="5">
        <v>2.0896397219999998</v>
      </c>
      <c r="G128" s="5">
        <v>2.1544602899999998</v>
      </c>
      <c r="H128" s="5">
        <v>2.3055764000000001</v>
      </c>
      <c r="I128" s="5">
        <v>2.2347320000000002</v>
      </c>
      <c r="J128" s="5">
        <v>1.8611604625</v>
      </c>
      <c r="K128" s="5">
        <v>1.20645699</v>
      </c>
      <c r="L128" s="5">
        <v>1.3227192000000001</v>
      </c>
      <c r="M128" s="5">
        <v>2.242634775</v>
      </c>
      <c r="N128" s="5">
        <v>1.079938953464</v>
      </c>
      <c r="O128" s="5">
        <v>1.1944498996899999</v>
      </c>
      <c r="P128" s="5">
        <v>0.94456300000000004</v>
      </c>
      <c r="Q128" s="5">
        <v>1.0828295447</v>
      </c>
      <c r="R128" s="5">
        <v>0.75210797293711995</v>
      </c>
      <c r="S128" s="5">
        <v>-0.35745361437256401</v>
      </c>
      <c r="T128" s="5" t="s">
        <v>36</v>
      </c>
      <c r="U128" s="5">
        <v>0.236541576451619</v>
      </c>
      <c r="V128" s="5">
        <v>-0.57757869058349298</v>
      </c>
      <c r="W128" s="5" t="s">
        <v>36</v>
      </c>
      <c r="X128" s="5">
        <v>9.3968577180947102E-3</v>
      </c>
      <c r="Y128" s="5">
        <v>-1.14342604729827</v>
      </c>
      <c r="Z128" s="5" t="s">
        <v>382</v>
      </c>
      <c r="AA128" s="5" t="s">
        <v>664</v>
      </c>
      <c r="AB128" s="5" t="s">
        <v>665</v>
      </c>
      <c r="AC128" s="5" t="s">
        <v>2431</v>
      </c>
      <c r="AD128" s="5" t="s">
        <v>2432</v>
      </c>
      <c r="AE128" s="5" t="s">
        <v>1699</v>
      </c>
      <c r="AF128" s="5" t="s">
        <v>664</v>
      </c>
      <c r="AG128" s="5" t="s">
        <v>665</v>
      </c>
      <c r="AH128" s="5" t="s">
        <v>1921</v>
      </c>
      <c r="AI128" s="5" t="s">
        <v>2433</v>
      </c>
      <c r="AJ128" s="5" t="s">
        <v>1199</v>
      </c>
      <c r="AK128" s="5" t="s">
        <v>665</v>
      </c>
      <c r="AL128" s="5" t="s">
        <v>2434</v>
      </c>
      <c r="AM128" s="5" t="s">
        <v>2435</v>
      </c>
    </row>
    <row r="129" spans="1:39" x14ac:dyDescent="0.15">
      <c r="A129" s="5" t="s">
        <v>2436</v>
      </c>
      <c r="B129" s="5">
        <f t="shared" si="12"/>
        <v>20.17578</v>
      </c>
      <c r="C129" s="5">
        <f t="shared" si="13"/>
        <v>13.290006666666665</v>
      </c>
      <c r="D129" s="5">
        <f t="shared" si="14"/>
        <v>15.914993333333333</v>
      </c>
      <c r="E129" s="5">
        <f t="shared" si="15"/>
        <v>8.1584620000000001</v>
      </c>
      <c r="F129" s="5">
        <v>19.063030000000001</v>
      </c>
      <c r="G129" s="5">
        <v>20.365200000000002</v>
      </c>
      <c r="H129" s="5">
        <v>21.09911</v>
      </c>
      <c r="I129" s="5">
        <v>12.53406</v>
      </c>
      <c r="J129" s="5">
        <v>13.52496</v>
      </c>
      <c r="K129" s="5">
        <v>13.811</v>
      </c>
      <c r="L129" s="5">
        <v>13.028359999999999</v>
      </c>
      <c r="M129" s="5">
        <v>17.727360000000001</v>
      </c>
      <c r="N129" s="5">
        <v>16.989260000000002</v>
      </c>
      <c r="O129" s="5">
        <v>8.7339699999999993</v>
      </c>
      <c r="P129" s="5">
        <v>8.3414859999999997</v>
      </c>
      <c r="Q129" s="5">
        <v>7.3999300000000003</v>
      </c>
      <c r="R129" s="5">
        <v>8.3499203306143896E-2</v>
      </c>
      <c r="S129" s="5">
        <v>-0.57627029363055204</v>
      </c>
      <c r="T129" s="5" t="s">
        <v>36</v>
      </c>
      <c r="U129" s="5">
        <v>0.20580003237347599</v>
      </c>
      <c r="V129" s="5">
        <v>-0.341990120243025</v>
      </c>
      <c r="W129" s="5" t="s">
        <v>36</v>
      </c>
      <c r="X129" s="6">
        <v>2.48575916744893E-8</v>
      </c>
      <c r="Y129" s="5">
        <v>-1.31379856909007</v>
      </c>
      <c r="Z129" s="5" t="s">
        <v>382</v>
      </c>
      <c r="AA129" s="5" t="s">
        <v>103</v>
      </c>
      <c r="AB129" s="5" t="s">
        <v>104</v>
      </c>
      <c r="AC129" s="5" t="s">
        <v>2097</v>
      </c>
      <c r="AD129" s="5" t="s">
        <v>2437</v>
      </c>
      <c r="AE129" s="5" t="s">
        <v>2099</v>
      </c>
      <c r="AF129" s="5" t="s">
        <v>1294</v>
      </c>
      <c r="AG129" s="5" t="s">
        <v>1295</v>
      </c>
      <c r="AH129" s="5" t="s">
        <v>2438</v>
      </c>
      <c r="AI129" s="5" t="s">
        <v>2101</v>
      </c>
      <c r="AJ129" s="5" t="s">
        <v>1738</v>
      </c>
      <c r="AK129" s="5" t="s">
        <v>1735</v>
      </c>
      <c r="AL129" s="5" t="s">
        <v>2439</v>
      </c>
      <c r="AM129" s="5" t="s">
        <v>2103</v>
      </c>
    </row>
    <row r="130" spans="1:39" x14ac:dyDescent="0.15">
      <c r="A130" s="5" t="s">
        <v>2440</v>
      </c>
      <c r="B130" s="5">
        <f t="shared" ref="B130:B153" si="16">AVERAGE(F130:H130)</f>
        <v>36.643570000000004</v>
      </c>
      <c r="C130" s="5">
        <f t="shared" ref="C130:C153" si="17">AVERAGE(I130:K130)</f>
        <v>29.886843333333331</v>
      </c>
      <c r="D130" s="5">
        <f t="shared" ref="D130:D153" si="18">AVERAGE(L130:N130)</f>
        <v>31.33023</v>
      </c>
      <c r="E130" s="5">
        <f t="shared" ref="E130:E153" si="19">AVERAGE(O130:Q130)</f>
        <v>15.807119999999999</v>
      </c>
      <c r="F130" s="5">
        <v>29.37932</v>
      </c>
      <c r="G130" s="5">
        <v>35.638159999999999</v>
      </c>
      <c r="H130" s="5">
        <v>44.913229999999999</v>
      </c>
      <c r="I130" s="5">
        <v>38.677799999999998</v>
      </c>
      <c r="J130" s="5">
        <v>31.7788</v>
      </c>
      <c r="K130" s="5">
        <v>19.20393</v>
      </c>
      <c r="L130" s="5">
        <v>25.230699999999999</v>
      </c>
      <c r="M130" s="5">
        <v>36.349449999999997</v>
      </c>
      <c r="N130" s="5">
        <v>32.410539999999997</v>
      </c>
      <c r="O130" s="5">
        <v>16.86223</v>
      </c>
      <c r="P130" s="5">
        <v>16.3933</v>
      </c>
      <c r="Q130" s="5">
        <v>14.16583</v>
      </c>
      <c r="R130" s="5">
        <v>0.86547991430052595</v>
      </c>
      <c r="S130" s="5">
        <v>-0.23950313230978501</v>
      </c>
      <c r="T130" s="5" t="s">
        <v>36</v>
      </c>
      <c r="U130" s="5">
        <v>0.55711284235423097</v>
      </c>
      <c r="V130" s="5">
        <v>-0.229292399164193</v>
      </c>
      <c r="W130" s="5" t="s">
        <v>36</v>
      </c>
      <c r="X130" s="6">
        <v>1.37650502148285E-5</v>
      </c>
      <c r="Y130" s="5">
        <v>-1.1710213768190301</v>
      </c>
      <c r="Z130" s="5" t="s">
        <v>382</v>
      </c>
      <c r="AA130" s="5" t="s">
        <v>664</v>
      </c>
      <c r="AB130" s="5" t="s">
        <v>665</v>
      </c>
      <c r="AC130" s="5" t="s">
        <v>2215</v>
      </c>
      <c r="AD130" s="5" t="s">
        <v>2441</v>
      </c>
      <c r="AE130" s="5" t="s">
        <v>1690</v>
      </c>
      <c r="AF130" s="5" t="s">
        <v>664</v>
      </c>
      <c r="AG130" s="5" t="s">
        <v>665</v>
      </c>
      <c r="AH130" s="5" t="s">
        <v>2217</v>
      </c>
      <c r="AI130" s="5" t="s">
        <v>2218</v>
      </c>
      <c r="AJ130" s="5" t="s">
        <v>1199</v>
      </c>
      <c r="AK130" s="5" t="s">
        <v>665</v>
      </c>
      <c r="AL130" s="5" t="s">
        <v>2442</v>
      </c>
      <c r="AM130" s="5" t="s">
        <v>1795</v>
      </c>
    </row>
    <row r="131" spans="1:39" x14ac:dyDescent="0.15">
      <c r="A131" s="5" t="s">
        <v>2443</v>
      </c>
      <c r="B131" s="5">
        <f t="shared" si="16"/>
        <v>39.428179999999998</v>
      </c>
      <c r="C131" s="5">
        <f t="shared" si="17"/>
        <v>29.222936666666669</v>
      </c>
      <c r="D131" s="5">
        <f t="shared" si="18"/>
        <v>27.843956666666667</v>
      </c>
      <c r="E131" s="5">
        <f t="shared" si="19"/>
        <v>21.005500000000001</v>
      </c>
      <c r="F131" s="5">
        <v>37.527099999999997</v>
      </c>
      <c r="G131" s="5">
        <v>38.802100000000003</v>
      </c>
      <c r="H131" s="5">
        <v>41.95534</v>
      </c>
      <c r="I131" s="5">
        <v>30.45731</v>
      </c>
      <c r="J131" s="5">
        <v>29.180499999999999</v>
      </c>
      <c r="K131" s="5">
        <v>28.030999999999999</v>
      </c>
      <c r="L131" s="5">
        <v>25.184899999999999</v>
      </c>
      <c r="M131" s="5">
        <v>31.84111</v>
      </c>
      <c r="N131" s="5">
        <v>26.505859999999998</v>
      </c>
      <c r="O131" s="5">
        <v>17.668810000000001</v>
      </c>
      <c r="P131" s="5">
        <v>23.976469999999999</v>
      </c>
      <c r="Q131" s="5">
        <v>21.371220000000001</v>
      </c>
      <c r="R131" s="5">
        <v>0.67542513549014505</v>
      </c>
      <c r="S131" s="5">
        <v>-0.33969250606328399</v>
      </c>
      <c r="T131" s="5" t="s">
        <v>36</v>
      </c>
      <c r="U131" s="5">
        <v>0.21821675160930901</v>
      </c>
      <c r="V131" s="5">
        <v>-0.48096502305232203</v>
      </c>
      <c r="W131" s="5" t="s">
        <v>36</v>
      </c>
      <c r="X131" s="5">
        <v>2.3150935089088398E-3</v>
      </c>
      <c r="Y131" s="5">
        <v>-1.0804893048345099</v>
      </c>
      <c r="Z131" s="5" t="s">
        <v>382</v>
      </c>
      <c r="AA131" s="5" t="s">
        <v>664</v>
      </c>
      <c r="AB131" s="5" t="s">
        <v>665</v>
      </c>
      <c r="AC131" s="5" t="s">
        <v>1998</v>
      </c>
      <c r="AD131" s="5" t="s">
        <v>1999</v>
      </c>
      <c r="AE131" s="5" t="s">
        <v>2000</v>
      </c>
      <c r="AF131" s="5" t="s">
        <v>1294</v>
      </c>
      <c r="AG131" s="5" t="s">
        <v>1295</v>
      </c>
      <c r="AH131" s="5" t="s">
        <v>2001</v>
      </c>
      <c r="AI131" s="5" t="s">
        <v>2002</v>
      </c>
      <c r="AJ131" s="5" t="s">
        <v>1738</v>
      </c>
      <c r="AK131" s="5" t="s">
        <v>1735</v>
      </c>
      <c r="AL131" s="5" t="s">
        <v>2003</v>
      </c>
      <c r="AM131" s="5" t="s">
        <v>2004</v>
      </c>
    </row>
    <row r="132" spans="1:39" x14ac:dyDescent="0.15">
      <c r="A132" s="5" t="s">
        <v>2444</v>
      </c>
      <c r="B132" s="5">
        <f t="shared" si="16"/>
        <v>41.835999999999991</v>
      </c>
      <c r="C132" s="5">
        <f t="shared" si="17"/>
        <v>34.208599999999997</v>
      </c>
      <c r="D132" s="5">
        <f t="shared" si="18"/>
        <v>35.256466666666661</v>
      </c>
      <c r="E132" s="5">
        <f t="shared" si="19"/>
        <v>18.714566666666666</v>
      </c>
      <c r="F132" s="5">
        <v>38.601599999999998</v>
      </c>
      <c r="G132" s="5">
        <v>38.461399999999998</v>
      </c>
      <c r="H132" s="5">
        <v>48.445</v>
      </c>
      <c r="I132" s="5">
        <v>42.3628</v>
      </c>
      <c r="J132" s="5">
        <v>32.541899999999998</v>
      </c>
      <c r="K132" s="5">
        <v>27.7211</v>
      </c>
      <c r="L132" s="5">
        <v>30.671600000000002</v>
      </c>
      <c r="M132" s="5">
        <v>37.2941</v>
      </c>
      <c r="N132" s="5">
        <v>37.803699999999999</v>
      </c>
      <c r="O132" s="5">
        <v>27.1585</v>
      </c>
      <c r="P132" s="5">
        <v>13.062799999999999</v>
      </c>
      <c r="Q132" s="5">
        <v>15.9224</v>
      </c>
      <c r="R132" s="5">
        <v>0.86878104320522698</v>
      </c>
      <c r="S132" s="5">
        <v>-0.19919120712760999</v>
      </c>
      <c r="T132" s="5" t="s">
        <v>36</v>
      </c>
      <c r="U132" s="5">
        <v>0.69069354587176601</v>
      </c>
      <c r="V132" s="5">
        <v>-0.19522615473471899</v>
      </c>
      <c r="W132" s="5" t="s">
        <v>36</v>
      </c>
      <c r="X132" s="5">
        <v>1.2210299101512599E-3</v>
      </c>
      <c r="Y132" s="5">
        <v>-1.1205236250171</v>
      </c>
      <c r="Z132" s="5" t="s">
        <v>382</v>
      </c>
      <c r="AA132" s="5" t="s">
        <v>664</v>
      </c>
      <c r="AB132" s="5" t="s">
        <v>665</v>
      </c>
      <c r="AC132" s="5" t="s">
        <v>2037</v>
      </c>
      <c r="AD132" s="5" t="s">
        <v>2445</v>
      </c>
      <c r="AE132" s="5" t="s">
        <v>1690</v>
      </c>
      <c r="AF132" s="5" t="s">
        <v>664</v>
      </c>
      <c r="AG132" s="5" t="s">
        <v>665</v>
      </c>
      <c r="AH132" s="5" t="s">
        <v>2039</v>
      </c>
      <c r="AI132" s="5" t="s">
        <v>2040</v>
      </c>
      <c r="AJ132" s="5" t="s">
        <v>1199</v>
      </c>
      <c r="AK132" s="5" t="s">
        <v>665</v>
      </c>
      <c r="AL132" s="5" t="s">
        <v>2446</v>
      </c>
      <c r="AM132" s="5" t="s">
        <v>2042</v>
      </c>
    </row>
    <row r="133" spans="1:39" x14ac:dyDescent="0.15">
      <c r="A133" s="5" t="s">
        <v>2447</v>
      </c>
      <c r="B133" s="5">
        <f t="shared" si="16"/>
        <v>2.0596123333333334</v>
      </c>
      <c r="C133" s="5">
        <f t="shared" si="17"/>
        <v>1.3732383333333333</v>
      </c>
      <c r="D133" s="5">
        <f t="shared" si="18"/>
        <v>1.6991816666666668</v>
      </c>
      <c r="E133" s="5">
        <f t="shared" si="19"/>
        <v>1.0310546666666667</v>
      </c>
      <c r="F133" s="5">
        <v>2.197111</v>
      </c>
      <c r="G133" s="5">
        <v>1.9022060000000001</v>
      </c>
      <c r="H133" s="5">
        <v>2.07952</v>
      </c>
      <c r="I133" s="5">
        <v>1.1758489999999999</v>
      </c>
      <c r="J133" s="5">
        <v>1.247665</v>
      </c>
      <c r="K133" s="5">
        <v>1.6962010000000001</v>
      </c>
      <c r="L133" s="5">
        <v>1.3676980000000001</v>
      </c>
      <c r="M133" s="5">
        <v>1.9159280000000001</v>
      </c>
      <c r="N133" s="5">
        <v>1.8139190000000001</v>
      </c>
      <c r="O133" s="5">
        <v>0.85399999999999998</v>
      </c>
      <c r="P133" s="5">
        <v>0.89931099999999997</v>
      </c>
      <c r="Q133" s="5">
        <v>1.339853</v>
      </c>
      <c r="R133" s="5">
        <v>0.38497547106788499</v>
      </c>
      <c r="S133" s="5">
        <v>-0.55316258522027595</v>
      </c>
      <c r="T133" s="5" t="s">
        <v>36</v>
      </c>
      <c r="U133" s="5">
        <v>0.458467326118213</v>
      </c>
      <c r="V133" s="5">
        <v>-0.348011280917148</v>
      </c>
      <c r="W133" s="5" t="s">
        <v>36</v>
      </c>
      <c r="X133" s="5">
        <v>6.3494512574526901E-3</v>
      </c>
      <c r="Y133" s="5">
        <v>-1.04675433835133</v>
      </c>
      <c r="Z133" s="5" t="s">
        <v>382</v>
      </c>
      <c r="AA133" s="5" t="s">
        <v>103</v>
      </c>
      <c r="AB133" s="5" t="s">
        <v>104</v>
      </c>
      <c r="AC133" s="5" t="s">
        <v>2448</v>
      </c>
      <c r="AD133" s="5" t="s">
        <v>2449</v>
      </c>
      <c r="AE133" s="5" t="s">
        <v>1835</v>
      </c>
      <c r="AF133" s="5" t="s">
        <v>1734</v>
      </c>
      <c r="AG133" s="5" t="s">
        <v>1735</v>
      </c>
      <c r="AH133" s="5" t="s">
        <v>2450</v>
      </c>
      <c r="AI133" s="5" t="s">
        <v>2451</v>
      </c>
      <c r="AJ133" s="5" t="s">
        <v>1738</v>
      </c>
      <c r="AK133" s="5" t="s">
        <v>1735</v>
      </c>
      <c r="AL133" s="5" t="s">
        <v>2452</v>
      </c>
      <c r="AM133" s="5" t="s">
        <v>2453</v>
      </c>
    </row>
    <row r="134" spans="1:39" x14ac:dyDescent="0.15">
      <c r="A134" s="5" t="s">
        <v>2454</v>
      </c>
      <c r="B134" s="5">
        <f t="shared" si="16"/>
        <v>56.345433333333325</v>
      </c>
      <c r="C134" s="5">
        <f t="shared" si="17"/>
        <v>38.280566666666665</v>
      </c>
      <c r="D134" s="5">
        <f t="shared" si="18"/>
        <v>33.360833333333332</v>
      </c>
      <c r="E134" s="5">
        <f t="shared" si="19"/>
        <v>24.426133333333336</v>
      </c>
      <c r="F134" s="5">
        <v>49.944899999999997</v>
      </c>
      <c r="G134" s="5">
        <v>51.954999999999998</v>
      </c>
      <c r="H134" s="5">
        <v>67.136399999999995</v>
      </c>
      <c r="I134" s="5">
        <v>42.023299999999999</v>
      </c>
      <c r="J134" s="5">
        <v>42.949599999999997</v>
      </c>
      <c r="K134" s="5">
        <v>29.8688</v>
      </c>
      <c r="L134" s="5">
        <v>30.082100000000001</v>
      </c>
      <c r="M134" s="5">
        <v>33.456800000000001</v>
      </c>
      <c r="N134" s="5">
        <v>36.543599999999998</v>
      </c>
      <c r="O134" s="5">
        <v>26.268899999999999</v>
      </c>
      <c r="P134" s="5">
        <v>25.586200000000002</v>
      </c>
      <c r="Q134" s="5">
        <v>21.423300000000001</v>
      </c>
      <c r="R134" s="5">
        <v>0.239349750442021</v>
      </c>
      <c r="S134" s="5">
        <v>-0.50553114670510901</v>
      </c>
      <c r="T134" s="5" t="s">
        <v>36</v>
      </c>
      <c r="U134" s="5">
        <v>5.7795889029744101E-3</v>
      </c>
      <c r="V134" s="5">
        <v>-0.74880668128403305</v>
      </c>
      <c r="W134" s="5" t="s">
        <v>36</v>
      </c>
      <c r="X134" s="6">
        <v>2.6021804016597898E-5</v>
      </c>
      <c r="Y134" s="5">
        <v>-1.19087394264515</v>
      </c>
      <c r="Z134" s="5" t="s">
        <v>382</v>
      </c>
      <c r="AA134" s="5" t="s">
        <v>664</v>
      </c>
      <c r="AB134" s="5" t="s">
        <v>665</v>
      </c>
      <c r="AC134" s="5" t="s">
        <v>2333</v>
      </c>
      <c r="AD134" s="5" t="s">
        <v>2455</v>
      </c>
      <c r="AE134" s="5" t="s">
        <v>1690</v>
      </c>
      <c r="AF134" s="5" t="s">
        <v>664</v>
      </c>
      <c r="AG134" s="5" t="s">
        <v>665</v>
      </c>
      <c r="AH134" s="5" t="s">
        <v>2335</v>
      </c>
      <c r="AI134" s="5" t="s">
        <v>2456</v>
      </c>
      <c r="AJ134" s="5" t="s">
        <v>1199</v>
      </c>
      <c r="AK134" s="5" t="s">
        <v>665</v>
      </c>
      <c r="AL134" s="5" t="s">
        <v>2457</v>
      </c>
      <c r="AM134" s="5" t="s">
        <v>2338</v>
      </c>
    </row>
    <row r="135" spans="1:39" x14ac:dyDescent="0.15">
      <c r="A135" s="5" t="s">
        <v>2458</v>
      </c>
      <c r="B135" s="5">
        <f t="shared" si="16"/>
        <v>13.7661</v>
      </c>
      <c r="C135" s="5">
        <f t="shared" si="17"/>
        <v>9.1237233333333325</v>
      </c>
      <c r="D135" s="5">
        <f t="shared" si="18"/>
        <v>13.368029999999999</v>
      </c>
      <c r="E135" s="5">
        <f t="shared" si="19"/>
        <v>6.3688399999999996</v>
      </c>
      <c r="F135" s="5">
        <v>13.4626</v>
      </c>
      <c r="G135" s="5">
        <v>13.9848</v>
      </c>
      <c r="H135" s="5">
        <v>13.850899999999999</v>
      </c>
      <c r="I135" s="5">
        <v>9.1623099999999997</v>
      </c>
      <c r="J135" s="5">
        <v>10.423400000000001</v>
      </c>
      <c r="K135" s="5">
        <v>7.7854599999999996</v>
      </c>
      <c r="L135" s="5">
        <v>9.3694900000000008</v>
      </c>
      <c r="M135" s="5">
        <v>17.534600000000001</v>
      </c>
      <c r="N135" s="5">
        <v>13.2</v>
      </c>
      <c r="O135" s="5">
        <v>5.2774299999999998</v>
      </c>
      <c r="P135" s="5">
        <v>7.9391100000000003</v>
      </c>
      <c r="Q135" s="5">
        <v>5.8899800000000004</v>
      </c>
      <c r="R135" s="5">
        <v>0.135643529825209</v>
      </c>
      <c r="S135" s="5">
        <v>-0.54266113520609904</v>
      </c>
      <c r="T135" s="5" t="s">
        <v>36</v>
      </c>
      <c r="U135" s="5">
        <v>0.93041430761230204</v>
      </c>
      <c r="V135" s="5">
        <v>-6.2593208772903197E-2</v>
      </c>
      <c r="W135" s="5" t="s">
        <v>36</v>
      </c>
      <c r="X135" s="6">
        <v>1.08093270277764E-5</v>
      </c>
      <c r="Y135" s="5">
        <v>-1.1253393110366801</v>
      </c>
      <c r="Z135" s="5" t="s">
        <v>382</v>
      </c>
      <c r="AA135" s="5" t="s">
        <v>664</v>
      </c>
      <c r="AB135" s="5" t="s">
        <v>665</v>
      </c>
      <c r="AC135" s="5" t="s">
        <v>1956</v>
      </c>
      <c r="AD135" s="5" t="s">
        <v>2163</v>
      </c>
      <c r="AE135" s="5" t="s">
        <v>1835</v>
      </c>
      <c r="AF135" s="5" t="s">
        <v>664</v>
      </c>
      <c r="AG135" s="5" t="s">
        <v>665</v>
      </c>
      <c r="AH135" s="5" t="s">
        <v>1958</v>
      </c>
      <c r="AI135" s="5" t="s">
        <v>1959</v>
      </c>
      <c r="AJ135" s="5" t="s">
        <v>1199</v>
      </c>
      <c r="AK135" s="5" t="s">
        <v>665</v>
      </c>
      <c r="AL135" s="5" t="s">
        <v>2459</v>
      </c>
      <c r="AM135" s="5" t="s">
        <v>1961</v>
      </c>
    </row>
    <row r="136" spans="1:39" x14ac:dyDescent="0.15">
      <c r="A136" s="5" t="s">
        <v>2460</v>
      </c>
      <c r="B136" s="5">
        <f t="shared" si="16"/>
        <v>19.5441037973</v>
      </c>
      <c r="C136" s="5">
        <f t="shared" si="17"/>
        <v>12.388193629566667</v>
      </c>
      <c r="D136" s="5">
        <f t="shared" si="18"/>
        <v>16.152019832433336</v>
      </c>
      <c r="E136" s="5">
        <f t="shared" si="19"/>
        <v>9.0984884317166657</v>
      </c>
      <c r="F136" s="5">
        <v>17.770980000000002</v>
      </c>
      <c r="G136" s="5">
        <v>18.344212537600001</v>
      </c>
      <c r="H136" s="5">
        <v>22.517118854300001</v>
      </c>
      <c r="I136" s="5">
        <v>13.197507879</v>
      </c>
      <c r="J136" s="5">
        <v>11.286113009699999</v>
      </c>
      <c r="K136" s="5">
        <v>12.680960000000001</v>
      </c>
      <c r="L136" s="5">
        <v>13.4593114973</v>
      </c>
      <c r="M136" s="5">
        <v>22.363918000000002</v>
      </c>
      <c r="N136" s="5">
        <v>12.63283</v>
      </c>
      <c r="O136" s="5">
        <v>9.6425712513799997</v>
      </c>
      <c r="P136" s="5">
        <v>10.18810467184</v>
      </c>
      <c r="Q136" s="5">
        <v>7.4647893719300003</v>
      </c>
      <c r="R136" s="5">
        <v>6.0281200179456401E-2</v>
      </c>
      <c r="S136" s="5">
        <v>-0.71171612460688205</v>
      </c>
      <c r="T136" s="5" t="s">
        <v>36</v>
      </c>
      <c r="U136" s="5">
        <v>0.605406365745768</v>
      </c>
      <c r="V136" s="5">
        <v>-0.2913390998566</v>
      </c>
      <c r="W136" s="5" t="s">
        <v>36</v>
      </c>
      <c r="X136" s="5">
        <v>2.5474101512286298E-4</v>
      </c>
      <c r="Y136" s="5">
        <v>-1.1030395427156701</v>
      </c>
      <c r="Z136" s="5" t="s">
        <v>382</v>
      </c>
      <c r="AA136" s="5" t="s">
        <v>664</v>
      </c>
      <c r="AB136" s="5" t="s">
        <v>665</v>
      </c>
      <c r="AC136" s="5" t="s">
        <v>2167</v>
      </c>
      <c r="AD136" s="5" t="s">
        <v>2461</v>
      </c>
      <c r="AE136" s="5" t="s">
        <v>1690</v>
      </c>
      <c r="AF136" s="5" t="s">
        <v>664</v>
      </c>
      <c r="AG136" s="5" t="s">
        <v>665</v>
      </c>
      <c r="AH136" s="5" t="s">
        <v>2169</v>
      </c>
      <c r="AI136" s="5" t="s">
        <v>2170</v>
      </c>
      <c r="AJ136" s="5" t="s">
        <v>1199</v>
      </c>
      <c r="AK136" s="5" t="s">
        <v>665</v>
      </c>
      <c r="AL136" s="5" t="s">
        <v>2462</v>
      </c>
      <c r="AM136" s="5" t="s">
        <v>2172</v>
      </c>
    </row>
    <row r="137" spans="1:39" x14ac:dyDescent="0.15">
      <c r="A137" s="5" t="s">
        <v>2463</v>
      </c>
      <c r="B137" s="5">
        <f t="shared" si="16"/>
        <v>4.332886666666667</v>
      </c>
      <c r="C137" s="5">
        <f t="shared" si="17"/>
        <v>3.2490066666666664</v>
      </c>
      <c r="D137" s="5">
        <f t="shared" si="18"/>
        <v>3.7692266666666665</v>
      </c>
      <c r="E137" s="5">
        <f t="shared" si="19"/>
        <v>1.6515266666666666</v>
      </c>
      <c r="F137" s="5">
        <v>4.1436400000000004</v>
      </c>
      <c r="G137" s="5">
        <v>4.6596900000000003</v>
      </c>
      <c r="H137" s="5">
        <v>4.1953300000000002</v>
      </c>
      <c r="I137" s="5">
        <v>3.04284</v>
      </c>
      <c r="J137" s="5">
        <v>3.9056899999999999</v>
      </c>
      <c r="K137" s="5">
        <v>2.7984900000000001</v>
      </c>
      <c r="L137" s="5">
        <v>3.08419</v>
      </c>
      <c r="M137" s="5">
        <v>4.54209</v>
      </c>
      <c r="N137" s="5">
        <v>3.6814</v>
      </c>
      <c r="O137" s="5">
        <v>1.8868799999999999</v>
      </c>
      <c r="P137" s="5">
        <v>1.7684200000000001</v>
      </c>
      <c r="Q137" s="5">
        <v>1.29928</v>
      </c>
      <c r="R137" s="5">
        <v>0.52020535687928304</v>
      </c>
      <c r="S137" s="5">
        <v>-0.38999027914888701</v>
      </c>
      <c r="T137" s="5" t="s">
        <v>36</v>
      </c>
      <c r="U137" s="5">
        <v>0.61849737051563003</v>
      </c>
      <c r="V137" s="5">
        <v>-0.213995080671293</v>
      </c>
      <c r="W137" s="5" t="s">
        <v>36</v>
      </c>
      <c r="X137" s="6">
        <v>6.5543157928588302E-6</v>
      </c>
      <c r="Y137" s="5">
        <v>-1.41514371603169</v>
      </c>
      <c r="Z137" s="5" t="s">
        <v>382</v>
      </c>
      <c r="AA137" s="5" t="s">
        <v>103</v>
      </c>
      <c r="AB137" s="5" t="s">
        <v>104</v>
      </c>
      <c r="AC137" s="5" t="s">
        <v>2464</v>
      </c>
      <c r="AD137" s="5" t="s">
        <v>2465</v>
      </c>
      <c r="AE137" s="5" t="s">
        <v>1835</v>
      </c>
      <c r="AF137" s="5" t="s">
        <v>103</v>
      </c>
      <c r="AG137" s="5" t="s">
        <v>104</v>
      </c>
      <c r="AH137" s="5" t="s">
        <v>2466</v>
      </c>
      <c r="AI137" s="5" t="s">
        <v>2467</v>
      </c>
      <c r="AJ137" s="5" t="s">
        <v>199</v>
      </c>
      <c r="AK137" s="5" t="s">
        <v>104</v>
      </c>
      <c r="AL137" s="5" t="s">
        <v>2468</v>
      </c>
      <c r="AM137" s="5" t="s">
        <v>2469</v>
      </c>
    </row>
    <row r="138" spans="1:39" x14ac:dyDescent="0.15">
      <c r="A138" s="5" t="s">
        <v>2470</v>
      </c>
      <c r="B138" s="5">
        <f t="shared" si="16"/>
        <v>18.3843</v>
      </c>
      <c r="C138" s="5">
        <f t="shared" si="17"/>
        <v>12.625923333333333</v>
      </c>
      <c r="D138" s="5">
        <f t="shared" si="18"/>
        <v>20.468733333333333</v>
      </c>
      <c r="E138" s="5">
        <f t="shared" si="19"/>
        <v>9.12988</v>
      </c>
      <c r="F138" s="5">
        <v>15.211499999999999</v>
      </c>
      <c r="G138" s="5">
        <v>17.004899999999999</v>
      </c>
      <c r="H138" s="5">
        <v>22.936499999999999</v>
      </c>
      <c r="I138" s="5">
        <v>12.786799999999999</v>
      </c>
      <c r="J138" s="5">
        <v>17.658200000000001</v>
      </c>
      <c r="K138" s="5">
        <v>7.4327699999999997</v>
      </c>
      <c r="L138" s="5">
        <v>14.185600000000001</v>
      </c>
      <c r="M138" s="5">
        <v>31.608499999999999</v>
      </c>
      <c r="N138" s="5">
        <v>15.6121</v>
      </c>
      <c r="O138" s="5">
        <v>11.2218</v>
      </c>
      <c r="P138" s="5">
        <v>9.1343099999999993</v>
      </c>
      <c r="Q138" s="5">
        <v>7.0335299999999998</v>
      </c>
      <c r="R138" s="5">
        <v>0.60173939433752799</v>
      </c>
      <c r="S138" s="5">
        <v>-0.50917242148807296</v>
      </c>
      <c r="T138" s="5" t="s">
        <v>36</v>
      </c>
      <c r="U138" s="5">
        <v>0.88844281907199896</v>
      </c>
      <c r="V138" s="5">
        <v>0.16358573734909199</v>
      </c>
      <c r="W138" s="5" t="s">
        <v>36</v>
      </c>
      <c r="X138" s="5">
        <v>9.0982366697899206E-3</v>
      </c>
      <c r="Y138" s="5">
        <v>-1.0072760216263399</v>
      </c>
      <c r="Z138" s="5" t="s">
        <v>382</v>
      </c>
      <c r="AA138" s="5" t="s">
        <v>664</v>
      </c>
      <c r="AB138" s="5" t="s">
        <v>665</v>
      </c>
      <c r="AC138" s="5" t="s">
        <v>2471</v>
      </c>
      <c r="AD138" s="5" t="s">
        <v>2472</v>
      </c>
      <c r="AE138" s="5" t="s">
        <v>1690</v>
      </c>
      <c r="AF138" s="5" t="s">
        <v>664</v>
      </c>
      <c r="AG138" s="5" t="s">
        <v>665</v>
      </c>
      <c r="AH138" s="5" t="s">
        <v>2473</v>
      </c>
      <c r="AI138" s="5" t="s">
        <v>2474</v>
      </c>
      <c r="AJ138" s="5" t="s">
        <v>1199</v>
      </c>
      <c r="AK138" s="5" t="s">
        <v>665</v>
      </c>
      <c r="AL138" s="5" t="s">
        <v>2475</v>
      </c>
      <c r="AM138" s="5" t="s">
        <v>2476</v>
      </c>
    </row>
    <row r="139" spans="1:39" x14ac:dyDescent="0.15">
      <c r="A139" s="5" t="s">
        <v>2477</v>
      </c>
      <c r="B139" s="5">
        <f t="shared" si="16"/>
        <v>74.465599999999995</v>
      </c>
      <c r="C139" s="5">
        <f t="shared" si="17"/>
        <v>45.850533333333338</v>
      </c>
      <c r="D139" s="5">
        <f t="shared" si="18"/>
        <v>66.359466666666677</v>
      </c>
      <c r="E139" s="5">
        <f t="shared" si="19"/>
        <v>30.275700000000001</v>
      </c>
      <c r="F139" s="5">
        <v>63.247900000000001</v>
      </c>
      <c r="G139" s="5">
        <v>76.1571</v>
      </c>
      <c r="H139" s="5">
        <v>83.991799999999998</v>
      </c>
      <c r="I139" s="5">
        <v>56.790199999999999</v>
      </c>
      <c r="J139" s="5">
        <v>51.063499999999998</v>
      </c>
      <c r="K139" s="5">
        <v>29.697900000000001</v>
      </c>
      <c r="L139" s="5">
        <v>47.5015</v>
      </c>
      <c r="M139" s="5">
        <v>91.791499999999999</v>
      </c>
      <c r="N139" s="5">
        <v>59.785400000000003</v>
      </c>
      <c r="O139" s="5">
        <v>35.900300000000001</v>
      </c>
      <c r="P139" s="5">
        <v>31.108899999999998</v>
      </c>
      <c r="Q139" s="5">
        <v>23.817900000000002</v>
      </c>
      <c r="R139" s="5">
        <v>0.18706384012601199</v>
      </c>
      <c r="S139" s="5">
        <v>-0.63203277806000202</v>
      </c>
      <c r="T139" s="5" t="s">
        <v>36</v>
      </c>
      <c r="U139" s="5">
        <v>0.83276068398290604</v>
      </c>
      <c r="V139" s="5">
        <v>-0.149176294694226</v>
      </c>
      <c r="W139" s="5" t="s">
        <v>36</v>
      </c>
      <c r="X139" s="6">
        <v>4.1231965887993599E-6</v>
      </c>
      <c r="Y139" s="5">
        <v>-1.2875999529692099</v>
      </c>
      <c r="Z139" s="5" t="s">
        <v>382</v>
      </c>
      <c r="AA139" s="5" t="s">
        <v>664</v>
      </c>
      <c r="AB139" s="5" t="s">
        <v>665</v>
      </c>
      <c r="AC139" s="5" t="s">
        <v>2471</v>
      </c>
      <c r="AD139" s="5" t="s">
        <v>2478</v>
      </c>
      <c r="AE139" s="5" t="s">
        <v>1690</v>
      </c>
      <c r="AF139" s="5" t="s">
        <v>664</v>
      </c>
      <c r="AG139" s="5" t="s">
        <v>665</v>
      </c>
      <c r="AH139" s="5" t="s">
        <v>2473</v>
      </c>
      <c r="AI139" s="5" t="s">
        <v>2474</v>
      </c>
      <c r="AJ139" s="5" t="s">
        <v>1199</v>
      </c>
      <c r="AK139" s="5" t="s">
        <v>665</v>
      </c>
      <c r="AL139" s="5" t="s">
        <v>2475</v>
      </c>
      <c r="AM139" s="5" t="s">
        <v>2476</v>
      </c>
    </row>
    <row r="140" spans="1:39" x14ac:dyDescent="0.15">
      <c r="A140" s="5" t="s">
        <v>2479</v>
      </c>
      <c r="B140" s="5">
        <f t="shared" si="16"/>
        <v>2.9050799999999999</v>
      </c>
      <c r="C140" s="5">
        <f t="shared" si="17"/>
        <v>2.1181766666666668</v>
      </c>
      <c r="D140" s="5">
        <f t="shared" si="18"/>
        <v>2.0418333333333334</v>
      </c>
      <c r="E140" s="5">
        <f t="shared" si="19"/>
        <v>1.3943833333333331</v>
      </c>
      <c r="F140" s="5">
        <v>2.6283699999999999</v>
      </c>
      <c r="G140" s="5">
        <v>3.3296100000000002</v>
      </c>
      <c r="H140" s="5">
        <v>2.75726</v>
      </c>
      <c r="I140" s="5">
        <v>2.0432299999999999</v>
      </c>
      <c r="J140" s="5">
        <v>2.3268300000000002</v>
      </c>
      <c r="K140" s="5">
        <v>1.98447</v>
      </c>
      <c r="L140" s="5">
        <v>1.8405899999999999</v>
      </c>
      <c r="M140" s="5">
        <v>2.1493699999999998</v>
      </c>
      <c r="N140" s="5">
        <v>2.1355400000000002</v>
      </c>
      <c r="O140" s="5">
        <v>1.44885</v>
      </c>
      <c r="P140" s="5">
        <v>1.3184199999999999</v>
      </c>
      <c r="Q140" s="5">
        <v>1.41588</v>
      </c>
      <c r="R140" s="5">
        <v>0.53909152603941202</v>
      </c>
      <c r="S140" s="5">
        <v>-0.44066842698102598</v>
      </c>
      <c r="T140" s="5" t="s">
        <v>36</v>
      </c>
      <c r="U140" s="5">
        <v>0.21004112567441199</v>
      </c>
      <c r="V140" s="5">
        <v>-0.51052933513544096</v>
      </c>
      <c r="W140" s="5" t="s">
        <v>36</v>
      </c>
      <c r="X140" s="5">
        <v>3.6608393310479598E-3</v>
      </c>
      <c r="Y140" s="5">
        <v>-1.0790080803133499</v>
      </c>
      <c r="Z140" s="5" t="s">
        <v>382</v>
      </c>
      <c r="AA140" s="5" t="s">
        <v>103</v>
      </c>
      <c r="AB140" s="5" t="s">
        <v>104</v>
      </c>
      <c r="AC140" s="5" t="s">
        <v>2464</v>
      </c>
      <c r="AD140" s="5" t="s">
        <v>2465</v>
      </c>
      <c r="AE140" s="5" t="s">
        <v>1835</v>
      </c>
      <c r="AF140" s="5" t="s">
        <v>103</v>
      </c>
      <c r="AG140" s="5" t="s">
        <v>104</v>
      </c>
      <c r="AH140" s="5" t="s">
        <v>2466</v>
      </c>
      <c r="AI140" s="5" t="s">
        <v>2467</v>
      </c>
      <c r="AJ140" s="5" t="s">
        <v>199</v>
      </c>
      <c r="AK140" s="5" t="s">
        <v>104</v>
      </c>
      <c r="AL140" s="5" t="s">
        <v>2468</v>
      </c>
      <c r="AM140" s="5" t="s">
        <v>2469</v>
      </c>
    </row>
    <row r="141" spans="1:39" x14ac:dyDescent="0.15">
      <c r="A141" s="5" t="s">
        <v>2480</v>
      </c>
      <c r="B141" s="5">
        <f t="shared" si="16"/>
        <v>14.078093333333333</v>
      </c>
      <c r="C141" s="5">
        <f t="shared" si="17"/>
        <v>7.1698233333333334</v>
      </c>
      <c r="D141" s="5">
        <f t="shared" si="18"/>
        <v>6.7377033333333332</v>
      </c>
      <c r="E141" s="5">
        <f t="shared" si="19"/>
        <v>6.0511633333333323</v>
      </c>
      <c r="F141" s="5">
        <v>13.2422</v>
      </c>
      <c r="G141" s="5">
        <v>17.858509999999999</v>
      </c>
      <c r="H141" s="5">
        <v>11.133570000000001</v>
      </c>
      <c r="I141" s="5">
        <v>6.9027700000000003</v>
      </c>
      <c r="J141" s="5">
        <v>6.1243100000000004</v>
      </c>
      <c r="K141" s="5">
        <v>8.4823900000000005</v>
      </c>
      <c r="L141" s="5">
        <v>6.1414999999999997</v>
      </c>
      <c r="M141" s="5">
        <v>6.68851</v>
      </c>
      <c r="N141" s="5">
        <v>7.3830999999999998</v>
      </c>
      <c r="O141" s="5">
        <v>6.1074599999999997</v>
      </c>
      <c r="P141" s="5">
        <v>5.76633</v>
      </c>
      <c r="Q141" s="5">
        <v>6.2797000000000001</v>
      </c>
      <c r="R141" s="5">
        <v>2.2787743747316999E-2</v>
      </c>
      <c r="S141" s="5">
        <v>-0.97714077539802702</v>
      </c>
      <c r="T141" s="5" t="s">
        <v>36</v>
      </c>
      <c r="U141" s="5">
        <v>2.2004591212352702E-3</v>
      </c>
      <c r="V141" s="5">
        <v>-1.0918700263386401</v>
      </c>
      <c r="W141" s="5" t="s">
        <v>382</v>
      </c>
      <c r="X141" s="5">
        <v>5.1640075632765196E-4</v>
      </c>
      <c r="Y141" s="5">
        <v>-1.23909622346555</v>
      </c>
      <c r="Z141" s="5" t="s">
        <v>382</v>
      </c>
      <c r="AA141" s="5" t="s">
        <v>108</v>
      </c>
      <c r="AB141" s="5" t="s">
        <v>109</v>
      </c>
      <c r="AC141" s="5" t="s">
        <v>2481</v>
      </c>
      <c r="AD141" s="5" t="s">
        <v>2482</v>
      </c>
      <c r="AE141" s="5" t="s">
        <v>1733</v>
      </c>
      <c r="AF141" s="5" t="s">
        <v>1734</v>
      </c>
      <c r="AG141" s="5" t="s">
        <v>1735</v>
      </c>
      <c r="AH141" s="5" t="s">
        <v>2483</v>
      </c>
      <c r="AI141" s="5" t="s">
        <v>2484</v>
      </c>
      <c r="AJ141" s="5" t="s">
        <v>2485</v>
      </c>
      <c r="AK141" s="5" t="s">
        <v>2486</v>
      </c>
      <c r="AL141" s="5" t="s">
        <v>2487</v>
      </c>
      <c r="AM141" s="5" t="s">
        <v>2488</v>
      </c>
    </row>
    <row r="142" spans="1:39" x14ac:dyDescent="0.15">
      <c r="A142" s="5" t="s">
        <v>2489</v>
      </c>
      <c r="B142" s="5">
        <f t="shared" si="16"/>
        <v>16.210100000000001</v>
      </c>
      <c r="C142" s="5">
        <f t="shared" si="17"/>
        <v>6.2224633333333328</v>
      </c>
      <c r="D142" s="5">
        <f t="shared" si="18"/>
        <v>5.2830233333333334</v>
      </c>
      <c r="E142" s="5">
        <f t="shared" si="19"/>
        <v>6.1143799999999997</v>
      </c>
      <c r="F142" s="5">
        <v>15.8391</v>
      </c>
      <c r="G142" s="5">
        <v>19.220600000000001</v>
      </c>
      <c r="H142" s="5">
        <v>13.570600000000001</v>
      </c>
      <c r="I142" s="5">
        <v>3.4595899999999999</v>
      </c>
      <c r="J142" s="5">
        <v>5.8636200000000001</v>
      </c>
      <c r="K142" s="5">
        <v>9.3441799999999997</v>
      </c>
      <c r="L142" s="5">
        <v>5.8452500000000001</v>
      </c>
      <c r="M142" s="5">
        <v>5.8589099999999998</v>
      </c>
      <c r="N142" s="5">
        <v>4.1449100000000003</v>
      </c>
      <c r="O142" s="5">
        <v>4.9908400000000004</v>
      </c>
      <c r="P142" s="5">
        <v>6.6781199999999998</v>
      </c>
      <c r="Q142" s="5">
        <v>6.6741799999999998</v>
      </c>
      <c r="R142" s="5">
        <v>1.7935135499999699E-2</v>
      </c>
      <c r="S142" s="5">
        <v>-1.3084342249449401</v>
      </c>
      <c r="T142" s="5" t="s">
        <v>36</v>
      </c>
      <c r="U142" s="5">
        <v>2.8483605759512199E-4</v>
      </c>
      <c r="V142" s="5">
        <v>-1.6326357700343299</v>
      </c>
      <c r="W142" s="5" t="s">
        <v>382</v>
      </c>
      <c r="X142" s="5">
        <v>2.2409259050911999E-3</v>
      </c>
      <c r="Y142" s="5">
        <v>-1.3929600777239799</v>
      </c>
      <c r="Z142" s="5" t="s">
        <v>382</v>
      </c>
      <c r="AA142" s="5" t="s">
        <v>75</v>
      </c>
      <c r="AB142" s="5" t="s">
        <v>76</v>
      </c>
      <c r="AC142" s="5" t="s">
        <v>2490</v>
      </c>
      <c r="AD142" s="5" t="s">
        <v>2491</v>
      </c>
      <c r="AE142" s="5" t="s">
        <v>1715</v>
      </c>
      <c r="AF142" s="5" t="s">
        <v>75</v>
      </c>
      <c r="AG142" s="5" t="s">
        <v>76</v>
      </c>
      <c r="AH142" s="5" t="s">
        <v>1857</v>
      </c>
      <c r="AI142" s="5" t="s">
        <v>2492</v>
      </c>
      <c r="AJ142" s="5" t="s">
        <v>82</v>
      </c>
      <c r="AK142" s="5" t="s">
        <v>76</v>
      </c>
      <c r="AL142" s="5" t="s">
        <v>2493</v>
      </c>
      <c r="AM142" s="5" t="s">
        <v>2494</v>
      </c>
    </row>
    <row r="143" spans="1:39" x14ac:dyDescent="0.15">
      <c r="A143" s="5" t="s">
        <v>2495</v>
      </c>
      <c r="B143" s="5">
        <f t="shared" si="16"/>
        <v>6.5130500323870208</v>
      </c>
      <c r="C143" s="5">
        <f t="shared" si="17"/>
        <v>1.5306238439503332</v>
      </c>
      <c r="D143" s="5">
        <f t="shared" si="18"/>
        <v>1.3659445627333333</v>
      </c>
      <c r="E143" s="5">
        <f t="shared" si="19"/>
        <v>1.4542959551000001</v>
      </c>
      <c r="F143" s="5">
        <v>6.5155700194791999</v>
      </c>
      <c r="G143" s="5">
        <v>9.1915200000026598</v>
      </c>
      <c r="H143" s="5">
        <v>3.8320600776792002</v>
      </c>
      <c r="I143" s="5">
        <v>1.7639402469909999</v>
      </c>
      <c r="J143" s="5">
        <v>1.36347</v>
      </c>
      <c r="K143" s="5">
        <v>1.46446128486</v>
      </c>
      <c r="L143" s="5">
        <v>0.80554468820000003</v>
      </c>
      <c r="M143" s="5">
        <v>1.1744889999999999</v>
      </c>
      <c r="N143" s="5">
        <v>2.1177999999999999</v>
      </c>
      <c r="O143" s="5">
        <v>1.6927246073</v>
      </c>
      <c r="P143" s="5">
        <v>1.791974</v>
      </c>
      <c r="Q143" s="5">
        <v>0.87818925800000003</v>
      </c>
      <c r="R143" s="5">
        <v>1.4459650969782301E-2</v>
      </c>
      <c r="S143" s="5">
        <v>-2.1012266472400398</v>
      </c>
      <c r="T143" s="5" t="s">
        <v>36</v>
      </c>
      <c r="U143" s="5">
        <v>5.2479983372093805E-4</v>
      </c>
      <c r="V143" s="5">
        <v>-2.7501823087300301</v>
      </c>
      <c r="W143" s="5" t="s">
        <v>382</v>
      </c>
      <c r="X143" s="5">
        <v>3.4999215250982301E-3</v>
      </c>
      <c r="Y143" s="5">
        <v>-2.24921510875755</v>
      </c>
      <c r="Z143" s="5" t="s">
        <v>382</v>
      </c>
      <c r="AA143" s="5" t="s">
        <v>2496</v>
      </c>
      <c r="AB143" s="5" t="s">
        <v>2497</v>
      </c>
      <c r="AC143" s="5" t="s">
        <v>2498</v>
      </c>
      <c r="AD143" s="5" t="s">
        <v>2499</v>
      </c>
      <c r="AE143" s="5" t="s">
        <v>1715</v>
      </c>
      <c r="AF143" s="5" t="s">
        <v>2496</v>
      </c>
      <c r="AG143" s="5" t="s">
        <v>2497</v>
      </c>
      <c r="AH143" s="5" t="s">
        <v>2500</v>
      </c>
      <c r="AI143" s="5" t="s">
        <v>2501</v>
      </c>
      <c r="AJ143" s="5" t="s">
        <v>82</v>
      </c>
      <c r="AK143" s="5" t="s">
        <v>76</v>
      </c>
      <c r="AL143" s="5" t="s">
        <v>2502</v>
      </c>
      <c r="AM143" s="5" t="s">
        <v>2503</v>
      </c>
    </row>
    <row r="144" spans="1:39" x14ac:dyDescent="0.15">
      <c r="A144" s="5" t="s">
        <v>2504</v>
      </c>
      <c r="B144" s="5">
        <f t="shared" si="16"/>
        <v>4.6766866666666669</v>
      </c>
      <c r="C144" s="5">
        <f t="shared" si="17"/>
        <v>1.3776654333333334</v>
      </c>
      <c r="D144" s="5">
        <f t="shared" si="18"/>
        <v>1.5561283333333333E-3</v>
      </c>
      <c r="E144" s="5">
        <f t="shared" si="19"/>
        <v>0.79888385166666664</v>
      </c>
      <c r="F144" s="5">
        <v>5.4756900000000002</v>
      </c>
      <c r="G144" s="5">
        <v>2.6367600000000002</v>
      </c>
      <c r="H144" s="5">
        <v>5.9176099999999998</v>
      </c>
      <c r="I144" s="5">
        <v>4.1085399999999996</v>
      </c>
      <c r="J144" s="5">
        <v>1.11755E-2</v>
      </c>
      <c r="K144" s="5">
        <v>1.3280800000000001E-2</v>
      </c>
      <c r="L144" s="5">
        <v>3.1680699999999998E-3</v>
      </c>
      <c r="M144" s="5">
        <v>9.9029299999999995E-4</v>
      </c>
      <c r="N144" s="5">
        <v>5.1002199999999995E-4</v>
      </c>
      <c r="O144" s="5">
        <v>8.0397699999999999E-3</v>
      </c>
      <c r="P144" s="5">
        <v>4.5178500000000001E-4</v>
      </c>
      <c r="Q144" s="5">
        <v>2.3881600000000001</v>
      </c>
      <c r="R144" s="5">
        <v>0.36389318851202801</v>
      </c>
      <c r="S144" s="5">
        <v>-1.71745222351584</v>
      </c>
      <c r="T144" s="5" t="s">
        <v>36</v>
      </c>
      <c r="U144" s="6">
        <v>3.07232669725688E-14</v>
      </c>
      <c r="V144" s="5" t="e">
        <f>-Inf</f>
        <v>#NAME?</v>
      </c>
      <c r="W144" s="5" t="s">
        <v>382</v>
      </c>
      <c r="X144" s="5">
        <v>6.04092890758599E-3</v>
      </c>
      <c r="Y144" s="5">
        <v>-2.5950312823009698</v>
      </c>
      <c r="Z144" s="5" t="s">
        <v>382</v>
      </c>
      <c r="AA144" s="5" t="s">
        <v>38</v>
      </c>
      <c r="AB144" s="5" t="s">
        <v>38</v>
      </c>
      <c r="AC144" s="5" t="s">
        <v>2505</v>
      </c>
      <c r="AD144" s="5" t="s">
        <v>2506</v>
      </c>
      <c r="AE144" s="5" t="s">
        <v>1733</v>
      </c>
      <c r="AF144" s="5" t="s">
        <v>2507</v>
      </c>
      <c r="AG144" s="5" t="s">
        <v>2508</v>
      </c>
      <c r="AH144" s="5" t="s">
        <v>2509</v>
      </c>
      <c r="AI144" s="5" t="s">
        <v>2510</v>
      </c>
      <c r="AJ144" s="5" t="s">
        <v>2511</v>
      </c>
      <c r="AK144" s="5" t="s">
        <v>2508</v>
      </c>
      <c r="AL144" s="5" t="s">
        <v>2512</v>
      </c>
      <c r="AM144" s="5" t="s">
        <v>2513</v>
      </c>
    </row>
    <row r="145" spans="1:39" x14ac:dyDescent="0.15">
      <c r="A145" s="5" t="s">
        <v>2514</v>
      </c>
      <c r="B145" s="5">
        <f t="shared" si="16"/>
        <v>3.1523098833333338</v>
      </c>
      <c r="C145" s="5">
        <f t="shared" si="17"/>
        <v>2.3829962333333334</v>
      </c>
      <c r="D145" s="5">
        <f t="shared" si="18"/>
        <v>1.1170111493333332</v>
      </c>
      <c r="E145" s="5">
        <f t="shared" si="19"/>
        <v>1.3699232366</v>
      </c>
      <c r="F145" s="5">
        <v>3.1358849499999999</v>
      </c>
      <c r="G145" s="5">
        <v>2.8373644100000002</v>
      </c>
      <c r="H145" s="5">
        <v>3.4836802900000001</v>
      </c>
      <c r="I145" s="5">
        <v>3.259811</v>
      </c>
      <c r="J145" s="5">
        <v>2.2983707</v>
      </c>
      <c r="K145" s="5">
        <v>1.5908070000000001</v>
      </c>
      <c r="L145" s="5">
        <v>0.994425</v>
      </c>
      <c r="M145" s="5">
        <v>1.1940166409999999</v>
      </c>
      <c r="N145" s="5">
        <v>1.1625918070000001</v>
      </c>
      <c r="O145" s="5">
        <v>1.85401295</v>
      </c>
      <c r="P145" s="5">
        <v>1.1531684701</v>
      </c>
      <c r="Q145" s="5">
        <v>1.1025882896999999</v>
      </c>
      <c r="R145" s="5">
        <v>0.61688769345254402</v>
      </c>
      <c r="S145" s="5">
        <v>-0.39688859979533297</v>
      </c>
      <c r="T145" s="5" t="s">
        <v>36</v>
      </c>
      <c r="U145" s="6">
        <v>1.2816670229405499E-7</v>
      </c>
      <c r="V145" s="5">
        <v>-1.59758119459059</v>
      </c>
      <c r="W145" s="5" t="s">
        <v>382</v>
      </c>
      <c r="X145" s="5">
        <v>1.2069298911746E-4</v>
      </c>
      <c r="Y145" s="5">
        <v>-1.2441629902229401</v>
      </c>
      <c r="Z145" s="5" t="s">
        <v>382</v>
      </c>
      <c r="AA145" s="5" t="s">
        <v>103</v>
      </c>
      <c r="AB145" s="5" t="s">
        <v>104</v>
      </c>
      <c r="AC145" s="5" t="s">
        <v>2515</v>
      </c>
      <c r="AD145" s="5" t="s">
        <v>2516</v>
      </c>
      <c r="AE145" s="5" t="s">
        <v>1733</v>
      </c>
      <c r="AF145" s="5" t="s">
        <v>103</v>
      </c>
      <c r="AG145" s="5" t="s">
        <v>104</v>
      </c>
      <c r="AH145" s="5" t="s">
        <v>1880</v>
      </c>
      <c r="AI145" s="5" t="s">
        <v>2517</v>
      </c>
      <c r="AJ145" s="5" t="s">
        <v>199</v>
      </c>
      <c r="AK145" s="5" t="s">
        <v>104</v>
      </c>
      <c r="AL145" s="5" t="s">
        <v>2518</v>
      </c>
      <c r="AM145" s="5" t="s">
        <v>2519</v>
      </c>
    </row>
    <row r="146" spans="1:39" x14ac:dyDescent="0.15">
      <c r="A146" s="5" t="s">
        <v>2520</v>
      </c>
      <c r="B146" s="5">
        <f t="shared" si="16"/>
        <v>60.265099999999997</v>
      </c>
      <c r="C146" s="5">
        <f t="shared" si="17"/>
        <v>25.149496666666664</v>
      </c>
      <c r="D146" s="5">
        <f t="shared" si="18"/>
        <v>6.5929161846666666</v>
      </c>
      <c r="E146" s="5">
        <f t="shared" si="19"/>
        <v>13.06908</v>
      </c>
      <c r="F146" s="5">
        <v>55.172699999999999</v>
      </c>
      <c r="G146" s="5">
        <v>49.797499999999999</v>
      </c>
      <c r="H146" s="5">
        <v>75.825100000000006</v>
      </c>
      <c r="I146" s="5">
        <v>25.640699999999999</v>
      </c>
      <c r="J146" s="5">
        <v>2.8069899999999999</v>
      </c>
      <c r="K146" s="5">
        <v>47.000799999999998</v>
      </c>
      <c r="L146" s="5">
        <v>12.9537</v>
      </c>
      <c r="M146" s="5">
        <v>2.4855400000000001E-4</v>
      </c>
      <c r="N146" s="5">
        <v>6.8247999999999998</v>
      </c>
      <c r="O146" s="5">
        <v>6.6873399999999998</v>
      </c>
      <c r="P146" s="5">
        <v>17.029299999999999</v>
      </c>
      <c r="Q146" s="5">
        <v>15.490600000000001</v>
      </c>
      <c r="R146" s="5">
        <v>0.180666943933042</v>
      </c>
      <c r="S146" s="5">
        <v>-1.2173470000072699</v>
      </c>
      <c r="T146" s="5" t="s">
        <v>36</v>
      </c>
      <c r="U146" s="6">
        <v>1.8538027480602E-14</v>
      </c>
      <c r="V146" s="5">
        <v>-3.11224812714278</v>
      </c>
      <c r="W146" s="5" t="s">
        <v>382</v>
      </c>
      <c r="X146" s="6">
        <v>1.26246188266128E-9</v>
      </c>
      <c r="Y146" s="5">
        <v>-2.1628937179780898</v>
      </c>
      <c r="Z146" s="5" t="s">
        <v>382</v>
      </c>
      <c r="AA146" s="5" t="s">
        <v>664</v>
      </c>
      <c r="AB146" s="5" t="s">
        <v>665</v>
      </c>
      <c r="AC146" s="5" t="s">
        <v>2521</v>
      </c>
      <c r="AD146" s="5" t="s">
        <v>2522</v>
      </c>
      <c r="AE146" s="5" t="s">
        <v>1690</v>
      </c>
      <c r="AF146" s="5" t="s">
        <v>664</v>
      </c>
      <c r="AG146" s="5" t="s">
        <v>665</v>
      </c>
      <c r="AH146" s="5" t="s">
        <v>2523</v>
      </c>
      <c r="AI146" s="5" t="s">
        <v>2524</v>
      </c>
      <c r="AJ146" s="5" t="s">
        <v>1199</v>
      </c>
      <c r="AK146" s="5" t="s">
        <v>665</v>
      </c>
      <c r="AL146" s="5" t="s">
        <v>2525</v>
      </c>
      <c r="AM146" s="5" t="s">
        <v>2526</v>
      </c>
    </row>
    <row r="147" spans="1:39" x14ac:dyDescent="0.15">
      <c r="A147" s="5" t="s">
        <v>2527</v>
      </c>
      <c r="B147" s="5">
        <f t="shared" si="16"/>
        <v>1.0995083333333333</v>
      </c>
      <c r="C147" s="5">
        <f t="shared" si="17"/>
        <v>0.24717803333333332</v>
      </c>
      <c r="D147" s="5">
        <f t="shared" si="18"/>
        <v>0.100041</v>
      </c>
      <c r="E147" s="5">
        <f t="shared" si="19"/>
        <v>0.1724348</v>
      </c>
      <c r="F147" s="5">
        <v>0.90242699999999998</v>
      </c>
      <c r="G147" s="5">
        <v>1.5606599999999999</v>
      </c>
      <c r="H147" s="5">
        <v>0.83543800000000001</v>
      </c>
      <c r="I147" s="5">
        <v>2.8908099999999999E-2</v>
      </c>
      <c r="J147" s="5">
        <v>0.106305</v>
      </c>
      <c r="K147" s="5">
        <v>0.606321</v>
      </c>
      <c r="L147" s="5">
        <v>0.11630799999999999</v>
      </c>
      <c r="M147" s="5">
        <v>0.129249</v>
      </c>
      <c r="N147" s="5">
        <v>5.4566000000000003E-2</v>
      </c>
      <c r="O147" s="5">
        <v>2.7057000000000001E-2</v>
      </c>
      <c r="P147" s="5">
        <v>2.4226399999999999E-2</v>
      </c>
      <c r="Q147" s="5">
        <v>0.46602100000000002</v>
      </c>
      <c r="R147" s="5">
        <v>4.0224197586877099E-2</v>
      </c>
      <c r="S147" s="5">
        <v>-2.2111771707076802</v>
      </c>
      <c r="T147" s="5" t="s">
        <v>36</v>
      </c>
      <c r="U147" s="6">
        <v>6.2728469168115201E-6</v>
      </c>
      <c r="V147" s="5">
        <v>-3.6977563128697799</v>
      </c>
      <c r="W147" s="5" t="s">
        <v>382</v>
      </c>
      <c r="X147" s="5">
        <v>1.6642946825001701E-3</v>
      </c>
      <c r="Y147" s="5">
        <v>-2.85687999196707</v>
      </c>
      <c r="Z147" s="5" t="s">
        <v>382</v>
      </c>
      <c r="AA147" s="5" t="s">
        <v>75</v>
      </c>
      <c r="AB147" s="5" t="s">
        <v>76</v>
      </c>
      <c r="AC147" s="5" t="s">
        <v>2528</v>
      </c>
      <c r="AD147" s="5" t="s">
        <v>2529</v>
      </c>
      <c r="AE147" s="5" t="s">
        <v>1715</v>
      </c>
      <c r="AF147" s="5" t="s">
        <v>75</v>
      </c>
      <c r="AG147" s="5" t="s">
        <v>76</v>
      </c>
      <c r="AH147" s="5" t="s">
        <v>2530</v>
      </c>
      <c r="AI147" s="5" t="s">
        <v>2531</v>
      </c>
      <c r="AJ147" s="5" t="s">
        <v>82</v>
      </c>
      <c r="AK147" s="5" t="s">
        <v>76</v>
      </c>
      <c r="AL147" s="5" t="s">
        <v>2532</v>
      </c>
      <c r="AM147" s="5" t="s">
        <v>2533</v>
      </c>
    </row>
    <row r="148" spans="1:39" x14ac:dyDescent="0.15">
      <c r="A148" s="5" t="s">
        <v>2534</v>
      </c>
      <c r="B148" s="5">
        <f t="shared" si="16"/>
        <v>7.2289666666666657</v>
      </c>
      <c r="C148" s="5">
        <f t="shared" si="17"/>
        <v>1.1535066666666667</v>
      </c>
      <c r="D148" s="5">
        <f t="shared" si="18"/>
        <v>0.95711699999999988</v>
      </c>
      <c r="E148" s="5">
        <f t="shared" si="19"/>
        <v>0.85826899999999995</v>
      </c>
      <c r="F148" s="5">
        <v>9.2910799999999991</v>
      </c>
      <c r="G148" s="5">
        <v>7.9829999999999997</v>
      </c>
      <c r="H148" s="5">
        <v>4.41282</v>
      </c>
      <c r="I148" s="5">
        <v>1.09918</v>
      </c>
      <c r="J148" s="5">
        <v>0.57906000000000002</v>
      </c>
      <c r="K148" s="5">
        <v>1.7822800000000001</v>
      </c>
      <c r="L148" s="5">
        <v>0.43433500000000003</v>
      </c>
      <c r="M148" s="5">
        <v>0.66353600000000001</v>
      </c>
      <c r="N148" s="5">
        <v>1.7734799999999999</v>
      </c>
      <c r="O148" s="5">
        <v>0.35183199999999998</v>
      </c>
      <c r="P148" s="5">
        <v>0.65473499999999996</v>
      </c>
      <c r="Q148" s="5">
        <v>1.5682400000000001</v>
      </c>
      <c r="R148" s="5">
        <v>2.7952932639380802E-4</v>
      </c>
      <c r="S148" s="5">
        <v>-2.6468559916115901</v>
      </c>
      <c r="T148" s="5" t="s">
        <v>382</v>
      </c>
      <c r="U148" s="6">
        <v>2.4494063335385001E-5</v>
      </c>
      <c r="V148" s="5">
        <v>-2.9511752712897099</v>
      </c>
      <c r="W148" s="5" t="s">
        <v>382</v>
      </c>
      <c r="X148" s="6">
        <v>9.3065364402507495E-6</v>
      </c>
      <c r="Y148" s="5">
        <v>-3.1091255137688201</v>
      </c>
      <c r="Z148" s="5" t="s">
        <v>382</v>
      </c>
      <c r="AA148" s="5" t="s">
        <v>75</v>
      </c>
      <c r="AB148" s="5" t="s">
        <v>76</v>
      </c>
      <c r="AC148" s="5" t="s">
        <v>2535</v>
      </c>
      <c r="AD148" s="5" t="s">
        <v>2536</v>
      </c>
      <c r="AE148" s="5" t="s">
        <v>1849</v>
      </c>
      <c r="AF148" s="5" t="s">
        <v>75</v>
      </c>
      <c r="AG148" s="5" t="s">
        <v>76</v>
      </c>
      <c r="AH148" s="5" t="s">
        <v>2383</v>
      </c>
      <c r="AI148" s="5" t="s">
        <v>2537</v>
      </c>
      <c r="AJ148" s="5" t="s">
        <v>82</v>
      </c>
      <c r="AK148" s="5" t="s">
        <v>76</v>
      </c>
      <c r="AL148" s="5" t="s">
        <v>2538</v>
      </c>
      <c r="AM148" s="5" t="s">
        <v>2539</v>
      </c>
    </row>
    <row r="149" spans="1:39" x14ac:dyDescent="0.15">
      <c r="A149" s="5" t="s">
        <v>2540</v>
      </c>
      <c r="B149" s="5">
        <f t="shared" si="16"/>
        <v>13.882766666666667</v>
      </c>
      <c r="C149" s="5">
        <f t="shared" si="17"/>
        <v>0.120436</v>
      </c>
      <c r="D149" s="5">
        <f t="shared" si="18"/>
        <v>0</v>
      </c>
      <c r="E149" s="5">
        <f t="shared" si="19"/>
        <v>0.11124566666666667</v>
      </c>
      <c r="F149" s="5">
        <v>11.553000000000001</v>
      </c>
      <c r="G149" s="5">
        <v>18.7333</v>
      </c>
      <c r="H149" s="5">
        <v>11.362</v>
      </c>
      <c r="I149" s="5">
        <v>0</v>
      </c>
      <c r="J149" s="5">
        <v>0</v>
      </c>
      <c r="K149" s="5">
        <v>0.36130800000000002</v>
      </c>
      <c r="L149" s="5">
        <v>0</v>
      </c>
      <c r="M149" s="5">
        <v>0</v>
      </c>
      <c r="N149" s="5">
        <v>0</v>
      </c>
      <c r="O149" s="5">
        <v>0.16611000000000001</v>
      </c>
      <c r="P149" s="5">
        <v>0</v>
      </c>
      <c r="Q149" s="5">
        <v>0.167627</v>
      </c>
      <c r="R149" s="6">
        <v>2.9101298876497001E-12</v>
      </c>
      <c r="S149" s="5">
        <v>-6.8917864773754696</v>
      </c>
      <c r="T149" s="5" t="s">
        <v>382</v>
      </c>
      <c r="U149" s="6">
        <v>3.1294080269643899E-15</v>
      </c>
      <c r="V149" s="5" t="e">
        <f>-Inf</f>
        <v>#NAME?</v>
      </c>
      <c r="W149" s="5" t="s">
        <v>382</v>
      </c>
      <c r="X149" s="6">
        <v>6.71498435141789E-15</v>
      </c>
      <c r="Y149" s="5" t="e">
        <f>-Inf</f>
        <v>#NAME?</v>
      </c>
      <c r="Z149" s="5" t="s">
        <v>382</v>
      </c>
      <c r="AA149" s="5" t="s">
        <v>75</v>
      </c>
      <c r="AB149" s="5" t="s">
        <v>76</v>
      </c>
      <c r="AC149" s="5" t="s">
        <v>2541</v>
      </c>
      <c r="AD149" s="5" t="s">
        <v>2542</v>
      </c>
      <c r="AE149" s="5" t="s">
        <v>1715</v>
      </c>
      <c r="AF149" s="5" t="s">
        <v>75</v>
      </c>
      <c r="AG149" s="5" t="s">
        <v>76</v>
      </c>
      <c r="AH149" s="5" t="s">
        <v>1857</v>
      </c>
      <c r="AI149" s="5" t="s">
        <v>2543</v>
      </c>
      <c r="AJ149" s="5" t="s">
        <v>82</v>
      </c>
      <c r="AK149" s="5" t="s">
        <v>76</v>
      </c>
      <c r="AL149" s="5" t="s">
        <v>2544</v>
      </c>
      <c r="AM149" s="5" t="s">
        <v>2545</v>
      </c>
    </row>
    <row r="150" spans="1:39" x14ac:dyDescent="0.15">
      <c r="A150" s="5" t="s">
        <v>2546</v>
      </c>
      <c r="B150" s="5">
        <f t="shared" si="16"/>
        <v>10.546246666666667</v>
      </c>
      <c r="C150" s="5">
        <f t="shared" si="17"/>
        <v>2.9257733333333333</v>
      </c>
      <c r="D150" s="5">
        <f t="shared" si="18"/>
        <v>1.4473500000000001</v>
      </c>
      <c r="E150" s="5">
        <f t="shared" si="19"/>
        <v>1.8697766666666666</v>
      </c>
      <c r="F150" s="5">
        <v>10.494300000000001</v>
      </c>
      <c r="G150" s="5">
        <v>12.648199999999999</v>
      </c>
      <c r="H150" s="5">
        <v>8.4962400000000002</v>
      </c>
      <c r="I150" s="5">
        <v>1.91659</v>
      </c>
      <c r="J150" s="5">
        <v>1.7690600000000001</v>
      </c>
      <c r="K150" s="5">
        <v>5.0916699999999997</v>
      </c>
      <c r="L150" s="5">
        <v>1.57141</v>
      </c>
      <c r="M150" s="5">
        <v>1.01851</v>
      </c>
      <c r="N150" s="5">
        <v>1.75213</v>
      </c>
      <c r="O150" s="5">
        <v>1.03495</v>
      </c>
      <c r="P150" s="5">
        <v>1.37982</v>
      </c>
      <c r="Q150" s="5">
        <v>3.1945600000000001</v>
      </c>
      <c r="R150" s="6">
        <v>7.1453430716884002E-5</v>
      </c>
      <c r="S150" s="5">
        <v>-1.8313678090030501</v>
      </c>
      <c r="T150" s="5" t="s">
        <v>382</v>
      </c>
      <c r="U150" s="6">
        <v>8.5323323110215196E-16</v>
      </c>
      <c r="V150" s="5">
        <v>-2.8685595749241699</v>
      </c>
      <c r="W150" s="5" t="s">
        <v>382</v>
      </c>
      <c r="X150" s="6">
        <v>1.12851884808853E-10</v>
      </c>
      <c r="Y150" s="5">
        <v>-2.5032981769896301</v>
      </c>
      <c r="Z150" s="5" t="s">
        <v>382</v>
      </c>
      <c r="AA150" s="5" t="s">
        <v>75</v>
      </c>
      <c r="AB150" s="5" t="s">
        <v>76</v>
      </c>
      <c r="AC150" s="5" t="s">
        <v>2535</v>
      </c>
      <c r="AD150" s="5" t="s">
        <v>2547</v>
      </c>
      <c r="AE150" s="5" t="s">
        <v>1849</v>
      </c>
      <c r="AF150" s="5" t="s">
        <v>75</v>
      </c>
      <c r="AG150" s="5" t="s">
        <v>76</v>
      </c>
      <c r="AH150" s="5" t="s">
        <v>2548</v>
      </c>
      <c r="AI150" s="5" t="s">
        <v>2537</v>
      </c>
      <c r="AJ150" s="5" t="s">
        <v>82</v>
      </c>
      <c r="AK150" s="5" t="s">
        <v>76</v>
      </c>
      <c r="AL150" s="5" t="s">
        <v>2549</v>
      </c>
      <c r="AM150" s="5" t="s">
        <v>2539</v>
      </c>
    </row>
    <row r="151" spans="1:39" x14ac:dyDescent="0.15">
      <c r="A151" s="5" t="s">
        <v>2550</v>
      </c>
      <c r="B151" s="5">
        <f t="shared" si="16"/>
        <v>1.5031600000000001</v>
      </c>
      <c r="C151" s="5">
        <f t="shared" si="17"/>
        <v>0.12171516666666667</v>
      </c>
      <c r="D151" s="5">
        <f t="shared" si="18"/>
        <v>0.27262066666666668</v>
      </c>
      <c r="E151" s="5">
        <f t="shared" si="19"/>
        <v>0.15372816666666667</v>
      </c>
      <c r="F151" s="5">
        <v>1.5043800000000001</v>
      </c>
      <c r="G151" s="5">
        <v>1.34019</v>
      </c>
      <c r="H151" s="5">
        <v>1.6649099999999999</v>
      </c>
      <c r="I151" s="5">
        <v>0</v>
      </c>
      <c r="J151" s="5">
        <v>5.6895500000000002E-2</v>
      </c>
      <c r="K151" s="5">
        <v>0.30825000000000002</v>
      </c>
      <c r="L151" s="5">
        <v>0.212338</v>
      </c>
      <c r="M151" s="5">
        <v>0.40595399999999998</v>
      </c>
      <c r="N151" s="5">
        <v>0.19957</v>
      </c>
      <c r="O151" s="5">
        <v>0.20220099999999999</v>
      </c>
      <c r="P151" s="5">
        <v>0.229905</v>
      </c>
      <c r="Q151" s="5">
        <v>2.90785E-2</v>
      </c>
      <c r="R151" s="6">
        <v>1.53546401991232E-8</v>
      </c>
      <c r="S151" s="5">
        <v>-3.7576165707209999</v>
      </c>
      <c r="T151" s="5" t="s">
        <v>382</v>
      </c>
      <c r="U151" s="6">
        <v>2.82544899760606E-6</v>
      </c>
      <c r="V151" s="5">
        <v>-2.5289238139646502</v>
      </c>
      <c r="W151" s="5" t="s">
        <v>382</v>
      </c>
      <c r="X151" s="6">
        <v>2.5484344472904399E-9</v>
      </c>
      <c r="Y151" s="5">
        <v>-3.5284315876785</v>
      </c>
      <c r="Z151" s="5" t="s">
        <v>382</v>
      </c>
      <c r="AA151" s="5" t="s">
        <v>75</v>
      </c>
      <c r="AB151" s="5" t="s">
        <v>76</v>
      </c>
      <c r="AC151" s="5" t="s">
        <v>2535</v>
      </c>
      <c r="AD151" s="5" t="s">
        <v>2536</v>
      </c>
      <c r="AE151" s="5" t="s">
        <v>1849</v>
      </c>
      <c r="AF151" s="5" t="s">
        <v>75</v>
      </c>
      <c r="AG151" s="5" t="s">
        <v>76</v>
      </c>
      <c r="AH151" s="5" t="s">
        <v>2383</v>
      </c>
      <c r="AI151" s="5" t="s">
        <v>2537</v>
      </c>
      <c r="AJ151" s="5" t="s">
        <v>82</v>
      </c>
      <c r="AK151" s="5" t="s">
        <v>76</v>
      </c>
      <c r="AL151" s="5" t="s">
        <v>2551</v>
      </c>
      <c r="AM151" s="5" t="s">
        <v>2539</v>
      </c>
    </row>
    <row r="152" spans="1:39" x14ac:dyDescent="0.15">
      <c r="A152" s="5" t="s">
        <v>2552</v>
      </c>
      <c r="B152" s="5">
        <f t="shared" si="16"/>
        <v>11.847083333333332</v>
      </c>
      <c r="C152" s="5">
        <f t="shared" si="17"/>
        <v>1.5185570000000002</v>
      </c>
      <c r="D152" s="5">
        <f t="shared" si="18"/>
        <v>1.8247236666666666</v>
      </c>
      <c r="E152" s="5">
        <f t="shared" si="19"/>
        <v>2.8488539999999998</v>
      </c>
      <c r="F152" s="5">
        <v>10.476599999999999</v>
      </c>
      <c r="G152" s="5">
        <v>15.065810000000001</v>
      </c>
      <c r="H152" s="5">
        <v>9.9988399999999995</v>
      </c>
      <c r="I152" s="5">
        <v>0.864846</v>
      </c>
      <c r="J152" s="5">
        <v>1.599035</v>
      </c>
      <c r="K152" s="5">
        <v>2.09179</v>
      </c>
      <c r="L152" s="5">
        <v>1.403289</v>
      </c>
      <c r="M152" s="5">
        <v>1.661883</v>
      </c>
      <c r="N152" s="5">
        <v>2.4089990000000001</v>
      </c>
      <c r="O152" s="5">
        <v>2.2854920000000001</v>
      </c>
      <c r="P152" s="5">
        <v>3.0823399999999999</v>
      </c>
      <c r="Q152" s="5">
        <v>3.1787299999999998</v>
      </c>
      <c r="R152" s="6">
        <v>1.1711041138769199E-10</v>
      </c>
      <c r="S152" s="5">
        <v>-2.9667993603570499</v>
      </c>
      <c r="T152" s="5" t="s">
        <v>382</v>
      </c>
      <c r="U152" s="6">
        <v>1.70752264113353E-10</v>
      </c>
      <c r="V152" s="5">
        <v>-2.701234224027</v>
      </c>
      <c r="W152" s="5" t="s">
        <v>382</v>
      </c>
      <c r="X152" s="6">
        <v>1.70100206851937E-7</v>
      </c>
      <c r="Y152" s="5">
        <v>-2.0707419756032701</v>
      </c>
      <c r="Z152" s="5" t="s">
        <v>382</v>
      </c>
      <c r="AA152" s="5" t="s">
        <v>75</v>
      </c>
      <c r="AB152" s="5" t="s">
        <v>76</v>
      </c>
      <c r="AC152" s="5" t="s">
        <v>2535</v>
      </c>
      <c r="AD152" s="5" t="s">
        <v>2536</v>
      </c>
      <c r="AE152" s="5" t="s">
        <v>1849</v>
      </c>
      <c r="AF152" s="5" t="s">
        <v>75</v>
      </c>
      <c r="AG152" s="5" t="s">
        <v>76</v>
      </c>
      <c r="AH152" s="5" t="s">
        <v>1823</v>
      </c>
      <c r="AI152" s="5" t="s">
        <v>2537</v>
      </c>
      <c r="AJ152" s="5" t="s">
        <v>82</v>
      </c>
      <c r="AK152" s="5" t="s">
        <v>76</v>
      </c>
      <c r="AL152" s="5" t="s">
        <v>2553</v>
      </c>
      <c r="AM152" s="5" t="s">
        <v>2539</v>
      </c>
    </row>
    <row r="153" spans="1:39" x14ac:dyDescent="0.15">
      <c r="A153" s="5" t="s">
        <v>2554</v>
      </c>
      <c r="B153" s="5">
        <f t="shared" si="16"/>
        <v>28.837703333333337</v>
      </c>
      <c r="C153" s="5">
        <f t="shared" si="17"/>
        <v>10.93221</v>
      </c>
      <c r="D153" s="5">
        <f t="shared" si="18"/>
        <v>9.8334033333333331</v>
      </c>
      <c r="E153" s="5">
        <f t="shared" si="19"/>
        <v>13.00562</v>
      </c>
      <c r="F153" s="5">
        <v>28.782640000000001</v>
      </c>
      <c r="G153" s="5">
        <v>30.0425</v>
      </c>
      <c r="H153" s="5">
        <v>27.68797</v>
      </c>
      <c r="I153" s="5">
        <v>13.266439999999999</v>
      </c>
      <c r="J153" s="5">
        <v>9.8149200000000008</v>
      </c>
      <c r="K153" s="5">
        <v>9.7152700000000003</v>
      </c>
      <c r="L153" s="5">
        <v>8.8344699999999996</v>
      </c>
      <c r="M153" s="5">
        <v>8.2570499999999996</v>
      </c>
      <c r="N153" s="5">
        <v>12.40869</v>
      </c>
      <c r="O153" s="5">
        <v>14.887359999999999</v>
      </c>
      <c r="P153" s="5">
        <v>10.85065</v>
      </c>
      <c r="Q153" s="5">
        <v>13.27885</v>
      </c>
      <c r="R153" s="5">
        <v>1.11106237735296E-3</v>
      </c>
      <c r="S153" s="5">
        <v>-1.3071534171664201</v>
      </c>
      <c r="T153" s="5" t="s">
        <v>382</v>
      </c>
      <c r="U153" s="6">
        <v>7.3238595771816196E-6</v>
      </c>
      <c r="V153" s="5">
        <v>-1.5321523631885801</v>
      </c>
      <c r="W153" s="5" t="s">
        <v>382</v>
      </c>
      <c r="X153" s="5">
        <v>2.1273049108052702E-3</v>
      </c>
      <c r="Y153" s="5">
        <v>-1.1075887358657399</v>
      </c>
      <c r="Z153" s="5" t="s">
        <v>382</v>
      </c>
      <c r="AA153" s="5" t="s">
        <v>75</v>
      </c>
      <c r="AB153" s="5" t="s">
        <v>76</v>
      </c>
      <c r="AC153" s="5" t="s">
        <v>2555</v>
      </c>
      <c r="AD153" s="5" t="s">
        <v>2556</v>
      </c>
      <c r="AE153" s="5" t="s">
        <v>1715</v>
      </c>
      <c r="AF153" s="5" t="s">
        <v>75</v>
      </c>
      <c r="AG153" s="5" t="s">
        <v>76</v>
      </c>
      <c r="AH153" s="5" t="s">
        <v>1857</v>
      </c>
      <c r="AI153" s="5" t="s">
        <v>2557</v>
      </c>
      <c r="AJ153" s="5" t="s">
        <v>82</v>
      </c>
      <c r="AK153" s="5" t="s">
        <v>76</v>
      </c>
      <c r="AL153" s="5" t="s">
        <v>2558</v>
      </c>
      <c r="AM153" s="5" t="s">
        <v>2494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3"/>
  <sheetViews>
    <sheetView workbookViewId="0">
      <selection activeCell="M1" sqref="A1:XFD1048576"/>
    </sheetView>
  </sheetViews>
  <sheetFormatPr defaultRowHeight="15" x14ac:dyDescent="0.15"/>
  <cols>
    <col min="1" max="1" width="14.875" style="5" customWidth="1"/>
    <col min="2" max="5" width="10.75" style="5" customWidth="1"/>
    <col min="6" max="30" width="9" style="5"/>
    <col min="31" max="31" width="26.5" style="5" customWidth="1"/>
    <col min="32" max="16384" width="9" style="5"/>
  </cols>
  <sheetData>
    <row r="1" spans="1:39" x14ac:dyDescent="0.15">
      <c r="A1" s="5" t="s">
        <v>0</v>
      </c>
      <c r="B1" s="5" t="s">
        <v>2559</v>
      </c>
      <c r="C1" s="5" t="s">
        <v>2560</v>
      </c>
      <c r="D1" s="5" t="s">
        <v>2561</v>
      </c>
      <c r="E1" s="5" t="s">
        <v>2562</v>
      </c>
      <c r="F1" s="5" t="s">
        <v>1</v>
      </c>
      <c r="G1" s="5" t="s">
        <v>2</v>
      </c>
      <c r="H1" s="5" t="s">
        <v>3</v>
      </c>
      <c r="I1" s="5" t="s">
        <v>4</v>
      </c>
      <c r="J1" s="5" t="s">
        <v>5</v>
      </c>
      <c r="K1" s="5" t="s">
        <v>6</v>
      </c>
      <c r="L1" s="5" t="s">
        <v>7</v>
      </c>
      <c r="M1" s="5" t="s">
        <v>8</v>
      </c>
      <c r="N1" s="5" t="s">
        <v>9</v>
      </c>
      <c r="O1" s="5" t="s">
        <v>10</v>
      </c>
      <c r="P1" s="5" t="s">
        <v>11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5" t="s">
        <v>31</v>
      </c>
      <c r="AK1" s="5" t="s">
        <v>32</v>
      </c>
      <c r="AL1" s="5" t="s">
        <v>33</v>
      </c>
      <c r="AM1" s="5" t="s">
        <v>34</v>
      </c>
    </row>
    <row r="2" spans="1:39" x14ac:dyDescent="0.15">
      <c r="A2" s="5" t="s">
        <v>2563</v>
      </c>
      <c r="B2" s="5">
        <f t="shared" ref="B2:B33" si="0">AVERAGE(F2:H2)</f>
        <v>1.7982356969836666</v>
      </c>
      <c r="C2" s="5">
        <f t="shared" ref="C2:C33" si="1">AVERAGE(I2:K2)</f>
        <v>5.1336958116886331</v>
      </c>
      <c r="D2" s="5">
        <f t="shared" ref="D2:D33" si="2">AVERAGE(L2:N2)</f>
        <v>6.5275996511667005</v>
      </c>
      <c r="E2" s="5">
        <f t="shared" ref="E2:E33" si="3">AVERAGE(O2:Q2)</f>
        <v>6.0252947070000005</v>
      </c>
      <c r="F2" s="5">
        <v>1.4477904244269999</v>
      </c>
      <c r="G2" s="5">
        <v>2.6134462100000002</v>
      </c>
      <c r="H2" s="5">
        <v>1.3334704565240001</v>
      </c>
      <c r="I2" s="5">
        <v>5.1819702150658999</v>
      </c>
      <c r="J2" s="5">
        <v>5.0184950199999996</v>
      </c>
      <c r="K2" s="5">
        <v>5.2006221999999998</v>
      </c>
      <c r="L2" s="5">
        <v>6.6115225950000003</v>
      </c>
      <c r="M2" s="5">
        <v>6.0584702035001001</v>
      </c>
      <c r="N2" s="5">
        <v>6.9128061550000002</v>
      </c>
      <c r="O2" s="5">
        <v>6.0353070999999998</v>
      </c>
      <c r="P2" s="5">
        <v>7.3687943020000004</v>
      </c>
      <c r="Q2" s="5">
        <v>4.6717827190000003</v>
      </c>
      <c r="R2" s="6">
        <v>3.1984573433144702E-8</v>
      </c>
      <c r="S2" s="5">
        <v>1.54234326462964</v>
      </c>
      <c r="T2" s="5" t="s">
        <v>37</v>
      </c>
      <c r="U2" s="6">
        <v>6.4467807266909402E-16</v>
      </c>
      <c r="V2" s="5">
        <v>1.87435000350198</v>
      </c>
      <c r="W2" s="5" t="s">
        <v>37</v>
      </c>
      <c r="X2" s="6">
        <v>1.17344664977439E-5</v>
      </c>
      <c r="Y2" s="5">
        <v>1.7522996344284101</v>
      </c>
      <c r="Z2" s="5" t="s">
        <v>37</v>
      </c>
      <c r="AA2" s="5" t="s">
        <v>38</v>
      </c>
      <c r="AB2" s="5" t="s">
        <v>38</v>
      </c>
      <c r="AC2" s="5" t="s">
        <v>2564</v>
      </c>
      <c r="AD2" s="5" t="s">
        <v>2565</v>
      </c>
      <c r="AE2" s="5" t="s">
        <v>2566</v>
      </c>
      <c r="AF2" s="5" t="s">
        <v>103</v>
      </c>
      <c r="AG2" s="5" t="s">
        <v>104</v>
      </c>
      <c r="AH2" s="5" t="s">
        <v>2567</v>
      </c>
      <c r="AI2" s="5" t="s">
        <v>2568</v>
      </c>
      <c r="AJ2" s="5" t="s">
        <v>519</v>
      </c>
      <c r="AK2" s="5" t="s">
        <v>323</v>
      </c>
      <c r="AL2" s="5" t="s">
        <v>2569</v>
      </c>
      <c r="AM2" s="5" t="s">
        <v>2570</v>
      </c>
    </row>
    <row r="3" spans="1:39" x14ac:dyDescent="0.15">
      <c r="A3" s="5" t="s">
        <v>1155</v>
      </c>
      <c r="B3" s="5">
        <f t="shared" si="0"/>
        <v>15.279866666666669</v>
      </c>
      <c r="C3" s="5">
        <f t="shared" si="1"/>
        <v>7.2191233333333331</v>
      </c>
      <c r="D3" s="5">
        <f t="shared" si="2"/>
        <v>4.8266300000000006</v>
      </c>
      <c r="E3" s="5">
        <f t="shared" si="3"/>
        <v>6.646793333333334</v>
      </c>
      <c r="F3" s="5">
        <v>14.4312</v>
      </c>
      <c r="G3" s="5">
        <v>18.708200000000001</v>
      </c>
      <c r="H3" s="5">
        <v>12.700200000000001</v>
      </c>
      <c r="I3" s="5">
        <v>7.4841699999999998</v>
      </c>
      <c r="J3" s="5">
        <v>6.4042500000000002</v>
      </c>
      <c r="K3" s="5">
        <v>7.7689500000000002</v>
      </c>
      <c r="L3" s="5">
        <v>5.1179800000000002</v>
      </c>
      <c r="M3" s="5">
        <v>2.9032900000000001</v>
      </c>
      <c r="N3" s="5">
        <v>6.4586199999999998</v>
      </c>
      <c r="O3" s="5">
        <v>4.8738599999999996</v>
      </c>
      <c r="P3" s="5">
        <v>6.2770299999999999</v>
      </c>
      <c r="Q3" s="5">
        <v>8.7894900000000007</v>
      </c>
      <c r="R3" s="5">
        <v>1.46509302918897E-3</v>
      </c>
      <c r="S3" s="5">
        <v>-1.0715713014778301</v>
      </c>
      <c r="T3" s="5" t="s">
        <v>382</v>
      </c>
      <c r="U3" s="6">
        <v>6.0273535625550996E-6</v>
      </c>
      <c r="V3" s="5">
        <v>-1.6788446961349901</v>
      </c>
      <c r="W3" s="5" t="s">
        <v>382</v>
      </c>
      <c r="X3" s="5">
        <v>7.2739142543753901E-4</v>
      </c>
      <c r="Y3" s="5">
        <v>-1.22301574967594</v>
      </c>
      <c r="Z3" s="5" t="s">
        <v>382</v>
      </c>
      <c r="AA3" s="5" t="s">
        <v>103</v>
      </c>
      <c r="AB3" s="5" t="s">
        <v>104</v>
      </c>
      <c r="AC3" s="5" t="s">
        <v>1156</v>
      </c>
      <c r="AD3" s="5" t="s">
        <v>1157</v>
      </c>
      <c r="AE3" s="5" t="s">
        <v>1158</v>
      </c>
      <c r="AF3" s="5" t="s">
        <v>103</v>
      </c>
      <c r="AG3" s="5" t="s">
        <v>104</v>
      </c>
      <c r="AH3" s="5" t="s">
        <v>1159</v>
      </c>
      <c r="AI3" s="5" t="s">
        <v>1160</v>
      </c>
      <c r="AJ3" s="5" t="s">
        <v>199</v>
      </c>
      <c r="AK3" s="5" t="s">
        <v>104</v>
      </c>
      <c r="AL3" s="5" t="s">
        <v>1161</v>
      </c>
      <c r="AM3" s="5" t="s">
        <v>1162</v>
      </c>
    </row>
    <row r="4" spans="1:39" x14ac:dyDescent="0.15">
      <c r="A4" s="5" t="s">
        <v>2571</v>
      </c>
      <c r="B4" s="5">
        <f t="shared" si="0"/>
        <v>32.760966666666668</v>
      </c>
      <c r="C4" s="5">
        <f t="shared" si="1"/>
        <v>18.61956</v>
      </c>
      <c r="D4" s="5">
        <f t="shared" si="2"/>
        <v>15.597326666666666</v>
      </c>
      <c r="E4" s="5">
        <f t="shared" si="3"/>
        <v>29.473133333333333</v>
      </c>
      <c r="F4" s="5">
        <v>31.831800000000001</v>
      </c>
      <c r="G4" s="5">
        <v>40.771999999999998</v>
      </c>
      <c r="H4" s="5">
        <v>25.679099999999998</v>
      </c>
      <c r="I4" s="5">
        <v>11.093400000000001</v>
      </c>
      <c r="J4" s="5">
        <v>15.747479999999999</v>
      </c>
      <c r="K4" s="5">
        <v>29.017800000000001</v>
      </c>
      <c r="L4" s="5">
        <v>17.44293</v>
      </c>
      <c r="M4" s="5">
        <v>11.401529999999999</v>
      </c>
      <c r="N4" s="5">
        <v>17.947520000000001</v>
      </c>
      <c r="O4" s="5">
        <v>24.3096</v>
      </c>
      <c r="P4" s="5">
        <v>28.949100000000001</v>
      </c>
      <c r="Q4" s="5">
        <v>35.160699999999999</v>
      </c>
      <c r="R4" s="5">
        <v>0.319585422136548</v>
      </c>
      <c r="S4" s="5">
        <v>-0.81911328538544204</v>
      </c>
      <c r="T4" s="5" t="s">
        <v>36</v>
      </c>
      <c r="U4" s="5">
        <v>7.0466617686348199E-3</v>
      </c>
      <c r="V4" s="5">
        <v>-1.0476126572687701</v>
      </c>
      <c r="W4" s="5" t="s">
        <v>382</v>
      </c>
      <c r="X4" s="5">
        <v>0.81775491445520498</v>
      </c>
      <c r="Y4" s="5">
        <v>-0.13648254753512401</v>
      </c>
      <c r="Z4" s="5" t="s">
        <v>36</v>
      </c>
      <c r="AA4" s="5" t="s">
        <v>971</v>
      </c>
      <c r="AB4" s="5" t="s">
        <v>972</v>
      </c>
      <c r="AC4" s="5" t="s">
        <v>2572</v>
      </c>
      <c r="AD4" s="5" t="s">
        <v>2573</v>
      </c>
      <c r="AE4" s="5" t="s">
        <v>2574</v>
      </c>
      <c r="AF4" s="5" t="s">
        <v>38</v>
      </c>
      <c r="AG4" s="5" t="s">
        <v>38</v>
      </c>
      <c r="AH4" s="5" t="s">
        <v>2575</v>
      </c>
      <c r="AI4" s="5" t="s">
        <v>2576</v>
      </c>
      <c r="AJ4" s="5" t="s">
        <v>519</v>
      </c>
      <c r="AK4" s="5" t="s">
        <v>323</v>
      </c>
      <c r="AL4" s="5" t="s">
        <v>2577</v>
      </c>
      <c r="AM4" s="5" t="s">
        <v>2578</v>
      </c>
    </row>
    <row r="5" spans="1:39" x14ac:dyDescent="0.15">
      <c r="A5" s="5" t="s">
        <v>63</v>
      </c>
      <c r="B5" s="5">
        <f t="shared" si="0"/>
        <v>74.049333333333337</v>
      </c>
      <c r="C5" s="5">
        <f t="shared" si="1"/>
        <v>88.096666666666678</v>
      </c>
      <c r="D5" s="5">
        <f t="shared" si="2"/>
        <v>134.35166666666666</v>
      </c>
      <c r="E5" s="5">
        <f t="shared" si="3"/>
        <v>173.90666666666667</v>
      </c>
      <c r="F5" s="5">
        <v>58.463999999999999</v>
      </c>
      <c r="G5" s="5">
        <v>66.190899999999999</v>
      </c>
      <c r="H5" s="5">
        <v>97.493099999999998</v>
      </c>
      <c r="I5" s="5">
        <v>109.76900000000001</v>
      </c>
      <c r="J5" s="5">
        <v>71.589100000000002</v>
      </c>
      <c r="K5" s="5">
        <v>82.931899999999999</v>
      </c>
      <c r="L5" s="5">
        <v>119.88500000000001</v>
      </c>
      <c r="M5" s="5">
        <v>157.71199999999999</v>
      </c>
      <c r="N5" s="5">
        <v>125.458</v>
      </c>
      <c r="O5" s="5">
        <v>169.744</v>
      </c>
      <c r="P5" s="5">
        <v>176.21600000000001</v>
      </c>
      <c r="Q5" s="5">
        <v>175.76</v>
      </c>
      <c r="R5" s="5">
        <v>0.84479206090506098</v>
      </c>
      <c r="S5" s="5">
        <v>0.24981898367505201</v>
      </c>
      <c r="T5" s="5" t="s">
        <v>36</v>
      </c>
      <c r="U5" s="5">
        <v>4.9379940523693903E-3</v>
      </c>
      <c r="V5" s="5">
        <v>0.82725717599333604</v>
      </c>
      <c r="W5" s="5" t="s">
        <v>36</v>
      </c>
      <c r="X5" s="6">
        <v>3.9311583333555601E-7</v>
      </c>
      <c r="Y5" s="5">
        <v>1.2132210546370199</v>
      </c>
      <c r="Z5" s="5" t="s">
        <v>37</v>
      </c>
      <c r="AA5" s="5" t="s">
        <v>64</v>
      </c>
      <c r="AB5" s="5" t="s">
        <v>65</v>
      </c>
      <c r="AC5" s="5" t="s">
        <v>66</v>
      </c>
      <c r="AD5" s="5" t="s">
        <v>67</v>
      </c>
      <c r="AE5" s="5" t="s">
        <v>2579</v>
      </c>
      <c r="AF5" s="5" t="s">
        <v>64</v>
      </c>
      <c r="AG5" s="5" t="s">
        <v>65</v>
      </c>
      <c r="AH5" s="5" t="s">
        <v>69</v>
      </c>
      <c r="AI5" s="5" t="s">
        <v>70</v>
      </c>
      <c r="AJ5" s="5" t="s">
        <v>71</v>
      </c>
      <c r="AK5" s="5" t="s">
        <v>65</v>
      </c>
      <c r="AL5" s="5" t="s">
        <v>72</v>
      </c>
      <c r="AM5" s="5" t="s">
        <v>73</v>
      </c>
    </row>
    <row r="6" spans="1:39" x14ac:dyDescent="0.15">
      <c r="A6" s="5" t="s">
        <v>125</v>
      </c>
      <c r="B6" s="5">
        <f t="shared" si="0"/>
        <v>36.198499999999996</v>
      </c>
      <c r="C6" s="5">
        <f t="shared" si="1"/>
        <v>39.173189999999998</v>
      </c>
      <c r="D6" s="5">
        <f t="shared" si="2"/>
        <v>65.913133333333334</v>
      </c>
      <c r="E6" s="5">
        <f t="shared" si="3"/>
        <v>86.708233333333339</v>
      </c>
      <c r="F6" s="5">
        <v>28.057500000000001</v>
      </c>
      <c r="G6" s="5">
        <v>31.557099999999998</v>
      </c>
      <c r="H6" s="5">
        <v>48.980899999999998</v>
      </c>
      <c r="I6" s="5">
        <v>53.213200000000001</v>
      </c>
      <c r="J6" s="5">
        <v>29.93647</v>
      </c>
      <c r="K6" s="5">
        <v>34.369900000000001</v>
      </c>
      <c r="L6" s="5">
        <v>60.429299999999998</v>
      </c>
      <c r="M6" s="5">
        <v>84.988799999999998</v>
      </c>
      <c r="N6" s="5">
        <v>52.321300000000001</v>
      </c>
      <c r="O6" s="5">
        <v>89.367900000000006</v>
      </c>
      <c r="P6" s="5">
        <v>90.011300000000006</v>
      </c>
      <c r="Q6" s="5">
        <v>80.745500000000007</v>
      </c>
      <c r="R6" s="5">
        <v>0.95134345667926901</v>
      </c>
      <c r="S6" s="5">
        <v>0.14143927373486401</v>
      </c>
      <c r="T6" s="5" t="s">
        <v>36</v>
      </c>
      <c r="U6" s="5">
        <v>8.8280323708794295E-2</v>
      </c>
      <c r="V6" s="5">
        <v>0.72880310785143798</v>
      </c>
      <c r="W6" s="5" t="s">
        <v>36</v>
      </c>
      <c r="X6" s="6">
        <v>9.5356911595423296E-7</v>
      </c>
      <c r="Y6" s="5">
        <v>1.1745685649009701</v>
      </c>
      <c r="Z6" s="5" t="s">
        <v>37</v>
      </c>
      <c r="AA6" s="5" t="s">
        <v>64</v>
      </c>
      <c r="AB6" s="5" t="s">
        <v>65</v>
      </c>
      <c r="AC6" s="5" t="s">
        <v>66</v>
      </c>
      <c r="AD6" s="5" t="s">
        <v>67</v>
      </c>
      <c r="AE6" s="5" t="s">
        <v>68</v>
      </c>
      <c r="AF6" s="5" t="s">
        <v>64</v>
      </c>
      <c r="AG6" s="5" t="s">
        <v>65</v>
      </c>
      <c r="AH6" s="5" t="s">
        <v>69</v>
      </c>
      <c r="AI6" s="5" t="s">
        <v>70</v>
      </c>
      <c r="AJ6" s="5" t="s">
        <v>71</v>
      </c>
      <c r="AK6" s="5" t="s">
        <v>65</v>
      </c>
      <c r="AL6" s="5" t="s">
        <v>126</v>
      </c>
      <c r="AM6" s="5" t="s">
        <v>73</v>
      </c>
    </row>
    <row r="7" spans="1:39" x14ac:dyDescent="0.15">
      <c r="A7" s="5" t="s">
        <v>539</v>
      </c>
      <c r="B7" s="5">
        <f t="shared" si="0"/>
        <v>10.233464207186934</v>
      </c>
      <c r="C7" s="5">
        <f t="shared" si="1"/>
        <v>4.2281039163333327</v>
      </c>
      <c r="D7" s="5">
        <f t="shared" si="2"/>
        <v>7.9505058441999994</v>
      </c>
      <c r="E7" s="5">
        <f t="shared" si="3"/>
        <v>7.3536725601333695</v>
      </c>
      <c r="F7" s="5">
        <v>11.931820581</v>
      </c>
      <c r="G7" s="5">
        <v>9.7797640000000001</v>
      </c>
      <c r="H7" s="5">
        <v>8.9888080405607997</v>
      </c>
      <c r="I7" s="5">
        <v>5.8561117899999999</v>
      </c>
      <c r="J7" s="5">
        <v>2.8423449590000001</v>
      </c>
      <c r="K7" s="5">
        <v>3.9858549999999999</v>
      </c>
      <c r="L7" s="5">
        <v>6.7146822520000002</v>
      </c>
      <c r="M7" s="5">
        <v>10.892273945099999</v>
      </c>
      <c r="N7" s="5">
        <v>6.2445613355000003</v>
      </c>
      <c r="O7" s="5">
        <v>5.0345995630001097</v>
      </c>
      <c r="P7" s="5">
        <v>6.8041788217999999</v>
      </c>
      <c r="Q7" s="5">
        <v>10.2222392956</v>
      </c>
      <c r="R7" s="6">
        <v>9.5554746467687101E-5</v>
      </c>
      <c r="S7" s="5">
        <v>-1.19881121806991</v>
      </c>
      <c r="T7" s="5" t="s">
        <v>382</v>
      </c>
      <c r="U7" s="5">
        <v>0.71424707978053203</v>
      </c>
      <c r="V7" s="5">
        <v>-0.230970420049675</v>
      </c>
      <c r="W7" s="5" t="s">
        <v>36</v>
      </c>
      <c r="X7" s="5">
        <v>0.47534061893413698</v>
      </c>
      <c r="Y7" s="5">
        <v>-0.36888629981168602</v>
      </c>
      <c r="Z7" s="5" t="s">
        <v>36</v>
      </c>
      <c r="AA7" s="5" t="s">
        <v>64</v>
      </c>
      <c r="AB7" s="5" t="s">
        <v>65</v>
      </c>
      <c r="AC7" s="5" t="s">
        <v>540</v>
      </c>
      <c r="AD7" s="5" t="s">
        <v>541</v>
      </c>
      <c r="AE7" s="5" t="s">
        <v>68</v>
      </c>
      <c r="AF7" s="5" t="s">
        <v>64</v>
      </c>
      <c r="AG7" s="5" t="s">
        <v>65</v>
      </c>
      <c r="AH7" s="5" t="s">
        <v>69</v>
      </c>
      <c r="AI7" s="5" t="s">
        <v>542</v>
      </c>
      <c r="AJ7" s="5" t="s">
        <v>71</v>
      </c>
      <c r="AK7" s="5" t="s">
        <v>65</v>
      </c>
      <c r="AL7" s="5" t="s">
        <v>543</v>
      </c>
      <c r="AM7" s="5" t="s">
        <v>544</v>
      </c>
    </row>
    <row r="8" spans="1:39" x14ac:dyDescent="0.15">
      <c r="A8" s="5" t="s">
        <v>334</v>
      </c>
      <c r="B8" s="5">
        <f t="shared" si="0"/>
        <v>1.5851097666666669</v>
      </c>
      <c r="C8" s="5">
        <f t="shared" si="1"/>
        <v>3.3896293333333336</v>
      </c>
      <c r="D8" s="5">
        <f t="shared" si="2"/>
        <v>3.1138457496766669</v>
      </c>
      <c r="E8" s="5">
        <f t="shared" si="3"/>
        <v>3.6695119999999997</v>
      </c>
      <c r="F8" s="5">
        <v>1.540837</v>
      </c>
      <c r="G8" s="5">
        <v>1.4695543</v>
      </c>
      <c r="H8" s="5">
        <v>1.7449380000000001</v>
      </c>
      <c r="I8" s="5">
        <v>3.603945</v>
      </c>
      <c r="J8" s="5">
        <v>4.4483769999999998</v>
      </c>
      <c r="K8" s="5">
        <v>2.1165660000000002</v>
      </c>
      <c r="L8" s="5">
        <v>2.81206024903</v>
      </c>
      <c r="M8" s="5">
        <v>3.9474140000000002</v>
      </c>
      <c r="N8" s="5">
        <v>2.5820630000000002</v>
      </c>
      <c r="O8" s="5">
        <v>3.9354420000000001</v>
      </c>
      <c r="P8" s="5">
        <v>3.4486059999999998</v>
      </c>
      <c r="Q8" s="5">
        <v>3.6244879999999999</v>
      </c>
      <c r="R8" s="5">
        <v>0.15272054049445499</v>
      </c>
      <c r="S8" s="5">
        <v>1.09658722448876</v>
      </c>
      <c r="T8" s="5" t="s">
        <v>36</v>
      </c>
      <c r="U8" s="5">
        <v>3.8207877417750502E-2</v>
      </c>
      <c r="V8" s="5">
        <v>0.97522353461781996</v>
      </c>
      <c r="W8" s="5" t="s">
        <v>36</v>
      </c>
      <c r="X8" s="5">
        <v>5.2343876406170196E-3</v>
      </c>
      <c r="Y8" s="5">
        <v>1.19869145728862</v>
      </c>
      <c r="Z8" s="5" t="s">
        <v>37</v>
      </c>
      <c r="AA8" s="5" t="s">
        <v>64</v>
      </c>
      <c r="AB8" s="5" t="s">
        <v>65</v>
      </c>
      <c r="AC8" s="5" t="s">
        <v>66</v>
      </c>
      <c r="AD8" s="5" t="s">
        <v>335</v>
      </c>
      <c r="AE8" s="5" t="s">
        <v>68</v>
      </c>
      <c r="AF8" s="5" t="s">
        <v>64</v>
      </c>
      <c r="AG8" s="5" t="s">
        <v>65</v>
      </c>
      <c r="AH8" s="5" t="s">
        <v>69</v>
      </c>
      <c r="AI8" s="5" t="s">
        <v>70</v>
      </c>
      <c r="AJ8" s="5" t="s">
        <v>71</v>
      </c>
      <c r="AK8" s="5" t="s">
        <v>65</v>
      </c>
      <c r="AL8" s="5" t="s">
        <v>336</v>
      </c>
      <c r="AM8" s="5" t="s">
        <v>73</v>
      </c>
    </row>
    <row r="9" spans="1:39" x14ac:dyDescent="0.15">
      <c r="A9" s="5" t="s">
        <v>566</v>
      </c>
      <c r="B9" s="5">
        <f t="shared" si="0"/>
        <v>4.3452095583280901</v>
      </c>
      <c r="C9" s="5">
        <f t="shared" si="1"/>
        <v>2.7902267940967334</v>
      </c>
      <c r="D9" s="5">
        <f t="shared" si="2"/>
        <v>2.0961838413732798</v>
      </c>
      <c r="E9" s="5">
        <f t="shared" si="3"/>
        <v>2.4333215517866664</v>
      </c>
      <c r="F9" s="5">
        <v>4.9681487805456097</v>
      </c>
      <c r="G9" s="5">
        <v>4.7032897236049998</v>
      </c>
      <c r="H9" s="5">
        <v>3.3641901708336599</v>
      </c>
      <c r="I9" s="5">
        <v>1.9014213767569299</v>
      </c>
      <c r="J9" s="5">
        <v>3.62673527553327</v>
      </c>
      <c r="K9" s="5">
        <v>2.8425237299999999</v>
      </c>
      <c r="L9" s="5">
        <v>2.5085377548655998</v>
      </c>
      <c r="M9" s="5">
        <v>2.0616590399999999</v>
      </c>
      <c r="N9" s="5">
        <v>1.71835472925424</v>
      </c>
      <c r="O9" s="5">
        <v>2.4287858099999999</v>
      </c>
      <c r="P9" s="5">
        <v>2.2553144089999999</v>
      </c>
      <c r="Q9" s="5">
        <v>2.6158644363599999</v>
      </c>
      <c r="R9" s="5">
        <v>0.30868638916965901</v>
      </c>
      <c r="S9" s="5">
        <v>-0.63547578522194403</v>
      </c>
      <c r="T9" s="5" t="s">
        <v>36</v>
      </c>
      <c r="U9" s="5">
        <v>8.8055965713876902E-4</v>
      </c>
      <c r="V9" s="5">
        <v>-1.1050712417498101</v>
      </c>
      <c r="W9" s="5" t="s">
        <v>382</v>
      </c>
      <c r="X9" s="5">
        <v>1.23911842495633E-2</v>
      </c>
      <c r="Y9" s="5">
        <v>-0.84381958442917904</v>
      </c>
      <c r="Z9" s="5" t="s">
        <v>36</v>
      </c>
      <c r="AA9" s="5" t="s">
        <v>64</v>
      </c>
      <c r="AB9" s="5" t="s">
        <v>65</v>
      </c>
      <c r="AC9" s="5" t="s">
        <v>567</v>
      </c>
      <c r="AD9" s="5" t="s">
        <v>568</v>
      </c>
      <c r="AE9" s="5" t="s">
        <v>68</v>
      </c>
      <c r="AF9" s="5" t="s">
        <v>64</v>
      </c>
      <c r="AG9" s="5" t="s">
        <v>65</v>
      </c>
      <c r="AH9" s="5" t="s">
        <v>69</v>
      </c>
      <c r="AI9" s="5" t="s">
        <v>569</v>
      </c>
      <c r="AJ9" s="5" t="s">
        <v>71</v>
      </c>
      <c r="AK9" s="5" t="s">
        <v>65</v>
      </c>
      <c r="AL9" s="5" t="s">
        <v>570</v>
      </c>
      <c r="AM9" s="5" t="s">
        <v>571</v>
      </c>
    </row>
    <row r="10" spans="1:39" x14ac:dyDescent="0.15">
      <c r="A10" s="5" t="s">
        <v>449</v>
      </c>
      <c r="B10" s="5">
        <f t="shared" si="0"/>
        <v>56.96228858773744</v>
      </c>
      <c r="C10" s="5">
        <f t="shared" si="1"/>
        <v>28.729420091417136</v>
      </c>
      <c r="D10" s="5">
        <f t="shared" si="2"/>
        <v>11.936287487503099</v>
      </c>
      <c r="E10" s="5">
        <f t="shared" si="3"/>
        <v>25.70662559483333</v>
      </c>
      <c r="F10" s="5">
        <v>50.198680583200002</v>
      </c>
      <c r="G10" s="5">
        <v>78.724924655999999</v>
      </c>
      <c r="H10" s="5">
        <v>41.963260524012298</v>
      </c>
      <c r="I10" s="5">
        <v>9.33401510325141</v>
      </c>
      <c r="J10" s="5">
        <v>21.37927852</v>
      </c>
      <c r="K10" s="5">
        <v>55.474966651000003</v>
      </c>
      <c r="L10" s="5">
        <v>15.185100515776</v>
      </c>
      <c r="M10" s="5">
        <v>8.6016751892999999</v>
      </c>
      <c r="N10" s="5">
        <v>12.0220867574333</v>
      </c>
      <c r="O10" s="5">
        <v>21.449302400000001</v>
      </c>
      <c r="P10" s="5">
        <v>24.7950313198</v>
      </c>
      <c r="Q10" s="5">
        <v>30.8755430647</v>
      </c>
      <c r="R10" s="5">
        <v>0.51961474911107097</v>
      </c>
      <c r="S10" s="5">
        <v>-0.986149581041317</v>
      </c>
      <c r="T10" s="5" t="s">
        <v>36</v>
      </c>
      <c r="U10" s="5">
        <v>1.4129351471796499E-4</v>
      </c>
      <c r="V10" s="5">
        <v>-2.28064809185621</v>
      </c>
      <c r="W10" s="5" t="s">
        <v>382</v>
      </c>
      <c r="X10" s="5">
        <v>3.1846459948806097E-2</v>
      </c>
      <c r="Y10" s="5">
        <v>-1.1803866642031799</v>
      </c>
      <c r="Z10" s="5" t="s">
        <v>36</v>
      </c>
      <c r="AA10" s="5" t="s">
        <v>64</v>
      </c>
      <c r="AB10" s="5" t="s">
        <v>65</v>
      </c>
      <c r="AC10" s="5" t="s">
        <v>450</v>
      </c>
      <c r="AD10" s="5" t="s">
        <v>451</v>
      </c>
      <c r="AE10" s="5" t="s">
        <v>452</v>
      </c>
      <c r="AF10" s="5" t="s">
        <v>64</v>
      </c>
      <c r="AG10" s="5" t="s">
        <v>65</v>
      </c>
      <c r="AH10" s="5" t="s">
        <v>69</v>
      </c>
      <c r="AI10" s="5" t="s">
        <v>453</v>
      </c>
      <c r="AJ10" s="5" t="s">
        <v>71</v>
      </c>
      <c r="AK10" s="5" t="s">
        <v>65</v>
      </c>
      <c r="AL10" s="5" t="s">
        <v>454</v>
      </c>
      <c r="AM10" s="5" t="s">
        <v>455</v>
      </c>
    </row>
    <row r="11" spans="1:39" x14ac:dyDescent="0.15">
      <c r="A11" s="5" t="s">
        <v>2580</v>
      </c>
      <c r="B11" s="5">
        <f t="shared" si="0"/>
        <v>6.818007026666667E-2</v>
      </c>
      <c r="C11" s="5">
        <f t="shared" si="1"/>
        <v>0.22666275537333336</v>
      </c>
      <c r="D11" s="5">
        <f t="shared" si="2"/>
        <v>0.32393398415633334</v>
      </c>
      <c r="E11" s="5">
        <f t="shared" si="3"/>
        <v>0.47984896566999996</v>
      </c>
      <c r="F11" s="5">
        <v>6.1247830000000003E-2</v>
      </c>
      <c r="G11" s="5">
        <v>8.7306700700000003E-2</v>
      </c>
      <c r="H11" s="5">
        <v>5.5985680099999997E-2</v>
      </c>
      <c r="I11" s="5">
        <v>0.19311854292</v>
      </c>
      <c r="J11" s="5">
        <v>0.2482317</v>
      </c>
      <c r="K11" s="5">
        <v>0.23863802319999999</v>
      </c>
      <c r="L11" s="5">
        <v>0.32621299999999998</v>
      </c>
      <c r="M11" s="5">
        <v>0.39883524790000002</v>
      </c>
      <c r="N11" s="5">
        <v>0.246753704569</v>
      </c>
      <c r="O11" s="5">
        <v>0.42353139700999998</v>
      </c>
      <c r="P11" s="5">
        <v>0.64245050000000004</v>
      </c>
      <c r="Q11" s="5">
        <v>0.37356499999999998</v>
      </c>
      <c r="R11" s="5" t="s">
        <v>38</v>
      </c>
      <c r="S11" s="5" t="s">
        <v>38</v>
      </c>
      <c r="T11" s="5" t="s">
        <v>38</v>
      </c>
      <c r="U11" s="5" t="s">
        <v>38</v>
      </c>
      <c r="V11" s="5" t="s">
        <v>38</v>
      </c>
      <c r="W11" s="5" t="s">
        <v>38</v>
      </c>
      <c r="X11" s="5">
        <v>2.5773287166158199E-3</v>
      </c>
      <c r="Y11" s="5">
        <v>3.0928308944491198</v>
      </c>
      <c r="Z11" s="5" t="s">
        <v>37</v>
      </c>
      <c r="AA11" s="5" t="s">
        <v>322</v>
      </c>
      <c r="AB11" s="5" t="s">
        <v>323</v>
      </c>
      <c r="AC11" s="5" t="s">
        <v>2581</v>
      </c>
      <c r="AD11" s="5" t="s">
        <v>2582</v>
      </c>
      <c r="AE11" s="5" t="s">
        <v>2583</v>
      </c>
      <c r="AF11" s="5" t="s">
        <v>322</v>
      </c>
      <c r="AG11" s="5" t="s">
        <v>323</v>
      </c>
      <c r="AH11" s="5" t="s">
        <v>2584</v>
      </c>
      <c r="AI11" s="5" t="s">
        <v>2585</v>
      </c>
      <c r="AJ11" s="5" t="s">
        <v>519</v>
      </c>
      <c r="AK11" s="5" t="s">
        <v>323</v>
      </c>
      <c r="AL11" s="5" t="s">
        <v>2586</v>
      </c>
      <c r="AM11" s="5" t="s">
        <v>2587</v>
      </c>
    </row>
    <row r="12" spans="1:39" x14ac:dyDescent="0.15">
      <c r="A12" s="5" t="s">
        <v>2588</v>
      </c>
      <c r="B12" s="5">
        <f t="shared" si="0"/>
        <v>62.61589923333333</v>
      </c>
      <c r="C12" s="5">
        <f t="shared" si="1"/>
        <v>29.12695046</v>
      </c>
      <c r="D12" s="5">
        <f t="shared" si="2"/>
        <v>25.521714509333336</v>
      </c>
      <c r="E12" s="5">
        <f t="shared" si="3"/>
        <v>34.734994446000002</v>
      </c>
      <c r="F12" s="5">
        <v>67.250870000000006</v>
      </c>
      <c r="G12" s="5">
        <v>71.930999499999999</v>
      </c>
      <c r="H12" s="5">
        <v>48.6658282</v>
      </c>
      <c r="I12" s="5">
        <v>25.28604</v>
      </c>
      <c r="J12" s="5">
        <v>22.234401380000001</v>
      </c>
      <c r="K12" s="5">
        <v>39.860410000000002</v>
      </c>
      <c r="L12" s="5">
        <v>29.433924954999998</v>
      </c>
      <c r="M12" s="5">
        <v>16.276170473000001</v>
      </c>
      <c r="N12" s="5">
        <v>30.855048100000001</v>
      </c>
      <c r="O12" s="5">
        <v>27.582467999999999</v>
      </c>
      <c r="P12" s="5">
        <v>28.521811</v>
      </c>
      <c r="Q12" s="5">
        <v>48.100704338</v>
      </c>
      <c r="R12" s="5">
        <v>7.2655892043526297E-3</v>
      </c>
      <c r="S12" s="5">
        <v>-1.0923473785939499</v>
      </c>
      <c r="T12" s="5" t="s">
        <v>382</v>
      </c>
      <c r="U12" s="6">
        <v>8.1073692252648502E-5</v>
      </c>
      <c r="V12" s="5">
        <v>-1.3658485045604001</v>
      </c>
      <c r="W12" s="5" t="s">
        <v>382</v>
      </c>
      <c r="X12" s="5">
        <v>2.1325715504192801E-2</v>
      </c>
      <c r="Y12" s="5">
        <v>-0.90646490482404496</v>
      </c>
      <c r="Z12" s="5" t="s">
        <v>36</v>
      </c>
      <c r="AA12" s="5" t="s">
        <v>108</v>
      </c>
      <c r="AB12" s="5" t="s">
        <v>109</v>
      </c>
      <c r="AC12" s="5" t="s">
        <v>2589</v>
      </c>
      <c r="AD12" s="5" t="s">
        <v>2590</v>
      </c>
      <c r="AE12" s="5" t="s">
        <v>2591</v>
      </c>
      <c r="AF12" s="5" t="s">
        <v>2592</v>
      </c>
      <c r="AG12" s="5" t="s">
        <v>2593</v>
      </c>
      <c r="AH12" s="5" t="s">
        <v>2594</v>
      </c>
      <c r="AI12" s="5" t="s">
        <v>2595</v>
      </c>
      <c r="AJ12" s="5" t="s">
        <v>519</v>
      </c>
      <c r="AK12" s="5" t="s">
        <v>323</v>
      </c>
      <c r="AL12" s="5" t="s">
        <v>2596</v>
      </c>
      <c r="AM12" s="5" t="s">
        <v>2597</v>
      </c>
    </row>
    <row r="13" spans="1:39" x14ac:dyDescent="0.15">
      <c r="A13" s="5" t="s">
        <v>2598</v>
      </c>
      <c r="B13" s="5">
        <f t="shared" si="0"/>
        <v>48.419419333333337</v>
      </c>
      <c r="C13" s="5">
        <f t="shared" si="1"/>
        <v>17.784081333333333</v>
      </c>
      <c r="D13" s="5">
        <f t="shared" si="2"/>
        <v>14.928286666666665</v>
      </c>
      <c r="E13" s="5">
        <f t="shared" si="3"/>
        <v>25.47589905966667</v>
      </c>
      <c r="F13" s="5">
        <v>55.481400000000001</v>
      </c>
      <c r="G13" s="5">
        <v>57.621307999999999</v>
      </c>
      <c r="H13" s="5">
        <v>32.155549999999998</v>
      </c>
      <c r="I13" s="5">
        <v>16.233774</v>
      </c>
      <c r="J13" s="5">
        <v>14.3666</v>
      </c>
      <c r="K13" s="5">
        <v>22.75187</v>
      </c>
      <c r="L13" s="5">
        <v>16.223269999999999</v>
      </c>
      <c r="M13" s="5">
        <v>7.135955</v>
      </c>
      <c r="N13" s="5">
        <v>21.425635</v>
      </c>
      <c r="O13" s="5">
        <v>10.831376769</v>
      </c>
      <c r="P13" s="5">
        <v>15.350122710000001</v>
      </c>
      <c r="Q13" s="5">
        <v>50.246197700000003</v>
      </c>
      <c r="R13" s="5">
        <v>6.9846053080185903E-3</v>
      </c>
      <c r="S13" s="5">
        <v>-1.43386173273535</v>
      </c>
      <c r="T13" s="5" t="s">
        <v>382</v>
      </c>
      <c r="U13" s="5">
        <v>6.6184335286886505E-4</v>
      </c>
      <c r="V13" s="5">
        <v>-1.76825892624988</v>
      </c>
      <c r="W13" s="5" t="s">
        <v>382</v>
      </c>
      <c r="X13" s="5">
        <v>0.270139967145618</v>
      </c>
      <c r="Y13" s="5">
        <v>-0.99883654056308302</v>
      </c>
      <c r="Z13" s="5" t="s">
        <v>36</v>
      </c>
      <c r="AA13" s="5" t="s">
        <v>108</v>
      </c>
      <c r="AB13" s="5" t="s">
        <v>109</v>
      </c>
      <c r="AC13" s="5" t="s">
        <v>2589</v>
      </c>
      <c r="AD13" s="5" t="s">
        <v>2590</v>
      </c>
      <c r="AE13" s="5" t="s">
        <v>2591</v>
      </c>
      <c r="AF13" s="5" t="s">
        <v>2592</v>
      </c>
      <c r="AG13" s="5" t="s">
        <v>2593</v>
      </c>
      <c r="AH13" s="5" t="s">
        <v>2599</v>
      </c>
      <c r="AI13" s="5" t="s">
        <v>2595</v>
      </c>
      <c r="AJ13" s="5" t="s">
        <v>519</v>
      </c>
      <c r="AK13" s="5" t="s">
        <v>323</v>
      </c>
      <c r="AL13" s="5" t="s">
        <v>2600</v>
      </c>
      <c r="AM13" s="5" t="s">
        <v>2597</v>
      </c>
    </row>
    <row r="14" spans="1:39" x14ac:dyDescent="0.15">
      <c r="A14" s="5" t="s">
        <v>2601</v>
      </c>
      <c r="B14" s="5">
        <f t="shared" si="0"/>
        <v>2.1450026666666666</v>
      </c>
      <c r="C14" s="5">
        <f t="shared" si="1"/>
        <v>5.6580503333333327</v>
      </c>
      <c r="D14" s="5">
        <f t="shared" si="2"/>
        <v>10.693136666666668</v>
      </c>
      <c r="E14" s="5">
        <f t="shared" si="3"/>
        <v>20.909293333333334</v>
      </c>
      <c r="F14" s="5">
        <v>2.1302690000000002</v>
      </c>
      <c r="G14" s="5">
        <v>1.7337089999999999</v>
      </c>
      <c r="H14" s="5">
        <v>2.5710299999999999</v>
      </c>
      <c r="I14" s="5">
        <v>2.615475</v>
      </c>
      <c r="J14" s="5">
        <v>3.8895360000000001</v>
      </c>
      <c r="K14" s="5">
        <v>10.469139999999999</v>
      </c>
      <c r="L14" s="5">
        <v>13.53102</v>
      </c>
      <c r="M14" s="5">
        <v>6.20967</v>
      </c>
      <c r="N14" s="5">
        <v>12.33872</v>
      </c>
      <c r="O14" s="5">
        <v>12.20566</v>
      </c>
      <c r="P14" s="5">
        <v>15.897819999999999</v>
      </c>
      <c r="Q14" s="5">
        <v>34.624400000000001</v>
      </c>
      <c r="R14" s="5">
        <v>0.55601893580294404</v>
      </c>
      <c r="S14" s="5">
        <v>1.4124516423559299</v>
      </c>
      <c r="T14" s="5" t="s">
        <v>36</v>
      </c>
      <c r="U14" s="6">
        <v>8.9212426136341097E-5</v>
      </c>
      <c r="V14" s="5">
        <v>2.3024625688235498</v>
      </c>
      <c r="W14" s="5" t="s">
        <v>37</v>
      </c>
      <c r="X14" s="5">
        <v>1.4049961959260501E-2</v>
      </c>
      <c r="Y14" s="5">
        <v>3.23711175867246</v>
      </c>
      <c r="Z14" s="5" t="s">
        <v>36</v>
      </c>
      <c r="AA14" s="5" t="s">
        <v>38</v>
      </c>
      <c r="AB14" s="5" t="s">
        <v>38</v>
      </c>
      <c r="AC14" s="5" t="s">
        <v>2602</v>
      </c>
      <c r="AD14" s="5" t="s">
        <v>2603</v>
      </c>
      <c r="AE14" s="5" t="s">
        <v>2591</v>
      </c>
      <c r="AF14" s="5" t="s">
        <v>971</v>
      </c>
      <c r="AG14" s="5" t="s">
        <v>972</v>
      </c>
      <c r="AH14" s="5" t="s">
        <v>2604</v>
      </c>
      <c r="AI14" s="5" t="s">
        <v>2605</v>
      </c>
      <c r="AJ14" s="5" t="s">
        <v>519</v>
      </c>
      <c r="AK14" s="5" t="s">
        <v>323</v>
      </c>
      <c r="AL14" s="5" t="s">
        <v>2606</v>
      </c>
      <c r="AM14" s="5" t="s">
        <v>2607</v>
      </c>
    </row>
    <row r="15" spans="1:39" x14ac:dyDescent="0.15">
      <c r="A15" s="5" t="s">
        <v>2608</v>
      </c>
      <c r="B15" s="5">
        <f t="shared" si="0"/>
        <v>3.3317606666666664</v>
      </c>
      <c r="C15" s="5">
        <f t="shared" si="1"/>
        <v>8.365969999999999</v>
      </c>
      <c r="D15" s="5">
        <f t="shared" si="2"/>
        <v>12.316353333333332</v>
      </c>
      <c r="E15" s="5">
        <f t="shared" si="3"/>
        <v>20.479900000000001</v>
      </c>
      <c r="F15" s="5">
        <v>3.4147400000000001</v>
      </c>
      <c r="G15" s="5">
        <v>3.2646220000000001</v>
      </c>
      <c r="H15" s="5">
        <v>3.3159200000000002</v>
      </c>
      <c r="I15" s="5">
        <v>4.9809400000000004</v>
      </c>
      <c r="J15" s="5">
        <v>6.7634600000000002</v>
      </c>
      <c r="K15" s="5">
        <v>13.35351</v>
      </c>
      <c r="L15" s="5">
        <v>12.556369999999999</v>
      </c>
      <c r="M15" s="5">
        <v>9.1400299999999994</v>
      </c>
      <c r="N15" s="5">
        <v>15.252660000000001</v>
      </c>
      <c r="O15" s="5">
        <v>12.76774</v>
      </c>
      <c r="P15" s="5">
        <v>14.81776</v>
      </c>
      <c r="Q15" s="5">
        <v>33.854199999999999</v>
      </c>
      <c r="R15" s="5">
        <v>0.34454893525365499</v>
      </c>
      <c r="S15" s="5">
        <v>1.33981082201813</v>
      </c>
      <c r="T15" s="5" t="s">
        <v>36</v>
      </c>
      <c r="U15" s="6">
        <v>3.0791259220345E-7</v>
      </c>
      <c r="V15" s="5">
        <v>1.84717797327023</v>
      </c>
      <c r="W15" s="5" t="s">
        <v>37</v>
      </c>
      <c r="X15" s="5">
        <v>2.8744568586399399E-2</v>
      </c>
      <c r="Y15" s="5">
        <v>2.5651489134327199</v>
      </c>
      <c r="Z15" s="5" t="s">
        <v>36</v>
      </c>
      <c r="AA15" s="5" t="s">
        <v>38</v>
      </c>
      <c r="AB15" s="5" t="s">
        <v>38</v>
      </c>
      <c r="AC15" s="5" t="s">
        <v>2602</v>
      </c>
      <c r="AD15" s="5" t="s">
        <v>2603</v>
      </c>
      <c r="AE15" s="5" t="s">
        <v>2591</v>
      </c>
      <c r="AF15" s="5" t="s">
        <v>971</v>
      </c>
      <c r="AG15" s="5" t="s">
        <v>972</v>
      </c>
      <c r="AH15" s="5" t="s">
        <v>2604</v>
      </c>
      <c r="AI15" s="5" t="s">
        <v>2605</v>
      </c>
      <c r="AJ15" s="5" t="s">
        <v>519</v>
      </c>
      <c r="AK15" s="5" t="s">
        <v>323</v>
      </c>
      <c r="AL15" s="5" t="s">
        <v>2609</v>
      </c>
      <c r="AM15" s="5" t="s">
        <v>2607</v>
      </c>
    </row>
    <row r="16" spans="1:39" x14ac:dyDescent="0.15">
      <c r="A16" s="5" t="s">
        <v>2610</v>
      </c>
      <c r="B16" s="5">
        <f t="shared" si="0"/>
        <v>34.496033333333735</v>
      </c>
      <c r="C16" s="5">
        <f t="shared" si="1"/>
        <v>14.334956666666665</v>
      </c>
      <c r="D16" s="5">
        <f t="shared" si="2"/>
        <v>12.094083333511135</v>
      </c>
      <c r="E16" s="5">
        <f t="shared" si="3"/>
        <v>14.802596999999999</v>
      </c>
      <c r="F16" s="5">
        <v>37.8797</v>
      </c>
      <c r="G16" s="5">
        <v>32.360100000000003</v>
      </c>
      <c r="H16" s="5">
        <v>33.248300000001201</v>
      </c>
      <c r="I16" s="5">
        <v>15.01632</v>
      </c>
      <c r="J16" s="5">
        <v>12.834809999999999</v>
      </c>
      <c r="K16" s="5">
        <v>15.153740000000001</v>
      </c>
      <c r="L16" s="5">
        <v>13.13513</v>
      </c>
      <c r="M16" s="5">
        <v>12.118760000533401</v>
      </c>
      <c r="N16" s="5">
        <v>11.028359999999999</v>
      </c>
      <c r="O16" s="5">
        <v>14.31481</v>
      </c>
      <c r="P16" s="5">
        <v>16.48349</v>
      </c>
      <c r="Q16" s="5">
        <v>13.609491</v>
      </c>
      <c r="R16" s="6">
        <v>1.3071656231856199E-6</v>
      </c>
      <c r="S16" s="5">
        <v>-1.2111234523619601</v>
      </c>
      <c r="T16" s="5" t="s">
        <v>382</v>
      </c>
      <c r="U16" s="6">
        <v>8.3582126104368599E-14</v>
      </c>
      <c r="V16" s="5">
        <v>-1.4600872706802399</v>
      </c>
      <c r="W16" s="5" t="s">
        <v>382</v>
      </c>
      <c r="X16" s="6">
        <v>1.0879345282113901E-6</v>
      </c>
      <c r="Y16" s="5">
        <v>-1.1604768241358301</v>
      </c>
      <c r="Z16" s="5" t="s">
        <v>382</v>
      </c>
      <c r="AA16" s="5" t="s">
        <v>108</v>
      </c>
      <c r="AB16" s="5" t="s">
        <v>109</v>
      </c>
      <c r="AC16" s="5" t="s">
        <v>2611</v>
      </c>
      <c r="AD16" s="5" t="s">
        <v>2612</v>
      </c>
      <c r="AE16" s="5" t="s">
        <v>2591</v>
      </c>
      <c r="AF16" s="5" t="s">
        <v>2592</v>
      </c>
      <c r="AG16" s="5" t="s">
        <v>2593</v>
      </c>
      <c r="AH16" s="5" t="s">
        <v>2613</v>
      </c>
      <c r="AI16" s="5" t="s">
        <v>2614</v>
      </c>
      <c r="AJ16" s="5" t="s">
        <v>519</v>
      </c>
      <c r="AK16" s="5" t="s">
        <v>323</v>
      </c>
      <c r="AL16" s="5" t="s">
        <v>2615</v>
      </c>
      <c r="AM16" s="5" t="s">
        <v>2616</v>
      </c>
    </row>
    <row r="17" spans="1:39" x14ac:dyDescent="0.15">
      <c r="A17" s="5" t="s">
        <v>2617</v>
      </c>
      <c r="B17" s="5">
        <f t="shared" si="0"/>
        <v>28.433988545866669</v>
      </c>
      <c r="C17" s="5">
        <f t="shared" si="1"/>
        <v>9.9460488089333339</v>
      </c>
      <c r="D17" s="5">
        <f t="shared" si="2"/>
        <v>8.7778116888</v>
      </c>
      <c r="E17" s="5">
        <f t="shared" si="3"/>
        <v>10.658162922499999</v>
      </c>
      <c r="F17" s="5">
        <v>31.705054509</v>
      </c>
      <c r="G17" s="5">
        <v>26.626736274500001</v>
      </c>
      <c r="H17" s="5">
        <v>26.970174854100001</v>
      </c>
      <c r="I17" s="5">
        <v>11.05612</v>
      </c>
      <c r="J17" s="5">
        <v>7.8832194068000003</v>
      </c>
      <c r="K17" s="5">
        <v>10.89880702</v>
      </c>
      <c r="L17" s="5">
        <v>10.85381323</v>
      </c>
      <c r="M17" s="5">
        <v>7.2321720000000003</v>
      </c>
      <c r="N17" s="5">
        <v>8.2474498363999995</v>
      </c>
      <c r="O17" s="5">
        <v>9.4696329701999993</v>
      </c>
      <c r="P17" s="5">
        <v>13.2562145553</v>
      </c>
      <c r="Q17" s="5">
        <v>9.2486412419999997</v>
      </c>
      <c r="R17" s="6">
        <v>2.0752623490272799E-10</v>
      </c>
      <c r="S17" s="5">
        <v>-1.5215029802159099</v>
      </c>
      <c r="T17" s="5" t="s">
        <v>382</v>
      </c>
      <c r="U17" s="6">
        <v>3.84299403565246E-19</v>
      </c>
      <c r="V17" s="5">
        <v>-1.7425535340782501</v>
      </c>
      <c r="W17" s="5" t="s">
        <v>382</v>
      </c>
      <c r="X17" s="6">
        <v>3.0914329494147002E-10</v>
      </c>
      <c r="Y17" s="5">
        <v>-1.45445806436583</v>
      </c>
      <c r="Z17" s="5" t="s">
        <v>382</v>
      </c>
      <c r="AA17" s="5" t="s">
        <v>108</v>
      </c>
      <c r="AB17" s="5" t="s">
        <v>109</v>
      </c>
      <c r="AC17" s="5" t="s">
        <v>2611</v>
      </c>
      <c r="AD17" s="5" t="s">
        <v>2612</v>
      </c>
      <c r="AE17" s="5" t="s">
        <v>2591</v>
      </c>
      <c r="AF17" s="5" t="s">
        <v>2592</v>
      </c>
      <c r="AG17" s="5" t="s">
        <v>2593</v>
      </c>
      <c r="AH17" s="5" t="s">
        <v>2618</v>
      </c>
      <c r="AI17" s="5" t="s">
        <v>2614</v>
      </c>
      <c r="AJ17" s="5" t="s">
        <v>519</v>
      </c>
      <c r="AK17" s="5" t="s">
        <v>323</v>
      </c>
      <c r="AL17" s="5" t="s">
        <v>2619</v>
      </c>
      <c r="AM17" s="5" t="s">
        <v>2616</v>
      </c>
    </row>
    <row r="18" spans="1:39" x14ac:dyDescent="0.15">
      <c r="A18" s="5" t="s">
        <v>2620</v>
      </c>
      <c r="B18" s="5">
        <f t="shared" si="0"/>
        <v>18.062633333333334</v>
      </c>
      <c r="C18" s="5">
        <f t="shared" si="1"/>
        <v>12.529726666666667</v>
      </c>
      <c r="D18" s="5">
        <f t="shared" si="2"/>
        <v>9.9160666666666657</v>
      </c>
      <c r="E18" s="5">
        <f t="shared" si="3"/>
        <v>8.8691866666666659</v>
      </c>
      <c r="F18" s="5">
        <v>17.676100000000002</v>
      </c>
      <c r="G18" s="5">
        <v>20.081499999999998</v>
      </c>
      <c r="H18" s="5">
        <v>16.430299999999999</v>
      </c>
      <c r="I18" s="5">
        <v>14.585000000000001</v>
      </c>
      <c r="J18" s="5">
        <v>13.4815</v>
      </c>
      <c r="K18" s="5">
        <v>9.5226799999999994</v>
      </c>
      <c r="L18" s="5">
        <v>10.3085</v>
      </c>
      <c r="M18" s="5">
        <v>8.7024000000000008</v>
      </c>
      <c r="N18" s="5">
        <v>10.737299999999999</v>
      </c>
      <c r="O18" s="5">
        <v>10.988</v>
      </c>
      <c r="P18" s="5">
        <v>7.9780199999999999</v>
      </c>
      <c r="Q18" s="5">
        <v>7.64154</v>
      </c>
      <c r="R18" s="5">
        <v>0.26055380105989101</v>
      </c>
      <c r="S18" s="5">
        <v>-0.46669771526330001</v>
      </c>
      <c r="T18" s="5" t="s">
        <v>36</v>
      </c>
      <c r="U18" s="5">
        <v>1.9041447789703699E-4</v>
      </c>
      <c r="V18" s="5">
        <v>-0.88032558731397703</v>
      </c>
      <c r="W18" s="5" t="s">
        <v>36</v>
      </c>
      <c r="X18" s="5">
        <v>1.02609664132671E-4</v>
      </c>
      <c r="Y18" s="5">
        <v>-1.0234872139511799</v>
      </c>
      <c r="Z18" s="5" t="s">
        <v>382</v>
      </c>
      <c r="AA18" s="5" t="s">
        <v>38</v>
      </c>
      <c r="AB18" s="5" t="s">
        <v>38</v>
      </c>
      <c r="AC18" s="5" t="s">
        <v>2621</v>
      </c>
      <c r="AD18" s="5" t="s">
        <v>2622</v>
      </c>
      <c r="AE18" s="5" t="s">
        <v>2591</v>
      </c>
      <c r="AF18" s="5" t="s">
        <v>322</v>
      </c>
      <c r="AG18" s="5" t="s">
        <v>323</v>
      </c>
      <c r="AH18" s="5" t="s">
        <v>2623</v>
      </c>
      <c r="AI18" s="5" t="s">
        <v>2624</v>
      </c>
      <c r="AJ18" s="5" t="s">
        <v>519</v>
      </c>
      <c r="AK18" s="5" t="s">
        <v>323</v>
      </c>
      <c r="AL18" s="5" t="s">
        <v>2625</v>
      </c>
      <c r="AM18" s="5" t="s">
        <v>2626</v>
      </c>
    </row>
    <row r="19" spans="1:39" x14ac:dyDescent="0.15">
      <c r="A19" s="5" t="s">
        <v>2627</v>
      </c>
      <c r="B19" s="5">
        <f t="shared" si="0"/>
        <v>5.8937763333333324</v>
      </c>
      <c r="C19" s="5">
        <f t="shared" si="1"/>
        <v>5.561409666666667</v>
      </c>
      <c r="D19" s="5">
        <f t="shared" si="2"/>
        <v>6.606266333333334</v>
      </c>
      <c r="E19" s="5">
        <f t="shared" si="3"/>
        <v>6.7041299999999993</v>
      </c>
      <c r="F19" s="5">
        <v>5.8293210000000002</v>
      </c>
      <c r="G19" s="5">
        <v>7.5125029999999997</v>
      </c>
      <c r="H19" s="5">
        <v>4.3395049999999999</v>
      </c>
      <c r="I19" s="5">
        <v>7.7185870000000003</v>
      </c>
      <c r="J19" s="5">
        <v>4.5501519999999998</v>
      </c>
      <c r="K19" s="5">
        <v>4.4154900000000001</v>
      </c>
      <c r="L19" s="5">
        <v>5.68886</v>
      </c>
      <c r="M19" s="5">
        <v>8.3234100000000009</v>
      </c>
      <c r="N19" s="5">
        <v>5.8065290000000003</v>
      </c>
      <c r="O19" s="5">
        <v>6.5000600000000004</v>
      </c>
      <c r="P19" s="5">
        <v>5.2839499999999999</v>
      </c>
      <c r="Q19" s="5">
        <v>8.3283799999999992</v>
      </c>
      <c r="R19" s="5">
        <v>0.97862897253680003</v>
      </c>
      <c r="S19" s="5">
        <v>8.0052304694221199E-2</v>
      </c>
      <c r="T19" s="5" t="s">
        <v>36</v>
      </c>
      <c r="U19" s="5">
        <v>0.57019374841107595</v>
      </c>
      <c r="V19" s="5">
        <v>0.280834137817979</v>
      </c>
      <c r="W19" s="5" t="s">
        <v>36</v>
      </c>
      <c r="X19" s="6">
        <v>7.9325693397011298E-6</v>
      </c>
      <c r="Y19" s="5">
        <v>1.29050134412243</v>
      </c>
      <c r="Z19" s="5" t="s">
        <v>37</v>
      </c>
      <c r="AA19" s="5" t="s">
        <v>38</v>
      </c>
      <c r="AB19" s="5" t="s">
        <v>38</v>
      </c>
      <c r="AC19" s="5" t="s">
        <v>2628</v>
      </c>
      <c r="AD19" s="5" t="s">
        <v>2629</v>
      </c>
      <c r="AE19" s="5" t="s">
        <v>2591</v>
      </c>
      <c r="AF19" s="5" t="s">
        <v>38</v>
      </c>
      <c r="AG19" s="5" t="s">
        <v>38</v>
      </c>
      <c r="AH19" s="5" t="s">
        <v>2630</v>
      </c>
      <c r="AI19" s="5" t="s">
        <v>2631</v>
      </c>
      <c r="AJ19" s="5" t="s">
        <v>692</v>
      </c>
      <c r="AK19" s="5" t="s">
        <v>689</v>
      </c>
      <c r="AL19" s="5" t="s">
        <v>2632</v>
      </c>
      <c r="AM19" s="5" t="s">
        <v>2633</v>
      </c>
    </row>
    <row r="20" spans="1:39" x14ac:dyDescent="0.15">
      <c r="A20" s="5" t="s">
        <v>2634</v>
      </c>
      <c r="B20" s="5">
        <f t="shared" si="0"/>
        <v>9.7242157084700001</v>
      </c>
      <c r="C20" s="5">
        <f t="shared" si="1"/>
        <v>4.0098962067952897</v>
      </c>
      <c r="D20" s="5">
        <f t="shared" si="2"/>
        <v>3.3775839541033701</v>
      </c>
      <c r="E20" s="5">
        <f t="shared" si="3"/>
        <v>5.0651612918910001</v>
      </c>
      <c r="F20" s="5">
        <v>11.014079147</v>
      </c>
      <c r="G20" s="5">
        <v>10.727759300100001</v>
      </c>
      <c r="H20" s="5">
        <v>7.43080867831</v>
      </c>
      <c r="I20" s="5">
        <v>4.3764114023799996</v>
      </c>
      <c r="J20" s="5">
        <v>3.45270257000587</v>
      </c>
      <c r="K20" s="5">
        <v>4.2005746479999999</v>
      </c>
      <c r="L20" s="5">
        <v>3.9169966465070001</v>
      </c>
      <c r="M20" s="5">
        <v>3.6807185378999998</v>
      </c>
      <c r="N20" s="5">
        <v>2.5350366779031099</v>
      </c>
      <c r="O20" s="5">
        <v>4.6903551075000003</v>
      </c>
      <c r="P20" s="5">
        <v>3.8793331660330002</v>
      </c>
      <c r="Q20" s="5">
        <v>6.6257956021400002</v>
      </c>
      <c r="R20" s="5">
        <v>1.35118369080081E-2</v>
      </c>
      <c r="S20" s="5">
        <v>-1.3292203217087699</v>
      </c>
      <c r="T20" s="5" t="s">
        <v>36</v>
      </c>
      <c r="U20" s="5">
        <v>4.5275279254645398E-4</v>
      </c>
      <c r="V20" s="5">
        <v>-1.7536082189611899</v>
      </c>
      <c r="W20" s="5" t="s">
        <v>382</v>
      </c>
      <c r="X20" s="5">
        <v>3.7380547673353103E-2</v>
      </c>
      <c r="Y20" s="5">
        <v>-1.1020520633325399</v>
      </c>
      <c r="Z20" s="5" t="s">
        <v>36</v>
      </c>
      <c r="AA20" s="5" t="s">
        <v>322</v>
      </c>
      <c r="AB20" s="5" t="s">
        <v>323</v>
      </c>
      <c r="AC20" s="5" t="s">
        <v>2635</v>
      </c>
      <c r="AD20" s="5" t="s">
        <v>2636</v>
      </c>
      <c r="AE20" s="5" t="s">
        <v>2591</v>
      </c>
      <c r="AF20" s="5" t="s">
        <v>322</v>
      </c>
      <c r="AG20" s="5" t="s">
        <v>323</v>
      </c>
      <c r="AH20" s="5" t="s">
        <v>2637</v>
      </c>
      <c r="AI20" s="5" t="s">
        <v>2638</v>
      </c>
      <c r="AJ20" s="5" t="s">
        <v>519</v>
      </c>
      <c r="AK20" s="5" t="s">
        <v>323</v>
      </c>
      <c r="AL20" s="5" t="s">
        <v>2639</v>
      </c>
      <c r="AM20" s="5" t="s">
        <v>2640</v>
      </c>
    </row>
    <row r="21" spans="1:39" x14ac:dyDescent="0.15">
      <c r="A21" s="5" t="s">
        <v>2641</v>
      </c>
      <c r="B21" s="5">
        <f t="shared" si="0"/>
        <v>5.3015990000000004</v>
      </c>
      <c r="C21" s="5">
        <f t="shared" si="1"/>
        <v>3.5993836282833329</v>
      </c>
      <c r="D21" s="5">
        <f t="shared" si="2"/>
        <v>2.6132666266433331</v>
      </c>
      <c r="E21" s="5">
        <f t="shared" si="3"/>
        <v>4.3850026666666659</v>
      </c>
      <c r="F21" s="5">
        <v>5.273962</v>
      </c>
      <c r="G21" s="5">
        <v>6.1577200000000003</v>
      </c>
      <c r="H21" s="5">
        <v>4.473115</v>
      </c>
      <c r="I21" s="5">
        <v>3.5661558948500001</v>
      </c>
      <c r="J21" s="5">
        <v>2.0401439899999998</v>
      </c>
      <c r="K21" s="5">
        <v>5.1918509999999998</v>
      </c>
      <c r="L21" s="5">
        <v>2.5931555279</v>
      </c>
      <c r="M21" s="5">
        <v>2.1115868890299998</v>
      </c>
      <c r="N21" s="5">
        <v>3.1350574629999999</v>
      </c>
      <c r="O21" s="5">
        <v>4.404312</v>
      </c>
      <c r="P21" s="5">
        <v>4.0300700000000003</v>
      </c>
      <c r="Q21" s="5">
        <v>4.7206260000000002</v>
      </c>
      <c r="R21" s="5">
        <v>0.66648943110037595</v>
      </c>
      <c r="S21" s="5">
        <v>-0.38980107608629799</v>
      </c>
      <c r="T21" s="5" t="s">
        <v>36</v>
      </c>
      <c r="U21" s="5">
        <v>4.1676715939745904E-3</v>
      </c>
      <c r="V21" s="5">
        <v>-1.09359190707186</v>
      </c>
      <c r="W21" s="5" t="s">
        <v>382</v>
      </c>
      <c r="X21" s="5">
        <v>0.64532334309512795</v>
      </c>
      <c r="Y21" s="5">
        <v>-0.25358432839158901</v>
      </c>
      <c r="Z21" s="5" t="s">
        <v>36</v>
      </c>
      <c r="AA21" s="5" t="s">
        <v>322</v>
      </c>
      <c r="AB21" s="5" t="s">
        <v>323</v>
      </c>
      <c r="AC21" s="5" t="s">
        <v>2635</v>
      </c>
      <c r="AD21" s="5" t="s">
        <v>2642</v>
      </c>
      <c r="AE21" s="5" t="s">
        <v>2591</v>
      </c>
      <c r="AF21" s="5" t="s">
        <v>322</v>
      </c>
      <c r="AG21" s="5" t="s">
        <v>323</v>
      </c>
      <c r="AH21" s="5" t="s">
        <v>2637</v>
      </c>
      <c r="AI21" s="5" t="s">
        <v>2638</v>
      </c>
      <c r="AJ21" s="5" t="s">
        <v>519</v>
      </c>
      <c r="AK21" s="5" t="s">
        <v>323</v>
      </c>
      <c r="AL21" s="5" t="s">
        <v>2643</v>
      </c>
      <c r="AM21" s="5" t="s">
        <v>2640</v>
      </c>
    </row>
    <row r="22" spans="1:39" x14ac:dyDescent="0.15">
      <c r="A22" s="5" t="s">
        <v>2644</v>
      </c>
      <c r="B22" s="5">
        <f t="shared" si="0"/>
        <v>6.9166866666666671</v>
      </c>
      <c r="C22" s="5">
        <f t="shared" si="1"/>
        <v>5.3534966666666675</v>
      </c>
      <c r="D22" s="5">
        <f t="shared" si="2"/>
        <v>3.8308833333333339</v>
      </c>
      <c r="E22" s="5">
        <f t="shared" si="3"/>
        <v>3.2618466666666666</v>
      </c>
      <c r="F22" s="5">
        <v>7.5466100000000003</v>
      </c>
      <c r="G22" s="5">
        <v>7.0926999999999998</v>
      </c>
      <c r="H22" s="5">
        <v>6.1107500000000003</v>
      </c>
      <c r="I22" s="5">
        <v>5.7670700000000004</v>
      </c>
      <c r="J22" s="5">
        <v>3.86944</v>
      </c>
      <c r="K22" s="5">
        <v>6.4239800000000002</v>
      </c>
      <c r="L22" s="5">
        <v>3.9574600000000002</v>
      </c>
      <c r="M22" s="5">
        <v>2.9705599999999999</v>
      </c>
      <c r="N22" s="5">
        <v>4.5646300000000002</v>
      </c>
      <c r="O22" s="5">
        <v>3.7218499999999999</v>
      </c>
      <c r="P22" s="5">
        <v>3.3414199999999998</v>
      </c>
      <c r="Q22" s="5">
        <v>2.72227</v>
      </c>
      <c r="R22" s="5">
        <v>0.68560115148369205</v>
      </c>
      <c r="S22" s="5">
        <v>-0.32235849381281001</v>
      </c>
      <c r="T22" s="5" t="s">
        <v>36</v>
      </c>
      <c r="U22" s="5">
        <v>7.8978862717252393E-3</v>
      </c>
      <c r="V22" s="5">
        <v>-0.874143447262551</v>
      </c>
      <c r="W22" s="5" t="s">
        <v>36</v>
      </c>
      <c r="X22" s="5">
        <v>1.4925249716013201E-3</v>
      </c>
      <c r="Y22" s="5">
        <v>-1.08672749641829</v>
      </c>
      <c r="Z22" s="5" t="s">
        <v>382</v>
      </c>
      <c r="AA22" s="5" t="s">
        <v>38</v>
      </c>
      <c r="AB22" s="5" t="s">
        <v>38</v>
      </c>
      <c r="AC22" s="5" t="s">
        <v>2621</v>
      </c>
      <c r="AD22" s="5" t="s">
        <v>2622</v>
      </c>
      <c r="AE22" s="5" t="s">
        <v>2591</v>
      </c>
      <c r="AF22" s="5" t="s">
        <v>322</v>
      </c>
      <c r="AG22" s="5" t="s">
        <v>323</v>
      </c>
      <c r="AH22" s="5" t="s">
        <v>2645</v>
      </c>
      <c r="AI22" s="5" t="s">
        <v>2624</v>
      </c>
      <c r="AJ22" s="5" t="s">
        <v>519</v>
      </c>
      <c r="AK22" s="5" t="s">
        <v>323</v>
      </c>
      <c r="AL22" s="5" t="s">
        <v>2646</v>
      </c>
      <c r="AM22" s="5" t="s">
        <v>2626</v>
      </c>
    </row>
    <row r="23" spans="1:39" x14ac:dyDescent="0.15">
      <c r="A23" s="5" t="s">
        <v>1575</v>
      </c>
      <c r="B23" s="5">
        <f t="shared" si="0"/>
        <v>2.5606944999999999</v>
      </c>
      <c r="C23" s="5">
        <f t="shared" si="1"/>
        <v>4.9812931599999999</v>
      </c>
      <c r="D23" s="5">
        <f t="shared" si="2"/>
        <v>5.764267433333333</v>
      </c>
      <c r="E23" s="5">
        <f t="shared" si="3"/>
        <v>5.6579580333333332</v>
      </c>
      <c r="F23" s="5">
        <v>2.3794508699999999</v>
      </c>
      <c r="G23" s="5">
        <v>1.9584205299999999</v>
      </c>
      <c r="H23" s="5">
        <v>3.3442121</v>
      </c>
      <c r="I23" s="5">
        <v>5.0135574800000002</v>
      </c>
      <c r="J23" s="5">
        <v>4.7160120000000001</v>
      </c>
      <c r="K23" s="5">
        <v>5.2143100000000002</v>
      </c>
      <c r="L23" s="5">
        <v>6.0958112</v>
      </c>
      <c r="M23" s="5">
        <v>4.3477997000000004</v>
      </c>
      <c r="N23" s="5">
        <v>6.8491913999999996</v>
      </c>
      <c r="O23" s="5">
        <v>5.9941348000000003</v>
      </c>
      <c r="P23" s="5">
        <v>6.0214752999999996</v>
      </c>
      <c r="Q23" s="5">
        <v>4.9582639999999998</v>
      </c>
      <c r="R23" s="5">
        <v>8.7271509144810997E-3</v>
      </c>
      <c r="S23" s="5">
        <v>0.973589999630883</v>
      </c>
      <c r="T23" s="5" t="s">
        <v>36</v>
      </c>
      <c r="U23" s="5">
        <v>3.1744909935791498E-3</v>
      </c>
      <c r="V23" s="5">
        <v>1.1328338857536</v>
      </c>
      <c r="W23" s="5" t="s">
        <v>37</v>
      </c>
      <c r="X23" s="5">
        <v>3.1129242998629197E-4</v>
      </c>
      <c r="Y23" s="5">
        <v>1.1216315500706899</v>
      </c>
      <c r="Z23" s="5" t="s">
        <v>37</v>
      </c>
      <c r="AA23" s="5" t="s">
        <v>64</v>
      </c>
      <c r="AB23" s="5" t="s">
        <v>65</v>
      </c>
      <c r="AC23" s="5" t="s">
        <v>1576</v>
      </c>
      <c r="AD23" s="5" t="s">
        <v>1577</v>
      </c>
      <c r="AE23" s="5" t="s">
        <v>1578</v>
      </c>
      <c r="AF23" s="5" t="s">
        <v>86</v>
      </c>
      <c r="AG23" s="5" t="s">
        <v>87</v>
      </c>
      <c r="AH23" s="5" t="s">
        <v>1579</v>
      </c>
      <c r="AI23" s="5" t="s">
        <v>1580</v>
      </c>
      <c r="AJ23" s="5" t="s">
        <v>93</v>
      </c>
      <c r="AK23" s="5" t="s">
        <v>87</v>
      </c>
      <c r="AL23" s="5" t="s">
        <v>1581</v>
      </c>
      <c r="AM23" s="5" t="s">
        <v>1582</v>
      </c>
    </row>
    <row r="24" spans="1:39" x14ac:dyDescent="0.15">
      <c r="A24" s="5" t="s">
        <v>1597</v>
      </c>
      <c r="B24" s="5">
        <f t="shared" si="0"/>
        <v>1.0090383333333335</v>
      </c>
      <c r="C24" s="5">
        <f t="shared" si="1"/>
        <v>1.9069099999999999</v>
      </c>
      <c r="D24" s="5">
        <f t="shared" si="2"/>
        <v>2.6056633333333337</v>
      </c>
      <c r="E24" s="5">
        <f t="shared" si="3"/>
        <v>4.2360800000000003</v>
      </c>
      <c r="F24" s="5">
        <v>0.55324799999999996</v>
      </c>
      <c r="G24" s="5">
        <v>0.95305700000000004</v>
      </c>
      <c r="H24" s="5">
        <v>1.52081</v>
      </c>
      <c r="I24" s="5">
        <v>1.4482299999999999</v>
      </c>
      <c r="J24" s="5">
        <v>2.0027400000000002</v>
      </c>
      <c r="K24" s="5">
        <v>2.2697600000000002</v>
      </c>
      <c r="L24" s="5">
        <v>2.55959</v>
      </c>
      <c r="M24" s="5">
        <v>1.8213900000000001</v>
      </c>
      <c r="N24" s="5">
        <v>3.43601</v>
      </c>
      <c r="O24" s="5">
        <v>5.0588699999999998</v>
      </c>
      <c r="P24" s="5">
        <v>4.8744899999999998</v>
      </c>
      <c r="Q24" s="5">
        <v>2.77488</v>
      </c>
      <c r="R24" s="5">
        <v>0.205368553708596</v>
      </c>
      <c r="S24" s="5">
        <v>0.94359456170046097</v>
      </c>
      <c r="T24" s="5" t="s">
        <v>36</v>
      </c>
      <c r="U24" s="5">
        <v>2.3814443500954199E-2</v>
      </c>
      <c r="V24" s="5">
        <v>1.3843741578862601</v>
      </c>
      <c r="W24" s="5" t="s">
        <v>36</v>
      </c>
      <c r="X24" s="5">
        <v>2.1147181880271399E-4</v>
      </c>
      <c r="Y24" s="5">
        <v>2.0776738053037498</v>
      </c>
      <c r="Z24" s="5" t="s">
        <v>37</v>
      </c>
      <c r="AA24" s="5" t="s">
        <v>64</v>
      </c>
      <c r="AB24" s="5" t="s">
        <v>65</v>
      </c>
      <c r="AC24" s="5" t="s">
        <v>1576</v>
      </c>
      <c r="AD24" s="5" t="s">
        <v>1577</v>
      </c>
      <c r="AE24" s="5" t="s">
        <v>1578</v>
      </c>
      <c r="AF24" s="5" t="s">
        <v>86</v>
      </c>
      <c r="AG24" s="5" t="s">
        <v>87</v>
      </c>
      <c r="AH24" s="5" t="s">
        <v>1579</v>
      </c>
      <c r="AI24" s="5" t="s">
        <v>1580</v>
      </c>
      <c r="AJ24" s="5" t="s">
        <v>93</v>
      </c>
      <c r="AK24" s="5" t="s">
        <v>87</v>
      </c>
      <c r="AL24" s="5" t="s">
        <v>1598</v>
      </c>
      <c r="AM24" s="5" t="s">
        <v>1582</v>
      </c>
    </row>
    <row r="25" spans="1:39" x14ac:dyDescent="0.15">
      <c r="A25" s="5" t="s">
        <v>2647</v>
      </c>
      <c r="B25" s="5">
        <f t="shared" si="0"/>
        <v>27.580260577866767</v>
      </c>
      <c r="C25" s="5">
        <f t="shared" si="1"/>
        <v>33.942481117064332</v>
      </c>
      <c r="D25" s="5">
        <f t="shared" si="2"/>
        <v>46.063405843684961</v>
      </c>
      <c r="E25" s="5">
        <f t="shared" si="3"/>
        <v>61.114923625933329</v>
      </c>
      <c r="F25" s="5">
        <v>24.137786001999999</v>
      </c>
      <c r="G25" s="5">
        <v>24.387841794300002</v>
      </c>
      <c r="H25" s="5">
        <v>34.2151539373003</v>
      </c>
      <c r="I25" s="5">
        <v>40.497521260900001</v>
      </c>
      <c r="J25" s="5">
        <v>33.125281702036801</v>
      </c>
      <c r="K25" s="5">
        <v>28.204640388256198</v>
      </c>
      <c r="L25" s="5">
        <v>43.198200999999997</v>
      </c>
      <c r="M25" s="5">
        <v>53.748112874084903</v>
      </c>
      <c r="N25" s="5">
        <v>41.243903656969998</v>
      </c>
      <c r="O25" s="5">
        <v>62.1984638733</v>
      </c>
      <c r="P25" s="5">
        <v>63.540222999999997</v>
      </c>
      <c r="Q25" s="5">
        <v>57.606084004499998</v>
      </c>
      <c r="R25" s="5">
        <v>0.63356235753739798</v>
      </c>
      <c r="S25" s="5">
        <v>0.29955238033957898</v>
      </c>
      <c r="T25" s="5" t="s">
        <v>36</v>
      </c>
      <c r="U25" s="5">
        <v>5.1262478951357498E-3</v>
      </c>
      <c r="V25" s="5">
        <v>0.66152959859140104</v>
      </c>
      <c r="W25" s="5" t="s">
        <v>36</v>
      </c>
      <c r="X25" s="6">
        <v>5.9937324319436103E-6</v>
      </c>
      <c r="Y25" s="5">
        <v>1.09354439612354</v>
      </c>
      <c r="Z25" s="5" t="s">
        <v>37</v>
      </c>
      <c r="AA25" s="5" t="s">
        <v>38</v>
      </c>
      <c r="AB25" s="5" t="s">
        <v>38</v>
      </c>
      <c r="AC25" s="5" t="s">
        <v>2648</v>
      </c>
      <c r="AD25" s="5" t="s">
        <v>2649</v>
      </c>
      <c r="AE25" s="5" t="s">
        <v>2650</v>
      </c>
      <c r="AF25" s="5" t="s">
        <v>2651</v>
      </c>
      <c r="AG25" s="5" t="s">
        <v>2652</v>
      </c>
      <c r="AH25" s="5" t="s">
        <v>2653</v>
      </c>
      <c r="AI25" s="5" t="s">
        <v>2654</v>
      </c>
      <c r="AJ25" s="5" t="s">
        <v>1391</v>
      </c>
      <c r="AK25" s="5" t="s">
        <v>43</v>
      </c>
      <c r="AL25" s="5" t="s">
        <v>2655</v>
      </c>
      <c r="AM25" s="5" t="s">
        <v>2656</v>
      </c>
    </row>
    <row r="26" spans="1:39" x14ac:dyDescent="0.15">
      <c r="A26" s="5" t="s">
        <v>2657</v>
      </c>
      <c r="B26" s="5">
        <f t="shared" si="0"/>
        <v>4.0542869276666664</v>
      </c>
      <c r="C26" s="5">
        <f t="shared" si="1"/>
        <v>6.593900333333333</v>
      </c>
      <c r="D26" s="5">
        <f t="shared" si="2"/>
        <v>9.6996233333333333</v>
      </c>
      <c r="E26" s="5">
        <f t="shared" si="3"/>
        <v>8.7322593333333334</v>
      </c>
      <c r="F26" s="5">
        <v>3.428925</v>
      </c>
      <c r="G26" s="5">
        <v>4.6888738700000001</v>
      </c>
      <c r="H26" s="5">
        <v>4.0450619129999996</v>
      </c>
      <c r="I26" s="5">
        <v>7.0965199999999999</v>
      </c>
      <c r="J26" s="5">
        <v>6.7709609999999998</v>
      </c>
      <c r="K26" s="5">
        <v>5.9142200000000003</v>
      </c>
      <c r="L26" s="5">
        <v>8.1464499999999997</v>
      </c>
      <c r="M26" s="5">
        <v>10.8248</v>
      </c>
      <c r="N26" s="5">
        <v>10.12762</v>
      </c>
      <c r="O26" s="5">
        <v>8.9774700000000003</v>
      </c>
      <c r="P26" s="5">
        <v>8.91751</v>
      </c>
      <c r="Q26" s="5">
        <v>8.3017979999999998</v>
      </c>
      <c r="R26" s="5">
        <v>9.6759980964616299E-2</v>
      </c>
      <c r="S26" s="5">
        <v>0.67585575393876995</v>
      </c>
      <c r="T26" s="5" t="s">
        <v>36</v>
      </c>
      <c r="U26" s="6">
        <v>2.82544899760606E-6</v>
      </c>
      <c r="V26" s="5">
        <v>1.17851985709965</v>
      </c>
      <c r="W26" s="5" t="s">
        <v>37</v>
      </c>
      <c r="X26" s="5">
        <v>4.3888442717282002E-4</v>
      </c>
      <c r="Y26" s="5">
        <v>1.0207494177638601</v>
      </c>
      <c r="Z26" s="5" t="s">
        <v>37</v>
      </c>
      <c r="AA26" s="5" t="s">
        <v>2592</v>
      </c>
      <c r="AB26" s="5" t="s">
        <v>2593</v>
      </c>
      <c r="AC26" s="5" t="s">
        <v>2648</v>
      </c>
      <c r="AD26" s="5" t="s">
        <v>2658</v>
      </c>
      <c r="AE26" s="5" t="s">
        <v>2650</v>
      </c>
      <c r="AF26" s="5" t="s">
        <v>2651</v>
      </c>
      <c r="AG26" s="5" t="s">
        <v>2652</v>
      </c>
      <c r="AH26" s="5" t="s">
        <v>2653</v>
      </c>
      <c r="AI26" s="5" t="s">
        <v>2659</v>
      </c>
      <c r="AJ26" s="5" t="s">
        <v>1391</v>
      </c>
      <c r="AK26" s="5" t="s">
        <v>43</v>
      </c>
      <c r="AL26" s="5" t="s">
        <v>2660</v>
      </c>
      <c r="AM26" s="5" t="s">
        <v>2656</v>
      </c>
    </row>
    <row r="27" spans="1:39" x14ac:dyDescent="0.15">
      <c r="A27" s="5" t="s">
        <v>2661</v>
      </c>
      <c r="B27" s="5">
        <f t="shared" si="0"/>
        <v>13.3677923</v>
      </c>
      <c r="C27" s="5">
        <f t="shared" si="1"/>
        <v>7.2357137000000007</v>
      </c>
      <c r="D27" s="5">
        <f t="shared" si="2"/>
        <v>5.5722423833333332</v>
      </c>
      <c r="E27" s="5">
        <f t="shared" si="3"/>
        <v>8.5321782666666675</v>
      </c>
      <c r="F27" s="5">
        <v>13.674696900000001</v>
      </c>
      <c r="G27" s="5">
        <v>15.723789999999999</v>
      </c>
      <c r="H27" s="5">
        <v>10.704890000000001</v>
      </c>
      <c r="I27" s="5">
        <v>5.2579529999999997</v>
      </c>
      <c r="J27" s="5">
        <v>6.0214571000000001</v>
      </c>
      <c r="K27" s="5">
        <v>10.427731</v>
      </c>
      <c r="L27" s="5">
        <v>5.8865810999999999</v>
      </c>
      <c r="M27" s="5">
        <v>4.5847642000000004</v>
      </c>
      <c r="N27" s="5">
        <v>6.2453818500000002</v>
      </c>
      <c r="O27" s="5">
        <v>6.154763</v>
      </c>
      <c r="P27" s="5">
        <v>8.1070018000000008</v>
      </c>
      <c r="Q27" s="5">
        <v>11.334770000000001</v>
      </c>
      <c r="R27" s="5">
        <v>8.3999752001932396E-2</v>
      </c>
      <c r="S27" s="5">
        <v>-0.86805074011176597</v>
      </c>
      <c r="T27" s="5" t="s">
        <v>36</v>
      </c>
      <c r="U27" s="6">
        <v>5.8583884486414802E-6</v>
      </c>
      <c r="V27" s="5">
        <v>-1.30114267761355</v>
      </c>
      <c r="W27" s="5" t="s">
        <v>382</v>
      </c>
      <c r="X27" s="5">
        <v>8.1709673919910103E-2</v>
      </c>
      <c r="Y27" s="5">
        <v>-0.67545228770922705</v>
      </c>
      <c r="Z27" s="5" t="s">
        <v>36</v>
      </c>
      <c r="AA27" s="5" t="s">
        <v>2592</v>
      </c>
      <c r="AB27" s="5" t="s">
        <v>2593</v>
      </c>
      <c r="AC27" s="5" t="s">
        <v>2662</v>
      </c>
      <c r="AD27" s="5" t="s">
        <v>2663</v>
      </c>
      <c r="AE27" s="5" t="s">
        <v>2650</v>
      </c>
      <c r="AF27" s="5" t="s">
        <v>2651</v>
      </c>
      <c r="AG27" s="5" t="s">
        <v>2652</v>
      </c>
      <c r="AH27" s="5" t="s">
        <v>2664</v>
      </c>
      <c r="AI27" s="5" t="s">
        <v>2665</v>
      </c>
      <c r="AJ27" s="5" t="s">
        <v>519</v>
      </c>
      <c r="AK27" s="5" t="s">
        <v>323</v>
      </c>
      <c r="AL27" s="5" t="s">
        <v>2666</v>
      </c>
      <c r="AM27" s="5" t="s">
        <v>2667</v>
      </c>
    </row>
    <row r="28" spans="1:39" x14ac:dyDescent="0.15">
      <c r="A28" s="5" t="s">
        <v>2668</v>
      </c>
      <c r="B28" s="5">
        <f t="shared" si="0"/>
        <v>23.237792753350003</v>
      </c>
      <c r="C28" s="5">
        <f t="shared" si="1"/>
        <v>24.938996329734533</v>
      </c>
      <c r="D28" s="5">
        <f t="shared" si="2"/>
        <v>35.947666358242003</v>
      </c>
      <c r="E28" s="5">
        <f t="shared" si="3"/>
        <v>43.839425107833335</v>
      </c>
      <c r="F28" s="5">
        <v>21.587888</v>
      </c>
      <c r="G28" s="5">
        <v>20.655609999999999</v>
      </c>
      <c r="H28" s="5">
        <v>27.469880260050001</v>
      </c>
      <c r="I28" s="5">
        <v>23.9496600292035</v>
      </c>
      <c r="J28" s="5">
        <v>25.460134680000099</v>
      </c>
      <c r="K28" s="5">
        <v>25.407194279999999</v>
      </c>
      <c r="L28" s="5">
        <v>35.189670600436003</v>
      </c>
      <c r="M28" s="5">
        <v>32.414463353290003</v>
      </c>
      <c r="N28" s="5">
        <v>40.238865121000003</v>
      </c>
      <c r="O28" s="5">
        <v>35.600850000000001</v>
      </c>
      <c r="P28" s="5">
        <v>46.014481471499998</v>
      </c>
      <c r="Q28" s="5">
        <v>49.902943852</v>
      </c>
      <c r="R28" s="5">
        <v>0.87882334288027697</v>
      </c>
      <c r="S28" s="5">
        <v>0.14984226095527201</v>
      </c>
      <c r="T28" s="5" t="s">
        <v>36</v>
      </c>
      <c r="U28" s="5">
        <v>6.1116012572243099E-3</v>
      </c>
      <c r="V28" s="5">
        <v>0.617284485708256</v>
      </c>
      <c r="W28" s="5" t="s">
        <v>36</v>
      </c>
      <c r="X28" s="6">
        <v>6.5391779292146003E-5</v>
      </c>
      <c r="Y28" s="5">
        <v>1.0117918436268301</v>
      </c>
      <c r="Z28" s="5" t="s">
        <v>37</v>
      </c>
      <c r="AA28" s="5" t="s">
        <v>38</v>
      </c>
      <c r="AB28" s="5" t="s">
        <v>38</v>
      </c>
      <c r="AC28" s="5" t="s">
        <v>2669</v>
      </c>
      <c r="AD28" s="5" t="s">
        <v>2670</v>
      </c>
      <c r="AE28" s="5" t="s">
        <v>2671</v>
      </c>
      <c r="AF28" s="5" t="s">
        <v>38</v>
      </c>
      <c r="AG28" s="5" t="s">
        <v>38</v>
      </c>
      <c r="AH28" s="5" t="s">
        <v>2672</v>
      </c>
      <c r="AI28" s="5" t="s">
        <v>2673</v>
      </c>
      <c r="AJ28" s="5" t="s">
        <v>519</v>
      </c>
      <c r="AK28" s="5" t="s">
        <v>323</v>
      </c>
      <c r="AL28" s="5" t="s">
        <v>2674</v>
      </c>
      <c r="AM28" s="5" t="s">
        <v>2675</v>
      </c>
    </row>
    <row r="29" spans="1:39" x14ac:dyDescent="0.15">
      <c r="A29" s="5" t="s">
        <v>2676</v>
      </c>
      <c r="B29" s="5">
        <f t="shared" si="0"/>
        <v>10.845246666666666</v>
      </c>
      <c r="C29" s="5">
        <f t="shared" si="1"/>
        <v>15.591833333333334</v>
      </c>
      <c r="D29" s="5">
        <f t="shared" si="2"/>
        <v>21.646766666666668</v>
      </c>
      <c r="E29" s="5">
        <f t="shared" si="3"/>
        <v>29.677666666666667</v>
      </c>
      <c r="F29" s="5">
        <v>10.844200000000001</v>
      </c>
      <c r="G29" s="5">
        <v>9.0340399999999992</v>
      </c>
      <c r="H29" s="5">
        <v>12.657500000000001</v>
      </c>
      <c r="I29" s="5">
        <v>16.0777</v>
      </c>
      <c r="J29" s="5">
        <v>15.2295</v>
      </c>
      <c r="K29" s="5">
        <v>15.468299999999999</v>
      </c>
      <c r="L29" s="5">
        <v>20.907800000000002</v>
      </c>
      <c r="M29" s="5">
        <v>17.278700000000001</v>
      </c>
      <c r="N29" s="5">
        <v>26.753799999999998</v>
      </c>
      <c r="O29" s="5">
        <v>27.258600000000001</v>
      </c>
      <c r="P29" s="5">
        <v>27.656700000000001</v>
      </c>
      <c r="Q29" s="5">
        <v>34.117699999999999</v>
      </c>
      <c r="R29" s="5">
        <v>0.184241814328621</v>
      </c>
      <c r="S29" s="5">
        <v>0.51919285813166205</v>
      </c>
      <c r="T29" s="5" t="s">
        <v>36</v>
      </c>
      <c r="U29" s="5">
        <v>3.8602266383302602E-3</v>
      </c>
      <c r="V29" s="5">
        <v>0.98889864137578598</v>
      </c>
      <c r="W29" s="5" t="s">
        <v>36</v>
      </c>
      <c r="X29" s="6">
        <v>1.60038734628517E-9</v>
      </c>
      <c r="Y29" s="5">
        <v>1.43642734646015</v>
      </c>
      <c r="Z29" s="5" t="s">
        <v>37</v>
      </c>
      <c r="AA29" s="5" t="s">
        <v>38</v>
      </c>
      <c r="AB29" s="5" t="s">
        <v>38</v>
      </c>
      <c r="AC29" s="5" t="s">
        <v>2677</v>
      </c>
      <c r="AD29" s="5" t="s">
        <v>2678</v>
      </c>
      <c r="AE29" s="5" t="s">
        <v>2671</v>
      </c>
      <c r="AF29" s="5" t="s">
        <v>38</v>
      </c>
      <c r="AG29" s="5" t="s">
        <v>38</v>
      </c>
      <c r="AH29" s="5" t="s">
        <v>2679</v>
      </c>
      <c r="AI29" s="5" t="s">
        <v>2680</v>
      </c>
      <c r="AJ29" s="5" t="s">
        <v>519</v>
      </c>
      <c r="AK29" s="5" t="s">
        <v>323</v>
      </c>
      <c r="AL29" s="5" t="s">
        <v>2681</v>
      </c>
      <c r="AM29" s="5" t="s">
        <v>2675</v>
      </c>
    </row>
    <row r="30" spans="1:39" x14ac:dyDescent="0.15">
      <c r="A30" s="5" t="s">
        <v>2682</v>
      </c>
      <c r="B30" s="5">
        <f t="shared" si="0"/>
        <v>6.4764533333333345</v>
      </c>
      <c r="C30" s="5">
        <f t="shared" si="1"/>
        <v>8.0657233333333327</v>
      </c>
      <c r="D30" s="5">
        <f t="shared" si="2"/>
        <v>17.268133333333335</v>
      </c>
      <c r="E30" s="5">
        <f t="shared" si="3"/>
        <v>21.269366666666667</v>
      </c>
      <c r="F30" s="5">
        <v>3.8180800000000001</v>
      </c>
      <c r="G30" s="5">
        <v>5.9113600000000002</v>
      </c>
      <c r="H30" s="5">
        <v>9.6999200000000005</v>
      </c>
      <c r="I30" s="5">
        <v>8.0176999999999996</v>
      </c>
      <c r="J30" s="5">
        <v>7.7305200000000003</v>
      </c>
      <c r="K30" s="5">
        <v>8.44895</v>
      </c>
      <c r="L30" s="5">
        <v>17.8</v>
      </c>
      <c r="M30" s="5">
        <v>13.8904</v>
      </c>
      <c r="N30" s="5">
        <v>20.114000000000001</v>
      </c>
      <c r="O30" s="5">
        <v>17.222000000000001</v>
      </c>
      <c r="P30" s="5">
        <v>22.062200000000001</v>
      </c>
      <c r="Q30" s="5">
        <v>24.523900000000001</v>
      </c>
      <c r="R30" s="5">
        <v>0.83052396634346004</v>
      </c>
      <c r="S30" s="5">
        <v>0.324975784048952</v>
      </c>
      <c r="T30" s="5" t="s">
        <v>36</v>
      </c>
      <c r="U30" s="5">
        <v>1.1610872904157201E-4</v>
      </c>
      <c r="V30" s="5">
        <v>1.4384479817515401</v>
      </c>
      <c r="W30" s="5" t="s">
        <v>37</v>
      </c>
      <c r="X30" s="6">
        <v>9.8200654934386998E-7</v>
      </c>
      <c r="Y30" s="5">
        <v>1.7286836354647299</v>
      </c>
      <c r="Z30" s="5" t="s">
        <v>37</v>
      </c>
      <c r="AA30" s="5" t="s">
        <v>38</v>
      </c>
      <c r="AB30" s="5" t="s">
        <v>38</v>
      </c>
      <c r="AC30" s="5" t="s">
        <v>2683</v>
      </c>
      <c r="AD30" s="5" t="s">
        <v>2684</v>
      </c>
      <c r="AE30" s="5" t="s">
        <v>2671</v>
      </c>
      <c r="AF30" s="5" t="s">
        <v>38</v>
      </c>
      <c r="AG30" s="5" t="s">
        <v>38</v>
      </c>
      <c r="AH30" s="5" t="s">
        <v>2679</v>
      </c>
      <c r="AI30" s="5" t="s">
        <v>2680</v>
      </c>
      <c r="AJ30" s="5" t="s">
        <v>519</v>
      </c>
      <c r="AK30" s="5" t="s">
        <v>323</v>
      </c>
      <c r="AL30" s="5" t="s">
        <v>2681</v>
      </c>
      <c r="AM30" s="5" t="s">
        <v>2685</v>
      </c>
    </row>
    <row r="31" spans="1:39" x14ac:dyDescent="0.15">
      <c r="A31" s="5" t="s">
        <v>2686</v>
      </c>
      <c r="B31" s="5">
        <f t="shared" si="0"/>
        <v>7.2159066666666662</v>
      </c>
      <c r="C31" s="5">
        <f t="shared" si="1"/>
        <v>8.2329433333333331</v>
      </c>
      <c r="D31" s="5">
        <f t="shared" si="2"/>
        <v>13.16141333333333</v>
      </c>
      <c r="E31" s="5">
        <f t="shared" si="3"/>
        <v>15.450166666666666</v>
      </c>
      <c r="F31" s="5">
        <v>5.4413200000000002</v>
      </c>
      <c r="G31" s="5">
        <v>4.5061</v>
      </c>
      <c r="H31" s="5">
        <v>11.7003</v>
      </c>
      <c r="I31" s="5">
        <v>8.8591499999999996</v>
      </c>
      <c r="J31" s="5">
        <v>8.0357500000000002</v>
      </c>
      <c r="K31" s="5">
        <v>7.8039300000000003</v>
      </c>
      <c r="L31" s="5">
        <v>12.1648</v>
      </c>
      <c r="M31" s="5">
        <v>20.305099999999999</v>
      </c>
      <c r="N31" s="5">
        <v>7.0143399999999998</v>
      </c>
      <c r="O31" s="5">
        <v>15.2097</v>
      </c>
      <c r="P31" s="5">
        <v>17.791399999999999</v>
      </c>
      <c r="Q31" s="5">
        <v>13.349399999999999</v>
      </c>
      <c r="R31" s="5">
        <v>0.943353374137336</v>
      </c>
      <c r="S31" s="5">
        <v>0.20848386601642199</v>
      </c>
      <c r="T31" s="5" t="s">
        <v>36</v>
      </c>
      <c r="U31" s="5">
        <v>0.41289584010497399</v>
      </c>
      <c r="V31" s="5">
        <v>0.90218692135137801</v>
      </c>
      <c r="W31" s="5" t="s">
        <v>36</v>
      </c>
      <c r="X31" s="5">
        <v>9.9803610306939492E-3</v>
      </c>
      <c r="Y31" s="5">
        <v>1.1256106272467701</v>
      </c>
      <c r="Z31" s="5" t="s">
        <v>37</v>
      </c>
      <c r="AA31" s="5" t="s">
        <v>51</v>
      </c>
      <c r="AB31" s="5" t="s">
        <v>47</v>
      </c>
      <c r="AC31" s="5" t="s">
        <v>2687</v>
      </c>
      <c r="AD31" s="5" t="s">
        <v>2688</v>
      </c>
      <c r="AE31" s="5" t="s">
        <v>2671</v>
      </c>
      <c r="AF31" s="5" t="s">
        <v>38</v>
      </c>
      <c r="AG31" s="5" t="s">
        <v>38</v>
      </c>
      <c r="AH31" s="5" t="s">
        <v>2672</v>
      </c>
      <c r="AI31" s="5" t="s">
        <v>2689</v>
      </c>
      <c r="AJ31" s="5" t="s">
        <v>519</v>
      </c>
      <c r="AK31" s="5" t="s">
        <v>323</v>
      </c>
      <c r="AL31" s="5" t="s">
        <v>2690</v>
      </c>
      <c r="AM31" s="5" t="s">
        <v>2691</v>
      </c>
    </row>
    <row r="32" spans="1:39" x14ac:dyDescent="0.15">
      <c r="A32" s="5" t="s">
        <v>2692</v>
      </c>
      <c r="B32" s="5">
        <f t="shared" si="0"/>
        <v>36.925245700000005</v>
      </c>
      <c r="C32" s="5">
        <f t="shared" si="1"/>
        <v>20.494287096666667</v>
      </c>
      <c r="D32" s="5">
        <f t="shared" si="2"/>
        <v>13.208839701333332</v>
      </c>
      <c r="E32" s="5">
        <f t="shared" si="3"/>
        <v>22.083408203266668</v>
      </c>
      <c r="F32" s="5">
        <v>33.385300000000001</v>
      </c>
      <c r="G32" s="5">
        <v>44.905447100000004</v>
      </c>
      <c r="H32" s="5">
        <v>32.484990000000003</v>
      </c>
      <c r="I32" s="5">
        <v>18.434010000000001</v>
      </c>
      <c r="J32" s="5">
        <v>18.193100000000001</v>
      </c>
      <c r="K32" s="5">
        <v>24.855751290000001</v>
      </c>
      <c r="L32" s="5">
        <v>14.365493000000001</v>
      </c>
      <c r="M32" s="5">
        <v>10.131004104000001</v>
      </c>
      <c r="N32" s="5">
        <v>15.130022</v>
      </c>
      <c r="O32" s="5">
        <v>19.313027099999999</v>
      </c>
      <c r="P32" s="5">
        <v>17.659093509800002</v>
      </c>
      <c r="Q32" s="5">
        <v>29.278103999999999</v>
      </c>
      <c r="R32" s="5">
        <v>6.8835526000540397E-3</v>
      </c>
      <c r="S32" s="5">
        <v>-0.82698088263047498</v>
      </c>
      <c r="T32" s="5" t="s">
        <v>36</v>
      </c>
      <c r="U32" s="6">
        <v>7.1636824839407498E-8</v>
      </c>
      <c r="V32" s="5">
        <v>-1.4891892777437801</v>
      </c>
      <c r="W32" s="5" t="s">
        <v>382</v>
      </c>
      <c r="X32" s="5">
        <v>2.5304018451790401E-2</v>
      </c>
      <c r="Y32" s="5">
        <v>-0.766892494655529</v>
      </c>
      <c r="Z32" s="5" t="s">
        <v>36</v>
      </c>
      <c r="AA32" s="5" t="s">
        <v>38</v>
      </c>
      <c r="AB32" s="5" t="s">
        <v>38</v>
      </c>
      <c r="AC32" s="5" t="s">
        <v>2693</v>
      </c>
      <c r="AD32" s="5" t="s">
        <v>2694</v>
      </c>
      <c r="AE32" s="5" t="s">
        <v>2695</v>
      </c>
      <c r="AF32" s="5" t="s">
        <v>322</v>
      </c>
      <c r="AG32" s="5" t="s">
        <v>323</v>
      </c>
      <c r="AH32" s="5" t="s">
        <v>2696</v>
      </c>
      <c r="AI32" s="5" t="s">
        <v>2697</v>
      </c>
      <c r="AJ32" s="5" t="s">
        <v>519</v>
      </c>
      <c r="AK32" s="5" t="s">
        <v>323</v>
      </c>
      <c r="AL32" s="5" t="s">
        <v>2698</v>
      </c>
      <c r="AM32" s="5" t="s">
        <v>654</v>
      </c>
    </row>
    <row r="33" spans="1:39" x14ac:dyDescent="0.15">
      <c r="A33" s="5" t="s">
        <v>2699</v>
      </c>
      <c r="B33" s="5">
        <f t="shared" si="0"/>
        <v>5.8148653333333336</v>
      </c>
      <c r="C33" s="5">
        <f t="shared" si="1"/>
        <v>3.4456326582151662</v>
      </c>
      <c r="D33" s="5">
        <f t="shared" si="2"/>
        <v>2.3778368415671802</v>
      </c>
      <c r="E33" s="5">
        <f t="shared" si="3"/>
        <v>1.85083725728</v>
      </c>
      <c r="F33" s="5">
        <v>5.3179759999999998</v>
      </c>
      <c r="G33" s="5">
        <v>5.2877390000000002</v>
      </c>
      <c r="H33" s="5">
        <v>6.8388809999999998</v>
      </c>
      <c r="I33" s="5">
        <v>2.6987070444999999</v>
      </c>
      <c r="J33" s="5">
        <v>3.0263309180000002</v>
      </c>
      <c r="K33" s="5">
        <v>4.6118600121454998</v>
      </c>
      <c r="L33" s="5">
        <v>2.2717594257</v>
      </c>
      <c r="M33" s="5">
        <v>2.8147850989999998</v>
      </c>
      <c r="N33" s="5">
        <v>2.0469660000015399</v>
      </c>
      <c r="O33" s="5">
        <v>2.0618699999999999</v>
      </c>
      <c r="P33" s="5">
        <v>0.71587199999999995</v>
      </c>
      <c r="Q33" s="5">
        <v>2.77476977184</v>
      </c>
      <c r="R33" s="5">
        <v>2.3954552643331999E-2</v>
      </c>
      <c r="S33" s="5">
        <v>-0.870032260085007</v>
      </c>
      <c r="T33" s="5" t="s">
        <v>36</v>
      </c>
      <c r="U33" s="5">
        <v>1.8334894164562799E-4</v>
      </c>
      <c r="V33" s="5">
        <v>-1.1276878488228299</v>
      </c>
      <c r="W33" s="5" t="s">
        <v>382</v>
      </c>
      <c r="X33" s="6">
        <v>1.49380089927332E-7</v>
      </c>
      <c r="Y33" s="5">
        <v>-1.6922998975618599</v>
      </c>
      <c r="Z33" s="5" t="s">
        <v>382</v>
      </c>
      <c r="AA33" s="5" t="s">
        <v>971</v>
      </c>
      <c r="AB33" s="5" t="s">
        <v>972</v>
      </c>
      <c r="AC33" s="5" t="s">
        <v>2700</v>
      </c>
      <c r="AD33" s="5" t="s">
        <v>2701</v>
      </c>
      <c r="AE33" s="5" t="s">
        <v>2695</v>
      </c>
      <c r="AF33" s="5" t="s">
        <v>2702</v>
      </c>
      <c r="AG33" s="5" t="s">
        <v>2703</v>
      </c>
      <c r="AH33" s="5" t="s">
        <v>2704</v>
      </c>
      <c r="AI33" s="5" t="s">
        <v>38</v>
      </c>
      <c r="AJ33" s="5" t="s">
        <v>998</v>
      </c>
      <c r="AK33" s="5" t="s">
        <v>972</v>
      </c>
      <c r="AL33" s="5" t="s">
        <v>2705</v>
      </c>
      <c r="AM33" s="5" t="s">
        <v>2706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9"/>
  <sheetViews>
    <sheetView tabSelected="1" topLeftCell="V1" workbookViewId="0">
      <selection activeCell="V1" sqref="A1:XFD1048576"/>
    </sheetView>
  </sheetViews>
  <sheetFormatPr defaultRowHeight="15" x14ac:dyDescent="0.15"/>
  <cols>
    <col min="1" max="1" width="14.375" style="5" customWidth="1"/>
    <col min="2" max="16384" width="9" style="5"/>
  </cols>
  <sheetData>
    <row r="1" spans="1:39" x14ac:dyDescent="0.15">
      <c r="A1" s="5" t="s">
        <v>0</v>
      </c>
      <c r="B1" s="5" t="s">
        <v>1675</v>
      </c>
      <c r="C1" s="5" t="s">
        <v>1676</v>
      </c>
      <c r="D1" s="5" t="s">
        <v>1677</v>
      </c>
      <c r="E1" s="5" t="s">
        <v>1678</v>
      </c>
      <c r="F1" s="5" t="s">
        <v>1</v>
      </c>
      <c r="G1" s="5" t="s">
        <v>2</v>
      </c>
      <c r="H1" s="5" t="s">
        <v>3</v>
      </c>
      <c r="I1" s="5" t="s">
        <v>4</v>
      </c>
      <c r="J1" s="5" t="s">
        <v>5</v>
      </c>
      <c r="K1" s="5" t="s">
        <v>6</v>
      </c>
      <c r="L1" s="5" t="s">
        <v>7</v>
      </c>
      <c r="M1" s="5" t="s">
        <v>8</v>
      </c>
      <c r="N1" s="5" t="s">
        <v>9</v>
      </c>
      <c r="O1" s="5" t="s">
        <v>10</v>
      </c>
      <c r="P1" s="5" t="s">
        <v>11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5" t="s">
        <v>31</v>
      </c>
      <c r="AK1" s="5" t="s">
        <v>32</v>
      </c>
      <c r="AL1" s="5" t="s">
        <v>33</v>
      </c>
      <c r="AM1" s="5" t="s">
        <v>34</v>
      </c>
    </row>
    <row r="2" spans="1:39" x14ac:dyDescent="0.15">
      <c r="A2" s="5" t="s">
        <v>2707</v>
      </c>
      <c r="B2" s="5">
        <f t="shared" ref="B2:B33" si="0">AVERAGE(F2:H2)</f>
        <v>35.48983333333333</v>
      </c>
      <c r="C2" s="5">
        <f t="shared" ref="C2:C33" si="1">AVERAGE(I2:K2)</f>
        <v>53.480400000000003</v>
      </c>
      <c r="D2" s="5">
        <f t="shared" ref="D2:D33" si="2">AVERAGE(L2:N2)</f>
        <v>202.49233333333333</v>
      </c>
      <c r="E2" s="5">
        <f t="shared" ref="E2:E33" si="3">AVERAGE(O2:Q2)</f>
        <v>203.06966666666668</v>
      </c>
      <c r="F2" s="5">
        <v>41.207900000000002</v>
      </c>
      <c r="G2" s="5">
        <v>34.0627</v>
      </c>
      <c r="H2" s="5">
        <v>31.198899999999998</v>
      </c>
      <c r="I2" s="5">
        <v>15.6145</v>
      </c>
      <c r="J2" s="5">
        <v>37.896700000000003</v>
      </c>
      <c r="K2" s="5">
        <v>106.93</v>
      </c>
      <c r="L2" s="5">
        <v>186.149</v>
      </c>
      <c r="M2" s="5">
        <v>245.59800000000001</v>
      </c>
      <c r="N2" s="5">
        <v>175.73</v>
      </c>
      <c r="O2" s="5">
        <v>152.49199999999999</v>
      </c>
      <c r="P2" s="5">
        <v>139.56</v>
      </c>
      <c r="Q2" s="5">
        <v>317.15699999999998</v>
      </c>
      <c r="R2" s="5">
        <v>0.90147595587583595</v>
      </c>
      <c r="S2" s="5">
        <v>0.60137504798279795</v>
      </c>
      <c r="T2" s="5" t="s">
        <v>36</v>
      </c>
      <c r="U2" s="6">
        <v>5.7735176210680498E-16</v>
      </c>
      <c r="V2" s="5">
        <v>2.5026224901930898</v>
      </c>
      <c r="W2" s="5" t="s">
        <v>37</v>
      </c>
      <c r="X2" s="5">
        <v>1.0315865233228401E-2</v>
      </c>
      <c r="Y2" s="5">
        <v>2.5092130375359298</v>
      </c>
      <c r="Z2" s="5" t="s">
        <v>36</v>
      </c>
      <c r="AA2" s="5" t="s">
        <v>86</v>
      </c>
      <c r="AB2" s="5" t="s">
        <v>87</v>
      </c>
      <c r="AC2" s="5" t="s">
        <v>2708</v>
      </c>
      <c r="AD2" s="5" t="s">
        <v>2709</v>
      </c>
      <c r="AE2" s="5" t="s">
        <v>2710</v>
      </c>
      <c r="AF2" s="5" t="s">
        <v>38</v>
      </c>
      <c r="AG2" s="5" t="s">
        <v>38</v>
      </c>
      <c r="AH2" s="5" t="s">
        <v>2711</v>
      </c>
      <c r="AI2" s="5" t="s">
        <v>2712</v>
      </c>
      <c r="AJ2" s="5" t="s">
        <v>82</v>
      </c>
      <c r="AK2" s="5" t="s">
        <v>76</v>
      </c>
      <c r="AL2" s="5" t="s">
        <v>2713</v>
      </c>
      <c r="AM2" s="5" t="s">
        <v>2714</v>
      </c>
    </row>
    <row r="3" spans="1:39" x14ac:dyDescent="0.15">
      <c r="A3" s="5" t="s">
        <v>2715</v>
      </c>
      <c r="B3" s="5">
        <f t="shared" si="0"/>
        <v>64.29946666666666</v>
      </c>
      <c r="C3" s="5">
        <f t="shared" si="1"/>
        <v>70.860400000000013</v>
      </c>
      <c r="D3" s="5">
        <f t="shared" si="2"/>
        <v>90.403866666666673</v>
      </c>
      <c r="E3" s="5">
        <f t="shared" si="3"/>
        <v>144.59900000000002</v>
      </c>
      <c r="F3" s="5">
        <v>62.759</v>
      </c>
      <c r="G3" s="5">
        <v>65.831599999999995</v>
      </c>
      <c r="H3" s="5">
        <v>64.3078</v>
      </c>
      <c r="I3" s="5">
        <v>73.822599999999994</v>
      </c>
      <c r="J3" s="5">
        <v>70.309399999999997</v>
      </c>
      <c r="K3" s="5">
        <v>68.449200000000005</v>
      </c>
      <c r="L3" s="5">
        <v>99.846400000000003</v>
      </c>
      <c r="M3" s="5">
        <v>74.883399999999995</v>
      </c>
      <c r="N3" s="5">
        <v>96.481800000000007</v>
      </c>
      <c r="O3" s="5">
        <v>138.74469999999999</v>
      </c>
      <c r="P3" s="5">
        <v>132.5333</v>
      </c>
      <c r="Q3" s="5">
        <v>162.51900000000001</v>
      </c>
      <c r="R3" s="5">
        <v>0.86183144840382897</v>
      </c>
      <c r="S3" s="5">
        <v>0.161409958401425</v>
      </c>
      <c r="T3" s="5" t="s">
        <v>36</v>
      </c>
      <c r="U3" s="5">
        <v>1.7519258273873701E-2</v>
      </c>
      <c r="V3" s="5">
        <v>0.55220445011958497</v>
      </c>
      <c r="W3" s="5" t="s">
        <v>36</v>
      </c>
      <c r="X3" s="6">
        <v>2.93726373129038E-7</v>
      </c>
      <c r="Y3" s="5">
        <v>1.2190673709803701</v>
      </c>
      <c r="Z3" s="5" t="s">
        <v>37</v>
      </c>
      <c r="AA3" s="5" t="s">
        <v>38</v>
      </c>
      <c r="AB3" s="5" t="s">
        <v>38</v>
      </c>
      <c r="AC3" s="5" t="s">
        <v>2716</v>
      </c>
      <c r="AD3" s="5" t="s">
        <v>2717</v>
      </c>
      <c r="AE3" s="5" t="s">
        <v>2718</v>
      </c>
      <c r="AF3" s="5" t="s">
        <v>38</v>
      </c>
      <c r="AG3" s="5" t="s">
        <v>38</v>
      </c>
      <c r="AH3" s="5" t="s">
        <v>2719</v>
      </c>
      <c r="AI3" s="5" t="s">
        <v>2720</v>
      </c>
      <c r="AJ3" s="5" t="s">
        <v>1443</v>
      </c>
      <c r="AK3" s="5" t="s">
        <v>1444</v>
      </c>
      <c r="AL3" s="5" t="s">
        <v>2721</v>
      </c>
      <c r="AM3" s="5" t="s">
        <v>2722</v>
      </c>
    </row>
    <row r="4" spans="1:39" x14ac:dyDescent="0.15">
      <c r="A4" s="5" t="s">
        <v>2723</v>
      </c>
      <c r="B4" s="5">
        <f t="shared" si="0"/>
        <v>121.03083333333332</v>
      </c>
      <c r="C4" s="5">
        <f t="shared" si="1"/>
        <v>76.657566666666654</v>
      </c>
      <c r="D4" s="5">
        <f t="shared" si="2"/>
        <v>45.588966666666664</v>
      </c>
      <c r="E4" s="5">
        <f t="shared" si="3"/>
        <v>101.26506666666667</v>
      </c>
      <c r="F4" s="5">
        <v>143.78139999999999</v>
      </c>
      <c r="G4" s="5">
        <v>124.5385</v>
      </c>
      <c r="H4" s="5">
        <v>94.772599999999997</v>
      </c>
      <c r="I4" s="5">
        <v>52.768700000000003</v>
      </c>
      <c r="J4" s="5">
        <v>66.613699999999994</v>
      </c>
      <c r="K4" s="5">
        <v>110.5903</v>
      </c>
      <c r="L4" s="5">
        <v>59.032299999999999</v>
      </c>
      <c r="M4" s="5">
        <v>32.722299999999997</v>
      </c>
      <c r="N4" s="5">
        <v>45.012300000000003</v>
      </c>
      <c r="O4" s="5">
        <v>82.180700000000002</v>
      </c>
      <c r="P4" s="5">
        <v>108.90689999999999</v>
      </c>
      <c r="Q4" s="5">
        <v>112.7076</v>
      </c>
      <c r="R4" s="5">
        <v>0.39924360534290498</v>
      </c>
      <c r="S4" s="5">
        <v>-0.63679754961462098</v>
      </c>
      <c r="T4" s="5" t="s">
        <v>36</v>
      </c>
      <c r="U4" s="5">
        <v>2.6535212001379898E-4</v>
      </c>
      <c r="V4" s="5">
        <v>-1.37287333453859</v>
      </c>
      <c r="W4" s="5" t="s">
        <v>382</v>
      </c>
      <c r="X4" s="5">
        <v>0.609827196164903</v>
      </c>
      <c r="Y4" s="5">
        <v>-0.23143249897801799</v>
      </c>
      <c r="Z4" s="5" t="s">
        <v>36</v>
      </c>
      <c r="AA4" s="5" t="s">
        <v>42</v>
      </c>
      <c r="AB4" s="5" t="s">
        <v>43</v>
      </c>
      <c r="AC4" s="5" t="s">
        <v>2724</v>
      </c>
      <c r="AD4" s="5" t="s">
        <v>2725</v>
      </c>
      <c r="AE4" s="5" t="s">
        <v>2718</v>
      </c>
      <c r="AF4" s="5" t="s">
        <v>42</v>
      </c>
      <c r="AG4" s="5" t="s">
        <v>43</v>
      </c>
      <c r="AH4" s="5" t="s">
        <v>2726</v>
      </c>
      <c r="AI4" s="5" t="s">
        <v>2727</v>
      </c>
      <c r="AJ4" s="5" t="s">
        <v>1391</v>
      </c>
      <c r="AK4" s="5" t="s">
        <v>43</v>
      </c>
      <c r="AL4" s="5" t="s">
        <v>2728</v>
      </c>
      <c r="AM4" s="5" t="s">
        <v>2729</v>
      </c>
    </row>
    <row r="5" spans="1:39" x14ac:dyDescent="0.15">
      <c r="A5" s="5" t="s">
        <v>2730</v>
      </c>
      <c r="B5" s="5">
        <f t="shared" si="0"/>
        <v>97.058400000000006</v>
      </c>
      <c r="C5" s="5">
        <f t="shared" si="1"/>
        <v>81.521139999999988</v>
      </c>
      <c r="D5" s="5">
        <f t="shared" si="2"/>
        <v>47.19691666666666</v>
      </c>
      <c r="E5" s="5">
        <f t="shared" si="3"/>
        <v>100.11707</v>
      </c>
      <c r="F5" s="5">
        <v>101.5889</v>
      </c>
      <c r="G5" s="5">
        <v>99.988100000000003</v>
      </c>
      <c r="H5" s="5">
        <v>89.598200000000006</v>
      </c>
      <c r="I5" s="5">
        <v>68.122029999999995</v>
      </c>
      <c r="J5" s="5">
        <v>67.464590000000001</v>
      </c>
      <c r="K5" s="5">
        <v>108.9768</v>
      </c>
      <c r="L5" s="5">
        <v>56.632730000000002</v>
      </c>
      <c r="M5" s="5">
        <v>34.182699999999997</v>
      </c>
      <c r="N5" s="5">
        <v>50.775320000000001</v>
      </c>
      <c r="O5" s="5">
        <v>102.58745</v>
      </c>
      <c r="P5" s="5">
        <v>94.110619999999997</v>
      </c>
      <c r="Q5" s="5">
        <v>103.65313999999999</v>
      </c>
      <c r="R5" s="5">
        <v>0.786302789382193</v>
      </c>
      <c r="S5" s="5">
        <v>-0.22856188793857299</v>
      </c>
      <c r="T5" s="5" t="s">
        <v>36</v>
      </c>
      <c r="U5" s="6">
        <v>1.0107245249502701E-6</v>
      </c>
      <c r="V5" s="5">
        <v>-1.01737029170586</v>
      </c>
      <c r="W5" s="5" t="s">
        <v>382</v>
      </c>
      <c r="X5" s="5">
        <v>0.94306091406325698</v>
      </c>
      <c r="Y5" s="5">
        <v>4.1913650423878297E-2</v>
      </c>
      <c r="Z5" s="5" t="s">
        <v>36</v>
      </c>
      <c r="AA5" s="5" t="s">
        <v>42</v>
      </c>
      <c r="AB5" s="5" t="s">
        <v>43</v>
      </c>
      <c r="AC5" s="5" t="s">
        <v>2731</v>
      </c>
      <c r="AD5" s="5" t="s">
        <v>2732</v>
      </c>
      <c r="AE5" s="5" t="s">
        <v>2718</v>
      </c>
      <c r="AF5" s="5" t="s">
        <v>42</v>
      </c>
      <c r="AG5" s="5" t="s">
        <v>43</v>
      </c>
      <c r="AH5" s="5" t="s">
        <v>2733</v>
      </c>
      <c r="AI5" s="5" t="s">
        <v>2734</v>
      </c>
      <c r="AJ5" s="5" t="s">
        <v>1391</v>
      </c>
      <c r="AK5" s="5" t="s">
        <v>43</v>
      </c>
      <c r="AL5" s="5" t="s">
        <v>2735</v>
      </c>
      <c r="AM5" s="5" t="s">
        <v>2736</v>
      </c>
    </row>
    <row r="6" spans="1:39" x14ac:dyDescent="0.15">
      <c r="A6" s="5" t="s">
        <v>2737</v>
      </c>
      <c r="B6" s="5">
        <f t="shared" si="0"/>
        <v>46.059575666666667</v>
      </c>
      <c r="C6" s="5">
        <f t="shared" si="1"/>
        <v>65.65571262280001</v>
      </c>
      <c r="D6" s="5">
        <f t="shared" si="2"/>
        <v>38.482131173517267</v>
      </c>
      <c r="E6" s="5">
        <f t="shared" si="3"/>
        <v>97.318689666666671</v>
      </c>
      <c r="F6" s="5">
        <v>54.347740000000002</v>
      </c>
      <c r="G6" s="5">
        <v>45.879809999999999</v>
      </c>
      <c r="H6" s="5">
        <v>37.951177000000001</v>
      </c>
      <c r="I6" s="5">
        <v>53.773738000000002</v>
      </c>
      <c r="J6" s="5">
        <v>51.952469868400001</v>
      </c>
      <c r="K6" s="5">
        <v>91.240930000000006</v>
      </c>
      <c r="L6" s="5">
        <v>52.599758999999999</v>
      </c>
      <c r="M6" s="5">
        <v>25.445025000001799</v>
      </c>
      <c r="N6" s="5">
        <v>37.401609520549997</v>
      </c>
      <c r="O6" s="5">
        <v>102.70583000000001</v>
      </c>
      <c r="P6" s="5">
        <v>107.944379</v>
      </c>
      <c r="Q6" s="5">
        <v>81.305859999999996</v>
      </c>
      <c r="R6" s="5">
        <v>0.55564016525097604</v>
      </c>
      <c r="S6" s="5">
        <v>0.52513825274053305</v>
      </c>
      <c r="T6" s="5" t="s">
        <v>36</v>
      </c>
      <c r="U6" s="5">
        <v>0.63818499984872501</v>
      </c>
      <c r="V6" s="5">
        <v>-0.29216733651943</v>
      </c>
      <c r="W6" s="5" t="s">
        <v>36</v>
      </c>
      <c r="X6" s="6">
        <v>1.3849812566919601E-5</v>
      </c>
      <c r="Y6" s="5">
        <v>1.0574660610304101</v>
      </c>
      <c r="Z6" s="5" t="s">
        <v>37</v>
      </c>
      <c r="AA6" s="5" t="s">
        <v>38</v>
      </c>
      <c r="AB6" s="5" t="s">
        <v>38</v>
      </c>
      <c r="AC6" s="5" t="s">
        <v>2738</v>
      </c>
      <c r="AD6" s="5" t="s">
        <v>2739</v>
      </c>
      <c r="AE6" s="5" t="s">
        <v>2718</v>
      </c>
      <c r="AF6" s="5" t="s">
        <v>38</v>
      </c>
      <c r="AG6" s="5" t="s">
        <v>38</v>
      </c>
      <c r="AH6" s="5" t="s">
        <v>2740</v>
      </c>
      <c r="AI6" s="5" t="s">
        <v>2741</v>
      </c>
      <c r="AJ6" s="5" t="s">
        <v>1443</v>
      </c>
      <c r="AK6" s="5" t="s">
        <v>1444</v>
      </c>
      <c r="AL6" s="5" t="s">
        <v>2742</v>
      </c>
      <c r="AM6" s="5" t="s">
        <v>2743</v>
      </c>
    </row>
    <row r="7" spans="1:39" x14ac:dyDescent="0.15">
      <c r="A7" s="5" t="s">
        <v>1415</v>
      </c>
      <c r="B7" s="5">
        <f t="shared" si="0"/>
        <v>22.866566666666667</v>
      </c>
      <c r="C7" s="5">
        <f t="shared" si="1"/>
        <v>102.45433333333331</v>
      </c>
      <c r="D7" s="5">
        <f t="shared" si="2"/>
        <v>190.62179999999998</v>
      </c>
      <c r="E7" s="5">
        <f t="shared" si="3"/>
        <v>92.485099999999989</v>
      </c>
      <c r="F7" s="5">
        <v>25.376799999999999</v>
      </c>
      <c r="G7" s="5">
        <v>11.7758</v>
      </c>
      <c r="H7" s="5">
        <v>31.447099999999999</v>
      </c>
      <c r="I7" s="5">
        <v>46.357999999999997</v>
      </c>
      <c r="J7" s="5">
        <v>127.97799999999999</v>
      </c>
      <c r="K7" s="5">
        <v>133.02699999999999</v>
      </c>
      <c r="L7" s="5">
        <v>77.075999999999993</v>
      </c>
      <c r="M7" s="5">
        <v>44.723399999999998</v>
      </c>
      <c r="N7" s="5">
        <v>450.06599999999997</v>
      </c>
      <c r="O7" s="5">
        <v>94.368600000000001</v>
      </c>
      <c r="P7" s="5">
        <v>104.16200000000001</v>
      </c>
      <c r="Q7" s="5">
        <v>78.924700000000001</v>
      </c>
      <c r="R7" s="5">
        <v>3.37517593342729E-2</v>
      </c>
      <c r="S7" s="5">
        <v>2.2412166718252702</v>
      </c>
      <c r="T7" s="5" t="s">
        <v>36</v>
      </c>
      <c r="U7" s="5">
        <v>0.36780734720120101</v>
      </c>
      <c r="V7" s="5">
        <v>3.1260730677083699</v>
      </c>
      <c r="W7" s="5" t="s">
        <v>36</v>
      </c>
      <c r="X7" s="6">
        <v>5.2813144286195603E-15</v>
      </c>
      <c r="Y7" s="5">
        <v>2.0706129166654601</v>
      </c>
      <c r="Z7" s="5" t="s">
        <v>37</v>
      </c>
      <c r="AA7" s="5" t="s">
        <v>688</v>
      </c>
      <c r="AB7" s="5" t="s">
        <v>689</v>
      </c>
      <c r="AC7" s="5" t="s">
        <v>1416</v>
      </c>
      <c r="AD7" s="5" t="s">
        <v>1417</v>
      </c>
      <c r="AE7" s="5" t="s">
        <v>1418</v>
      </c>
      <c r="AF7" s="5" t="s">
        <v>688</v>
      </c>
      <c r="AG7" s="5" t="s">
        <v>689</v>
      </c>
      <c r="AH7" s="5" t="s">
        <v>1419</v>
      </c>
      <c r="AI7" s="5" t="s">
        <v>1420</v>
      </c>
      <c r="AJ7" s="5" t="s">
        <v>692</v>
      </c>
      <c r="AK7" s="5" t="s">
        <v>689</v>
      </c>
      <c r="AL7" s="5" t="s">
        <v>1421</v>
      </c>
      <c r="AM7" s="5" t="s">
        <v>1422</v>
      </c>
    </row>
    <row r="8" spans="1:39" x14ac:dyDescent="0.15">
      <c r="A8" s="5" t="s">
        <v>2744</v>
      </c>
      <c r="B8" s="5">
        <f t="shared" si="0"/>
        <v>95.240549999999985</v>
      </c>
      <c r="C8" s="5">
        <f t="shared" si="1"/>
        <v>76.028480000000002</v>
      </c>
      <c r="D8" s="5">
        <f t="shared" si="2"/>
        <v>40.182716666666671</v>
      </c>
      <c r="E8" s="5">
        <f t="shared" si="3"/>
        <v>81.029886666666656</v>
      </c>
      <c r="F8" s="5">
        <v>113.4597</v>
      </c>
      <c r="G8" s="5">
        <v>97.840310000000002</v>
      </c>
      <c r="H8" s="5">
        <v>74.421639999999996</v>
      </c>
      <c r="I8" s="5">
        <v>51.774419999999999</v>
      </c>
      <c r="J8" s="5">
        <v>72.615989999999996</v>
      </c>
      <c r="K8" s="5">
        <v>103.69503</v>
      </c>
      <c r="L8" s="5">
        <v>53.615490000000001</v>
      </c>
      <c r="M8" s="5">
        <v>30.186859999999999</v>
      </c>
      <c r="N8" s="5">
        <v>36.745800000000003</v>
      </c>
      <c r="O8" s="5">
        <v>84.964020000000005</v>
      </c>
      <c r="P8" s="5">
        <v>84.521829999999994</v>
      </c>
      <c r="Q8" s="5">
        <v>73.603809999999996</v>
      </c>
      <c r="R8" s="5">
        <v>0.79872818537402801</v>
      </c>
      <c r="S8" s="5">
        <v>-0.31286594012219299</v>
      </c>
      <c r="T8" s="5" t="s">
        <v>36</v>
      </c>
      <c r="U8" s="5">
        <v>3.8088117145804201E-4</v>
      </c>
      <c r="V8" s="5">
        <v>-1.3015742984044401</v>
      </c>
      <c r="W8" s="5" t="s">
        <v>382</v>
      </c>
      <c r="X8" s="5">
        <v>0.47233784460647299</v>
      </c>
      <c r="Y8" s="5">
        <v>-0.25750114536609398</v>
      </c>
      <c r="Z8" s="5" t="s">
        <v>36</v>
      </c>
      <c r="AA8" s="5" t="s">
        <v>42</v>
      </c>
      <c r="AB8" s="5" t="s">
        <v>43</v>
      </c>
      <c r="AC8" s="5" t="s">
        <v>2745</v>
      </c>
      <c r="AD8" s="5" t="s">
        <v>2746</v>
      </c>
      <c r="AE8" s="5" t="s">
        <v>2718</v>
      </c>
      <c r="AF8" s="5" t="s">
        <v>42</v>
      </c>
      <c r="AG8" s="5" t="s">
        <v>43</v>
      </c>
      <c r="AH8" s="5" t="s">
        <v>2747</v>
      </c>
      <c r="AI8" s="5" t="s">
        <v>2748</v>
      </c>
      <c r="AJ8" s="5" t="s">
        <v>1391</v>
      </c>
      <c r="AK8" s="5" t="s">
        <v>43</v>
      </c>
      <c r="AL8" s="5" t="s">
        <v>2749</v>
      </c>
      <c r="AM8" s="5" t="s">
        <v>2750</v>
      </c>
    </row>
    <row r="9" spans="1:39" x14ac:dyDescent="0.15">
      <c r="A9" s="5" t="s">
        <v>2751</v>
      </c>
      <c r="B9" s="5">
        <f t="shared" si="0"/>
        <v>10.849683333333333</v>
      </c>
      <c r="C9" s="5">
        <f t="shared" si="1"/>
        <v>21.088046666666667</v>
      </c>
      <c r="D9" s="5">
        <f t="shared" si="2"/>
        <v>61.525966666666669</v>
      </c>
      <c r="E9" s="5">
        <f t="shared" si="3"/>
        <v>76.46080666666667</v>
      </c>
      <c r="F9" s="5">
        <v>11.284470000000001</v>
      </c>
      <c r="G9" s="5">
        <v>10.75813</v>
      </c>
      <c r="H9" s="5">
        <v>10.506449999999999</v>
      </c>
      <c r="I9" s="5">
        <v>12.256550000000001</v>
      </c>
      <c r="J9" s="5">
        <v>17.88278</v>
      </c>
      <c r="K9" s="5">
        <v>33.124809999999997</v>
      </c>
      <c r="L9" s="5">
        <v>63.504600000000003</v>
      </c>
      <c r="M9" s="5">
        <v>69.903999999999996</v>
      </c>
      <c r="N9" s="5">
        <v>51.1693</v>
      </c>
      <c r="O9" s="5">
        <v>51.424880000000002</v>
      </c>
      <c r="P9" s="5">
        <v>75.772589999999994</v>
      </c>
      <c r="Q9" s="5">
        <v>102.18495</v>
      </c>
      <c r="R9" s="5">
        <v>0.51327535285526604</v>
      </c>
      <c r="S9" s="5">
        <v>0.84940810042319403</v>
      </c>
      <c r="T9" s="5" t="s">
        <v>36</v>
      </c>
      <c r="U9" s="6">
        <v>9.0873676851664907E-16</v>
      </c>
      <c r="V9" s="5">
        <v>2.3222212254901402</v>
      </c>
      <c r="W9" s="5" t="s">
        <v>37</v>
      </c>
      <c r="X9" s="6">
        <v>6.7378704570279999E-5</v>
      </c>
      <c r="Y9" s="5">
        <v>2.6094543998239002</v>
      </c>
      <c r="Z9" s="5" t="s">
        <v>37</v>
      </c>
      <c r="AA9" s="5" t="s">
        <v>38</v>
      </c>
      <c r="AB9" s="5" t="s">
        <v>38</v>
      </c>
      <c r="AC9" s="5" t="s">
        <v>2752</v>
      </c>
      <c r="AD9" s="5" t="s">
        <v>2753</v>
      </c>
      <c r="AE9" s="5" t="s">
        <v>2718</v>
      </c>
      <c r="AF9" s="5" t="s">
        <v>38</v>
      </c>
      <c r="AG9" s="5" t="s">
        <v>38</v>
      </c>
      <c r="AH9" s="5" t="s">
        <v>2719</v>
      </c>
      <c r="AI9" s="5" t="s">
        <v>2754</v>
      </c>
      <c r="AJ9" s="5" t="s">
        <v>1443</v>
      </c>
      <c r="AK9" s="5" t="s">
        <v>1444</v>
      </c>
      <c r="AL9" s="5" t="s">
        <v>2755</v>
      </c>
      <c r="AM9" s="5" t="s">
        <v>2756</v>
      </c>
    </row>
    <row r="10" spans="1:39" x14ac:dyDescent="0.15">
      <c r="A10" s="5" t="s">
        <v>2757</v>
      </c>
      <c r="B10" s="5">
        <f t="shared" si="0"/>
        <v>26.644666666666666</v>
      </c>
      <c r="C10" s="5">
        <f t="shared" si="1"/>
        <v>53.025866666666666</v>
      </c>
      <c r="D10" s="5">
        <f t="shared" si="2"/>
        <v>83.018433333333334</v>
      </c>
      <c r="E10" s="5">
        <f t="shared" si="3"/>
        <v>64.210366666666673</v>
      </c>
      <c r="F10" s="5">
        <v>28.074960000000001</v>
      </c>
      <c r="G10" s="5">
        <v>23.725989999999999</v>
      </c>
      <c r="H10" s="5">
        <v>28.133050000000001</v>
      </c>
      <c r="I10" s="5">
        <v>49.996200000000002</v>
      </c>
      <c r="J10" s="5">
        <v>51.37</v>
      </c>
      <c r="K10" s="5">
        <v>57.711399999999998</v>
      </c>
      <c r="L10" s="5">
        <v>81.237200000000001</v>
      </c>
      <c r="M10" s="5">
        <v>92.934700000000007</v>
      </c>
      <c r="N10" s="5">
        <v>74.883399999999995</v>
      </c>
      <c r="O10" s="5">
        <v>60.635800000000003</v>
      </c>
      <c r="P10" s="5">
        <v>58.575099999999999</v>
      </c>
      <c r="Q10" s="5">
        <v>73.420199999999994</v>
      </c>
      <c r="R10" s="5">
        <v>1.8480249270963199E-4</v>
      </c>
      <c r="S10" s="5">
        <v>1.02971381027588</v>
      </c>
      <c r="T10" s="5" t="s">
        <v>37</v>
      </c>
      <c r="U10" s="6">
        <v>2.3184722697456199E-15</v>
      </c>
      <c r="V10" s="5">
        <v>1.6215008257775001</v>
      </c>
      <c r="W10" s="5" t="s">
        <v>37</v>
      </c>
      <c r="X10" s="6">
        <v>3.9773939502072201E-7</v>
      </c>
      <c r="Y10" s="5">
        <v>1.25479985609856</v>
      </c>
      <c r="Z10" s="5" t="s">
        <v>37</v>
      </c>
      <c r="AA10" s="5" t="s">
        <v>38</v>
      </c>
      <c r="AB10" s="5" t="s">
        <v>38</v>
      </c>
      <c r="AC10" s="5" t="s">
        <v>2758</v>
      </c>
      <c r="AD10" s="5" t="s">
        <v>2759</v>
      </c>
      <c r="AE10" s="5" t="s">
        <v>2718</v>
      </c>
      <c r="AF10" s="5" t="s">
        <v>38</v>
      </c>
      <c r="AG10" s="5" t="s">
        <v>38</v>
      </c>
      <c r="AH10" s="5" t="s">
        <v>2719</v>
      </c>
      <c r="AI10" s="5" t="s">
        <v>2760</v>
      </c>
      <c r="AJ10" s="5" t="s">
        <v>1443</v>
      </c>
      <c r="AK10" s="5" t="s">
        <v>1444</v>
      </c>
      <c r="AL10" s="5" t="s">
        <v>2761</v>
      </c>
      <c r="AM10" s="5" t="s">
        <v>2762</v>
      </c>
    </row>
    <row r="11" spans="1:39" x14ac:dyDescent="0.15">
      <c r="A11" s="5" t="s">
        <v>2763</v>
      </c>
      <c r="B11" s="5">
        <f t="shared" si="0"/>
        <v>30.387699999999999</v>
      </c>
      <c r="C11" s="5">
        <f t="shared" si="1"/>
        <v>48.863566666666664</v>
      </c>
      <c r="D11" s="5">
        <f t="shared" si="2"/>
        <v>40.136433333333329</v>
      </c>
      <c r="E11" s="5">
        <f t="shared" si="3"/>
        <v>63.194299999999998</v>
      </c>
      <c r="F11" s="5">
        <v>30.618099999999998</v>
      </c>
      <c r="G11" s="5">
        <v>23.729199999999999</v>
      </c>
      <c r="H11" s="5">
        <v>36.815800000000003</v>
      </c>
      <c r="I11" s="5">
        <v>46.918199999999999</v>
      </c>
      <c r="J11" s="5">
        <v>47.969700000000003</v>
      </c>
      <c r="K11" s="5">
        <v>51.702800000000003</v>
      </c>
      <c r="L11" s="5">
        <v>52.1128</v>
      </c>
      <c r="M11" s="5">
        <v>35.717399999999998</v>
      </c>
      <c r="N11" s="5">
        <v>32.579099999999997</v>
      </c>
      <c r="O11" s="5">
        <v>61.058100000000003</v>
      </c>
      <c r="P11" s="5">
        <v>63.767600000000002</v>
      </c>
      <c r="Q11" s="5">
        <v>64.757199999999997</v>
      </c>
      <c r="R11" s="5">
        <v>1.04284110966397E-2</v>
      </c>
      <c r="S11" s="5">
        <v>0.75152872258915304</v>
      </c>
      <c r="T11" s="5" t="s">
        <v>36</v>
      </c>
      <c r="U11" s="5">
        <v>0.37355391582562403</v>
      </c>
      <c r="V11" s="5">
        <v>0.39817673003634002</v>
      </c>
      <c r="W11" s="5" t="s">
        <v>36</v>
      </c>
      <c r="X11" s="6">
        <v>6.4514955012979198E-6</v>
      </c>
      <c r="Y11" s="5">
        <v>1.08646066083478</v>
      </c>
      <c r="Z11" s="5" t="s">
        <v>37</v>
      </c>
      <c r="AA11" s="5" t="s">
        <v>38</v>
      </c>
      <c r="AB11" s="5" t="s">
        <v>38</v>
      </c>
      <c r="AC11" s="5" t="s">
        <v>2764</v>
      </c>
      <c r="AD11" s="5" t="s">
        <v>2765</v>
      </c>
      <c r="AE11" s="5" t="s">
        <v>2718</v>
      </c>
      <c r="AF11" s="5" t="s">
        <v>38</v>
      </c>
      <c r="AG11" s="5" t="s">
        <v>38</v>
      </c>
      <c r="AH11" s="5" t="s">
        <v>2766</v>
      </c>
      <c r="AI11" s="5" t="s">
        <v>2767</v>
      </c>
      <c r="AJ11" s="5" t="s">
        <v>1443</v>
      </c>
      <c r="AK11" s="5" t="s">
        <v>1444</v>
      </c>
      <c r="AL11" s="5" t="s">
        <v>2768</v>
      </c>
      <c r="AM11" s="5" t="s">
        <v>2769</v>
      </c>
    </row>
    <row r="12" spans="1:39" x14ac:dyDescent="0.15">
      <c r="A12" s="5" t="s">
        <v>2770</v>
      </c>
      <c r="B12" s="5">
        <f t="shared" si="0"/>
        <v>69.154966666666667</v>
      </c>
      <c r="C12" s="5">
        <f t="shared" si="1"/>
        <v>52.693766666666669</v>
      </c>
      <c r="D12" s="5">
        <f t="shared" si="2"/>
        <v>27.997426666666669</v>
      </c>
      <c r="E12" s="5">
        <f t="shared" si="3"/>
        <v>61.219100000000005</v>
      </c>
      <c r="F12" s="5">
        <v>76.351399999999998</v>
      </c>
      <c r="G12" s="5">
        <v>72.400599999999997</v>
      </c>
      <c r="H12" s="5">
        <v>58.712899999999998</v>
      </c>
      <c r="I12" s="5">
        <v>39.944800000000001</v>
      </c>
      <c r="J12" s="5">
        <v>45.555300000000003</v>
      </c>
      <c r="K12" s="5">
        <v>72.581199999999995</v>
      </c>
      <c r="L12" s="5">
        <v>35.208730000000003</v>
      </c>
      <c r="M12" s="5">
        <v>19.954249999999998</v>
      </c>
      <c r="N12" s="5">
        <v>28.8293</v>
      </c>
      <c r="O12" s="5">
        <v>63.977499999999999</v>
      </c>
      <c r="P12" s="5">
        <v>56.599800000000002</v>
      </c>
      <c r="Q12" s="5">
        <v>63.08</v>
      </c>
      <c r="R12" s="5">
        <v>0.58417679072610695</v>
      </c>
      <c r="S12" s="5">
        <v>-0.385326079378501</v>
      </c>
      <c r="T12" s="5" t="s">
        <v>36</v>
      </c>
      <c r="U12" s="6">
        <v>2.6243690887512499E-6</v>
      </c>
      <c r="V12" s="5">
        <v>-1.27855137561494</v>
      </c>
      <c r="W12" s="5" t="s">
        <v>382</v>
      </c>
      <c r="X12" s="5">
        <v>0.61543245785335499</v>
      </c>
      <c r="Y12" s="5">
        <v>-0.19462998426073799</v>
      </c>
      <c r="Z12" s="5" t="s">
        <v>36</v>
      </c>
      <c r="AA12" s="5" t="s">
        <v>42</v>
      </c>
      <c r="AB12" s="5" t="s">
        <v>43</v>
      </c>
      <c r="AC12" s="5" t="s">
        <v>2731</v>
      </c>
      <c r="AD12" s="5" t="s">
        <v>2732</v>
      </c>
      <c r="AE12" s="5" t="s">
        <v>2718</v>
      </c>
      <c r="AF12" s="5" t="s">
        <v>42</v>
      </c>
      <c r="AG12" s="5" t="s">
        <v>43</v>
      </c>
      <c r="AH12" s="5" t="s">
        <v>2726</v>
      </c>
      <c r="AI12" s="5" t="s">
        <v>2734</v>
      </c>
      <c r="AJ12" s="5" t="s">
        <v>1391</v>
      </c>
      <c r="AK12" s="5" t="s">
        <v>43</v>
      </c>
      <c r="AL12" s="5" t="s">
        <v>2771</v>
      </c>
      <c r="AM12" s="5" t="s">
        <v>2736</v>
      </c>
    </row>
    <row r="13" spans="1:39" x14ac:dyDescent="0.15">
      <c r="A13" s="5" t="s">
        <v>2772</v>
      </c>
      <c r="B13" s="5">
        <f t="shared" si="0"/>
        <v>10.44573200000001</v>
      </c>
      <c r="C13" s="5">
        <f t="shared" si="1"/>
        <v>18.325490666666667</v>
      </c>
      <c r="D13" s="5">
        <f t="shared" si="2"/>
        <v>68.344696666666664</v>
      </c>
      <c r="E13" s="5">
        <f t="shared" si="3"/>
        <v>58.671343333333333</v>
      </c>
      <c r="F13" s="5">
        <v>4.5342990000000301</v>
      </c>
      <c r="G13" s="5">
        <v>14.195527</v>
      </c>
      <c r="H13" s="5">
        <v>12.60737</v>
      </c>
      <c r="I13" s="5">
        <v>15.688440999999999</v>
      </c>
      <c r="J13" s="5">
        <v>26.620978000000001</v>
      </c>
      <c r="K13" s="5">
        <v>12.667052999999999</v>
      </c>
      <c r="L13" s="5">
        <v>94.218630000000005</v>
      </c>
      <c r="M13" s="5">
        <v>77.559939999999997</v>
      </c>
      <c r="N13" s="5">
        <v>33.255519999999997</v>
      </c>
      <c r="O13" s="5">
        <v>66.965029999999999</v>
      </c>
      <c r="P13" s="5">
        <v>53.084600000000002</v>
      </c>
      <c r="Q13" s="5">
        <v>55.964399999999998</v>
      </c>
      <c r="R13" s="5">
        <v>1.0990702642401901E-2</v>
      </c>
      <c r="S13" s="5">
        <v>1.0759421311991499</v>
      </c>
      <c r="T13" s="5" t="s">
        <v>36</v>
      </c>
      <c r="U13" s="6">
        <v>3.6334220298450097E-8</v>
      </c>
      <c r="V13" s="5">
        <v>2.8879614862767502</v>
      </c>
      <c r="W13" s="5" t="s">
        <v>37</v>
      </c>
      <c r="X13" s="6">
        <v>5.1581847358134701E-16</v>
      </c>
      <c r="Y13" s="5">
        <v>3.2838875523721001</v>
      </c>
      <c r="Z13" s="5" t="s">
        <v>37</v>
      </c>
      <c r="AA13" s="5" t="s">
        <v>38</v>
      </c>
      <c r="AB13" s="5" t="s">
        <v>38</v>
      </c>
      <c r="AC13" s="5" t="s">
        <v>38</v>
      </c>
      <c r="AD13" s="5" t="s">
        <v>2773</v>
      </c>
      <c r="AE13" s="5" t="s">
        <v>2718</v>
      </c>
      <c r="AF13" s="5" t="s">
        <v>38</v>
      </c>
      <c r="AG13" s="5" t="s">
        <v>38</v>
      </c>
      <c r="AH13" s="5" t="s">
        <v>2774</v>
      </c>
      <c r="AI13" s="5" t="s">
        <v>2775</v>
      </c>
      <c r="AJ13" s="5" t="s">
        <v>692</v>
      </c>
      <c r="AK13" s="5" t="s">
        <v>689</v>
      </c>
      <c r="AL13" s="5" t="s">
        <v>2776</v>
      </c>
      <c r="AM13" s="5" t="s">
        <v>38</v>
      </c>
    </row>
    <row r="14" spans="1:39" x14ac:dyDescent="0.15">
      <c r="A14" s="5" t="s">
        <v>2777</v>
      </c>
      <c r="B14" s="5">
        <f t="shared" si="0"/>
        <v>29.677899999999998</v>
      </c>
      <c r="C14" s="5">
        <f t="shared" si="1"/>
        <v>49.579599999999999</v>
      </c>
      <c r="D14" s="5">
        <f t="shared" si="2"/>
        <v>29.443066666666667</v>
      </c>
      <c r="E14" s="5">
        <f t="shared" si="3"/>
        <v>58.216133333333325</v>
      </c>
      <c r="F14" s="5">
        <v>33.722999999999999</v>
      </c>
      <c r="G14" s="5">
        <v>23.5321</v>
      </c>
      <c r="H14" s="5">
        <v>31.778600000000001</v>
      </c>
      <c r="I14" s="5">
        <v>46.5685</v>
      </c>
      <c r="J14" s="5">
        <v>52.6355</v>
      </c>
      <c r="K14" s="5">
        <v>49.534799999999997</v>
      </c>
      <c r="L14" s="5">
        <v>37.128399999999999</v>
      </c>
      <c r="M14" s="5">
        <v>25.664400000000001</v>
      </c>
      <c r="N14" s="5">
        <v>25.5364</v>
      </c>
      <c r="O14" s="5">
        <v>54.714799999999997</v>
      </c>
      <c r="P14" s="5">
        <v>54.997999999999998</v>
      </c>
      <c r="Q14" s="5">
        <v>64.935599999999994</v>
      </c>
      <c r="R14" s="5">
        <v>8.8033071148624908E-3</v>
      </c>
      <c r="S14" s="5">
        <v>0.77367040352828798</v>
      </c>
      <c r="T14" s="5" t="s">
        <v>36</v>
      </c>
      <c r="U14" s="5">
        <v>0.96887585313604196</v>
      </c>
      <c r="V14" s="5">
        <v>3.5316104947600402E-2</v>
      </c>
      <c r="W14" s="5" t="s">
        <v>36</v>
      </c>
      <c r="X14" s="6">
        <v>2.8884059901846101E-5</v>
      </c>
      <c r="Y14" s="5">
        <v>1.0312613902330401</v>
      </c>
      <c r="Z14" s="5" t="s">
        <v>37</v>
      </c>
      <c r="AA14" s="5" t="s">
        <v>38</v>
      </c>
      <c r="AB14" s="5" t="s">
        <v>38</v>
      </c>
      <c r="AC14" s="5" t="s">
        <v>2764</v>
      </c>
      <c r="AD14" s="5" t="s">
        <v>2778</v>
      </c>
      <c r="AE14" s="5" t="s">
        <v>2718</v>
      </c>
      <c r="AF14" s="5" t="s">
        <v>38</v>
      </c>
      <c r="AG14" s="5" t="s">
        <v>38</v>
      </c>
      <c r="AH14" s="5" t="s">
        <v>2766</v>
      </c>
      <c r="AI14" s="5" t="s">
        <v>2767</v>
      </c>
      <c r="AJ14" s="5" t="s">
        <v>1443</v>
      </c>
      <c r="AK14" s="5" t="s">
        <v>1444</v>
      </c>
      <c r="AL14" s="5" t="s">
        <v>2779</v>
      </c>
      <c r="AM14" s="5" t="s">
        <v>2769</v>
      </c>
    </row>
    <row r="15" spans="1:39" x14ac:dyDescent="0.15">
      <c r="A15" s="5" t="s">
        <v>2780</v>
      </c>
      <c r="B15" s="5">
        <f t="shared" si="0"/>
        <v>29.534619018366669</v>
      </c>
      <c r="C15" s="5">
        <f t="shared" si="1"/>
        <v>44.011121051533337</v>
      </c>
      <c r="D15" s="5">
        <f t="shared" si="2"/>
        <v>45.084161614000003</v>
      </c>
      <c r="E15" s="5">
        <f t="shared" si="3"/>
        <v>56.830311313000003</v>
      </c>
      <c r="F15" s="5">
        <v>31.692950184200001</v>
      </c>
      <c r="G15" s="5">
        <v>26.472110610000001</v>
      </c>
      <c r="H15" s="5">
        <v>30.438796260899998</v>
      </c>
      <c r="I15" s="5">
        <v>53.804729252199998</v>
      </c>
      <c r="J15" s="5">
        <v>52.657522649199997</v>
      </c>
      <c r="K15" s="5">
        <v>25.571111253200002</v>
      </c>
      <c r="L15" s="5">
        <v>42.231904</v>
      </c>
      <c r="M15" s="5">
        <v>39.784489365799999</v>
      </c>
      <c r="N15" s="5">
        <v>53.236091476200002</v>
      </c>
      <c r="O15" s="5">
        <v>58.5751330517</v>
      </c>
      <c r="P15" s="5">
        <v>48.854605386999999</v>
      </c>
      <c r="Q15" s="5">
        <v>63.061195500300002</v>
      </c>
      <c r="R15" s="5">
        <v>0.48949915697888002</v>
      </c>
      <c r="S15" s="5">
        <v>0.53878519110018297</v>
      </c>
      <c r="T15" s="5" t="s">
        <v>36</v>
      </c>
      <c r="U15" s="6">
        <v>2.43327284029413E-5</v>
      </c>
      <c r="V15" s="5">
        <v>1.02028966874533</v>
      </c>
      <c r="W15" s="5" t="s">
        <v>37</v>
      </c>
      <c r="X15" s="6">
        <v>8.2143898637253801E-8</v>
      </c>
      <c r="Y15" s="5">
        <v>1.26489765577085</v>
      </c>
      <c r="Z15" s="5" t="s">
        <v>37</v>
      </c>
      <c r="AA15" s="5" t="s">
        <v>38</v>
      </c>
      <c r="AB15" s="5" t="s">
        <v>38</v>
      </c>
      <c r="AC15" s="5" t="s">
        <v>2781</v>
      </c>
      <c r="AD15" s="5" t="s">
        <v>2782</v>
      </c>
      <c r="AE15" s="5" t="s">
        <v>2718</v>
      </c>
      <c r="AF15" s="5" t="s">
        <v>51</v>
      </c>
      <c r="AG15" s="5" t="s">
        <v>47</v>
      </c>
      <c r="AH15" s="5" t="s">
        <v>2783</v>
      </c>
      <c r="AI15" s="5" t="s">
        <v>2784</v>
      </c>
      <c r="AJ15" s="5" t="s">
        <v>46</v>
      </c>
      <c r="AK15" s="5" t="s">
        <v>47</v>
      </c>
      <c r="AL15" s="5" t="s">
        <v>2785</v>
      </c>
      <c r="AM15" s="5" t="s">
        <v>2786</v>
      </c>
    </row>
    <row r="16" spans="1:39" x14ac:dyDescent="0.15">
      <c r="A16" s="5" t="s">
        <v>2787</v>
      </c>
      <c r="B16" s="5">
        <f t="shared" si="0"/>
        <v>23.920199999999998</v>
      </c>
      <c r="C16" s="5">
        <f t="shared" si="1"/>
        <v>28.271500000000003</v>
      </c>
      <c r="D16" s="5">
        <f t="shared" si="2"/>
        <v>69.587466666666671</v>
      </c>
      <c r="E16" s="5">
        <f t="shared" si="3"/>
        <v>56.334433333333344</v>
      </c>
      <c r="F16" s="5">
        <v>29.279599999999999</v>
      </c>
      <c r="G16" s="5">
        <v>23.165400000000002</v>
      </c>
      <c r="H16" s="5">
        <v>19.3156</v>
      </c>
      <c r="I16" s="5">
        <v>21.840900000000001</v>
      </c>
      <c r="J16" s="5">
        <v>26.285900000000002</v>
      </c>
      <c r="K16" s="5">
        <v>36.6877</v>
      </c>
      <c r="L16" s="5">
        <v>70.258899999999997</v>
      </c>
      <c r="M16" s="5">
        <v>86.933300000000003</v>
      </c>
      <c r="N16" s="5">
        <v>51.5702</v>
      </c>
      <c r="O16" s="5">
        <v>43.055300000000003</v>
      </c>
      <c r="P16" s="5">
        <v>52.004899999999999</v>
      </c>
      <c r="Q16" s="5">
        <v>73.943100000000001</v>
      </c>
      <c r="R16" s="5">
        <v>0.81803935063089095</v>
      </c>
      <c r="S16" s="5">
        <v>0.26208450396684102</v>
      </c>
      <c r="T16" s="5" t="s">
        <v>36</v>
      </c>
      <c r="U16" s="5">
        <v>1.8393055547429401E-4</v>
      </c>
      <c r="V16" s="5">
        <v>1.55941613418048</v>
      </c>
      <c r="W16" s="5" t="s">
        <v>37</v>
      </c>
      <c r="X16" s="5">
        <v>8.8105121204590797E-3</v>
      </c>
      <c r="Y16" s="5">
        <v>1.2471833495965301</v>
      </c>
      <c r="Z16" s="5" t="s">
        <v>37</v>
      </c>
      <c r="AA16" s="5" t="s">
        <v>38</v>
      </c>
      <c r="AB16" s="5" t="s">
        <v>38</v>
      </c>
      <c r="AC16" s="5" t="s">
        <v>2788</v>
      </c>
      <c r="AD16" s="5" t="s">
        <v>2789</v>
      </c>
      <c r="AE16" s="5" t="s">
        <v>2718</v>
      </c>
      <c r="AF16" s="5" t="s">
        <v>38</v>
      </c>
      <c r="AG16" s="5" t="s">
        <v>38</v>
      </c>
      <c r="AH16" s="5" t="s">
        <v>2719</v>
      </c>
      <c r="AI16" s="5" t="s">
        <v>2790</v>
      </c>
      <c r="AJ16" s="5" t="s">
        <v>1443</v>
      </c>
      <c r="AK16" s="5" t="s">
        <v>1444</v>
      </c>
      <c r="AL16" s="5" t="s">
        <v>2791</v>
      </c>
      <c r="AM16" s="5" t="s">
        <v>2722</v>
      </c>
    </row>
    <row r="17" spans="1:39" x14ac:dyDescent="0.15">
      <c r="A17" s="5" t="s">
        <v>2792</v>
      </c>
      <c r="B17" s="5">
        <f t="shared" si="0"/>
        <v>22.688735387233336</v>
      </c>
      <c r="C17" s="5">
        <f t="shared" si="1"/>
        <v>30.085497784733331</v>
      </c>
      <c r="D17" s="5">
        <f t="shared" si="2"/>
        <v>35.837837290233331</v>
      </c>
      <c r="E17" s="5">
        <f t="shared" si="3"/>
        <v>55.360191181000005</v>
      </c>
      <c r="F17" s="5">
        <v>20.430118500100001</v>
      </c>
      <c r="G17" s="5">
        <v>23.032625748600001</v>
      </c>
      <c r="H17" s="5">
        <v>24.603461913</v>
      </c>
      <c r="I17" s="5">
        <v>37.689223402000003</v>
      </c>
      <c r="J17" s="5">
        <v>26.6350212949</v>
      </c>
      <c r="K17" s="5">
        <v>25.932248657300001</v>
      </c>
      <c r="L17" s="5">
        <v>38.559655999999997</v>
      </c>
      <c r="M17" s="5">
        <v>24.439413591600001</v>
      </c>
      <c r="N17" s="5">
        <v>44.514442279100003</v>
      </c>
      <c r="O17" s="5">
        <v>51.133400000000002</v>
      </c>
      <c r="P17" s="5">
        <v>48.191083542999998</v>
      </c>
      <c r="Q17" s="5">
        <v>66.75609</v>
      </c>
      <c r="R17" s="5">
        <v>0.24372481390276801</v>
      </c>
      <c r="S17" s="5">
        <v>0.47114277366955798</v>
      </c>
      <c r="T17" s="5" t="s">
        <v>36</v>
      </c>
      <c r="U17" s="5">
        <v>0.16635951854615</v>
      </c>
      <c r="V17" s="5">
        <v>0.60427629822399198</v>
      </c>
      <c r="W17" s="5" t="s">
        <v>36</v>
      </c>
      <c r="X17" s="6">
        <v>6.2775001547047502E-8</v>
      </c>
      <c r="Y17" s="5">
        <v>1.2872612181449401</v>
      </c>
      <c r="Z17" s="5" t="s">
        <v>37</v>
      </c>
      <c r="AA17" s="5" t="s">
        <v>38</v>
      </c>
      <c r="AB17" s="5" t="s">
        <v>38</v>
      </c>
      <c r="AC17" s="5" t="s">
        <v>2716</v>
      </c>
      <c r="AD17" s="5" t="s">
        <v>2793</v>
      </c>
      <c r="AE17" s="5" t="s">
        <v>2718</v>
      </c>
      <c r="AF17" s="5" t="s">
        <v>38</v>
      </c>
      <c r="AG17" s="5" t="s">
        <v>38</v>
      </c>
      <c r="AH17" s="5" t="s">
        <v>2719</v>
      </c>
      <c r="AI17" s="5" t="s">
        <v>2720</v>
      </c>
      <c r="AJ17" s="5" t="s">
        <v>1443</v>
      </c>
      <c r="AK17" s="5" t="s">
        <v>1444</v>
      </c>
      <c r="AL17" s="5" t="s">
        <v>2794</v>
      </c>
      <c r="AM17" s="5" t="s">
        <v>2722</v>
      </c>
    </row>
    <row r="18" spans="1:39" x14ac:dyDescent="0.15">
      <c r="A18" s="5" t="s">
        <v>2795</v>
      </c>
      <c r="B18" s="5">
        <f t="shared" si="0"/>
        <v>25.366900000000001</v>
      </c>
      <c r="C18" s="5">
        <f t="shared" si="1"/>
        <v>31.980193333333336</v>
      </c>
      <c r="D18" s="5">
        <f t="shared" si="2"/>
        <v>80.768299999999996</v>
      </c>
      <c r="E18" s="5">
        <f t="shared" si="3"/>
        <v>55.157933333333325</v>
      </c>
      <c r="F18" s="5">
        <v>25.211829999999999</v>
      </c>
      <c r="G18" s="5">
        <v>21.433070000000001</v>
      </c>
      <c r="H18" s="5">
        <v>29.4558</v>
      </c>
      <c r="I18" s="5">
        <v>25.309080000000002</v>
      </c>
      <c r="J18" s="5">
        <v>35.691600000000001</v>
      </c>
      <c r="K18" s="5">
        <v>34.939900000000002</v>
      </c>
      <c r="L18" s="5">
        <v>77.609499999999997</v>
      </c>
      <c r="M18" s="5">
        <v>102.04179999999999</v>
      </c>
      <c r="N18" s="5">
        <v>62.653599999999997</v>
      </c>
      <c r="O18" s="5">
        <v>42.3553</v>
      </c>
      <c r="P18" s="5">
        <v>47.073500000000003</v>
      </c>
      <c r="Q18" s="5">
        <v>76.045000000000002</v>
      </c>
      <c r="R18" s="5">
        <v>0.234006790117293</v>
      </c>
      <c r="S18" s="5">
        <v>0.49092204086116698</v>
      </c>
      <c r="T18" s="5" t="s">
        <v>36</v>
      </c>
      <c r="U18" s="6">
        <v>8.8671304865046802E-8</v>
      </c>
      <c r="V18" s="5">
        <v>1.64802835730568</v>
      </c>
      <c r="W18" s="5" t="s">
        <v>37</v>
      </c>
      <c r="X18" s="5">
        <v>1.82826190268176E-2</v>
      </c>
      <c r="Y18" s="5">
        <v>1.14747259659293</v>
      </c>
      <c r="Z18" s="5" t="s">
        <v>36</v>
      </c>
      <c r="AA18" s="5" t="s">
        <v>38</v>
      </c>
      <c r="AB18" s="5" t="s">
        <v>38</v>
      </c>
      <c r="AC18" s="5" t="s">
        <v>2788</v>
      </c>
      <c r="AD18" s="5" t="s">
        <v>2796</v>
      </c>
      <c r="AE18" s="5" t="s">
        <v>2718</v>
      </c>
      <c r="AF18" s="5" t="s">
        <v>38</v>
      </c>
      <c r="AG18" s="5" t="s">
        <v>38</v>
      </c>
      <c r="AH18" s="5" t="s">
        <v>2719</v>
      </c>
      <c r="AI18" s="5" t="s">
        <v>2790</v>
      </c>
      <c r="AJ18" s="5" t="s">
        <v>1443</v>
      </c>
      <c r="AK18" s="5" t="s">
        <v>1444</v>
      </c>
      <c r="AL18" s="5" t="s">
        <v>2797</v>
      </c>
      <c r="AM18" s="5" t="s">
        <v>2722</v>
      </c>
    </row>
    <row r="19" spans="1:39" x14ac:dyDescent="0.15">
      <c r="A19" s="5" t="s">
        <v>2798</v>
      </c>
      <c r="B19" s="5">
        <f t="shared" si="0"/>
        <v>26.889979999999998</v>
      </c>
      <c r="C19" s="5">
        <f t="shared" si="1"/>
        <v>45.263066666666667</v>
      </c>
      <c r="D19" s="5">
        <f t="shared" si="2"/>
        <v>28.981603333333329</v>
      </c>
      <c r="E19" s="5">
        <f t="shared" si="3"/>
        <v>52.559200000000004</v>
      </c>
      <c r="F19" s="5">
        <v>27.4953</v>
      </c>
      <c r="G19" s="5">
        <v>19.98884</v>
      </c>
      <c r="H19" s="5">
        <v>33.1858</v>
      </c>
      <c r="I19" s="5">
        <v>44.957700000000003</v>
      </c>
      <c r="J19" s="5">
        <v>47.776800000000001</v>
      </c>
      <c r="K19" s="5">
        <v>43.054699999999997</v>
      </c>
      <c r="L19" s="5">
        <v>34.6143</v>
      </c>
      <c r="M19" s="5">
        <v>29.286829999999998</v>
      </c>
      <c r="N19" s="5">
        <v>23.043679999999998</v>
      </c>
      <c r="O19" s="5">
        <v>54.490900000000003</v>
      </c>
      <c r="P19" s="5">
        <v>50.9998</v>
      </c>
      <c r="Q19" s="5">
        <v>52.186900000000001</v>
      </c>
      <c r="R19" s="5">
        <v>6.7496167010221804E-3</v>
      </c>
      <c r="S19" s="5">
        <v>0.78777023992509998</v>
      </c>
      <c r="T19" s="5" t="s">
        <v>36</v>
      </c>
      <c r="U19" s="5">
        <v>0.77762317381877499</v>
      </c>
      <c r="V19" s="5">
        <v>0.13675312006184601</v>
      </c>
      <c r="W19" s="5" t="s">
        <v>36</v>
      </c>
      <c r="X19" s="6">
        <v>4.7247606978881697E-5</v>
      </c>
      <c r="Y19" s="5">
        <v>1.0017428078338699</v>
      </c>
      <c r="Z19" s="5" t="s">
        <v>37</v>
      </c>
      <c r="AA19" s="5" t="s">
        <v>38</v>
      </c>
      <c r="AB19" s="5" t="s">
        <v>38</v>
      </c>
      <c r="AC19" s="5" t="s">
        <v>2764</v>
      </c>
      <c r="AD19" s="5" t="s">
        <v>2799</v>
      </c>
      <c r="AE19" s="5" t="s">
        <v>2718</v>
      </c>
      <c r="AF19" s="5" t="s">
        <v>38</v>
      </c>
      <c r="AG19" s="5" t="s">
        <v>38</v>
      </c>
      <c r="AH19" s="5" t="s">
        <v>2766</v>
      </c>
      <c r="AI19" s="5" t="s">
        <v>2767</v>
      </c>
      <c r="AJ19" s="5" t="s">
        <v>1443</v>
      </c>
      <c r="AK19" s="5" t="s">
        <v>1444</v>
      </c>
      <c r="AL19" s="5" t="s">
        <v>2800</v>
      </c>
      <c r="AM19" s="5" t="s">
        <v>2769</v>
      </c>
    </row>
    <row r="20" spans="1:39" x14ac:dyDescent="0.15">
      <c r="A20" s="5" t="s">
        <v>2801</v>
      </c>
      <c r="B20" s="5">
        <f t="shared" si="0"/>
        <v>8.7096599999999995</v>
      </c>
      <c r="C20" s="5">
        <f t="shared" si="1"/>
        <v>17.04533</v>
      </c>
      <c r="D20" s="5">
        <f t="shared" si="2"/>
        <v>38.36463333333333</v>
      </c>
      <c r="E20" s="5">
        <f t="shared" si="3"/>
        <v>51.471666666666671</v>
      </c>
      <c r="F20" s="5">
        <v>9.1980500000000003</v>
      </c>
      <c r="G20" s="5">
        <v>10.2875</v>
      </c>
      <c r="H20" s="5">
        <v>6.6434300000000004</v>
      </c>
      <c r="I20" s="5">
        <v>5.8481899999999998</v>
      </c>
      <c r="J20" s="5">
        <v>14.2773</v>
      </c>
      <c r="K20" s="5">
        <v>31.0105</v>
      </c>
      <c r="L20" s="5">
        <v>41.935299999999998</v>
      </c>
      <c r="M20" s="5">
        <v>37.2119</v>
      </c>
      <c r="N20" s="5">
        <v>35.9467</v>
      </c>
      <c r="O20" s="5">
        <v>45.097000000000001</v>
      </c>
      <c r="P20" s="5">
        <v>40.136800000000001</v>
      </c>
      <c r="Q20" s="5">
        <v>69.181200000000004</v>
      </c>
      <c r="R20" s="5">
        <v>0.74226206753467905</v>
      </c>
      <c r="S20" s="5">
        <v>0.975574628466639</v>
      </c>
      <c r="T20" s="5" t="s">
        <v>36</v>
      </c>
      <c r="U20" s="6">
        <v>7.9911404280539405E-21</v>
      </c>
      <c r="V20" s="5">
        <v>2.1466269516029599</v>
      </c>
      <c r="W20" s="5" t="s">
        <v>37</v>
      </c>
      <c r="X20" s="6">
        <v>4.0418658442661898E-6</v>
      </c>
      <c r="Y20" s="5">
        <v>2.5573580617699001</v>
      </c>
      <c r="Z20" s="5" t="s">
        <v>37</v>
      </c>
      <c r="AA20" s="5" t="s">
        <v>38</v>
      </c>
      <c r="AB20" s="5" t="s">
        <v>38</v>
      </c>
      <c r="AC20" s="5" t="s">
        <v>2708</v>
      </c>
      <c r="AD20" s="5" t="s">
        <v>2802</v>
      </c>
      <c r="AE20" s="5" t="s">
        <v>2718</v>
      </c>
      <c r="AF20" s="5" t="s">
        <v>38</v>
      </c>
      <c r="AG20" s="5" t="s">
        <v>38</v>
      </c>
      <c r="AH20" s="5" t="s">
        <v>2711</v>
      </c>
      <c r="AI20" s="5" t="s">
        <v>2712</v>
      </c>
      <c r="AJ20" s="5" t="s">
        <v>93</v>
      </c>
      <c r="AK20" s="5" t="s">
        <v>87</v>
      </c>
      <c r="AL20" s="5" t="s">
        <v>2803</v>
      </c>
      <c r="AM20" s="5" t="s">
        <v>2714</v>
      </c>
    </row>
    <row r="21" spans="1:39" x14ac:dyDescent="0.15">
      <c r="A21" s="5" t="s">
        <v>2804</v>
      </c>
      <c r="B21" s="5">
        <f t="shared" si="0"/>
        <v>1.6905833333333333</v>
      </c>
      <c r="C21" s="5">
        <f t="shared" si="1"/>
        <v>15.543833333333334</v>
      </c>
      <c r="D21" s="5">
        <f t="shared" si="2"/>
        <v>66.930166666666665</v>
      </c>
      <c r="E21" s="5">
        <f t="shared" si="3"/>
        <v>50.403100000000002</v>
      </c>
      <c r="F21" s="5">
        <v>3.3949799999999999</v>
      </c>
      <c r="G21" s="5">
        <v>0</v>
      </c>
      <c r="H21" s="5">
        <v>1.6767700000000001</v>
      </c>
      <c r="I21" s="5">
        <v>16.730899999999998</v>
      </c>
      <c r="J21" s="5">
        <v>15.0512</v>
      </c>
      <c r="K21" s="5">
        <v>14.849399999999999</v>
      </c>
      <c r="L21" s="5">
        <v>68.082899999999995</v>
      </c>
      <c r="M21" s="5">
        <v>54.447000000000003</v>
      </c>
      <c r="N21" s="5">
        <v>78.260599999999997</v>
      </c>
      <c r="O21" s="5">
        <v>36.356900000000003</v>
      </c>
      <c r="P21" s="5">
        <v>53.412199999999999</v>
      </c>
      <c r="Q21" s="5">
        <v>61.440199999999997</v>
      </c>
      <c r="R21" s="5" t="s">
        <v>38</v>
      </c>
      <c r="S21" s="5" t="s">
        <v>38</v>
      </c>
      <c r="T21" s="5" t="s">
        <v>38</v>
      </c>
      <c r="U21" s="6">
        <v>2.4253001805551501E-14</v>
      </c>
      <c r="V21" s="5">
        <v>5.6514349933580101</v>
      </c>
      <c r="W21" s="5" t="s">
        <v>37</v>
      </c>
      <c r="X21" s="6">
        <v>5.2817977963668499E-10</v>
      </c>
      <c r="Y21" s="5">
        <v>5.2169710137791698</v>
      </c>
      <c r="Z21" s="5" t="s">
        <v>37</v>
      </c>
      <c r="AA21" s="5" t="s">
        <v>38</v>
      </c>
      <c r="AB21" s="5" t="s">
        <v>38</v>
      </c>
      <c r="AC21" s="5" t="s">
        <v>38</v>
      </c>
      <c r="AD21" s="5" t="s">
        <v>2805</v>
      </c>
      <c r="AE21" s="5" t="s">
        <v>2718</v>
      </c>
      <c r="AF21" s="5" t="s">
        <v>38</v>
      </c>
      <c r="AG21" s="5" t="s">
        <v>38</v>
      </c>
      <c r="AH21" s="5" t="s">
        <v>2774</v>
      </c>
      <c r="AI21" s="5" t="s">
        <v>2806</v>
      </c>
      <c r="AJ21" s="5" t="s">
        <v>692</v>
      </c>
      <c r="AK21" s="5" t="s">
        <v>689</v>
      </c>
      <c r="AL21" s="5" t="s">
        <v>2807</v>
      </c>
      <c r="AM21" s="5" t="s">
        <v>38</v>
      </c>
    </row>
    <row r="22" spans="1:39" x14ac:dyDescent="0.15">
      <c r="A22" s="5" t="s">
        <v>2808</v>
      </c>
      <c r="B22" s="5">
        <f t="shared" si="0"/>
        <v>18.934756666666669</v>
      </c>
      <c r="C22" s="5">
        <f t="shared" si="1"/>
        <v>23.533663333333333</v>
      </c>
      <c r="D22" s="5">
        <f t="shared" si="2"/>
        <v>30.481713333333332</v>
      </c>
      <c r="E22" s="5">
        <f t="shared" si="3"/>
        <v>46.240126666666661</v>
      </c>
      <c r="F22" s="5">
        <v>15.806559999999999</v>
      </c>
      <c r="G22" s="5">
        <v>16.158480000000001</v>
      </c>
      <c r="H22" s="5">
        <v>24.839230000000001</v>
      </c>
      <c r="I22" s="5">
        <v>21.575980000000001</v>
      </c>
      <c r="J22" s="5">
        <v>26.23226</v>
      </c>
      <c r="K22" s="5">
        <v>22.792750000000002</v>
      </c>
      <c r="L22" s="5">
        <v>28.651129999999998</v>
      </c>
      <c r="M22" s="5">
        <v>26.376570000000001</v>
      </c>
      <c r="N22" s="5">
        <v>36.417439999999999</v>
      </c>
      <c r="O22" s="5">
        <v>38.499450000000003</v>
      </c>
      <c r="P22" s="5">
        <v>44.322429999999997</v>
      </c>
      <c r="Q22" s="5">
        <v>55.898499999999999</v>
      </c>
      <c r="R22" s="5">
        <v>0.431621456817466</v>
      </c>
      <c r="S22" s="5">
        <v>0.38373396371934598</v>
      </c>
      <c r="T22" s="5" t="s">
        <v>36</v>
      </c>
      <c r="U22" s="5">
        <v>4.21378032948257E-2</v>
      </c>
      <c r="V22" s="5">
        <v>0.62104466379636203</v>
      </c>
      <c r="W22" s="5" t="s">
        <v>36</v>
      </c>
      <c r="X22" s="6">
        <v>2.1598672040152899E-5</v>
      </c>
      <c r="Y22" s="5">
        <v>1.2898684448761299</v>
      </c>
      <c r="Z22" s="5" t="s">
        <v>37</v>
      </c>
      <c r="AA22" s="5" t="s">
        <v>38</v>
      </c>
      <c r="AB22" s="5" t="s">
        <v>38</v>
      </c>
      <c r="AC22" s="5" t="s">
        <v>2809</v>
      </c>
      <c r="AD22" s="5" t="s">
        <v>2810</v>
      </c>
      <c r="AE22" s="5" t="s">
        <v>2718</v>
      </c>
      <c r="AF22" s="5" t="s">
        <v>51</v>
      </c>
      <c r="AG22" s="5" t="s">
        <v>47</v>
      </c>
      <c r="AH22" s="5" t="s">
        <v>2783</v>
      </c>
      <c r="AI22" s="5" t="s">
        <v>2811</v>
      </c>
      <c r="AJ22" s="5" t="s">
        <v>46</v>
      </c>
      <c r="AK22" s="5" t="s">
        <v>47</v>
      </c>
      <c r="AL22" s="5" t="s">
        <v>2812</v>
      </c>
      <c r="AM22" s="5" t="s">
        <v>2813</v>
      </c>
    </row>
    <row r="23" spans="1:39" x14ac:dyDescent="0.15">
      <c r="A23" s="5" t="s">
        <v>2814</v>
      </c>
      <c r="B23" s="5">
        <f t="shared" si="0"/>
        <v>12.194326666666667</v>
      </c>
      <c r="C23" s="5">
        <f t="shared" si="1"/>
        <v>11.526246666666665</v>
      </c>
      <c r="D23" s="5">
        <f t="shared" si="2"/>
        <v>36.582000000000001</v>
      </c>
      <c r="E23" s="5">
        <f t="shared" si="3"/>
        <v>39.218366666666668</v>
      </c>
      <c r="F23" s="5">
        <v>16.505600000000001</v>
      </c>
      <c r="G23" s="5">
        <v>9.9776799999999994</v>
      </c>
      <c r="H23" s="5">
        <v>10.0997</v>
      </c>
      <c r="I23" s="5">
        <v>9.9655799999999992</v>
      </c>
      <c r="J23" s="5">
        <v>9.6063600000000005</v>
      </c>
      <c r="K23" s="5">
        <v>15.0068</v>
      </c>
      <c r="L23" s="5">
        <v>34.540100000000002</v>
      </c>
      <c r="M23" s="5">
        <v>45.597799999999999</v>
      </c>
      <c r="N23" s="5">
        <v>29.6081</v>
      </c>
      <c r="O23" s="5">
        <v>27.499500000000001</v>
      </c>
      <c r="P23" s="5">
        <v>31.864000000000001</v>
      </c>
      <c r="Q23" s="5">
        <v>58.291600000000003</v>
      </c>
      <c r="R23" s="5">
        <v>0.99085740783134502</v>
      </c>
      <c r="S23" s="5">
        <v>-6.3644081666974897E-2</v>
      </c>
      <c r="T23" s="5" t="s">
        <v>36</v>
      </c>
      <c r="U23" s="6">
        <v>2.8838103033588901E-5</v>
      </c>
      <c r="V23" s="5">
        <v>1.6136611442717601</v>
      </c>
      <c r="W23" s="5" t="s">
        <v>37</v>
      </c>
      <c r="X23" s="5">
        <v>3.5016709883410303E-2</v>
      </c>
      <c r="Y23" s="5">
        <v>1.7081507783579499</v>
      </c>
      <c r="Z23" s="5" t="s">
        <v>36</v>
      </c>
      <c r="AA23" s="5" t="s">
        <v>38</v>
      </c>
      <c r="AB23" s="5" t="s">
        <v>38</v>
      </c>
      <c r="AC23" s="5" t="s">
        <v>2788</v>
      </c>
      <c r="AD23" s="5" t="s">
        <v>2815</v>
      </c>
      <c r="AE23" s="5" t="s">
        <v>2718</v>
      </c>
      <c r="AF23" s="5" t="s">
        <v>38</v>
      </c>
      <c r="AG23" s="5" t="s">
        <v>38</v>
      </c>
      <c r="AH23" s="5" t="s">
        <v>2719</v>
      </c>
      <c r="AI23" s="5" t="s">
        <v>2790</v>
      </c>
      <c r="AJ23" s="5" t="s">
        <v>1443</v>
      </c>
      <c r="AK23" s="5" t="s">
        <v>1444</v>
      </c>
      <c r="AL23" s="5" t="s">
        <v>2816</v>
      </c>
      <c r="AM23" s="5" t="s">
        <v>2722</v>
      </c>
    </row>
    <row r="24" spans="1:39" x14ac:dyDescent="0.15">
      <c r="A24" s="5" t="s">
        <v>2817</v>
      </c>
      <c r="B24" s="5">
        <f t="shared" si="0"/>
        <v>11.230189988899999</v>
      </c>
      <c r="C24" s="5">
        <f t="shared" si="1"/>
        <v>11.020613021500003</v>
      </c>
      <c r="D24" s="5">
        <f t="shared" si="2"/>
        <v>30.441437284028268</v>
      </c>
      <c r="E24" s="5">
        <f t="shared" si="3"/>
        <v>38.816598982400002</v>
      </c>
      <c r="F24" s="5">
        <v>8.1378661809999997</v>
      </c>
      <c r="G24" s="5">
        <v>8.6142861350000004</v>
      </c>
      <c r="H24" s="5">
        <v>16.9384176507</v>
      </c>
      <c r="I24" s="5">
        <v>13.141224957</v>
      </c>
      <c r="J24" s="5">
        <v>9.7281243605000007</v>
      </c>
      <c r="K24" s="5">
        <v>10.192489747</v>
      </c>
      <c r="L24" s="5">
        <v>34.344084727999999</v>
      </c>
      <c r="M24" s="5">
        <v>24.366061454899999</v>
      </c>
      <c r="N24" s="5">
        <v>32.6141656691848</v>
      </c>
      <c r="O24" s="5">
        <v>24.209412741600001</v>
      </c>
      <c r="P24" s="5">
        <v>42.553534968900003</v>
      </c>
      <c r="Q24" s="5">
        <v>49.686849236699999</v>
      </c>
      <c r="R24" s="5">
        <v>0.79025658238422902</v>
      </c>
      <c r="S24" s="5">
        <v>0.25844657370614899</v>
      </c>
      <c r="T24" s="5" t="s">
        <v>36</v>
      </c>
      <c r="U24" s="6">
        <v>2.60458347515935E-5</v>
      </c>
      <c r="V24" s="5">
        <v>1.32718226457887</v>
      </c>
      <c r="W24" s="5" t="s">
        <v>37</v>
      </c>
      <c r="X24" s="5">
        <v>1.4703967366829401E-4</v>
      </c>
      <c r="Y24" s="5">
        <v>1.6338134214197999</v>
      </c>
      <c r="Z24" s="5" t="s">
        <v>37</v>
      </c>
      <c r="AA24" s="5" t="s">
        <v>38</v>
      </c>
      <c r="AB24" s="5" t="s">
        <v>38</v>
      </c>
      <c r="AC24" s="5" t="s">
        <v>2809</v>
      </c>
      <c r="AD24" s="5" t="s">
        <v>2810</v>
      </c>
      <c r="AE24" s="5" t="s">
        <v>2718</v>
      </c>
      <c r="AF24" s="5" t="s">
        <v>51</v>
      </c>
      <c r="AG24" s="5" t="s">
        <v>47</v>
      </c>
      <c r="AH24" s="5" t="s">
        <v>2783</v>
      </c>
      <c r="AI24" s="5" t="s">
        <v>2811</v>
      </c>
      <c r="AJ24" s="5" t="s">
        <v>46</v>
      </c>
      <c r="AK24" s="5" t="s">
        <v>47</v>
      </c>
      <c r="AL24" s="5" t="s">
        <v>2818</v>
      </c>
      <c r="AM24" s="5" t="s">
        <v>2813</v>
      </c>
    </row>
    <row r="25" spans="1:39" x14ac:dyDescent="0.15">
      <c r="A25" s="5" t="s">
        <v>2819</v>
      </c>
      <c r="B25" s="5">
        <f t="shared" si="0"/>
        <v>49.509033333333328</v>
      </c>
      <c r="C25" s="5">
        <f t="shared" si="1"/>
        <v>30.588666666666668</v>
      </c>
      <c r="D25" s="5">
        <f t="shared" si="2"/>
        <v>17.369303333333331</v>
      </c>
      <c r="E25" s="5">
        <f t="shared" si="3"/>
        <v>37.552896666666669</v>
      </c>
      <c r="F25" s="5">
        <v>51.123399999999997</v>
      </c>
      <c r="G25" s="5">
        <v>55.530500000000004</v>
      </c>
      <c r="H25" s="5">
        <v>41.873199999999997</v>
      </c>
      <c r="I25" s="5">
        <v>17.125050000000002</v>
      </c>
      <c r="J25" s="5">
        <v>28.869160000000001</v>
      </c>
      <c r="K25" s="5">
        <v>45.771790000000003</v>
      </c>
      <c r="L25" s="5">
        <v>23.547160000000002</v>
      </c>
      <c r="M25" s="5">
        <v>12.80209</v>
      </c>
      <c r="N25" s="5">
        <v>15.758660000000001</v>
      </c>
      <c r="O25" s="5">
        <v>35.524889999999999</v>
      </c>
      <c r="P25" s="5">
        <v>40.610700000000001</v>
      </c>
      <c r="Q25" s="5">
        <v>36.523099999999999</v>
      </c>
      <c r="R25" s="5">
        <v>0.36361309948477799</v>
      </c>
      <c r="S25" s="5">
        <v>-0.67371432031336498</v>
      </c>
      <c r="T25" s="5" t="s">
        <v>36</v>
      </c>
      <c r="U25" s="6">
        <v>7.4941046506551197E-8</v>
      </c>
      <c r="V25" s="5">
        <v>-1.5449493904784199</v>
      </c>
      <c r="W25" s="5" t="s">
        <v>382</v>
      </c>
      <c r="X25" s="5">
        <v>0.22353923765407299</v>
      </c>
      <c r="Y25" s="5">
        <v>-0.3793671873567</v>
      </c>
      <c r="Z25" s="5" t="s">
        <v>36</v>
      </c>
      <c r="AA25" s="5" t="s">
        <v>42</v>
      </c>
      <c r="AB25" s="5" t="s">
        <v>43</v>
      </c>
      <c r="AC25" s="5" t="s">
        <v>2820</v>
      </c>
      <c r="AD25" s="5" t="s">
        <v>2821</v>
      </c>
      <c r="AE25" s="5" t="s">
        <v>2718</v>
      </c>
      <c r="AF25" s="5" t="s">
        <v>42</v>
      </c>
      <c r="AG25" s="5" t="s">
        <v>43</v>
      </c>
      <c r="AH25" s="5" t="s">
        <v>2747</v>
      </c>
      <c r="AI25" s="5" t="s">
        <v>2822</v>
      </c>
      <c r="AJ25" s="5" t="s">
        <v>1391</v>
      </c>
      <c r="AK25" s="5" t="s">
        <v>43</v>
      </c>
      <c r="AL25" s="5" t="s">
        <v>2823</v>
      </c>
      <c r="AM25" s="5" t="s">
        <v>2736</v>
      </c>
    </row>
    <row r="26" spans="1:39" x14ac:dyDescent="0.15">
      <c r="A26" s="5" t="s">
        <v>2824</v>
      </c>
      <c r="B26" s="5">
        <f t="shared" si="0"/>
        <v>69.315734428900001</v>
      </c>
      <c r="C26" s="5">
        <f t="shared" si="1"/>
        <v>33.6909939426669</v>
      </c>
      <c r="D26" s="5">
        <f t="shared" si="2"/>
        <v>17.864126094334598</v>
      </c>
      <c r="E26" s="5">
        <f t="shared" si="3"/>
        <v>36.405440023153339</v>
      </c>
      <c r="F26" s="5">
        <v>84.418644439000005</v>
      </c>
      <c r="G26" s="5">
        <v>67.053768875000003</v>
      </c>
      <c r="H26" s="5">
        <v>56.474789972700002</v>
      </c>
      <c r="I26" s="5">
        <v>24.240147041</v>
      </c>
      <c r="J26" s="5">
        <v>34.812519350000002</v>
      </c>
      <c r="K26" s="5">
        <v>42.020315437000697</v>
      </c>
      <c r="L26" s="5">
        <v>25.7861383590038</v>
      </c>
      <c r="M26" s="5">
        <v>5.1447491520000002</v>
      </c>
      <c r="N26" s="5">
        <v>22.661490772000001</v>
      </c>
      <c r="O26" s="5">
        <v>14.954610004999999</v>
      </c>
      <c r="P26" s="5">
        <v>22.178732700000001</v>
      </c>
      <c r="Q26" s="5">
        <v>72.082977364460007</v>
      </c>
      <c r="R26" s="5">
        <v>3.5425058491650001E-3</v>
      </c>
      <c r="S26" s="5">
        <v>-1.08195586678662</v>
      </c>
      <c r="T26" s="5" t="s">
        <v>382</v>
      </c>
      <c r="U26" s="6">
        <v>5.0777380087753298E-7</v>
      </c>
      <c r="V26" s="5">
        <v>-2.03008043026245</v>
      </c>
      <c r="W26" s="5" t="s">
        <v>382</v>
      </c>
      <c r="X26" s="5">
        <v>0.27910102257491898</v>
      </c>
      <c r="Y26" s="5">
        <v>-0.938271647748813</v>
      </c>
      <c r="Z26" s="5" t="s">
        <v>36</v>
      </c>
      <c r="AA26" s="5" t="s">
        <v>38</v>
      </c>
      <c r="AB26" s="5" t="s">
        <v>38</v>
      </c>
      <c r="AC26" s="5" t="s">
        <v>2825</v>
      </c>
      <c r="AD26" s="5" t="s">
        <v>2826</v>
      </c>
      <c r="AE26" s="5" t="s">
        <v>2718</v>
      </c>
      <c r="AF26" s="5" t="s">
        <v>38</v>
      </c>
      <c r="AG26" s="5" t="s">
        <v>38</v>
      </c>
      <c r="AH26" s="5" t="s">
        <v>2827</v>
      </c>
      <c r="AI26" s="5" t="s">
        <v>2828</v>
      </c>
      <c r="AJ26" s="5" t="s">
        <v>1443</v>
      </c>
      <c r="AK26" s="5" t="s">
        <v>1444</v>
      </c>
      <c r="AL26" s="5" t="s">
        <v>2829</v>
      </c>
      <c r="AM26" s="5" t="s">
        <v>2830</v>
      </c>
    </row>
    <row r="27" spans="1:39" x14ac:dyDescent="0.15">
      <c r="A27" s="5" t="s">
        <v>2831</v>
      </c>
      <c r="B27" s="5">
        <f t="shared" si="0"/>
        <v>22.521666666666665</v>
      </c>
      <c r="C27" s="5">
        <f t="shared" si="1"/>
        <v>31.797499999999999</v>
      </c>
      <c r="D27" s="5">
        <f t="shared" si="2"/>
        <v>54.74280000000001</v>
      </c>
      <c r="E27" s="5">
        <f t="shared" si="3"/>
        <v>35.76273333333333</v>
      </c>
      <c r="F27" s="5">
        <v>23.8474</v>
      </c>
      <c r="G27" s="5">
        <v>23.645600000000002</v>
      </c>
      <c r="H27" s="5">
        <v>20.071999999999999</v>
      </c>
      <c r="I27" s="5">
        <v>36.535499999999999</v>
      </c>
      <c r="J27" s="5">
        <v>41.025700000000001</v>
      </c>
      <c r="K27" s="5">
        <v>17.831299999999999</v>
      </c>
      <c r="L27" s="5">
        <v>47.541200000000003</v>
      </c>
      <c r="M27" s="5">
        <v>67.627300000000005</v>
      </c>
      <c r="N27" s="5">
        <v>49.059899999999999</v>
      </c>
      <c r="O27" s="5">
        <v>46.883099999999999</v>
      </c>
      <c r="P27" s="5">
        <v>24.094899999999999</v>
      </c>
      <c r="Q27" s="5">
        <v>36.310200000000002</v>
      </c>
      <c r="R27" s="5">
        <v>0.65396050217663704</v>
      </c>
      <c r="S27" s="5">
        <v>0.62710252498535102</v>
      </c>
      <c r="T27" s="5" t="s">
        <v>36</v>
      </c>
      <c r="U27" s="5">
        <v>3.1951006179480601E-3</v>
      </c>
      <c r="V27" s="5">
        <v>1.3686900461865199</v>
      </c>
      <c r="W27" s="5" t="s">
        <v>37</v>
      </c>
      <c r="X27" s="5">
        <v>0.26838599741262098</v>
      </c>
      <c r="Y27" s="5">
        <v>0.72372342153054003</v>
      </c>
      <c r="Z27" s="5" t="s">
        <v>36</v>
      </c>
      <c r="AA27" s="5" t="s">
        <v>38</v>
      </c>
      <c r="AB27" s="5" t="s">
        <v>38</v>
      </c>
      <c r="AC27" s="5" t="s">
        <v>2832</v>
      </c>
      <c r="AD27" s="5" t="s">
        <v>2833</v>
      </c>
      <c r="AE27" s="5" t="s">
        <v>2718</v>
      </c>
      <c r="AF27" s="5" t="s">
        <v>38</v>
      </c>
      <c r="AG27" s="5" t="s">
        <v>38</v>
      </c>
      <c r="AH27" s="5" t="s">
        <v>2774</v>
      </c>
      <c r="AI27" s="5" t="s">
        <v>2834</v>
      </c>
      <c r="AJ27" s="5" t="s">
        <v>692</v>
      </c>
      <c r="AK27" s="5" t="s">
        <v>689</v>
      </c>
      <c r="AL27" s="5" t="s">
        <v>2835</v>
      </c>
      <c r="AM27" s="5" t="s">
        <v>2836</v>
      </c>
    </row>
    <row r="28" spans="1:39" x14ac:dyDescent="0.15">
      <c r="A28" s="5" t="s">
        <v>2837</v>
      </c>
      <c r="B28" s="5">
        <f t="shared" si="0"/>
        <v>8.4178933499999999</v>
      </c>
      <c r="C28" s="5">
        <f t="shared" si="1"/>
        <v>10.381499056073332</v>
      </c>
      <c r="D28" s="5">
        <f t="shared" si="2"/>
        <v>36.532581369000006</v>
      </c>
      <c r="E28" s="5">
        <f t="shared" si="3"/>
        <v>34.718866666666663</v>
      </c>
      <c r="F28" s="5">
        <v>9.9321820499999998</v>
      </c>
      <c r="G28" s="5">
        <v>7.5639690000000002</v>
      </c>
      <c r="H28" s="5">
        <v>7.7575289999999999</v>
      </c>
      <c r="I28" s="5">
        <v>3.7742139722200001</v>
      </c>
      <c r="J28" s="5">
        <v>13.83935</v>
      </c>
      <c r="K28" s="5">
        <v>13.530933195999999</v>
      </c>
      <c r="L28" s="5">
        <v>40.444299999999998</v>
      </c>
      <c r="M28" s="5">
        <v>38.782724107</v>
      </c>
      <c r="N28" s="5">
        <v>30.370719999999999</v>
      </c>
      <c r="O28" s="5">
        <v>43.827530000000003</v>
      </c>
      <c r="P28" s="5">
        <v>37.99821</v>
      </c>
      <c r="Q28" s="5">
        <v>22.330860000000001</v>
      </c>
      <c r="R28" s="5">
        <v>0.368646635953785</v>
      </c>
      <c r="S28" s="5">
        <v>0.70108741718665102</v>
      </c>
      <c r="T28" s="5" t="s">
        <v>36</v>
      </c>
      <c r="U28" s="6">
        <v>5.2889645556175997E-11</v>
      </c>
      <c r="V28" s="5">
        <v>1.98698848271579</v>
      </c>
      <c r="W28" s="5" t="s">
        <v>37</v>
      </c>
      <c r="X28" s="5">
        <v>5.4062134310500203E-3</v>
      </c>
      <c r="Y28" s="5">
        <v>2.8772338366698902</v>
      </c>
      <c r="Z28" s="5" t="s">
        <v>37</v>
      </c>
      <c r="AA28" s="5" t="s">
        <v>38</v>
      </c>
      <c r="AB28" s="5" t="s">
        <v>38</v>
      </c>
      <c r="AC28" s="5" t="s">
        <v>38</v>
      </c>
      <c r="AD28" s="5" t="s">
        <v>2838</v>
      </c>
      <c r="AE28" s="5" t="s">
        <v>2718</v>
      </c>
      <c r="AF28" s="5" t="s">
        <v>38</v>
      </c>
      <c r="AG28" s="5" t="s">
        <v>38</v>
      </c>
      <c r="AH28" s="5" t="s">
        <v>2774</v>
      </c>
      <c r="AI28" s="5" t="s">
        <v>2834</v>
      </c>
      <c r="AJ28" s="5" t="s">
        <v>692</v>
      </c>
      <c r="AK28" s="5" t="s">
        <v>689</v>
      </c>
      <c r="AL28" s="5" t="s">
        <v>2839</v>
      </c>
      <c r="AM28" s="5" t="s">
        <v>38</v>
      </c>
    </row>
    <row r="29" spans="1:39" x14ac:dyDescent="0.15">
      <c r="A29" s="5" t="s">
        <v>2840</v>
      </c>
      <c r="B29" s="5">
        <f t="shared" si="0"/>
        <v>2.1300484750000002</v>
      </c>
      <c r="C29" s="5">
        <f t="shared" si="1"/>
        <v>6.8857273333333326</v>
      </c>
      <c r="D29" s="5">
        <f t="shared" si="2"/>
        <v>25.389043333333333</v>
      </c>
      <c r="E29" s="5">
        <f t="shared" si="3"/>
        <v>33.468736666666672</v>
      </c>
      <c r="F29" s="5">
        <v>0.40620942500000001</v>
      </c>
      <c r="G29" s="5">
        <v>2.371308</v>
      </c>
      <c r="H29" s="5">
        <v>3.612628</v>
      </c>
      <c r="I29" s="5">
        <v>7.9961719999999996</v>
      </c>
      <c r="J29" s="5">
        <v>4.8714599999999999</v>
      </c>
      <c r="K29" s="5">
        <v>7.7895500000000002</v>
      </c>
      <c r="L29" s="5">
        <v>34.457839999999997</v>
      </c>
      <c r="M29" s="5">
        <v>30.313749999999999</v>
      </c>
      <c r="N29" s="5">
        <v>11.39554</v>
      </c>
      <c r="O29" s="5">
        <v>21.303820000000002</v>
      </c>
      <c r="P29" s="5">
        <v>44.36365</v>
      </c>
      <c r="Q29" s="5">
        <v>34.73874</v>
      </c>
      <c r="R29" s="5">
        <v>0.12480744677378899</v>
      </c>
      <c r="S29" s="5">
        <v>2.0270413231470799</v>
      </c>
      <c r="T29" s="5" t="s">
        <v>36</v>
      </c>
      <c r="U29" s="6">
        <v>8.4990713294669806E-14</v>
      </c>
      <c r="V29" s="5">
        <v>4.7513167061327399</v>
      </c>
      <c r="W29" s="5" t="s">
        <v>37</v>
      </c>
      <c r="X29" s="6">
        <v>2.9679533580994701E-37</v>
      </c>
      <c r="Y29" s="5">
        <v>5.15278464851189</v>
      </c>
      <c r="Z29" s="5" t="s">
        <v>37</v>
      </c>
      <c r="AA29" s="5" t="s">
        <v>38</v>
      </c>
      <c r="AB29" s="5" t="s">
        <v>38</v>
      </c>
      <c r="AC29" s="5" t="s">
        <v>38</v>
      </c>
      <c r="AD29" s="5" t="s">
        <v>2841</v>
      </c>
      <c r="AE29" s="5" t="s">
        <v>2718</v>
      </c>
      <c r="AF29" s="5" t="s">
        <v>38</v>
      </c>
      <c r="AG29" s="5" t="s">
        <v>38</v>
      </c>
      <c r="AH29" s="5" t="s">
        <v>2774</v>
      </c>
      <c r="AI29" s="5" t="s">
        <v>2806</v>
      </c>
      <c r="AJ29" s="5" t="s">
        <v>692</v>
      </c>
      <c r="AK29" s="5" t="s">
        <v>689</v>
      </c>
      <c r="AL29" s="5" t="s">
        <v>2842</v>
      </c>
      <c r="AM29" s="5" t="s">
        <v>38</v>
      </c>
    </row>
    <row r="30" spans="1:39" x14ac:dyDescent="0.15">
      <c r="A30" s="5" t="s">
        <v>2843</v>
      </c>
      <c r="B30" s="5">
        <f t="shared" si="0"/>
        <v>65.715961875374759</v>
      </c>
      <c r="C30" s="5">
        <f t="shared" si="1"/>
        <v>30.699092948166665</v>
      </c>
      <c r="D30" s="5">
        <f t="shared" si="2"/>
        <v>24.085299662933334</v>
      </c>
      <c r="E30" s="5">
        <f t="shared" si="3"/>
        <v>33.372996999999998</v>
      </c>
      <c r="F30" s="5">
        <v>78.257180009851297</v>
      </c>
      <c r="G30" s="5">
        <v>65.324390616273007</v>
      </c>
      <c r="H30" s="5">
        <v>53.566315000000003</v>
      </c>
      <c r="I30" s="5">
        <v>22.995227827200001</v>
      </c>
      <c r="J30" s="5">
        <v>32.613641017299997</v>
      </c>
      <c r="K30" s="5">
        <v>36.488410000000002</v>
      </c>
      <c r="L30" s="5">
        <v>25.82978511</v>
      </c>
      <c r="M30" s="5">
        <v>16.8033</v>
      </c>
      <c r="N30" s="5">
        <v>29.622813878799999</v>
      </c>
      <c r="O30" s="5">
        <v>17.851937</v>
      </c>
      <c r="P30" s="5">
        <v>20.360994999999999</v>
      </c>
      <c r="Q30" s="5">
        <v>61.906058999999999</v>
      </c>
      <c r="R30" s="6">
        <v>8.7015079598753905E-5</v>
      </c>
      <c r="S30" s="5">
        <v>-1.02969998622277</v>
      </c>
      <c r="T30" s="5" t="s">
        <v>382</v>
      </c>
      <c r="U30" s="6">
        <v>9.6086999105832898E-5</v>
      </c>
      <c r="V30" s="5">
        <v>-1.0808254492112599</v>
      </c>
      <c r="W30" s="5" t="s">
        <v>382</v>
      </c>
      <c r="X30" s="5">
        <v>0.14540826966113801</v>
      </c>
      <c r="Y30" s="5">
        <v>-0.88592189751855499</v>
      </c>
      <c r="Z30" s="5" t="s">
        <v>36</v>
      </c>
      <c r="AA30" s="5" t="s">
        <v>38</v>
      </c>
      <c r="AB30" s="5" t="s">
        <v>38</v>
      </c>
      <c r="AC30" s="5" t="s">
        <v>2825</v>
      </c>
      <c r="AD30" s="5" t="s">
        <v>2826</v>
      </c>
      <c r="AE30" s="5" t="s">
        <v>2718</v>
      </c>
      <c r="AF30" s="5" t="s">
        <v>38</v>
      </c>
      <c r="AG30" s="5" t="s">
        <v>38</v>
      </c>
      <c r="AH30" s="5" t="s">
        <v>2827</v>
      </c>
      <c r="AI30" s="5" t="s">
        <v>2828</v>
      </c>
      <c r="AJ30" s="5" t="s">
        <v>1443</v>
      </c>
      <c r="AK30" s="5" t="s">
        <v>1444</v>
      </c>
      <c r="AL30" s="5" t="s">
        <v>2844</v>
      </c>
      <c r="AM30" s="5" t="s">
        <v>2830</v>
      </c>
    </row>
    <row r="31" spans="1:39" x14ac:dyDescent="0.15">
      <c r="A31" s="5" t="s">
        <v>2845</v>
      </c>
      <c r="B31" s="5">
        <f t="shared" si="0"/>
        <v>40.468848869656675</v>
      </c>
      <c r="C31" s="5">
        <f t="shared" si="1"/>
        <v>27.318330008302635</v>
      </c>
      <c r="D31" s="5">
        <f t="shared" si="2"/>
        <v>12.871314286666667</v>
      </c>
      <c r="E31" s="5">
        <f t="shared" si="3"/>
        <v>33.151209760326672</v>
      </c>
      <c r="F31" s="5">
        <v>42.908670700000002</v>
      </c>
      <c r="G31" s="5">
        <v>45.120167198970002</v>
      </c>
      <c r="H31" s="5">
        <v>33.37770871</v>
      </c>
      <c r="I31" s="5">
        <v>17.448880024792398</v>
      </c>
      <c r="J31" s="5">
        <v>23.010550000115501</v>
      </c>
      <c r="K31" s="5">
        <v>41.495559999999998</v>
      </c>
      <c r="L31" s="5">
        <v>16.0780265</v>
      </c>
      <c r="M31" s="5">
        <v>7.6733573599999998</v>
      </c>
      <c r="N31" s="5">
        <v>14.862558999999999</v>
      </c>
      <c r="O31" s="5">
        <v>27.985049368839999</v>
      </c>
      <c r="P31" s="5">
        <v>34.082135502139998</v>
      </c>
      <c r="Q31" s="5">
        <v>37.386444410000003</v>
      </c>
      <c r="R31" s="5">
        <v>0.53547484989048899</v>
      </c>
      <c r="S31" s="5">
        <v>-0.58084856181186095</v>
      </c>
      <c r="T31" s="5" t="s">
        <v>36</v>
      </c>
      <c r="U31" s="6">
        <v>4.0185783523315398E-7</v>
      </c>
      <c r="V31" s="5">
        <v>-1.6837398981885601</v>
      </c>
      <c r="W31" s="5" t="s">
        <v>382</v>
      </c>
      <c r="X31" s="5">
        <v>0.37091721280795897</v>
      </c>
      <c r="Y31" s="5">
        <v>-0.30074785922611802</v>
      </c>
      <c r="Z31" s="5" t="s">
        <v>36</v>
      </c>
      <c r="AA31" s="5" t="s">
        <v>42</v>
      </c>
      <c r="AB31" s="5" t="s">
        <v>43</v>
      </c>
      <c r="AC31" s="5" t="s">
        <v>2820</v>
      </c>
      <c r="AD31" s="5" t="s">
        <v>2821</v>
      </c>
      <c r="AE31" s="5" t="s">
        <v>2718</v>
      </c>
      <c r="AF31" s="5" t="s">
        <v>42</v>
      </c>
      <c r="AG31" s="5" t="s">
        <v>43</v>
      </c>
      <c r="AH31" s="5" t="s">
        <v>2747</v>
      </c>
      <c r="AI31" s="5" t="s">
        <v>2822</v>
      </c>
      <c r="AJ31" s="5" t="s">
        <v>1391</v>
      </c>
      <c r="AK31" s="5" t="s">
        <v>43</v>
      </c>
      <c r="AL31" s="5" t="s">
        <v>2846</v>
      </c>
      <c r="AM31" s="5" t="s">
        <v>2736</v>
      </c>
    </row>
    <row r="32" spans="1:39" x14ac:dyDescent="0.15">
      <c r="A32" s="5" t="s">
        <v>2847</v>
      </c>
      <c r="B32" s="5">
        <f t="shared" si="0"/>
        <v>33.252249999999997</v>
      </c>
      <c r="C32" s="5">
        <f t="shared" si="1"/>
        <v>27.714950000000002</v>
      </c>
      <c r="D32" s="5">
        <f t="shared" si="2"/>
        <v>16.561286666666668</v>
      </c>
      <c r="E32" s="5">
        <f t="shared" si="3"/>
        <v>31.721009999999996</v>
      </c>
      <c r="F32" s="5">
        <v>40.546399999999998</v>
      </c>
      <c r="G32" s="5">
        <v>34.537909999999997</v>
      </c>
      <c r="H32" s="5">
        <v>24.672440000000002</v>
      </c>
      <c r="I32" s="5">
        <v>20.930330000000001</v>
      </c>
      <c r="J32" s="5">
        <v>25.406130000000001</v>
      </c>
      <c r="K32" s="5">
        <v>36.808390000000003</v>
      </c>
      <c r="L32" s="5">
        <v>20.951540000000001</v>
      </c>
      <c r="M32" s="5">
        <v>14.358420000000001</v>
      </c>
      <c r="N32" s="5">
        <v>14.373900000000001</v>
      </c>
      <c r="O32" s="5">
        <v>33.342739999999999</v>
      </c>
      <c r="P32" s="5">
        <v>32.37359</v>
      </c>
      <c r="Q32" s="5">
        <v>29.4467</v>
      </c>
      <c r="R32" s="5">
        <v>0.88793853919968602</v>
      </c>
      <c r="S32" s="5">
        <v>-0.221483386261634</v>
      </c>
      <c r="T32" s="5" t="s">
        <v>36</v>
      </c>
      <c r="U32" s="5">
        <v>2.8543827577854602E-3</v>
      </c>
      <c r="V32" s="5">
        <v>-1.04826594960668</v>
      </c>
      <c r="W32" s="5" t="s">
        <v>382</v>
      </c>
      <c r="X32" s="5">
        <v>0.83737387221330495</v>
      </c>
      <c r="Y32" s="5">
        <v>-9.6344358698560797E-2</v>
      </c>
      <c r="Z32" s="5" t="s">
        <v>36</v>
      </c>
      <c r="AA32" s="5" t="s">
        <v>42</v>
      </c>
      <c r="AB32" s="5" t="s">
        <v>43</v>
      </c>
      <c r="AC32" s="5" t="s">
        <v>2745</v>
      </c>
      <c r="AD32" s="5" t="s">
        <v>2746</v>
      </c>
      <c r="AE32" s="5" t="s">
        <v>2718</v>
      </c>
      <c r="AF32" s="5" t="s">
        <v>42</v>
      </c>
      <c r="AG32" s="5" t="s">
        <v>43</v>
      </c>
      <c r="AH32" s="5" t="s">
        <v>2726</v>
      </c>
      <c r="AI32" s="5" t="s">
        <v>2748</v>
      </c>
      <c r="AJ32" s="5" t="s">
        <v>1391</v>
      </c>
      <c r="AK32" s="5" t="s">
        <v>43</v>
      </c>
      <c r="AL32" s="5" t="s">
        <v>2848</v>
      </c>
      <c r="AM32" s="5" t="s">
        <v>2750</v>
      </c>
    </row>
    <row r="33" spans="1:39" x14ac:dyDescent="0.15">
      <c r="A33" s="5" t="s">
        <v>2849</v>
      </c>
      <c r="B33" s="5">
        <f t="shared" si="0"/>
        <v>8.3667223333333336</v>
      </c>
      <c r="C33" s="5">
        <f t="shared" si="1"/>
        <v>10.221674</v>
      </c>
      <c r="D33" s="5">
        <f t="shared" si="2"/>
        <v>35.299150000000004</v>
      </c>
      <c r="E33" s="5">
        <f t="shared" si="3"/>
        <v>28.754090000000001</v>
      </c>
      <c r="F33" s="5">
        <v>13.05419</v>
      </c>
      <c r="G33" s="5">
        <v>11.42801</v>
      </c>
      <c r="H33" s="5">
        <v>0.61796700000000004</v>
      </c>
      <c r="I33" s="5">
        <v>4.7660229999999997</v>
      </c>
      <c r="J33" s="5">
        <v>11.87049</v>
      </c>
      <c r="K33" s="5">
        <v>14.028509</v>
      </c>
      <c r="L33" s="5">
        <v>31.9297</v>
      </c>
      <c r="M33" s="5">
        <v>49.976649999999999</v>
      </c>
      <c r="N33" s="5">
        <v>23.991099999999999</v>
      </c>
      <c r="O33" s="5">
        <v>24.677720000000001</v>
      </c>
      <c r="P33" s="5">
        <v>25.020759999999999</v>
      </c>
      <c r="Q33" s="5">
        <v>36.563789999999997</v>
      </c>
      <c r="R33" s="5">
        <v>0.98505171318793805</v>
      </c>
      <c r="S33" s="5">
        <v>0.19113734757065501</v>
      </c>
      <c r="T33" s="5" t="s">
        <v>36</v>
      </c>
      <c r="U33" s="5">
        <v>1.5087596283694201E-4</v>
      </c>
      <c r="V33" s="5">
        <v>2.6399149900062402</v>
      </c>
      <c r="W33" s="5" t="s">
        <v>37</v>
      </c>
      <c r="X33" s="6">
        <v>4.4013273451906397E-9</v>
      </c>
      <c r="Y33" s="5">
        <v>2.5001691832561499</v>
      </c>
      <c r="Z33" s="5" t="s">
        <v>37</v>
      </c>
      <c r="AA33" s="5" t="s">
        <v>38</v>
      </c>
      <c r="AB33" s="5" t="s">
        <v>38</v>
      </c>
      <c r="AC33" s="5" t="s">
        <v>38</v>
      </c>
      <c r="AD33" s="5" t="s">
        <v>2850</v>
      </c>
      <c r="AE33" s="5" t="s">
        <v>2718</v>
      </c>
      <c r="AF33" s="5" t="s">
        <v>38</v>
      </c>
      <c r="AG33" s="5" t="s">
        <v>38</v>
      </c>
      <c r="AH33" s="5" t="s">
        <v>2774</v>
      </c>
      <c r="AI33" s="5" t="s">
        <v>2806</v>
      </c>
      <c r="AJ33" s="5" t="s">
        <v>692</v>
      </c>
      <c r="AK33" s="5" t="s">
        <v>689</v>
      </c>
      <c r="AL33" s="5" t="s">
        <v>2851</v>
      </c>
      <c r="AM33" s="5" t="s">
        <v>38</v>
      </c>
    </row>
    <row r="34" spans="1:39" x14ac:dyDescent="0.15">
      <c r="A34" s="5" t="s">
        <v>2852</v>
      </c>
      <c r="B34" s="5">
        <f t="shared" ref="B34:B65" si="4">AVERAGE(F34:H34)</f>
        <v>2.502453333333333</v>
      </c>
      <c r="C34" s="5">
        <f t="shared" ref="C34:C65" si="5">AVERAGE(I34:K34)</f>
        <v>3.9670999999999998</v>
      </c>
      <c r="D34" s="5">
        <f t="shared" ref="D34:D65" si="6">AVERAGE(L34:N34)</f>
        <v>33.206266666666671</v>
      </c>
      <c r="E34" s="5">
        <f t="shared" ref="E34:E65" si="7">AVERAGE(O34:Q34)</f>
        <v>25.008533333333332</v>
      </c>
      <c r="F34" s="5">
        <v>0</v>
      </c>
      <c r="G34" s="5">
        <v>1.38547</v>
      </c>
      <c r="H34" s="5">
        <v>6.1218899999999996</v>
      </c>
      <c r="I34" s="5">
        <v>4.6541399999999999</v>
      </c>
      <c r="J34" s="5">
        <v>0</v>
      </c>
      <c r="K34" s="5">
        <v>7.24716</v>
      </c>
      <c r="L34" s="5">
        <v>40.6736</v>
      </c>
      <c r="M34" s="5">
        <v>29.914000000000001</v>
      </c>
      <c r="N34" s="5">
        <v>29.031199999999998</v>
      </c>
      <c r="O34" s="5">
        <v>11.4832</v>
      </c>
      <c r="P34" s="5">
        <v>35.7744</v>
      </c>
      <c r="Q34" s="5">
        <v>27.768000000000001</v>
      </c>
      <c r="R34" s="5" t="s">
        <v>38</v>
      </c>
      <c r="S34" s="5" t="s">
        <v>38</v>
      </c>
      <c r="T34" s="5" t="s">
        <v>38</v>
      </c>
      <c r="U34" s="5">
        <v>1.14497833365184E-4</v>
      </c>
      <c r="V34" s="5">
        <v>4.3627733523704801</v>
      </c>
      <c r="W34" s="5" t="s">
        <v>37</v>
      </c>
      <c r="X34" s="5">
        <v>7.9442428623972307E-3</v>
      </c>
      <c r="Y34" s="5">
        <v>3.8946470374270001</v>
      </c>
      <c r="Z34" s="5" t="s">
        <v>37</v>
      </c>
      <c r="AA34" s="5" t="s">
        <v>38</v>
      </c>
      <c r="AB34" s="5" t="s">
        <v>38</v>
      </c>
      <c r="AC34" s="5" t="s">
        <v>38</v>
      </c>
      <c r="AD34" s="5" t="s">
        <v>2853</v>
      </c>
      <c r="AE34" s="5" t="s">
        <v>2718</v>
      </c>
      <c r="AF34" s="5" t="s">
        <v>38</v>
      </c>
      <c r="AG34" s="5" t="s">
        <v>38</v>
      </c>
      <c r="AH34" s="5" t="s">
        <v>2774</v>
      </c>
      <c r="AI34" s="5" t="s">
        <v>2806</v>
      </c>
      <c r="AJ34" s="5" t="s">
        <v>692</v>
      </c>
      <c r="AK34" s="5" t="s">
        <v>689</v>
      </c>
      <c r="AL34" s="5" t="s">
        <v>2854</v>
      </c>
      <c r="AM34" s="5" t="s">
        <v>38</v>
      </c>
    </row>
    <row r="35" spans="1:39" x14ac:dyDescent="0.15">
      <c r="A35" s="5" t="s">
        <v>2855</v>
      </c>
      <c r="B35" s="5">
        <f t="shared" si="4"/>
        <v>3.1745166666666669</v>
      </c>
      <c r="C35" s="5">
        <f t="shared" si="5"/>
        <v>4.8418423333333331</v>
      </c>
      <c r="D35" s="5">
        <f t="shared" si="6"/>
        <v>10.200543333333334</v>
      </c>
      <c r="E35" s="5">
        <f t="shared" si="7"/>
        <v>22.083786666666668</v>
      </c>
      <c r="F35" s="5">
        <v>2.8641899999999998</v>
      </c>
      <c r="G35" s="5">
        <v>4.4351500000000001</v>
      </c>
      <c r="H35" s="5">
        <v>2.2242099999999998</v>
      </c>
      <c r="I35" s="5">
        <v>2.1092070000000001</v>
      </c>
      <c r="J35" s="5">
        <v>3.8939499999999998</v>
      </c>
      <c r="K35" s="5">
        <v>8.5223700000000004</v>
      </c>
      <c r="L35" s="5">
        <v>11.602980000000001</v>
      </c>
      <c r="M35" s="5">
        <v>7.6828900000000004</v>
      </c>
      <c r="N35" s="5">
        <v>11.315759999999999</v>
      </c>
      <c r="O35" s="5">
        <v>11.21138</v>
      </c>
      <c r="P35" s="5">
        <v>15.75928</v>
      </c>
      <c r="Q35" s="5">
        <v>39.280700000000003</v>
      </c>
      <c r="R35" s="5">
        <v>0.83543995962526296</v>
      </c>
      <c r="S35" s="5">
        <v>0.72300832883578403</v>
      </c>
      <c r="T35" s="5" t="s">
        <v>36</v>
      </c>
      <c r="U35" s="6">
        <v>1.88135186979873E-8</v>
      </c>
      <c r="V35" s="5">
        <v>2.0040084321977298</v>
      </c>
      <c r="W35" s="5" t="s">
        <v>37</v>
      </c>
      <c r="X35" s="5">
        <v>5.2010140696888502E-2</v>
      </c>
      <c r="Y35" s="5">
        <v>2.8907105185412099</v>
      </c>
      <c r="Z35" s="5" t="s">
        <v>36</v>
      </c>
      <c r="AA35" s="5" t="s">
        <v>1472</v>
      </c>
      <c r="AB35" s="5" t="s">
        <v>1473</v>
      </c>
      <c r="AC35" s="5" t="s">
        <v>2856</v>
      </c>
      <c r="AD35" s="5" t="s">
        <v>2857</v>
      </c>
      <c r="AE35" s="5" t="s">
        <v>2718</v>
      </c>
      <c r="AF35" s="5" t="s">
        <v>42</v>
      </c>
      <c r="AG35" s="5" t="s">
        <v>43</v>
      </c>
      <c r="AH35" s="5" t="s">
        <v>1476</v>
      </c>
      <c r="AI35" s="5" t="s">
        <v>2858</v>
      </c>
      <c r="AJ35" s="5" t="s">
        <v>1391</v>
      </c>
      <c r="AK35" s="5" t="s">
        <v>43</v>
      </c>
      <c r="AL35" s="5" t="s">
        <v>2859</v>
      </c>
      <c r="AM35" s="5" t="s">
        <v>2860</v>
      </c>
    </row>
    <row r="36" spans="1:39" x14ac:dyDescent="0.15">
      <c r="A36" s="5" t="s">
        <v>2861</v>
      </c>
      <c r="B36" s="5">
        <f t="shared" si="4"/>
        <v>29.392923333333332</v>
      </c>
      <c r="C36" s="5">
        <f t="shared" si="5"/>
        <v>20.098093333333335</v>
      </c>
      <c r="D36" s="5">
        <f t="shared" si="6"/>
        <v>13.078316666666668</v>
      </c>
      <c r="E36" s="5">
        <f t="shared" si="7"/>
        <v>21.196556666666666</v>
      </c>
      <c r="F36" s="5">
        <v>27.30921</v>
      </c>
      <c r="G36" s="5">
        <v>35.111550000000001</v>
      </c>
      <c r="H36" s="5">
        <v>25.758009999999999</v>
      </c>
      <c r="I36" s="5">
        <v>10.305</v>
      </c>
      <c r="J36" s="5">
        <v>14.75863</v>
      </c>
      <c r="K36" s="5">
        <v>35.230649999999997</v>
      </c>
      <c r="L36" s="5">
        <v>16.950140000000001</v>
      </c>
      <c r="M36" s="5">
        <v>8.8628599999999995</v>
      </c>
      <c r="N36" s="5">
        <v>13.421950000000001</v>
      </c>
      <c r="O36" s="5">
        <v>16.45514</v>
      </c>
      <c r="P36" s="5">
        <v>17.24691</v>
      </c>
      <c r="Q36" s="5">
        <v>29.887619999999998</v>
      </c>
      <c r="R36" s="5">
        <v>0.72378824054392599</v>
      </c>
      <c r="S36" s="5">
        <v>-0.56911435759381801</v>
      </c>
      <c r="T36" s="5" t="s">
        <v>36</v>
      </c>
      <c r="U36" s="5">
        <v>1.7130247522798299E-4</v>
      </c>
      <c r="V36" s="5">
        <v>-1.19658289653755</v>
      </c>
      <c r="W36" s="5" t="s">
        <v>382</v>
      </c>
      <c r="X36" s="5">
        <v>0.35073891488716302</v>
      </c>
      <c r="Y36" s="5">
        <v>-0.49643515723742498</v>
      </c>
      <c r="Z36" s="5" t="s">
        <v>36</v>
      </c>
      <c r="AA36" s="5" t="s">
        <v>38</v>
      </c>
      <c r="AB36" s="5" t="s">
        <v>38</v>
      </c>
      <c r="AC36" s="5" t="s">
        <v>2862</v>
      </c>
      <c r="AD36" s="5" t="s">
        <v>2863</v>
      </c>
      <c r="AE36" s="5" t="s">
        <v>2718</v>
      </c>
      <c r="AF36" s="5" t="s">
        <v>38</v>
      </c>
      <c r="AG36" s="5" t="s">
        <v>38</v>
      </c>
      <c r="AH36" s="5" t="s">
        <v>2864</v>
      </c>
      <c r="AI36" s="5" t="s">
        <v>2865</v>
      </c>
      <c r="AJ36" s="5" t="s">
        <v>1443</v>
      </c>
      <c r="AK36" s="5" t="s">
        <v>1444</v>
      </c>
      <c r="AL36" s="5" t="s">
        <v>2866</v>
      </c>
      <c r="AM36" s="5" t="s">
        <v>2867</v>
      </c>
    </row>
    <row r="37" spans="1:39" x14ac:dyDescent="0.15">
      <c r="A37" s="5" t="s">
        <v>2868</v>
      </c>
      <c r="B37" s="5">
        <f t="shared" si="4"/>
        <v>49.847299999999997</v>
      </c>
      <c r="C37" s="5">
        <f t="shared" si="5"/>
        <v>15.586496666666667</v>
      </c>
      <c r="D37" s="5">
        <f t="shared" si="6"/>
        <v>8.2209166666666658</v>
      </c>
      <c r="E37" s="5">
        <f t="shared" si="7"/>
        <v>20.986266666666666</v>
      </c>
      <c r="F37" s="5">
        <v>64.414599999999993</v>
      </c>
      <c r="G37" s="5">
        <v>50.026600000000002</v>
      </c>
      <c r="H37" s="5">
        <v>35.100700000000003</v>
      </c>
      <c r="I37" s="5">
        <v>9.1061899999999998</v>
      </c>
      <c r="J37" s="5">
        <v>14.5342</v>
      </c>
      <c r="K37" s="5">
        <v>23.1191</v>
      </c>
      <c r="L37" s="5">
        <v>13.2783</v>
      </c>
      <c r="M37" s="5">
        <v>5.6930399999999999</v>
      </c>
      <c r="N37" s="5">
        <v>5.6914100000000003</v>
      </c>
      <c r="O37" s="5">
        <v>15.9975</v>
      </c>
      <c r="P37" s="5">
        <v>18.2394</v>
      </c>
      <c r="Q37" s="5">
        <v>28.721900000000002</v>
      </c>
      <c r="R37" s="5">
        <v>4.2123024457227402E-3</v>
      </c>
      <c r="S37" s="5">
        <v>-1.6780709828395499</v>
      </c>
      <c r="T37" s="5" t="s">
        <v>382</v>
      </c>
      <c r="U37" s="6">
        <v>1.1559653373997701E-6</v>
      </c>
      <c r="V37" s="5">
        <v>-2.6205379375087698</v>
      </c>
      <c r="W37" s="5" t="s">
        <v>382</v>
      </c>
      <c r="X37" s="5">
        <v>1.05185818850041E-2</v>
      </c>
      <c r="Y37" s="5">
        <v>-1.26514569447435</v>
      </c>
      <c r="Z37" s="5" t="s">
        <v>36</v>
      </c>
      <c r="AA37" s="5" t="s">
        <v>38</v>
      </c>
      <c r="AB37" s="5" t="s">
        <v>38</v>
      </c>
      <c r="AC37" s="5" t="s">
        <v>2869</v>
      </c>
      <c r="AD37" s="5" t="s">
        <v>2870</v>
      </c>
      <c r="AE37" s="5" t="s">
        <v>2871</v>
      </c>
      <c r="AF37" s="5" t="s">
        <v>38</v>
      </c>
      <c r="AG37" s="5" t="s">
        <v>38</v>
      </c>
      <c r="AH37" s="5" t="s">
        <v>2827</v>
      </c>
      <c r="AI37" s="5" t="s">
        <v>2872</v>
      </c>
      <c r="AJ37" s="5" t="s">
        <v>1443</v>
      </c>
      <c r="AK37" s="5" t="s">
        <v>1444</v>
      </c>
      <c r="AL37" s="5" t="s">
        <v>2873</v>
      </c>
      <c r="AM37" s="5" t="s">
        <v>2874</v>
      </c>
    </row>
    <row r="38" spans="1:39" x14ac:dyDescent="0.15">
      <c r="A38" s="5" t="s">
        <v>2875</v>
      </c>
      <c r="B38" s="5">
        <f t="shared" si="4"/>
        <v>28.090459999999997</v>
      </c>
      <c r="C38" s="5">
        <f t="shared" si="5"/>
        <v>16.676163333333335</v>
      </c>
      <c r="D38" s="5">
        <f t="shared" si="6"/>
        <v>11.843703333333332</v>
      </c>
      <c r="E38" s="5">
        <f t="shared" si="7"/>
        <v>20.341916666666666</v>
      </c>
      <c r="F38" s="5">
        <v>24.852450000000001</v>
      </c>
      <c r="G38" s="5">
        <v>35.410699999999999</v>
      </c>
      <c r="H38" s="5">
        <v>24.008230000000001</v>
      </c>
      <c r="I38" s="5">
        <v>14.533580000000001</v>
      </c>
      <c r="J38" s="5">
        <v>13.04316</v>
      </c>
      <c r="K38" s="5">
        <v>22.451750000000001</v>
      </c>
      <c r="L38" s="5">
        <v>14.00108</v>
      </c>
      <c r="M38" s="5">
        <v>8.0347299999999997</v>
      </c>
      <c r="N38" s="5">
        <v>13.4953</v>
      </c>
      <c r="O38" s="5">
        <v>19.398240000000001</v>
      </c>
      <c r="P38" s="5">
        <v>19.99051</v>
      </c>
      <c r="Q38" s="5">
        <v>21.637</v>
      </c>
      <c r="R38" s="5">
        <v>0.15952621521910501</v>
      </c>
      <c r="S38" s="5">
        <v>-0.76838666865797201</v>
      </c>
      <c r="T38" s="5" t="s">
        <v>36</v>
      </c>
      <c r="U38" s="5">
        <v>5.5914050058244297E-4</v>
      </c>
      <c r="V38" s="5">
        <v>-1.2952666632607699</v>
      </c>
      <c r="W38" s="5" t="s">
        <v>382</v>
      </c>
      <c r="X38" s="5">
        <v>0.194675210841639</v>
      </c>
      <c r="Y38" s="5">
        <v>-0.45542529809883697</v>
      </c>
      <c r="Z38" s="5" t="s">
        <v>36</v>
      </c>
      <c r="AA38" s="5" t="s">
        <v>42</v>
      </c>
      <c r="AB38" s="5" t="s">
        <v>43</v>
      </c>
      <c r="AC38" s="5" t="s">
        <v>2731</v>
      </c>
      <c r="AD38" s="5" t="s">
        <v>2876</v>
      </c>
      <c r="AE38" s="5" t="s">
        <v>2718</v>
      </c>
      <c r="AF38" s="5" t="s">
        <v>42</v>
      </c>
      <c r="AG38" s="5" t="s">
        <v>43</v>
      </c>
      <c r="AH38" s="5" t="s">
        <v>2733</v>
      </c>
      <c r="AI38" s="5" t="s">
        <v>2734</v>
      </c>
      <c r="AJ38" s="5" t="s">
        <v>1391</v>
      </c>
      <c r="AK38" s="5" t="s">
        <v>43</v>
      </c>
      <c r="AL38" s="5" t="s">
        <v>2877</v>
      </c>
      <c r="AM38" s="5" t="s">
        <v>2736</v>
      </c>
    </row>
    <row r="39" spans="1:39" x14ac:dyDescent="0.15">
      <c r="A39" s="5" t="s">
        <v>2878</v>
      </c>
      <c r="B39" s="5">
        <f t="shared" si="4"/>
        <v>16.963675203233333</v>
      </c>
      <c r="C39" s="5">
        <f t="shared" si="5"/>
        <v>12.213594347500001</v>
      </c>
      <c r="D39" s="5">
        <f t="shared" si="6"/>
        <v>8.4869172693233335</v>
      </c>
      <c r="E39" s="5">
        <f t="shared" si="7"/>
        <v>19.280408482233337</v>
      </c>
      <c r="F39" s="5">
        <v>16.866503100700001</v>
      </c>
      <c r="G39" s="5">
        <v>19.631239744999998</v>
      </c>
      <c r="H39" s="5">
        <v>14.393282764</v>
      </c>
      <c r="I39" s="5">
        <v>5.0758564007000002</v>
      </c>
      <c r="J39" s="5">
        <v>10.2056916051</v>
      </c>
      <c r="K39" s="5">
        <v>21.359235036699999</v>
      </c>
      <c r="L39" s="5">
        <v>10.3209195745</v>
      </c>
      <c r="M39" s="5">
        <v>7.7958299558000004</v>
      </c>
      <c r="N39" s="5">
        <v>7.3440022776699996</v>
      </c>
      <c r="O39" s="5">
        <v>15.553432537100001</v>
      </c>
      <c r="P39" s="5">
        <v>23.848402909600001</v>
      </c>
      <c r="Q39" s="5">
        <v>18.43939</v>
      </c>
      <c r="R39" s="5">
        <v>0.829332160286255</v>
      </c>
      <c r="S39" s="5">
        <v>-0.43912922530704201</v>
      </c>
      <c r="T39" s="5" t="s">
        <v>36</v>
      </c>
      <c r="U39" s="6">
        <v>1.3941350508073399E-5</v>
      </c>
      <c r="V39" s="5">
        <v>-1.0509251153666399</v>
      </c>
      <c r="W39" s="5" t="s">
        <v>382</v>
      </c>
      <c r="X39" s="5">
        <v>0.74808131021370705</v>
      </c>
      <c r="Y39" s="5">
        <v>0.15808468991066199</v>
      </c>
      <c r="Z39" s="5" t="s">
        <v>36</v>
      </c>
      <c r="AA39" s="5" t="s">
        <v>38</v>
      </c>
      <c r="AB39" s="5" t="s">
        <v>38</v>
      </c>
      <c r="AC39" s="5" t="s">
        <v>2879</v>
      </c>
      <c r="AD39" s="5" t="s">
        <v>2880</v>
      </c>
      <c r="AE39" s="5" t="s">
        <v>2718</v>
      </c>
      <c r="AF39" s="5" t="s">
        <v>38</v>
      </c>
      <c r="AG39" s="5" t="s">
        <v>38</v>
      </c>
      <c r="AH39" s="5" t="s">
        <v>2740</v>
      </c>
      <c r="AI39" s="5" t="s">
        <v>2881</v>
      </c>
      <c r="AJ39" s="5" t="s">
        <v>1443</v>
      </c>
      <c r="AK39" s="5" t="s">
        <v>1444</v>
      </c>
      <c r="AL39" s="5" t="s">
        <v>2882</v>
      </c>
      <c r="AM39" s="5" t="s">
        <v>2883</v>
      </c>
    </row>
    <row r="40" spans="1:39" x14ac:dyDescent="0.15">
      <c r="A40" s="5" t="s">
        <v>2884</v>
      </c>
      <c r="B40" s="5">
        <f t="shared" si="4"/>
        <v>8.349873333333333</v>
      </c>
      <c r="C40" s="5">
        <f t="shared" si="5"/>
        <v>10.132293333333331</v>
      </c>
      <c r="D40" s="5">
        <f t="shared" si="6"/>
        <v>14.151899999999999</v>
      </c>
      <c r="E40" s="5">
        <f t="shared" si="7"/>
        <v>17.467166666666667</v>
      </c>
      <c r="F40" s="5">
        <v>7.7084599999999996</v>
      </c>
      <c r="G40" s="5">
        <v>10.701599999999999</v>
      </c>
      <c r="H40" s="5">
        <v>6.6395600000000004</v>
      </c>
      <c r="I40" s="5">
        <v>14.8957</v>
      </c>
      <c r="J40" s="5">
        <v>8.9376099999999994</v>
      </c>
      <c r="K40" s="5">
        <v>6.5635700000000003</v>
      </c>
      <c r="L40" s="5">
        <v>16.540400000000002</v>
      </c>
      <c r="M40" s="5">
        <v>13.311199999999999</v>
      </c>
      <c r="N40" s="5">
        <v>12.604100000000001</v>
      </c>
      <c r="O40" s="5">
        <v>21.0289</v>
      </c>
      <c r="P40" s="5">
        <v>17.7559</v>
      </c>
      <c r="Q40" s="5">
        <v>13.6167</v>
      </c>
      <c r="R40" s="5">
        <v>0.88863921397171497</v>
      </c>
      <c r="S40" s="5">
        <v>0.34152866963154599</v>
      </c>
      <c r="T40" s="5" t="s">
        <v>36</v>
      </c>
      <c r="U40" s="5">
        <v>8.5442398142258597E-2</v>
      </c>
      <c r="V40" s="5">
        <v>0.73817371092820905</v>
      </c>
      <c r="W40" s="5" t="s">
        <v>36</v>
      </c>
      <c r="X40" s="5">
        <v>4.7440611162052103E-3</v>
      </c>
      <c r="Y40" s="5">
        <v>1.05815010009864</v>
      </c>
      <c r="Z40" s="5" t="s">
        <v>37</v>
      </c>
      <c r="AA40" s="5" t="s">
        <v>38</v>
      </c>
      <c r="AB40" s="5" t="s">
        <v>38</v>
      </c>
      <c r="AC40" s="5" t="s">
        <v>2885</v>
      </c>
      <c r="AD40" s="5" t="s">
        <v>2886</v>
      </c>
      <c r="AE40" s="5" t="s">
        <v>2718</v>
      </c>
      <c r="AF40" s="5" t="s">
        <v>38</v>
      </c>
      <c r="AG40" s="5" t="s">
        <v>38</v>
      </c>
      <c r="AH40" s="5" t="s">
        <v>2719</v>
      </c>
      <c r="AI40" s="5" t="s">
        <v>2887</v>
      </c>
      <c r="AJ40" s="5" t="s">
        <v>1443</v>
      </c>
      <c r="AK40" s="5" t="s">
        <v>1444</v>
      </c>
      <c r="AL40" s="5" t="s">
        <v>2888</v>
      </c>
      <c r="AM40" s="5" t="s">
        <v>2889</v>
      </c>
    </row>
    <row r="41" spans="1:39" x14ac:dyDescent="0.15">
      <c r="A41" s="5" t="s">
        <v>2890</v>
      </c>
      <c r="B41" s="5">
        <f t="shared" si="4"/>
        <v>3.0942966666666667</v>
      </c>
      <c r="C41" s="5">
        <f t="shared" si="5"/>
        <v>8.0115166666666671</v>
      </c>
      <c r="D41" s="5">
        <f t="shared" si="6"/>
        <v>18.371099999999998</v>
      </c>
      <c r="E41" s="5">
        <f t="shared" si="7"/>
        <v>17.165133333333333</v>
      </c>
      <c r="F41" s="5">
        <v>3.7395800000000001</v>
      </c>
      <c r="G41" s="5">
        <v>3.7136900000000002</v>
      </c>
      <c r="H41" s="5">
        <v>1.82962</v>
      </c>
      <c r="I41" s="5">
        <v>8.8996899999999997</v>
      </c>
      <c r="J41" s="5">
        <v>7.7720399999999996</v>
      </c>
      <c r="K41" s="5">
        <v>7.3628200000000001</v>
      </c>
      <c r="L41" s="5">
        <v>20.870999999999999</v>
      </c>
      <c r="M41" s="5">
        <v>20.486699999999999</v>
      </c>
      <c r="N41" s="5">
        <v>13.755599999999999</v>
      </c>
      <c r="O41" s="5">
        <v>22.133299999999998</v>
      </c>
      <c r="P41" s="5">
        <v>17.988600000000002</v>
      </c>
      <c r="Q41" s="5">
        <v>11.3735</v>
      </c>
      <c r="R41" s="5" t="s">
        <v>38</v>
      </c>
      <c r="S41" s="5" t="s">
        <v>38</v>
      </c>
      <c r="T41" s="5" t="s">
        <v>38</v>
      </c>
      <c r="U41" s="5">
        <v>1.1051840202121401E-3</v>
      </c>
      <c r="V41" s="5">
        <v>2.7595950166413399</v>
      </c>
      <c r="W41" s="5" t="s">
        <v>37</v>
      </c>
      <c r="X41" s="5">
        <v>3.9922359398386403E-3</v>
      </c>
      <c r="Y41" s="5">
        <v>2.60109216276261</v>
      </c>
      <c r="Z41" s="5" t="s">
        <v>37</v>
      </c>
      <c r="AA41" s="5" t="s">
        <v>38</v>
      </c>
      <c r="AB41" s="5" t="s">
        <v>38</v>
      </c>
      <c r="AC41" s="5" t="s">
        <v>38</v>
      </c>
      <c r="AD41" s="5" t="s">
        <v>2891</v>
      </c>
      <c r="AE41" s="5" t="s">
        <v>2718</v>
      </c>
      <c r="AF41" s="5" t="s">
        <v>38</v>
      </c>
      <c r="AG41" s="5" t="s">
        <v>38</v>
      </c>
      <c r="AH41" s="5" t="s">
        <v>2774</v>
      </c>
      <c r="AI41" s="5" t="s">
        <v>2775</v>
      </c>
      <c r="AJ41" s="5" t="s">
        <v>692</v>
      </c>
      <c r="AK41" s="5" t="s">
        <v>689</v>
      </c>
      <c r="AL41" s="5" t="s">
        <v>2892</v>
      </c>
      <c r="AM41" s="5" t="s">
        <v>38</v>
      </c>
    </row>
    <row r="42" spans="1:39" x14ac:dyDescent="0.15">
      <c r="A42" s="5" t="s">
        <v>2893</v>
      </c>
      <c r="B42" s="5">
        <f t="shared" si="4"/>
        <v>27.129155279239665</v>
      </c>
      <c r="C42" s="5">
        <f t="shared" si="5"/>
        <v>12.471040367818402</v>
      </c>
      <c r="D42" s="5">
        <f t="shared" si="6"/>
        <v>15.474825988989799</v>
      </c>
      <c r="E42" s="5">
        <f t="shared" si="7"/>
        <v>16.889825990249498</v>
      </c>
      <c r="F42" s="5">
        <v>32.8844424539</v>
      </c>
      <c r="G42" s="5">
        <v>24.526042507019</v>
      </c>
      <c r="H42" s="5">
        <v>23.976980876799999</v>
      </c>
      <c r="I42" s="5">
        <v>11.620988719192001</v>
      </c>
      <c r="J42" s="5">
        <v>12.7926799716635</v>
      </c>
      <c r="K42" s="5">
        <v>12.9994524125997</v>
      </c>
      <c r="L42" s="5">
        <v>17.742313125086401</v>
      </c>
      <c r="M42" s="5">
        <v>11.422204184465</v>
      </c>
      <c r="N42" s="5">
        <v>17.259960657417999</v>
      </c>
      <c r="O42" s="5">
        <v>10.5860541104945</v>
      </c>
      <c r="P42" s="5">
        <v>17.985074860253999</v>
      </c>
      <c r="Q42" s="5">
        <v>22.098348999999999</v>
      </c>
      <c r="R42" s="5">
        <v>6.4654365594264598E-4</v>
      </c>
      <c r="S42" s="5">
        <v>-1.13438952145691</v>
      </c>
      <c r="T42" s="5" t="s">
        <v>382</v>
      </c>
      <c r="U42" s="5">
        <v>2.3353548780646698E-2</v>
      </c>
      <c r="V42" s="5">
        <v>-0.761670033189629</v>
      </c>
      <c r="W42" s="5" t="s">
        <v>36</v>
      </c>
      <c r="X42" s="5">
        <v>0.129096298803864</v>
      </c>
      <c r="Y42" s="5">
        <v>-0.78884880996256801</v>
      </c>
      <c r="Z42" s="5" t="s">
        <v>36</v>
      </c>
      <c r="AA42" s="5" t="s">
        <v>38</v>
      </c>
      <c r="AB42" s="5" t="s">
        <v>38</v>
      </c>
      <c r="AC42" s="5" t="s">
        <v>2894</v>
      </c>
      <c r="AD42" s="5" t="s">
        <v>2895</v>
      </c>
      <c r="AE42" s="5" t="s">
        <v>2718</v>
      </c>
      <c r="AF42" s="5" t="s">
        <v>38</v>
      </c>
      <c r="AG42" s="5" t="s">
        <v>38</v>
      </c>
      <c r="AH42" s="5" t="s">
        <v>2864</v>
      </c>
      <c r="AI42" s="5" t="s">
        <v>2896</v>
      </c>
      <c r="AJ42" s="5" t="s">
        <v>1443</v>
      </c>
      <c r="AK42" s="5" t="s">
        <v>1444</v>
      </c>
      <c r="AL42" s="5" t="s">
        <v>2897</v>
      </c>
      <c r="AM42" s="5" t="s">
        <v>2898</v>
      </c>
    </row>
    <row r="43" spans="1:39" x14ac:dyDescent="0.15">
      <c r="A43" s="5" t="s">
        <v>2899</v>
      </c>
      <c r="B43" s="5">
        <f t="shared" si="4"/>
        <v>12.587040000000002</v>
      </c>
      <c r="C43" s="5">
        <f t="shared" si="5"/>
        <v>23.269576666666666</v>
      </c>
      <c r="D43" s="5">
        <f t="shared" si="6"/>
        <v>30.188516666666668</v>
      </c>
      <c r="E43" s="5">
        <f t="shared" si="7"/>
        <v>16.359303333333333</v>
      </c>
      <c r="F43" s="5">
        <v>10.690670000000001</v>
      </c>
      <c r="G43" s="5">
        <v>13.86698</v>
      </c>
      <c r="H43" s="5">
        <v>13.203469999999999</v>
      </c>
      <c r="I43" s="5">
        <v>27.708100000000002</v>
      </c>
      <c r="J43" s="5">
        <v>24.216799999999999</v>
      </c>
      <c r="K43" s="5">
        <v>17.88383</v>
      </c>
      <c r="L43" s="5">
        <v>22.563420000000001</v>
      </c>
      <c r="M43" s="5">
        <v>39.546799999999998</v>
      </c>
      <c r="N43" s="5">
        <v>28.45533</v>
      </c>
      <c r="O43" s="5">
        <v>17.16301</v>
      </c>
      <c r="P43" s="5">
        <v>17.919789999999999</v>
      </c>
      <c r="Q43" s="5">
        <v>13.99511</v>
      </c>
      <c r="R43" s="5">
        <v>1.02951862481599E-2</v>
      </c>
      <c r="S43" s="5">
        <v>0.90318823031159301</v>
      </c>
      <c r="T43" s="5" t="s">
        <v>36</v>
      </c>
      <c r="U43" s="5">
        <v>5.8004379627405204E-3</v>
      </c>
      <c r="V43" s="5">
        <v>1.1792936739905799</v>
      </c>
      <c r="W43" s="5" t="s">
        <v>37</v>
      </c>
      <c r="X43" s="5">
        <v>0.35809359684020398</v>
      </c>
      <c r="Y43" s="5">
        <v>0.33459151599278603</v>
      </c>
      <c r="Z43" s="5" t="s">
        <v>36</v>
      </c>
      <c r="AA43" s="5" t="s">
        <v>38</v>
      </c>
      <c r="AB43" s="5" t="s">
        <v>38</v>
      </c>
      <c r="AC43" s="5" t="s">
        <v>2900</v>
      </c>
      <c r="AD43" s="5" t="s">
        <v>2901</v>
      </c>
      <c r="AE43" s="5" t="s">
        <v>2718</v>
      </c>
      <c r="AF43" s="5" t="s">
        <v>38</v>
      </c>
      <c r="AG43" s="5" t="s">
        <v>38</v>
      </c>
      <c r="AH43" s="5" t="s">
        <v>2719</v>
      </c>
      <c r="AI43" s="5" t="s">
        <v>2902</v>
      </c>
      <c r="AJ43" s="5" t="s">
        <v>1443</v>
      </c>
      <c r="AK43" s="5" t="s">
        <v>1444</v>
      </c>
      <c r="AL43" s="5" t="s">
        <v>2903</v>
      </c>
      <c r="AM43" s="5" t="s">
        <v>2904</v>
      </c>
    </row>
    <row r="44" spans="1:39" x14ac:dyDescent="0.15">
      <c r="A44" s="5" t="s">
        <v>2905</v>
      </c>
      <c r="B44" s="5">
        <f t="shared" si="4"/>
        <v>0.74410893907126663</v>
      </c>
      <c r="C44" s="5">
        <f t="shared" si="5"/>
        <v>1.886546689402459</v>
      </c>
      <c r="D44" s="5">
        <f t="shared" si="6"/>
        <v>6.7981323388700003</v>
      </c>
      <c r="E44" s="5">
        <f t="shared" si="7"/>
        <v>15.480236112500954</v>
      </c>
      <c r="F44" s="5">
        <v>0.29438003521380002</v>
      </c>
      <c r="G44" s="5">
        <v>1.0489759999999999</v>
      </c>
      <c r="H44" s="5">
        <v>0.88897078200000001</v>
      </c>
      <c r="I44" s="5">
        <v>0.28366712039608699</v>
      </c>
      <c r="J44" s="5">
        <v>0.89588264780000004</v>
      </c>
      <c r="K44" s="5">
        <v>4.4800903000112902</v>
      </c>
      <c r="L44" s="5">
        <v>6.6376243083700004</v>
      </c>
      <c r="M44" s="5">
        <v>3.4405312796900001</v>
      </c>
      <c r="N44" s="5">
        <v>10.316241428550001</v>
      </c>
      <c r="O44" s="5">
        <v>6.0819382700000002</v>
      </c>
      <c r="P44" s="5">
        <v>9.8686400020537608</v>
      </c>
      <c r="Q44" s="5">
        <v>30.490130065449101</v>
      </c>
      <c r="R44" s="5">
        <v>0.85502383516452896</v>
      </c>
      <c r="S44" s="5">
        <v>1.3839332747672899</v>
      </c>
      <c r="T44" s="5" t="s">
        <v>36</v>
      </c>
      <c r="U44" s="5">
        <v>3.0870725172952702E-3</v>
      </c>
      <c r="V44" s="5">
        <v>3.3386729890633502</v>
      </c>
      <c r="W44" s="5" t="s">
        <v>37</v>
      </c>
      <c r="X44" s="5">
        <v>2.9711328329936101E-2</v>
      </c>
      <c r="Y44" s="5">
        <v>4.5700066430462698</v>
      </c>
      <c r="Z44" s="5" t="s">
        <v>36</v>
      </c>
      <c r="AA44" s="5" t="s">
        <v>322</v>
      </c>
      <c r="AB44" s="5" t="s">
        <v>323</v>
      </c>
      <c r="AC44" s="5" t="s">
        <v>2906</v>
      </c>
      <c r="AD44" s="5" t="s">
        <v>2907</v>
      </c>
      <c r="AE44" s="5" t="s">
        <v>2718</v>
      </c>
      <c r="AF44" s="5" t="s">
        <v>38</v>
      </c>
      <c r="AG44" s="5" t="s">
        <v>38</v>
      </c>
      <c r="AH44" s="5" t="s">
        <v>2908</v>
      </c>
      <c r="AI44" s="5" t="s">
        <v>2909</v>
      </c>
      <c r="AJ44" s="5" t="s">
        <v>1443</v>
      </c>
      <c r="AK44" s="5" t="s">
        <v>1444</v>
      </c>
      <c r="AL44" s="5" t="s">
        <v>2910</v>
      </c>
      <c r="AM44" s="5" t="s">
        <v>2911</v>
      </c>
    </row>
    <row r="45" spans="1:39" x14ac:dyDescent="0.15">
      <c r="A45" s="5" t="s">
        <v>2912</v>
      </c>
      <c r="B45" s="5">
        <f t="shared" si="4"/>
        <v>22.020113333333331</v>
      </c>
      <c r="C45" s="5">
        <f t="shared" si="5"/>
        <v>12.111304333333331</v>
      </c>
      <c r="D45" s="5">
        <f t="shared" si="6"/>
        <v>6.3365819999999999</v>
      </c>
      <c r="E45" s="5">
        <f t="shared" si="7"/>
        <v>15.382416666666666</v>
      </c>
      <c r="F45" s="5">
        <v>24.872820000000001</v>
      </c>
      <c r="G45" s="5">
        <v>25.313770000000002</v>
      </c>
      <c r="H45" s="5">
        <v>15.873749999999999</v>
      </c>
      <c r="I45" s="5">
        <v>4.7862460000000002</v>
      </c>
      <c r="J45" s="5">
        <v>12.443137</v>
      </c>
      <c r="K45" s="5">
        <v>19.10453</v>
      </c>
      <c r="L45" s="5">
        <v>9.8381399999999992</v>
      </c>
      <c r="M45" s="5">
        <v>3.5586920000000002</v>
      </c>
      <c r="N45" s="5">
        <v>5.612914</v>
      </c>
      <c r="O45" s="5">
        <v>11.68516</v>
      </c>
      <c r="P45" s="5">
        <v>19.265329999999999</v>
      </c>
      <c r="Q45" s="5">
        <v>15.196759999999999</v>
      </c>
      <c r="R45" s="5">
        <v>0.29432728990819601</v>
      </c>
      <c r="S45" s="5">
        <v>-0.90496649437360699</v>
      </c>
      <c r="T45" s="5" t="s">
        <v>36</v>
      </c>
      <c r="U45" s="6">
        <v>1.8489265505206601E-5</v>
      </c>
      <c r="V45" s="5">
        <v>-1.81549428684962</v>
      </c>
      <c r="W45" s="5" t="s">
        <v>382</v>
      </c>
      <c r="X45" s="5">
        <v>0.32279416697418101</v>
      </c>
      <c r="Y45" s="5">
        <v>-0.44928253370909399</v>
      </c>
      <c r="Z45" s="5" t="s">
        <v>36</v>
      </c>
      <c r="AA45" s="5" t="s">
        <v>42</v>
      </c>
      <c r="AB45" s="5" t="s">
        <v>43</v>
      </c>
      <c r="AC45" s="5" t="s">
        <v>2913</v>
      </c>
      <c r="AD45" s="5" t="s">
        <v>2914</v>
      </c>
      <c r="AE45" s="5" t="s">
        <v>2718</v>
      </c>
      <c r="AF45" s="5" t="s">
        <v>42</v>
      </c>
      <c r="AG45" s="5" t="s">
        <v>43</v>
      </c>
      <c r="AH45" s="5" t="s">
        <v>2726</v>
      </c>
      <c r="AI45" s="5" t="s">
        <v>2915</v>
      </c>
      <c r="AJ45" s="5" t="s">
        <v>1391</v>
      </c>
      <c r="AK45" s="5" t="s">
        <v>43</v>
      </c>
      <c r="AL45" s="5" t="s">
        <v>2916</v>
      </c>
      <c r="AM45" s="5" t="s">
        <v>2917</v>
      </c>
    </row>
    <row r="46" spans="1:39" x14ac:dyDescent="0.15">
      <c r="A46" s="5" t="s">
        <v>2918</v>
      </c>
      <c r="B46" s="5">
        <f t="shared" si="4"/>
        <v>5.4741166666666672</v>
      </c>
      <c r="C46" s="5">
        <f t="shared" si="5"/>
        <v>12.667670000000001</v>
      </c>
      <c r="D46" s="5">
        <f t="shared" si="6"/>
        <v>10.917916666666665</v>
      </c>
      <c r="E46" s="5">
        <f t="shared" si="7"/>
        <v>15.3758</v>
      </c>
      <c r="F46" s="5">
        <v>4.7281300000000002</v>
      </c>
      <c r="G46" s="5">
        <v>4.9377500000000003</v>
      </c>
      <c r="H46" s="5">
        <v>6.7564700000000002</v>
      </c>
      <c r="I46" s="5">
        <v>13.71307</v>
      </c>
      <c r="J46" s="5">
        <v>12.289540000000001</v>
      </c>
      <c r="K46" s="5">
        <v>12.000400000000001</v>
      </c>
      <c r="L46" s="5">
        <v>10.62829</v>
      </c>
      <c r="M46" s="5">
        <v>10.66905</v>
      </c>
      <c r="N46" s="5">
        <v>11.45641</v>
      </c>
      <c r="O46" s="5">
        <v>15.04635</v>
      </c>
      <c r="P46" s="5">
        <v>15.00055</v>
      </c>
      <c r="Q46" s="5">
        <v>16.080500000000001</v>
      </c>
      <c r="R46" s="5">
        <v>3.6164191158333199E-4</v>
      </c>
      <c r="S46" s="5">
        <v>1.1207805274813101</v>
      </c>
      <c r="T46" s="5" t="s">
        <v>37</v>
      </c>
      <c r="U46" s="5">
        <v>1.6254139291449001E-2</v>
      </c>
      <c r="V46" s="5">
        <v>0.75395962235290803</v>
      </c>
      <c r="W46" s="5" t="s">
        <v>36</v>
      </c>
      <c r="X46" s="6">
        <v>3.3914469346786498E-7</v>
      </c>
      <c r="Y46" s="5">
        <v>1.40121206334002</v>
      </c>
      <c r="Z46" s="5" t="s">
        <v>37</v>
      </c>
      <c r="AA46" s="5" t="s">
        <v>38</v>
      </c>
      <c r="AB46" s="5" t="s">
        <v>38</v>
      </c>
      <c r="AC46" s="5" t="s">
        <v>2764</v>
      </c>
      <c r="AD46" s="5" t="s">
        <v>2919</v>
      </c>
      <c r="AE46" s="5" t="s">
        <v>2718</v>
      </c>
      <c r="AF46" s="5" t="s">
        <v>38</v>
      </c>
      <c r="AG46" s="5" t="s">
        <v>38</v>
      </c>
      <c r="AH46" s="5" t="s">
        <v>2766</v>
      </c>
      <c r="AI46" s="5" t="s">
        <v>2767</v>
      </c>
      <c r="AJ46" s="5" t="s">
        <v>1443</v>
      </c>
      <c r="AK46" s="5" t="s">
        <v>1444</v>
      </c>
      <c r="AL46" s="5" t="s">
        <v>2920</v>
      </c>
      <c r="AM46" s="5" t="s">
        <v>2769</v>
      </c>
    </row>
    <row r="47" spans="1:39" x14ac:dyDescent="0.15">
      <c r="A47" s="5" t="s">
        <v>2921</v>
      </c>
      <c r="B47" s="5">
        <f t="shared" si="4"/>
        <v>6.4904999999999999</v>
      </c>
      <c r="C47" s="5">
        <f t="shared" si="5"/>
        <v>8.788590000000001</v>
      </c>
      <c r="D47" s="5">
        <f t="shared" si="6"/>
        <v>29.918833333333328</v>
      </c>
      <c r="E47" s="5">
        <f t="shared" si="7"/>
        <v>15.365666666666664</v>
      </c>
      <c r="F47" s="5">
        <v>6.8376000000000001</v>
      </c>
      <c r="G47" s="5">
        <v>6.2596699999999998</v>
      </c>
      <c r="H47" s="5">
        <v>6.3742299999999998</v>
      </c>
      <c r="I47" s="5">
        <v>7.5445799999999998</v>
      </c>
      <c r="J47" s="5">
        <v>9.3992400000000007</v>
      </c>
      <c r="K47" s="5">
        <v>9.4219500000000007</v>
      </c>
      <c r="L47" s="5">
        <v>29.678699999999999</v>
      </c>
      <c r="M47" s="5">
        <v>36.708100000000002</v>
      </c>
      <c r="N47" s="5">
        <v>23.369700000000002</v>
      </c>
      <c r="O47" s="5">
        <v>10.5153</v>
      </c>
      <c r="P47" s="5">
        <v>13.1944</v>
      </c>
      <c r="Q47" s="5">
        <v>22.3873</v>
      </c>
      <c r="R47" s="5">
        <v>0.72112262431226604</v>
      </c>
      <c r="S47" s="5">
        <v>0.48240859227097999</v>
      </c>
      <c r="T47" s="5" t="s">
        <v>36</v>
      </c>
      <c r="U47" s="6">
        <v>4.6078349880410803E-9</v>
      </c>
      <c r="V47" s="5">
        <v>2.23728296239344</v>
      </c>
      <c r="W47" s="5" t="s">
        <v>37</v>
      </c>
      <c r="X47" s="5">
        <v>7.5597552922278002E-2</v>
      </c>
      <c r="Y47" s="5">
        <v>1.2624917495752099</v>
      </c>
      <c r="Z47" s="5" t="s">
        <v>36</v>
      </c>
      <c r="AA47" s="5" t="s">
        <v>38</v>
      </c>
      <c r="AB47" s="5" t="s">
        <v>38</v>
      </c>
      <c r="AC47" s="5" t="s">
        <v>2788</v>
      </c>
      <c r="AD47" s="5" t="s">
        <v>2922</v>
      </c>
      <c r="AE47" s="5" t="s">
        <v>2718</v>
      </c>
      <c r="AF47" s="5" t="s">
        <v>38</v>
      </c>
      <c r="AG47" s="5" t="s">
        <v>38</v>
      </c>
      <c r="AH47" s="5" t="s">
        <v>2719</v>
      </c>
      <c r="AI47" s="5" t="s">
        <v>2790</v>
      </c>
      <c r="AJ47" s="5" t="s">
        <v>1443</v>
      </c>
      <c r="AK47" s="5" t="s">
        <v>1444</v>
      </c>
      <c r="AL47" s="5" t="s">
        <v>2923</v>
      </c>
      <c r="AM47" s="5" t="s">
        <v>2722</v>
      </c>
    </row>
    <row r="48" spans="1:39" x14ac:dyDescent="0.15">
      <c r="A48" s="5" t="s">
        <v>2924</v>
      </c>
      <c r="B48" s="5">
        <f t="shared" si="4"/>
        <v>3.3789666666666669</v>
      </c>
      <c r="C48" s="5">
        <f t="shared" si="5"/>
        <v>4.9954799999999997</v>
      </c>
      <c r="D48" s="5">
        <f t="shared" si="6"/>
        <v>6.2509666666666668</v>
      </c>
      <c r="E48" s="5">
        <f t="shared" si="7"/>
        <v>15.291333333333334</v>
      </c>
      <c r="F48" s="5">
        <v>4.3660600000000001</v>
      </c>
      <c r="G48" s="5">
        <v>2.2622100000000001</v>
      </c>
      <c r="H48" s="5">
        <v>3.5086300000000001</v>
      </c>
      <c r="I48" s="5">
        <v>5.7626299999999997</v>
      </c>
      <c r="J48" s="5">
        <v>3.0103399999999998</v>
      </c>
      <c r="K48" s="5">
        <v>6.21347</v>
      </c>
      <c r="L48" s="5">
        <v>7.3306100000000001</v>
      </c>
      <c r="M48" s="5">
        <v>6.1802599999999996</v>
      </c>
      <c r="N48" s="5">
        <v>5.2420299999999997</v>
      </c>
      <c r="O48" s="5">
        <v>14.202400000000001</v>
      </c>
      <c r="P48" s="5">
        <v>14.489000000000001</v>
      </c>
      <c r="Q48" s="5">
        <v>17.182600000000001</v>
      </c>
      <c r="R48" s="5">
        <v>0.63219255328121204</v>
      </c>
      <c r="S48" s="5">
        <v>0.67905138945972698</v>
      </c>
      <c r="T48" s="5" t="s">
        <v>36</v>
      </c>
      <c r="U48" s="5">
        <v>0.204589197492651</v>
      </c>
      <c r="V48" s="5">
        <v>0.88082371689494998</v>
      </c>
      <c r="W48" s="5" t="s">
        <v>36</v>
      </c>
      <c r="X48" s="6">
        <v>3.3508419203890203E-8</v>
      </c>
      <c r="Y48" s="5">
        <v>2.2409319088272999</v>
      </c>
      <c r="Z48" s="5" t="s">
        <v>37</v>
      </c>
      <c r="AA48" s="5" t="s">
        <v>38</v>
      </c>
      <c r="AB48" s="5" t="s">
        <v>38</v>
      </c>
      <c r="AC48" s="5" t="s">
        <v>2752</v>
      </c>
      <c r="AD48" s="5" t="s">
        <v>2925</v>
      </c>
      <c r="AE48" s="5" t="s">
        <v>2718</v>
      </c>
      <c r="AF48" s="5" t="s">
        <v>38</v>
      </c>
      <c r="AG48" s="5" t="s">
        <v>38</v>
      </c>
      <c r="AH48" s="5" t="s">
        <v>2719</v>
      </c>
      <c r="AI48" s="5" t="s">
        <v>2754</v>
      </c>
      <c r="AJ48" s="5" t="s">
        <v>1443</v>
      </c>
      <c r="AK48" s="5" t="s">
        <v>1444</v>
      </c>
      <c r="AL48" s="5" t="s">
        <v>2926</v>
      </c>
      <c r="AM48" s="5" t="s">
        <v>2756</v>
      </c>
    </row>
    <row r="49" spans="1:39" x14ac:dyDescent="0.15">
      <c r="A49" s="5" t="s">
        <v>2927</v>
      </c>
      <c r="B49" s="5">
        <f t="shared" si="4"/>
        <v>7.3403833333333326</v>
      </c>
      <c r="C49" s="5">
        <f t="shared" si="5"/>
        <v>19.274033333333332</v>
      </c>
      <c r="D49" s="5">
        <f t="shared" si="6"/>
        <v>12.0585</v>
      </c>
      <c r="E49" s="5">
        <f t="shared" si="7"/>
        <v>14.737399999999999</v>
      </c>
      <c r="F49" s="5">
        <v>2.9292699999999998</v>
      </c>
      <c r="G49" s="5">
        <v>9.6185299999999998</v>
      </c>
      <c r="H49" s="5">
        <v>9.4733499999999999</v>
      </c>
      <c r="I49" s="5">
        <v>23.757100000000001</v>
      </c>
      <c r="J49" s="5">
        <v>19.6081</v>
      </c>
      <c r="K49" s="5">
        <v>14.456899999999999</v>
      </c>
      <c r="L49" s="5">
        <v>12.4932</v>
      </c>
      <c r="M49" s="5">
        <v>12.6206</v>
      </c>
      <c r="N49" s="5">
        <v>11.0617</v>
      </c>
      <c r="O49" s="5">
        <v>13.223599999999999</v>
      </c>
      <c r="P49" s="5">
        <v>13.948700000000001</v>
      </c>
      <c r="Q49" s="5">
        <v>17.039899999999999</v>
      </c>
      <c r="R49" s="5">
        <v>9.6714958893746109E-3</v>
      </c>
      <c r="S49" s="5">
        <v>1.50156407599469</v>
      </c>
      <c r="T49" s="5" t="s">
        <v>37</v>
      </c>
      <c r="U49" s="5">
        <v>9.0316676714148197E-2</v>
      </c>
      <c r="V49" s="5">
        <v>0.79447876242325299</v>
      </c>
      <c r="W49" s="5" t="s">
        <v>36</v>
      </c>
      <c r="X49" s="5">
        <v>9.3197579730234705E-3</v>
      </c>
      <c r="Y49" s="5">
        <v>1.0832169629131301</v>
      </c>
      <c r="Z49" s="5" t="s">
        <v>37</v>
      </c>
      <c r="AA49" s="5" t="s">
        <v>38</v>
      </c>
      <c r="AB49" s="5" t="s">
        <v>38</v>
      </c>
      <c r="AC49" s="5" t="s">
        <v>2928</v>
      </c>
      <c r="AD49" s="5" t="s">
        <v>2929</v>
      </c>
      <c r="AE49" s="5" t="s">
        <v>2718</v>
      </c>
      <c r="AF49" s="5" t="s">
        <v>38</v>
      </c>
      <c r="AG49" s="5" t="s">
        <v>38</v>
      </c>
      <c r="AH49" s="5" t="s">
        <v>2930</v>
      </c>
      <c r="AI49" s="5" t="s">
        <v>2931</v>
      </c>
      <c r="AJ49" s="5" t="s">
        <v>1391</v>
      </c>
      <c r="AK49" s="5" t="s">
        <v>43</v>
      </c>
      <c r="AL49" s="5" t="s">
        <v>2932</v>
      </c>
      <c r="AM49" s="5" t="s">
        <v>2933</v>
      </c>
    </row>
    <row r="50" spans="1:39" x14ac:dyDescent="0.15">
      <c r="A50" s="5" t="s">
        <v>2934</v>
      </c>
      <c r="B50" s="5">
        <f t="shared" si="4"/>
        <v>1.1879143761666666</v>
      </c>
      <c r="C50" s="5">
        <f t="shared" si="5"/>
        <v>0.85960889467700008</v>
      </c>
      <c r="D50" s="5">
        <f t="shared" si="6"/>
        <v>3.4359999058330004</v>
      </c>
      <c r="E50" s="5">
        <f t="shared" si="7"/>
        <v>14.713290000000001</v>
      </c>
      <c r="F50" s="5">
        <v>1.2992969999999999</v>
      </c>
      <c r="G50" s="5">
        <v>2.0076561284999999</v>
      </c>
      <c r="H50" s="5">
        <v>0.25679000000000002</v>
      </c>
      <c r="I50" s="5">
        <v>0.34513950744100003</v>
      </c>
      <c r="J50" s="5">
        <v>0.62127100000000002</v>
      </c>
      <c r="K50" s="5">
        <v>1.61241617659</v>
      </c>
      <c r="L50" s="5">
        <v>4.9253099999999996</v>
      </c>
      <c r="M50" s="5">
        <v>0.78822899999999996</v>
      </c>
      <c r="N50" s="5">
        <v>4.5944607174990004</v>
      </c>
      <c r="O50" s="5">
        <v>7.7066400000000002</v>
      </c>
      <c r="P50" s="5">
        <v>12.51214</v>
      </c>
      <c r="Q50" s="5">
        <v>23.92109</v>
      </c>
      <c r="R50" s="5" t="s">
        <v>38</v>
      </c>
      <c r="S50" s="5" t="s">
        <v>38</v>
      </c>
      <c r="T50" s="5" t="s">
        <v>38</v>
      </c>
      <c r="U50" s="5">
        <v>0.15172962263225701</v>
      </c>
      <c r="V50" s="5">
        <v>1.7846657312718599</v>
      </c>
      <c r="W50" s="5" t="s">
        <v>36</v>
      </c>
      <c r="X50" s="5">
        <v>1.2069298911746E-4</v>
      </c>
      <c r="Y50" s="5">
        <v>3.8309195415111899</v>
      </c>
      <c r="Z50" s="5" t="s">
        <v>37</v>
      </c>
      <c r="AA50" s="5" t="s">
        <v>1472</v>
      </c>
      <c r="AB50" s="5" t="s">
        <v>1473</v>
      </c>
      <c r="AC50" s="5" t="s">
        <v>2856</v>
      </c>
      <c r="AD50" s="5" t="s">
        <v>2935</v>
      </c>
      <c r="AE50" s="5" t="s">
        <v>2718</v>
      </c>
      <c r="AF50" s="5" t="s">
        <v>42</v>
      </c>
      <c r="AG50" s="5" t="s">
        <v>43</v>
      </c>
      <c r="AH50" s="5" t="s">
        <v>1476</v>
      </c>
      <c r="AI50" s="5" t="s">
        <v>2858</v>
      </c>
      <c r="AJ50" s="5" t="s">
        <v>1391</v>
      </c>
      <c r="AK50" s="5" t="s">
        <v>43</v>
      </c>
      <c r="AL50" s="5" t="s">
        <v>2936</v>
      </c>
      <c r="AM50" s="5" t="s">
        <v>2860</v>
      </c>
    </row>
    <row r="51" spans="1:39" x14ac:dyDescent="0.15">
      <c r="A51" s="5" t="s">
        <v>2937</v>
      </c>
      <c r="B51" s="5">
        <f t="shared" si="4"/>
        <v>2.4211513333333334</v>
      </c>
      <c r="C51" s="5">
        <f t="shared" si="5"/>
        <v>4.0982033333333332</v>
      </c>
      <c r="D51" s="5">
        <f t="shared" si="6"/>
        <v>16.239533333333334</v>
      </c>
      <c r="E51" s="5">
        <f t="shared" si="7"/>
        <v>14.712333333333333</v>
      </c>
      <c r="F51" s="5">
        <v>3.1681699999999999</v>
      </c>
      <c r="G51" s="5">
        <v>3.1648700000000001</v>
      </c>
      <c r="H51" s="5">
        <v>0.93041399999999996</v>
      </c>
      <c r="I51" s="5">
        <v>1.7388399999999999</v>
      </c>
      <c r="J51" s="5">
        <v>2.5712899999999999</v>
      </c>
      <c r="K51" s="5">
        <v>7.9844799999999996</v>
      </c>
      <c r="L51" s="5">
        <v>15.2737</v>
      </c>
      <c r="M51" s="5">
        <v>19.6294</v>
      </c>
      <c r="N51" s="5">
        <v>13.8155</v>
      </c>
      <c r="O51" s="5">
        <v>12.024800000000001</v>
      </c>
      <c r="P51" s="5">
        <v>10.9579</v>
      </c>
      <c r="Q51" s="5">
        <v>21.154299999999999</v>
      </c>
      <c r="R51" s="5">
        <v>0.85989695919213904</v>
      </c>
      <c r="S51" s="5">
        <v>0.79275382405777095</v>
      </c>
      <c r="T51" s="5" t="s">
        <v>36</v>
      </c>
      <c r="U51" s="6">
        <v>1.2792358758728799E-14</v>
      </c>
      <c r="V51" s="5">
        <v>2.7722979484151602</v>
      </c>
      <c r="W51" s="5" t="s">
        <v>37</v>
      </c>
      <c r="X51" s="5">
        <v>6.7217768234787204E-4</v>
      </c>
      <c r="Y51" s="5">
        <v>2.6225303506550501</v>
      </c>
      <c r="Z51" s="5" t="s">
        <v>37</v>
      </c>
      <c r="AA51" s="5" t="s">
        <v>38</v>
      </c>
      <c r="AB51" s="5" t="s">
        <v>38</v>
      </c>
      <c r="AC51" s="5" t="s">
        <v>2708</v>
      </c>
      <c r="AD51" s="5" t="s">
        <v>2938</v>
      </c>
      <c r="AE51" s="5" t="s">
        <v>2718</v>
      </c>
      <c r="AF51" s="5" t="s">
        <v>38</v>
      </c>
      <c r="AG51" s="5" t="s">
        <v>38</v>
      </c>
      <c r="AH51" s="5" t="s">
        <v>2711</v>
      </c>
      <c r="AI51" s="5" t="s">
        <v>2712</v>
      </c>
      <c r="AJ51" s="5" t="s">
        <v>93</v>
      </c>
      <c r="AK51" s="5" t="s">
        <v>87</v>
      </c>
      <c r="AL51" s="5" t="s">
        <v>2939</v>
      </c>
      <c r="AM51" s="5" t="s">
        <v>2714</v>
      </c>
    </row>
    <row r="52" spans="1:39" x14ac:dyDescent="0.15">
      <c r="A52" s="5" t="s">
        <v>2940</v>
      </c>
      <c r="B52" s="5">
        <f t="shared" si="4"/>
        <v>3.2446366666666666</v>
      </c>
      <c r="C52" s="5">
        <f t="shared" si="5"/>
        <v>2.2431274640333334</v>
      </c>
      <c r="D52" s="5">
        <f t="shared" si="6"/>
        <v>16.490533333333335</v>
      </c>
      <c r="E52" s="5">
        <f t="shared" si="7"/>
        <v>13.829676666666666</v>
      </c>
      <c r="F52" s="5">
        <v>3.9581499999999998</v>
      </c>
      <c r="G52" s="5">
        <v>3.5206599999999999</v>
      </c>
      <c r="H52" s="5">
        <v>2.2551000000000001</v>
      </c>
      <c r="I52" s="5">
        <v>1.2741979000000001</v>
      </c>
      <c r="J52" s="5">
        <v>2.6074118999999998</v>
      </c>
      <c r="K52" s="5">
        <v>2.8477725921000001</v>
      </c>
      <c r="L52" s="5">
        <v>13.497199999999999</v>
      </c>
      <c r="M52" s="5">
        <v>22.032240000000002</v>
      </c>
      <c r="N52" s="5">
        <v>13.942159999999999</v>
      </c>
      <c r="O52" s="5">
        <v>7.6469399999999998</v>
      </c>
      <c r="P52" s="5">
        <v>12.288690000000001</v>
      </c>
      <c r="Q52" s="5">
        <v>21.5534</v>
      </c>
      <c r="R52" s="5">
        <v>0.90749755326709003</v>
      </c>
      <c r="S52" s="5">
        <v>-0.41274667699525602</v>
      </c>
      <c r="T52" s="5" t="s">
        <v>36</v>
      </c>
      <c r="U52" s="6">
        <v>8.8096854840426701E-6</v>
      </c>
      <c r="V52" s="5">
        <v>2.33378942186265</v>
      </c>
      <c r="W52" s="5" t="s">
        <v>37</v>
      </c>
      <c r="X52" s="5">
        <v>4.8959704338151201E-2</v>
      </c>
      <c r="Y52" s="5">
        <v>2.1602724193087499</v>
      </c>
      <c r="Z52" s="5" t="s">
        <v>36</v>
      </c>
      <c r="AA52" s="5" t="s">
        <v>38</v>
      </c>
      <c r="AB52" s="5" t="s">
        <v>38</v>
      </c>
      <c r="AC52" s="5" t="s">
        <v>2941</v>
      </c>
      <c r="AD52" s="5" t="s">
        <v>2942</v>
      </c>
      <c r="AE52" s="5" t="s">
        <v>2718</v>
      </c>
      <c r="AF52" s="5" t="s">
        <v>38</v>
      </c>
      <c r="AG52" s="5" t="s">
        <v>38</v>
      </c>
      <c r="AH52" s="5" t="s">
        <v>2719</v>
      </c>
      <c r="AI52" s="5" t="s">
        <v>2943</v>
      </c>
      <c r="AJ52" s="5" t="s">
        <v>1443</v>
      </c>
      <c r="AK52" s="5" t="s">
        <v>1444</v>
      </c>
      <c r="AL52" s="5" t="s">
        <v>2944</v>
      </c>
      <c r="AM52" s="5" t="s">
        <v>2945</v>
      </c>
    </row>
    <row r="53" spans="1:39" x14ac:dyDescent="0.15">
      <c r="A53" s="5" t="s">
        <v>2946</v>
      </c>
      <c r="B53" s="5">
        <f t="shared" si="4"/>
        <v>31.152116666666668</v>
      </c>
      <c r="C53" s="5">
        <f t="shared" si="5"/>
        <v>16.709473666666668</v>
      </c>
      <c r="D53" s="5">
        <f t="shared" si="6"/>
        <v>7.9370996666666658</v>
      </c>
      <c r="E53" s="5">
        <f t="shared" si="7"/>
        <v>13.567672333333334</v>
      </c>
      <c r="F53" s="5">
        <v>40.254919999999998</v>
      </c>
      <c r="G53" s="5">
        <v>26.360230000000001</v>
      </c>
      <c r="H53" s="5">
        <v>26.841200000000001</v>
      </c>
      <c r="I53" s="5">
        <v>12.358651</v>
      </c>
      <c r="J53" s="5">
        <v>15.63541</v>
      </c>
      <c r="K53" s="5">
        <v>22.134360000000001</v>
      </c>
      <c r="L53" s="5">
        <v>10.47002</v>
      </c>
      <c r="M53" s="5">
        <v>2.1918259999999998</v>
      </c>
      <c r="N53" s="5">
        <v>11.149452999999999</v>
      </c>
      <c r="O53" s="5">
        <v>6.778467</v>
      </c>
      <c r="P53" s="5">
        <v>7.3520000000000003</v>
      </c>
      <c r="Q53" s="5">
        <v>26.57255</v>
      </c>
      <c r="R53" s="5">
        <v>4.2739288431893297E-3</v>
      </c>
      <c r="S53" s="5">
        <v>-0.99544842440524295</v>
      </c>
      <c r="T53" s="5" t="s">
        <v>36</v>
      </c>
      <c r="U53" s="6">
        <v>4.5500573133305097E-9</v>
      </c>
      <c r="V53" s="5">
        <v>-2.1275681058726601</v>
      </c>
      <c r="W53" s="5" t="s">
        <v>382</v>
      </c>
      <c r="X53" s="5">
        <v>5.34651367443926E-2</v>
      </c>
      <c r="Y53" s="5">
        <v>-1.2220603687011</v>
      </c>
      <c r="Z53" s="5" t="s">
        <v>36</v>
      </c>
      <c r="AA53" s="5" t="s">
        <v>38</v>
      </c>
      <c r="AB53" s="5" t="s">
        <v>38</v>
      </c>
      <c r="AC53" s="5" t="s">
        <v>2947</v>
      </c>
      <c r="AD53" s="5" t="s">
        <v>2948</v>
      </c>
      <c r="AE53" s="5" t="s">
        <v>2718</v>
      </c>
      <c r="AF53" s="5" t="s">
        <v>38</v>
      </c>
      <c r="AG53" s="5" t="s">
        <v>38</v>
      </c>
      <c r="AH53" s="5" t="s">
        <v>2827</v>
      </c>
      <c r="AI53" s="5" t="s">
        <v>2949</v>
      </c>
      <c r="AJ53" s="5" t="s">
        <v>1443</v>
      </c>
      <c r="AK53" s="5" t="s">
        <v>1444</v>
      </c>
      <c r="AL53" s="5" t="s">
        <v>2950</v>
      </c>
      <c r="AM53" s="5" t="s">
        <v>2951</v>
      </c>
    </row>
    <row r="54" spans="1:39" x14ac:dyDescent="0.15">
      <c r="A54" s="5" t="s">
        <v>2952</v>
      </c>
      <c r="B54" s="5">
        <f t="shared" si="4"/>
        <v>6.0035376666666664</v>
      </c>
      <c r="C54" s="5">
        <f t="shared" si="5"/>
        <v>9.517120666666667</v>
      </c>
      <c r="D54" s="5">
        <f t="shared" si="6"/>
        <v>11.180936666666668</v>
      </c>
      <c r="E54" s="5">
        <f t="shared" si="7"/>
        <v>13.09586</v>
      </c>
      <c r="F54" s="5">
        <v>5.8156129999999999</v>
      </c>
      <c r="G54" s="5">
        <v>5.6183899999999998</v>
      </c>
      <c r="H54" s="5">
        <v>6.5766099999999996</v>
      </c>
      <c r="I54" s="5">
        <v>8.1498899999999992</v>
      </c>
      <c r="J54" s="5">
        <v>11.499172</v>
      </c>
      <c r="K54" s="5">
        <v>8.9023000000000003</v>
      </c>
      <c r="L54" s="5">
        <v>11.427770000000001</v>
      </c>
      <c r="M54" s="5">
        <v>10.76033</v>
      </c>
      <c r="N54" s="5">
        <v>11.354710000000001</v>
      </c>
      <c r="O54" s="5">
        <v>10.303990000000001</v>
      </c>
      <c r="P54" s="5">
        <v>13.726509999999999</v>
      </c>
      <c r="Q54" s="5">
        <v>15.25708</v>
      </c>
      <c r="R54" s="5">
        <v>9.5702865930909403E-2</v>
      </c>
      <c r="S54" s="5">
        <v>0.70469746817647405</v>
      </c>
      <c r="T54" s="5" t="s">
        <v>36</v>
      </c>
      <c r="U54" s="6">
        <v>1.64777253570463E-5</v>
      </c>
      <c r="V54" s="5">
        <v>0.90637843846682298</v>
      </c>
      <c r="W54" s="5" t="s">
        <v>36</v>
      </c>
      <c r="X54" s="6">
        <v>2.0574466218003802E-5</v>
      </c>
      <c r="Y54" s="5">
        <v>1.09350027171327</v>
      </c>
      <c r="Z54" s="5" t="s">
        <v>37</v>
      </c>
      <c r="AA54" s="5" t="s">
        <v>1472</v>
      </c>
      <c r="AB54" s="5" t="s">
        <v>1473</v>
      </c>
      <c r="AC54" s="5" t="s">
        <v>2953</v>
      </c>
      <c r="AD54" s="5" t="s">
        <v>2954</v>
      </c>
      <c r="AE54" s="5" t="s">
        <v>2718</v>
      </c>
      <c r="AF54" s="5" t="s">
        <v>38</v>
      </c>
      <c r="AG54" s="5" t="s">
        <v>38</v>
      </c>
      <c r="AH54" s="5" t="s">
        <v>2955</v>
      </c>
      <c r="AI54" s="5" t="s">
        <v>2956</v>
      </c>
      <c r="AJ54" s="5" t="s">
        <v>1391</v>
      </c>
      <c r="AK54" s="5" t="s">
        <v>43</v>
      </c>
      <c r="AL54" s="5" t="s">
        <v>2957</v>
      </c>
      <c r="AM54" s="5" t="s">
        <v>2958</v>
      </c>
    </row>
    <row r="55" spans="1:39" x14ac:dyDescent="0.15">
      <c r="A55" s="5" t="s">
        <v>2959</v>
      </c>
      <c r="B55" s="5">
        <f t="shared" si="4"/>
        <v>6.49831</v>
      </c>
      <c r="C55" s="5">
        <f t="shared" si="5"/>
        <v>6.9928066666666666</v>
      </c>
      <c r="D55" s="5">
        <f t="shared" si="6"/>
        <v>6.9259766666666671</v>
      </c>
      <c r="E55" s="5">
        <f t="shared" si="7"/>
        <v>12.690233333333332</v>
      </c>
      <c r="F55" s="5">
        <v>5.3001300000000002</v>
      </c>
      <c r="G55" s="5">
        <v>5.7638699999999998</v>
      </c>
      <c r="H55" s="5">
        <v>8.43093</v>
      </c>
      <c r="I55" s="5">
        <v>6.6316699999999997</v>
      </c>
      <c r="J55" s="5">
        <v>4.2914500000000002</v>
      </c>
      <c r="K55" s="5">
        <v>10.055300000000001</v>
      </c>
      <c r="L55" s="5">
        <v>6.9023300000000001</v>
      </c>
      <c r="M55" s="5">
        <v>6.2961200000000002</v>
      </c>
      <c r="N55" s="5">
        <v>7.5794800000000002</v>
      </c>
      <c r="O55" s="5">
        <v>10.805899999999999</v>
      </c>
      <c r="P55" s="5">
        <v>13.065799999999999</v>
      </c>
      <c r="Q55" s="5">
        <v>14.199</v>
      </c>
      <c r="R55" s="5">
        <v>0.96429319391697899</v>
      </c>
      <c r="S55" s="5">
        <v>0.15510524493362399</v>
      </c>
      <c r="T55" s="5" t="s">
        <v>36</v>
      </c>
      <c r="U55" s="5">
        <v>0.89935300657560702</v>
      </c>
      <c r="V55" s="5">
        <v>0.11800372915313</v>
      </c>
      <c r="W55" s="5" t="s">
        <v>36</v>
      </c>
      <c r="X55" s="5">
        <v>8.9521061898427505E-3</v>
      </c>
      <c r="Y55" s="5">
        <v>1.00347038359736</v>
      </c>
      <c r="Z55" s="5" t="s">
        <v>37</v>
      </c>
      <c r="AA55" s="5" t="s">
        <v>38</v>
      </c>
      <c r="AB55" s="5" t="s">
        <v>38</v>
      </c>
      <c r="AC55" s="5" t="s">
        <v>2960</v>
      </c>
      <c r="AD55" s="5" t="s">
        <v>2961</v>
      </c>
      <c r="AE55" s="5" t="s">
        <v>2718</v>
      </c>
      <c r="AF55" s="5" t="s">
        <v>38</v>
      </c>
      <c r="AG55" s="5" t="s">
        <v>38</v>
      </c>
      <c r="AH55" s="5" t="s">
        <v>2864</v>
      </c>
      <c r="AI55" s="5" t="s">
        <v>2962</v>
      </c>
      <c r="AJ55" s="5" t="s">
        <v>692</v>
      </c>
      <c r="AK55" s="5" t="s">
        <v>689</v>
      </c>
      <c r="AL55" s="5" t="s">
        <v>2963</v>
      </c>
      <c r="AM55" s="5" t="s">
        <v>2964</v>
      </c>
    </row>
    <row r="56" spans="1:39" x14ac:dyDescent="0.15">
      <c r="A56" s="5" t="s">
        <v>2965</v>
      </c>
      <c r="B56" s="5">
        <f t="shared" si="4"/>
        <v>6.1152566666666672</v>
      </c>
      <c r="C56" s="5">
        <f t="shared" si="5"/>
        <v>9.057223333333333</v>
      </c>
      <c r="D56" s="5">
        <f t="shared" si="6"/>
        <v>25.148199999999999</v>
      </c>
      <c r="E56" s="5">
        <f t="shared" si="7"/>
        <v>12.33244</v>
      </c>
      <c r="F56" s="5">
        <v>2.22932</v>
      </c>
      <c r="G56" s="5">
        <v>5.2024499999999998</v>
      </c>
      <c r="H56" s="5">
        <v>10.914</v>
      </c>
      <c r="I56" s="5">
        <v>9.6097699999999993</v>
      </c>
      <c r="J56" s="5">
        <v>11.7356</v>
      </c>
      <c r="K56" s="5">
        <v>5.8262999999999998</v>
      </c>
      <c r="L56" s="5">
        <v>32.005299999999998</v>
      </c>
      <c r="M56" s="5">
        <v>28.625399999999999</v>
      </c>
      <c r="N56" s="5">
        <v>14.8139</v>
      </c>
      <c r="O56" s="5">
        <v>6.1841200000000001</v>
      </c>
      <c r="P56" s="5">
        <v>20.665600000000001</v>
      </c>
      <c r="Q56" s="5">
        <v>10.147600000000001</v>
      </c>
      <c r="R56" s="5" t="s">
        <v>38</v>
      </c>
      <c r="S56" s="5" t="s">
        <v>38</v>
      </c>
      <c r="T56" s="5" t="s">
        <v>38</v>
      </c>
      <c r="U56" s="5">
        <v>6.4728762772062499E-3</v>
      </c>
      <c r="V56" s="5">
        <v>2.1535960316717899</v>
      </c>
      <c r="W56" s="5" t="s">
        <v>37</v>
      </c>
      <c r="X56" s="5" t="s">
        <v>38</v>
      </c>
      <c r="Y56" s="5" t="s">
        <v>38</v>
      </c>
      <c r="Z56" s="5" t="s">
        <v>38</v>
      </c>
      <c r="AA56" s="5" t="s">
        <v>38</v>
      </c>
      <c r="AB56" s="5" t="s">
        <v>38</v>
      </c>
      <c r="AC56" s="5" t="s">
        <v>2832</v>
      </c>
      <c r="AD56" s="5" t="s">
        <v>2966</v>
      </c>
      <c r="AE56" s="5" t="s">
        <v>2718</v>
      </c>
      <c r="AF56" s="5" t="s">
        <v>38</v>
      </c>
      <c r="AG56" s="5" t="s">
        <v>38</v>
      </c>
      <c r="AH56" s="5" t="s">
        <v>2774</v>
      </c>
      <c r="AI56" s="5" t="s">
        <v>2806</v>
      </c>
      <c r="AJ56" s="5" t="s">
        <v>692</v>
      </c>
      <c r="AK56" s="5" t="s">
        <v>689</v>
      </c>
      <c r="AL56" s="5" t="s">
        <v>2967</v>
      </c>
      <c r="AM56" s="5" t="s">
        <v>2836</v>
      </c>
    </row>
    <row r="57" spans="1:39" x14ac:dyDescent="0.15">
      <c r="A57" s="5" t="s">
        <v>2968</v>
      </c>
      <c r="B57" s="5">
        <f t="shared" si="4"/>
        <v>23.350936666666666</v>
      </c>
      <c r="C57" s="5">
        <f t="shared" si="5"/>
        <v>13.45565</v>
      </c>
      <c r="D57" s="5">
        <f t="shared" si="6"/>
        <v>5.757366666666667</v>
      </c>
      <c r="E57" s="5">
        <f t="shared" si="7"/>
        <v>12.117536666666666</v>
      </c>
      <c r="F57" s="5">
        <v>27.415019999999998</v>
      </c>
      <c r="G57" s="5">
        <v>21.23058</v>
      </c>
      <c r="H57" s="5">
        <v>21.407209999999999</v>
      </c>
      <c r="I57" s="5">
        <v>10.716710000000001</v>
      </c>
      <c r="J57" s="5">
        <v>15.6761</v>
      </c>
      <c r="K57" s="5">
        <v>13.97414</v>
      </c>
      <c r="L57" s="5">
        <v>8.5911500000000007</v>
      </c>
      <c r="M57" s="5">
        <v>1.7443299999999999</v>
      </c>
      <c r="N57" s="5">
        <v>6.9366199999999996</v>
      </c>
      <c r="O57" s="5">
        <v>6.3490200000000003</v>
      </c>
      <c r="P57" s="5">
        <v>6.8809800000000001</v>
      </c>
      <c r="Q57" s="5">
        <v>23.122610000000002</v>
      </c>
      <c r="R57" s="5">
        <v>7.5513756625993897E-2</v>
      </c>
      <c r="S57" s="5">
        <v>-0.70339770005035096</v>
      </c>
      <c r="T57" s="5" t="s">
        <v>36</v>
      </c>
      <c r="U57" s="6">
        <v>1.56548247496248E-6</v>
      </c>
      <c r="V57" s="5">
        <v>-2.0273103086669702</v>
      </c>
      <c r="W57" s="5" t="s">
        <v>382</v>
      </c>
      <c r="X57" s="5">
        <v>0.28243023980318399</v>
      </c>
      <c r="Y57" s="5">
        <v>-0.91465373812961204</v>
      </c>
      <c r="Z57" s="5" t="s">
        <v>36</v>
      </c>
      <c r="AA57" s="5" t="s">
        <v>38</v>
      </c>
      <c r="AB57" s="5" t="s">
        <v>38</v>
      </c>
      <c r="AC57" s="5" t="s">
        <v>2947</v>
      </c>
      <c r="AD57" s="5" t="s">
        <v>2948</v>
      </c>
      <c r="AE57" s="5" t="s">
        <v>2718</v>
      </c>
      <c r="AF57" s="5" t="s">
        <v>38</v>
      </c>
      <c r="AG57" s="5" t="s">
        <v>38</v>
      </c>
      <c r="AH57" s="5" t="s">
        <v>2827</v>
      </c>
      <c r="AI57" s="5" t="s">
        <v>2949</v>
      </c>
      <c r="AJ57" s="5" t="s">
        <v>1443</v>
      </c>
      <c r="AK57" s="5" t="s">
        <v>1444</v>
      </c>
      <c r="AL57" s="5" t="s">
        <v>2969</v>
      </c>
      <c r="AM57" s="5" t="s">
        <v>2951</v>
      </c>
    </row>
    <row r="58" spans="1:39" x14ac:dyDescent="0.15">
      <c r="A58" s="5" t="s">
        <v>2970</v>
      </c>
      <c r="B58" s="5">
        <f t="shared" si="4"/>
        <v>2.4099799454999999</v>
      </c>
      <c r="C58" s="5">
        <f t="shared" si="5"/>
        <v>4.2853377043999998</v>
      </c>
      <c r="D58" s="5">
        <f t="shared" si="6"/>
        <v>9.9799461921333332</v>
      </c>
      <c r="E58" s="5">
        <f t="shared" si="7"/>
        <v>11.829732239883333</v>
      </c>
      <c r="F58" s="5">
        <v>2.9305373862000001</v>
      </c>
      <c r="G58" s="5">
        <v>2.1344474003</v>
      </c>
      <c r="H58" s="5">
        <v>2.1649550500000001</v>
      </c>
      <c r="I58" s="5">
        <v>3.0204170210000001</v>
      </c>
      <c r="J58" s="5">
        <v>3.514147474</v>
      </c>
      <c r="K58" s="5">
        <v>6.3214486181999998</v>
      </c>
      <c r="L58" s="5">
        <v>10.405040576399999</v>
      </c>
      <c r="M58" s="5">
        <v>12.182053</v>
      </c>
      <c r="N58" s="5">
        <v>7.3527449999999996</v>
      </c>
      <c r="O58" s="5">
        <v>11.539033966210001</v>
      </c>
      <c r="P58" s="5">
        <v>7.8606437534399998</v>
      </c>
      <c r="Q58" s="5">
        <v>16.089518999999999</v>
      </c>
      <c r="R58" s="5">
        <v>0.12548723965730099</v>
      </c>
      <c r="S58" s="5">
        <v>0.62975821913174201</v>
      </c>
      <c r="T58" s="5" t="s">
        <v>36</v>
      </c>
      <c r="U58" s="6">
        <v>5.8206962342533699E-7</v>
      </c>
      <c r="V58" s="5">
        <v>1.2130865401731801</v>
      </c>
      <c r="W58" s="5" t="s">
        <v>37</v>
      </c>
      <c r="X58" s="6">
        <v>9.7283768347652995E-5</v>
      </c>
      <c r="Y58" s="5">
        <v>1.46645141413698</v>
      </c>
      <c r="Z58" s="5" t="s">
        <v>37</v>
      </c>
      <c r="AA58" s="5" t="s">
        <v>38</v>
      </c>
      <c r="AB58" s="5" t="s">
        <v>38</v>
      </c>
      <c r="AC58" s="5" t="s">
        <v>2752</v>
      </c>
      <c r="AD58" s="5" t="s">
        <v>2971</v>
      </c>
      <c r="AE58" s="5" t="s">
        <v>2718</v>
      </c>
      <c r="AF58" s="5" t="s">
        <v>38</v>
      </c>
      <c r="AG58" s="5" t="s">
        <v>38</v>
      </c>
      <c r="AH58" s="5" t="s">
        <v>2719</v>
      </c>
      <c r="AI58" s="5" t="s">
        <v>2754</v>
      </c>
      <c r="AJ58" s="5" t="s">
        <v>1443</v>
      </c>
      <c r="AK58" s="5" t="s">
        <v>1444</v>
      </c>
      <c r="AL58" s="5" t="s">
        <v>2972</v>
      </c>
      <c r="AM58" s="5" t="s">
        <v>2756</v>
      </c>
    </row>
    <row r="59" spans="1:39" x14ac:dyDescent="0.15">
      <c r="A59" s="5" t="s">
        <v>2973</v>
      </c>
      <c r="B59" s="5">
        <f t="shared" si="4"/>
        <v>4.0516107824656666</v>
      </c>
      <c r="C59" s="5">
        <f t="shared" si="5"/>
        <v>9.8335497573000001</v>
      </c>
      <c r="D59" s="5">
        <f t="shared" si="6"/>
        <v>6.3209975676666668</v>
      </c>
      <c r="E59" s="5">
        <f t="shared" si="7"/>
        <v>11.654779914233332</v>
      </c>
      <c r="F59" s="5">
        <v>5.0574069349000004</v>
      </c>
      <c r="G59" s="5">
        <v>3.6146262954970001</v>
      </c>
      <c r="H59" s="5">
        <v>3.4827991169999999</v>
      </c>
      <c r="I59" s="5">
        <v>11.829258149999999</v>
      </c>
      <c r="J59" s="5">
        <v>10.305551425000001</v>
      </c>
      <c r="K59" s="5">
        <v>7.3658396969000002</v>
      </c>
      <c r="L59" s="5">
        <v>6.6226140400000002</v>
      </c>
      <c r="M59" s="5">
        <v>6.0738849400000001</v>
      </c>
      <c r="N59" s="5">
        <v>6.266493723</v>
      </c>
      <c r="O59" s="5">
        <v>8.7243523028999999</v>
      </c>
      <c r="P59" s="5">
        <v>6.586619014</v>
      </c>
      <c r="Q59" s="5">
        <v>19.6533684258</v>
      </c>
      <c r="R59" s="5">
        <v>4.6025926431097E-3</v>
      </c>
      <c r="S59" s="5">
        <v>1.22880941128768</v>
      </c>
      <c r="T59" s="5" t="s">
        <v>37</v>
      </c>
      <c r="U59" s="5">
        <v>0.45906971932017299</v>
      </c>
      <c r="V59" s="5">
        <v>0.43962319904853903</v>
      </c>
      <c r="W59" s="5" t="s">
        <v>36</v>
      </c>
      <c r="X59" s="5">
        <v>0.29264063254745198</v>
      </c>
      <c r="Y59" s="5">
        <v>1.3765948607379701</v>
      </c>
      <c r="Z59" s="5" t="s">
        <v>36</v>
      </c>
      <c r="AA59" s="5" t="s">
        <v>38</v>
      </c>
      <c r="AB59" s="5" t="s">
        <v>38</v>
      </c>
      <c r="AC59" s="5" t="s">
        <v>2974</v>
      </c>
      <c r="AD59" s="5" t="s">
        <v>2975</v>
      </c>
      <c r="AE59" s="5" t="s">
        <v>2718</v>
      </c>
      <c r="AF59" s="5" t="s">
        <v>38</v>
      </c>
      <c r="AG59" s="5" t="s">
        <v>38</v>
      </c>
      <c r="AH59" s="5" t="s">
        <v>2719</v>
      </c>
      <c r="AI59" s="5" t="s">
        <v>2976</v>
      </c>
      <c r="AJ59" s="5" t="s">
        <v>1443</v>
      </c>
      <c r="AK59" s="5" t="s">
        <v>1444</v>
      </c>
      <c r="AL59" s="5" t="s">
        <v>2977</v>
      </c>
      <c r="AM59" s="5" t="s">
        <v>2978</v>
      </c>
    </row>
    <row r="60" spans="1:39" x14ac:dyDescent="0.15">
      <c r="A60" s="5" t="s">
        <v>2979</v>
      </c>
      <c r="B60" s="5">
        <f t="shared" si="4"/>
        <v>5.8443714421650013</v>
      </c>
      <c r="C60" s="5">
        <f t="shared" si="5"/>
        <v>7.0742820604179997</v>
      </c>
      <c r="D60" s="5">
        <f t="shared" si="6"/>
        <v>16.118833899999998</v>
      </c>
      <c r="E60" s="5">
        <f t="shared" si="7"/>
        <v>11.400148</v>
      </c>
      <c r="F60" s="5">
        <v>6.9996207264950003</v>
      </c>
      <c r="G60" s="5">
        <v>5.5204240000000002</v>
      </c>
      <c r="H60" s="5">
        <v>5.0130695999999997</v>
      </c>
      <c r="I60" s="5">
        <v>3.9193313067900002</v>
      </c>
      <c r="J60" s="5">
        <v>6.6938139999999997</v>
      </c>
      <c r="K60" s="5">
        <v>10.609700874464</v>
      </c>
      <c r="L60" s="5">
        <v>17.545738</v>
      </c>
      <c r="M60" s="5">
        <v>16.897517400000002</v>
      </c>
      <c r="N60" s="5">
        <v>13.913246300000001</v>
      </c>
      <c r="O60" s="5">
        <v>10.524236</v>
      </c>
      <c r="P60" s="5">
        <v>9.6349809999999998</v>
      </c>
      <c r="Q60" s="5">
        <v>14.041226999999999</v>
      </c>
      <c r="R60" s="5">
        <v>0.81679848693589496</v>
      </c>
      <c r="S60" s="5">
        <v>0.39036235623587501</v>
      </c>
      <c r="T60" s="5" t="s">
        <v>36</v>
      </c>
      <c r="U60" s="6">
        <v>1.6586928826470299E-11</v>
      </c>
      <c r="V60" s="5">
        <v>1.5991690891247301</v>
      </c>
      <c r="W60" s="5" t="s">
        <v>37</v>
      </c>
      <c r="X60" s="5">
        <v>7.4700143389627304E-4</v>
      </c>
      <c r="Y60" s="5">
        <v>1.22901421792565</v>
      </c>
      <c r="Z60" s="5" t="s">
        <v>37</v>
      </c>
      <c r="AA60" s="5" t="s">
        <v>38</v>
      </c>
      <c r="AB60" s="5" t="s">
        <v>38</v>
      </c>
      <c r="AC60" s="5" t="s">
        <v>2980</v>
      </c>
      <c r="AD60" s="5" t="s">
        <v>2981</v>
      </c>
      <c r="AE60" s="5" t="s">
        <v>2718</v>
      </c>
      <c r="AF60" s="5" t="s">
        <v>38</v>
      </c>
      <c r="AG60" s="5" t="s">
        <v>38</v>
      </c>
      <c r="AH60" s="5" t="s">
        <v>2864</v>
      </c>
      <c r="AI60" s="5" t="s">
        <v>2982</v>
      </c>
      <c r="AJ60" s="5" t="s">
        <v>1443</v>
      </c>
      <c r="AK60" s="5" t="s">
        <v>1444</v>
      </c>
      <c r="AL60" s="5" t="s">
        <v>2983</v>
      </c>
      <c r="AM60" s="5" t="s">
        <v>2898</v>
      </c>
    </row>
    <row r="61" spans="1:39" x14ac:dyDescent="0.15">
      <c r="A61" s="5" t="s">
        <v>2984</v>
      </c>
      <c r="B61" s="5">
        <f t="shared" si="4"/>
        <v>3.8762700000000003</v>
      </c>
      <c r="C61" s="5">
        <f t="shared" si="5"/>
        <v>7.2817900000000009</v>
      </c>
      <c r="D61" s="5">
        <f t="shared" si="6"/>
        <v>10.262659999999999</v>
      </c>
      <c r="E61" s="5">
        <f t="shared" si="7"/>
        <v>11.195526666666666</v>
      </c>
      <c r="F61" s="5">
        <v>3.2049400000000001</v>
      </c>
      <c r="G61" s="5">
        <v>4.2106700000000004</v>
      </c>
      <c r="H61" s="5">
        <v>4.2131999999999996</v>
      </c>
      <c r="I61" s="5">
        <v>6.4041399999999999</v>
      </c>
      <c r="J61" s="5">
        <v>8.1955500000000008</v>
      </c>
      <c r="K61" s="5">
        <v>7.2456800000000001</v>
      </c>
      <c r="L61" s="5">
        <v>9.4197399999999991</v>
      </c>
      <c r="M61" s="5">
        <v>12.443899999999999</v>
      </c>
      <c r="N61" s="5">
        <v>8.9243400000000008</v>
      </c>
      <c r="O61" s="5">
        <v>9.5641999999999996</v>
      </c>
      <c r="P61" s="5">
        <v>9.9521800000000002</v>
      </c>
      <c r="Q61" s="5">
        <v>14.0702</v>
      </c>
      <c r="R61" s="5">
        <v>0.22770292047006299</v>
      </c>
      <c r="S61" s="5">
        <v>0.94094323475741004</v>
      </c>
      <c r="T61" s="5" t="s">
        <v>36</v>
      </c>
      <c r="U61" s="5">
        <v>2.0907834051084001E-3</v>
      </c>
      <c r="V61" s="5">
        <v>1.38607989805637</v>
      </c>
      <c r="W61" s="5" t="s">
        <v>37</v>
      </c>
      <c r="X61" s="5">
        <v>4.2390095618078099E-4</v>
      </c>
      <c r="Y61" s="5">
        <v>1.5326734885358899</v>
      </c>
      <c r="Z61" s="5" t="s">
        <v>37</v>
      </c>
      <c r="AA61" s="5" t="s">
        <v>38</v>
      </c>
      <c r="AB61" s="5" t="s">
        <v>38</v>
      </c>
      <c r="AC61" s="5" t="s">
        <v>2758</v>
      </c>
      <c r="AD61" s="5" t="s">
        <v>2985</v>
      </c>
      <c r="AE61" s="5" t="s">
        <v>2718</v>
      </c>
      <c r="AF61" s="5" t="s">
        <v>38</v>
      </c>
      <c r="AG61" s="5" t="s">
        <v>38</v>
      </c>
      <c r="AH61" s="5" t="s">
        <v>2719</v>
      </c>
      <c r="AI61" s="5" t="s">
        <v>2760</v>
      </c>
      <c r="AJ61" s="5" t="s">
        <v>1443</v>
      </c>
      <c r="AK61" s="5" t="s">
        <v>1444</v>
      </c>
      <c r="AL61" s="5" t="s">
        <v>2986</v>
      </c>
      <c r="AM61" s="5" t="s">
        <v>2762</v>
      </c>
    </row>
    <row r="62" spans="1:39" x14ac:dyDescent="0.15">
      <c r="A62" s="5" t="s">
        <v>2987</v>
      </c>
      <c r="B62" s="5">
        <f t="shared" si="4"/>
        <v>11.790233333333333</v>
      </c>
      <c r="C62" s="5">
        <f t="shared" si="5"/>
        <v>5.501465333333333</v>
      </c>
      <c r="D62" s="5">
        <f t="shared" si="6"/>
        <v>4.0261443333333338</v>
      </c>
      <c r="E62" s="5">
        <f t="shared" si="7"/>
        <v>10.910853333333334</v>
      </c>
      <c r="F62" s="5">
        <v>11.48509</v>
      </c>
      <c r="G62" s="5">
        <v>15.078620000000001</v>
      </c>
      <c r="H62" s="5">
        <v>8.8069900000000008</v>
      </c>
      <c r="I62" s="5">
        <v>1.4258710000000001</v>
      </c>
      <c r="J62" s="5">
        <v>4.6713750000000003</v>
      </c>
      <c r="K62" s="5">
        <v>10.40715</v>
      </c>
      <c r="L62" s="5">
        <v>5.0526799999999996</v>
      </c>
      <c r="M62" s="5">
        <v>2.47018</v>
      </c>
      <c r="N62" s="5">
        <v>4.5555729999999999</v>
      </c>
      <c r="O62" s="5">
        <v>6.0193899999999996</v>
      </c>
      <c r="P62" s="5">
        <v>13.380549999999999</v>
      </c>
      <c r="Q62" s="5">
        <v>13.33262</v>
      </c>
      <c r="R62" s="5">
        <v>0.304873512980189</v>
      </c>
      <c r="S62" s="5">
        <v>-1.0594484407543601</v>
      </c>
      <c r="T62" s="5" t="s">
        <v>36</v>
      </c>
      <c r="U62" s="6">
        <v>6.4075585110020302E-5</v>
      </c>
      <c r="V62" s="5">
        <v>-1.4430665046300599</v>
      </c>
      <c r="W62" s="5" t="s">
        <v>382</v>
      </c>
      <c r="X62" s="5">
        <v>0.90959486676905099</v>
      </c>
      <c r="Y62" s="5">
        <v>9.5747596421364795E-2</v>
      </c>
      <c r="Z62" s="5" t="s">
        <v>36</v>
      </c>
      <c r="AA62" s="5" t="s">
        <v>42</v>
      </c>
      <c r="AB62" s="5" t="s">
        <v>43</v>
      </c>
      <c r="AC62" s="5" t="s">
        <v>2988</v>
      </c>
      <c r="AD62" s="5" t="s">
        <v>2989</v>
      </c>
      <c r="AE62" s="5" t="s">
        <v>2718</v>
      </c>
      <c r="AF62" s="5" t="s">
        <v>42</v>
      </c>
      <c r="AG62" s="5" t="s">
        <v>43</v>
      </c>
      <c r="AH62" s="5" t="s">
        <v>2726</v>
      </c>
      <c r="AI62" s="5" t="s">
        <v>2915</v>
      </c>
      <c r="AJ62" s="5" t="s">
        <v>1391</v>
      </c>
      <c r="AK62" s="5" t="s">
        <v>43</v>
      </c>
      <c r="AL62" s="5" t="s">
        <v>2990</v>
      </c>
      <c r="AM62" s="5" t="s">
        <v>2991</v>
      </c>
    </row>
    <row r="63" spans="1:39" x14ac:dyDescent="0.15">
      <c r="A63" s="5" t="s">
        <v>2992</v>
      </c>
      <c r="B63" s="5">
        <f t="shared" si="4"/>
        <v>26.862033333333333</v>
      </c>
      <c r="C63" s="5">
        <f t="shared" si="5"/>
        <v>20.735466666666667</v>
      </c>
      <c r="D63" s="5">
        <f t="shared" si="6"/>
        <v>15.878300000000001</v>
      </c>
      <c r="E63" s="5">
        <f t="shared" si="7"/>
        <v>10.090523333333332</v>
      </c>
      <c r="F63" s="5">
        <v>26.883400000000002</v>
      </c>
      <c r="G63" s="5">
        <v>28.3049</v>
      </c>
      <c r="H63" s="5">
        <v>25.3978</v>
      </c>
      <c r="I63" s="5">
        <v>22.0413</v>
      </c>
      <c r="J63" s="5">
        <v>18.875900000000001</v>
      </c>
      <c r="K63" s="5">
        <v>21.289200000000001</v>
      </c>
      <c r="L63" s="5">
        <v>15.245100000000001</v>
      </c>
      <c r="M63" s="5">
        <v>19.3443</v>
      </c>
      <c r="N63" s="5">
        <v>13.045500000000001</v>
      </c>
      <c r="O63" s="5">
        <v>11.9618</v>
      </c>
      <c r="P63" s="5">
        <v>7.2053700000000003</v>
      </c>
      <c r="Q63" s="5">
        <v>11.1044</v>
      </c>
      <c r="R63" s="5">
        <v>0.43767783931086801</v>
      </c>
      <c r="S63" s="5">
        <v>-0.36227109911683902</v>
      </c>
      <c r="T63" s="5" t="s">
        <v>36</v>
      </c>
      <c r="U63" s="5">
        <v>3.6721097914276798E-4</v>
      </c>
      <c r="V63" s="5">
        <v>-0.76533307798689998</v>
      </c>
      <c r="W63" s="5" t="s">
        <v>36</v>
      </c>
      <c r="X63" s="6">
        <v>8.7861823793246602E-10</v>
      </c>
      <c r="Y63" s="5">
        <v>-1.4232593638106299</v>
      </c>
      <c r="Z63" s="5" t="s">
        <v>382</v>
      </c>
      <c r="AA63" s="5" t="s">
        <v>38</v>
      </c>
      <c r="AB63" s="5" t="s">
        <v>38</v>
      </c>
      <c r="AC63" s="5" t="s">
        <v>2993</v>
      </c>
      <c r="AD63" s="5" t="s">
        <v>2994</v>
      </c>
      <c r="AE63" s="5" t="s">
        <v>2718</v>
      </c>
      <c r="AF63" s="5" t="s">
        <v>103</v>
      </c>
      <c r="AG63" s="5" t="s">
        <v>104</v>
      </c>
      <c r="AH63" s="5" t="s">
        <v>2995</v>
      </c>
      <c r="AI63" s="5" t="s">
        <v>2996</v>
      </c>
      <c r="AJ63" s="5" t="s">
        <v>199</v>
      </c>
      <c r="AK63" s="5" t="s">
        <v>104</v>
      </c>
      <c r="AL63" s="5" t="s">
        <v>2997</v>
      </c>
      <c r="AM63" s="5" t="s">
        <v>2998</v>
      </c>
    </row>
    <row r="64" spans="1:39" x14ac:dyDescent="0.15">
      <c r="A64" s="5" t="s">
        <v>2999</v>
      </c>
      <c r="B64" s="5">
        <f t="shared" si="4"/>
        <v>22.852079898581902</v>
      </c>
      <c r="C64" s="5">
        <f t="shared" si="5"/>
        <v>10.561044854017402</v>
      </c>
      <c r="D64" s="5">
        <f t="shared" si="6"/>
        <v>9.27058655217437</v>
      </c>
      <c r="E64" s="5">
        <f t="shared" si="7"/>
        <v>10.085484176489956</v>
      </c>
      <c r="F64" s="5">
        <v>23.036165759439999</v>
      </c>
      <c r="G64" s="5">
        <v>23.880715410005699</v>
      </c>
      <c r="H64" s="5">
        <v>21.639358526300001</v>
      </c>
      <c r="I64" s="5">
        <v>7.6545289820000004</v>
      </c>
      <c r="J64" s="5">
        <v>11.199808600052201</v>
      </c>
      <c r="K64" s="5">
        <v>12.82879698</v>
      </c>
      <c r="L64" s="5">
        <v>8.9641096110001808</v>
      </c>
      <c r="M64" s="5">
        <v>10.039421077191999</v>
      </c>
      <c r="N64" s="5">
        <v>8.8082289683309298</v>
      </c>
      <c r="O64" s="5">
        <v>9.7449121228437701</v>
      </c>
      <c r="P64" s="5">
        <v>8.4030350400001002</v>
      </c>
      <c r="Q64" s="5">
        <v>12.108505366626</v>
      </c>
      <c r="R64" s="5">
        <v>9.8326516521035591E-4</v>
      </c>
      <c r="S64" s="5">
        <v>-0.91545173755651998</v>
      </c>
      <c r="T64" s="5" t="s">
        <v>36</v>
      </c>
      <c r="U64" s="6">
        <v>3.3832522170049999E-8</v>
      </c>
      <c r="V64" s="5">
        <v>-1.1879101622324799</v>
      </c>
      <c r="W64" s="5" t="s">
        <v>382</v>
      </c>
      <c r="X64" s="5">
        <v>2.6418790462285398E-3</v>
      </c>
      <c r="Y64" s="5">
        <v>-0.78798575157846895</v>
      </c>
      <c r="Z64" s="5" t="s">
        <v>36</v>
      </c>
      <c r="AA64" s="5" t="s">
        <v>38</v>
      </c>
      <c r="AB64" s="5" t="s">
        <v>38</v>
      </c>
      <c r="AC64" s="5" t="s">
        <v>3000</v>
      </c>
      <c r="AD64" s="5" t="s">
        <v>3001</v>
      </c>
      <c r="AE64" s="5" t="s">
        <v>2718</v>
      </c>
      <c r="AF64" s="5" t="s">
        <v>38</v>
      </c>
      <c r="AG64" s="5" t="s">
        <v>38</v>
      </c>
      <c r="AH64" s="5" t="s">
        <v>2740</v>
      </c>
      <c r="AI64" s="5" t="s">
        <v>3002</v>
      </c>
      <c r="AJ64" s="5" t="s">
        <v>1443</v>
      </c>
      <c r="AK64" s="5" t="s">
        <v>1444</v>
      </c>
      <c r="AL64" s="5" t="s">
        <v>3003</v>
      </c>
      <c r="AM64" s="5" t="s">
        <v>3004</v>
      </c>
    </row>
    <row r="65" spans="1:39" x14ac:dyDescent="0.15">
      <c r="A65" s="5" t="s">
        <v>3005</v>
      </c>
      <c r="B65" s="5">
        <f t="shared" si="4"/>
        <v>12.029466666666666</v>
      </c>
      <c r="C65" s="5">
        <f t="shared" si="5"/>
        <v>9.4575366666666678</v>
      </c>
      <c r="D65" s="5">
        <f t="shared" si="6"/>
        <v>5.3448266666666671</v>
      </c>
      <c r="E65" s="5">
        <f t="shared" si="7"/>
        <v>10.069886666666667</v>
      </c>
      <c r="F65" s="5">
        <v>12.2705</v>
      </c>
      <c r="G65" s="5">
        <v>13.382999999999999</v>
      </c>
      <c r="H65" s="5">
        <v>10.434900000000001</v>
      </c>
      <c r="I65" s="5">
        <v>5.0312000000000001</v>
      </c>
      <c r="J65" s="5">
        <v>8.5611099999999993</v>
      </c>
      <c r="K65" s="5">
        <v>14.7803</v>
      </c>
      <c r="L65" s="5">
        <v>6.7345899999999999</v>
      </c>
      <c r="M65" s="5">
        <v>3.0596899999999998</v>
      </c>
      <c r="N65" s="5">
        <v>6.2401999999999997</v>
      </c>
      <c r="O65" s="5">
        <v>7.4157700000000002</v>
      </c>
      <c r="P65" s="5">
        <v>6.84389</v>
      </c>
      <c r="Q65" s="5">
        <v>15.95</v>
      </c>
      <c r="R65" s="5">
        <v>0.837854711277075</v>
      </c>
      <c r="S65" s="5">
        <v>-0.35007297013198302</v>
      </c>
      <c r="T65" s="5" t="s">
        <v>36</v>
      </c>
      <c r="U65" s="6">
        <v>4.9966168018834498E-5</v>
      </c>
      <c r="V65" s="5">
        <v>-1.1781520544788899</v>
      </c>
      <c r="W65" s="5" t="s">
        <v>382</v>
      </c>
      <c r="X65" s="5">
        <v>0.74933591575241298</v>
      </c>
      <c r="Y65" s="5">
        <v>-0.27492455333735499</v>
      </c>
      <c r="Z65" s="5" t="s">
        <v>36</v>
      </c>
      <c r="AA65" s="5" t="s">
        <v>38</v>
      </c>
      <c r="AB65" s="5" t="s">
        <v>38</v>
      </c>
      <c r="AC65" s="5" t="s">
        <v>2906</v>
      </c>
      <c r="AD65" s="5" t="s">
        <v>3006</v>
      </c>
      <c r="AE65" s="5" t="s">
        <v>2718</v>
      </c>
      <c r="AF65" s="5" t="s">
        <v>38</v>
      </c>
      <c r="AG65" s="5" t="s">
        <v>38</v>
      </c>
      <c r="AH65" s="5" t="s">
        <v>3007</v>
      </c>
      <c r="AI65" s="5" t="s">
        <v>2865</v>
      </c>
      <c r="AJ65" s="5" t="s">
        <v>1443</v>
      </c>
      <c r="AK65" s="5" t="s">
        <v>1444</v>
      </c>
      <c r="AL65" s="5" t="s">
        <v>3008</v>
      </c>
      <c r="AM65" s="5" t="s">
        <v>2911</v>
      </c>
    </row>
    <row r="66" spans="1:39" x14ac:dyDescent="0.15">
      <c r="A66" s="5" t="s">
        <v>3009</v>
      </c>
      <c r="B66" s="5">
        <f t="shared" ref="B66:B97" si="8">AVERAGE(F66:H66)</f>
        <v>17.871493333333333</v>
      </c>
      <c r="C66" s="5">
        <f t="shared" ref="C66:C97" si="9">AVERAGE(I66:K66)</f>
        <v>10.815884000000608</v>
      </c>
      <c r="D66" s="5">
        <f t="shared" ref="D66:D97" si="10">AVERAGE(L66:N66)</f>
        <v>5.1674801588033539</v>
      </c>
      <c r="E66" s="5">
        <f t="shared" ref="E66:E97" si="11">AVERAGE(O66:Q66)</f>
        <v>9.9297576666666938</v>
      </c>
      <c r="F66" s="5">
        <v>24.171240000000001</v>
      </c>
      <c r="G66" s="5">
        <v>13.607760000000001</v>
      </c>
      <c r="H66" s="5">
        <v>15.83548</v>
      </c>
      <c r="I66" s="5">
        <v>9.5863400000015204</v>
      </c>
      <c r="J66" s="5">
        <v>10.4197150000003</v>
      </c>
      <c r="K66" s="5">
        <v>12.441597</v>
      </c>
      <c r="L66" s="5">
        <v>7.5631915599200603</v>
      </c>
      <c r="M66" s="5">
        <v>1.55142291649</v>
      </c>
      <c r="N66" s="5">
        <v>6.3878259999999996</v>
      </c>
      <c r="O66" s="5">
        <v>7.2980669999999996</v>
      </c>
      <c r="P66" s="5">
        <v>6.8752880000000802</v>
      </c>
      <c r="Q66" s="5">
        <v>15.615918000000001</v>
      </c>
      <c r="R66" s="5">
        <v>0.27000529220559799</v>
      </c>
      <c r="S66" s="5">
        <v>-0.72736313827874799</v>
      </c>
      <c r="T66" s="5" t="s">
        <v>36</v>
      </c>
      <c r="U66" s="5">
        <v>2.5550194158073902E-3</v>
      </c>
      <c r="V66" s="5">
        <v>-1.8094828456144001</v>
      </c>
      <c r="W66" s="5" t="s">
        <v>382</v>
      </c>
      <c r="X66" s="5">
        <v>0.20905155169903999</v>
      </c>
      <c r="Y66" s="5">
        <v>-0.867624643989796</v>
      </c>
      <c r="Z66" s="5" t="s">
        <v>36</v>
      </c>
      <c r="AA66" s="5" t="s">
        <v>38</v>
      </c>
      <c r="AB66" s="5" t="s">
        <v>38</v>
      </c>
      <c r="AC66" s="5" t="s">
        <v>3010</v>
      </c>
      <c r="AD66" s="5" t="s">
        <v>3011</v>
      </c>
      <c r="AE66" s="5" t="s">
        <v>2718</v>
      </c>
      <c r="AF66" s="5" t="s">
        <v>38</v>
      </c>
      <c r="AG66" s="5" t="s">
        <v>38</v>
      </c>
      <c r="AH66" s="5" t="s">
        <v>2827</v>
      </c>
      <c r="AI66" s="5" t="s">
        <v>2949</v>
      </c>
      <c r="AJ66" s="5" t="s">
        <v>1443</v>
      </c>
      <c r="AK66" s="5" t="s">
        <v>1444</v>
      </c>
      <c r="AL66" s="5" t="s">
        <v>3012</v>
      </c>
      <c r="AM66" s="5" t="s">
        <v>2951</v>
      </c>
    </row>
    <row r="67" spans="1:39" x14ac:dyDescent="0.15">
      <c r="A67" s="5" t="s">
        <v>3013</v>
      </c>
      <c r="B67" s="5">
        <f t="shared" si="8"/>
        <v>1.4788826666666666</v>
      </c>
      <c r="C67" s="5">
        <f t="shared" si="9"/>
        <v>8.2249633333333332</v>
      </c>
      <c r="D67" s="5">
        <f t="shared" si="10"/>
        <v>22.739729999999998</v>
      </c>
      <c r="E67" s="5">
        <f t="shared" si="11"/>
        <v>9.8208000032172862</v>
      </c>
      <c r="F67" s="5">
        <v>2.2238000000000002</v>
      </c>
      <c r="G67" s="5">
        <v>0.615788</v>
      </c>
      <c r="H67" s="5">
        <v>1.5970599999999999</v>
      </c>
      <c r="I67" s="5">
        <v>8.1968599999999991</v>
      </c>
      <c r="J67" s="5">
        <v>4.9930300000000001</v>
      </c>
      <c r="K67" s="5">
        <v>11.484999999999999</v>
      </c>
      <c r="L67" s="5">
        <v>26.262830000000001</v>
      </c>
      <c r="M67" s="5">
        <v>25.397010000000002</v>
      </c>
      <c r="N67" s="5">
        <v>16.559349999999998</v>
      </c>
      <c r="O67" s="5">
        <v>6.1466900096518602</v>
      </c>
      <c r="P67" s="5">
        <v>14.983599999999999</v>
      </c>
      <c r="Q67" s="5">
        <v>8.3321100000000001</v>
      </c>
      <c r="R67" s="5" t="s">
        <v>38</v>
      </c>
      <c r="S67" s="5" t="s">
        <v>38</v>
      </c>
      <c r="T67" s="5" t="s">
        <v>38</v>
      </c>
      <c r="U67" s="5">
        <v>9.5430774494987105E-4</v>
      </c>
      <c r="V67" s="5">
        <v>4.6036339671941597</v>
      </c>
      <c r="W67" s="5" t="s">
        <v>37</v>
      </c>
      <c r="X67" s="5" t="s">
        <v>38</v>
      </c>
      <c r="Y67" s="5" t="s">
        <v>38</v>
      </c>
      <c r="Z67" s="5" t="s">
        <v>38</v>
      </c>
      <c r="AA67" s="5" t="s">
        <v>38</v>
      </c>
      <c r="AB67" s="5" t="s">
        <v>38</v>
      </c>
      <c r="AC67" s="5" t="s">
        <v>38</v>
      </c>
      <c r="AD67" s="5" t="s">
        <v>3014</v>
      </c>
      <c r="AE67" s="5" t="s">
        <v>2718</v>
      </c>
      <c r="AF67" s="5" t="s">
        <v>38</v>
      </c>
      <c r="AG67" s="5" t="s">
        <v>38</v>
      </c>
      <c r="AH67" s="5" t="s">
        <v>2774</v>
      </c>
      <c r="AI67" s="5" t="s">
        <v>2834</v>
      </c>
      <c r="AJ67" s="5" t="s">
        <v>692</v>
      </c>
      <c r="AK67" s="5" t="s">
        <v>689</v>
      </c>
      <c r="AL67" s="5" t="s">
        <v>3015</v>
      </c>
      <c r="AM67" s="5" t="s">
        <v>38</v>
      </c>
    </row>
    <row r="68" spans="1:39" x14ac:dyDescent="0.15">
      <c r="A68" s="5" t="s">
        <v>3016</v>
      </c>
      <c r="B68" s="5">
        <f t="shared" si="8"/>
        <v>4.2505500000000005</v>
      </c>
      <c r="C68" s="5">
        <f t="shared" si="9"/>
        <v>8.3825333333333329</v>
      </c>
      <c r="D68" s="5">
        <f t="shared" si="10"/>
        <v>9.5370766666666675</v>
      </c>
      <c r="E68" s="5">
        <f t="shared" si="11"/>
        <v>9.7015366666666676</v>
      </c>
      <c r="F68" s="5">
        <v>4.5299699999999996</v>
      </c>
      <c r="G68" s="5">
        <v>4.36144</v>
      </c>
      <c r="H68" s="5">
        <v>3.8602400000000001</v>
      </c>
      <c r="I68" s="5">
        <v>7.2308199999999996</v>
      </c>
      <c r="J68" s="5">
        <v>9.3526100000000003</v>
      </c>
      <c r="K68" s="5">
        <v>8.5641700000000007</v>
      </c>
      <c r="L68" s="5">
        <v>9.7696900000000007</v>
      </c>
      <c r="M68" s="5">
        <v>7.2735900000000004</v>
      </c>
      <c r="N68" s="5">
        <v>11.56795</v>
      </c>
      <c r="O68" s="5">
        <v>10.643090000000001</v>
      </c>
      <c r="P68" s="5">
        <v>9.3833800000000007</v>
      </c>
      <c r="Q68" s="5">
        <v>9.0781399999999994</v>
      </c>
      <c r="R68" s="5">
        <v>1.05910914052527E-2</v>
      </c>
      <c r="S68" s="5">
        <v>0.88949635153332696</v>
      </c>
      <c r="T68" s="5" t="s">
        <v>36</v>
      </c>
      <c r="U68" s="5">
        <v>2.11408125984105E-3</v>
      </c>
      <c r="V68" s="5">
        <v>1.04817693147227</v>
      </c>
      <c r="W68" s="5" t="s">
        <v>37</v>
      </c>
      <c r="X68" s="5">
        <v>5.5796481823219704E-4</v>
      </c>
      <c r="Y68" s="5">
        <v>1.02037256702658</v>
      </c>
      <c r="Z68" s="5" t="s">
        <v>37</v>
      </c>
      <c r="AA68" s="5" t="s">
        <v>1472</v>
      </c>
      <c r="AB68" s="5" t="s">
        <v>1473</v>
      </c>
      <c r="AC68" s="5" t="s">
        <v>3017</v>
      </c>
      <c r="AD68" s="5" t="s">
        <v>3018</v>
      </c>
      <c r="AE68" s="5" t="s">
        <v>2718</v>
      </c>
      <c r="AF68" s="5" t="s">
        <v>42</v>
      </c>
      <c r="AG68" s="5" t="s">
        <v>43</v>
      </c>
      <c r="AH68" s="5" t="s">
        <v>1476</v>
      </c>
      <c r="AI68" s="5" t="s">
        <v>3019</v>
      </c>
      <c r="AJ68" s="5" t="s">
        <v>1391</v>
      </c>
      <c r="AK68" s="5" t="s">
        <v>43</v>
      </c>
      <c r="AL68" s="5" t="s">
        <v>3020</v>
      </c>
      <c r="AM68" s="5" t="s">
        <v>3021</v>
      </c>
    </row>
    <row r="69" spans="1:39" x14ac:dyDescent="0.15">
      <c r="A69" s="5" t="s">
        <v>3022</v>
      </c>
      <c r="B69" s="5">
        <f t="shared" si="8"/>
        <v>8.6236999999999995</v>
      </c>
      <c r="C69" s="5">
        <f t="shared" si="9"/>
        <v>8.8152633333333323</v>
      </c>
      <c r="D69" s="5">
        <f t="shared" si="10"/>
        <v>3.3390500000000003</v>
      </c>
      <c r="E69" s="5">
        <f t="shared" si="11"/>
        <v>9.287840000000001</v>
      </c>
      <c r="F69" s="5">
        <v>10.1389</v>
      </c>
      <c r="G69" s="5">
        <v>9.3372899999999994</v>
      </c>
      <c r="H69" s="5">
        <v>6.3949100000000003</v>
      </c>
      <c r="I69" s="5">
        <v>1.7421199999999999</v>
      </c>
      <c r="J69" s="5">
        <v>9.7118699999999993</v>
      </c>
      <c r="K69" s="5">
        <v>14.9918</v>
      </c>
      <c r="L69" s="5">
        <v>5.1949800000000002</v>
      </c>
      <c r="M69" s="5">
        <v>1.49288</v>
      </c>
      <c r="N69" s="5">
        <v>3.3292899999999999</v>
      </c>
      <c r="O69" s="5">
        <v>8.9910399999999999</v>
      </c>
      <c r="P69" s="5">
        <v>11.5932</v>
      </c>
      <c r="Q69" s="5">
        <v>7.27928</v>
      </c>
      <c r="R69" s="5">
        <v>1</v>
      </c>
      <c r="S69" s="5">
        <v>6.6415739470004106E-2</v>
      </c>
      <c r="T69" s="5" t="s">
        <v>36</v>
      </c>
      <c r="U69" s="5">
        <v>8.3933404014688694E-3</v>
      </c>
      <c r="V69" s="5">
        <v>-1.3578467988391001</v>
      </c>
      <c r="W69" s="5" t="s">
        <v>382</v>
      </c>
      <c r="X69" s="5">
        <v>0.84010454781439703</v>
      </c>
      <c r="Y69" s="5">
        <v>0.134722929761286</v>
      </c>
      <c r="Z69" s="5" t="s">
        <v>36</v>
      </c>
      <c r="AA69" s="5" t="s">
        <v>42</v>
      </c>
      <c r="AB69" s="5" t="s">
        <v>43</v>
      </c>
      <c r="AC69" s="5" t="s">
        <v>3023</v>
      </c>
      <c r="AD69" s="5" t="s">
        <v>3024</v>
      </c>
      <c r="AE69" s="5" t="s">
        <v>2718</v>
      </c>
      <c r="AF69" s="5" t="s">
        <v>42</v>
      </c>
      <c r="AG69" s="5" t="s">
        <v>43</v>
      </c>
      <c r="AH69" s="5" t="s">
        <v>2726</v>
      </c>
      <c r="AI69" s="5" t="s">
        <v>3025</v>
      </c>
      <c r="AJ69" s="5" t="s">
        <v>1391</v>
      </c>
      <c r="AK69" s="5" t="s">
        <v>43</v>
      </c>
      <c r="AL69" s="5" t="s">
        <v>3026</v>
      </c>
      <c r="AM69" s="5" t="s">
        <v>3027</v>
      </c>
    </row>
    <row r="70" spans="1:39" x14ac:dyDescent="0.15">
      <c r="A70" s="5" t="s">
        <v>3028</v>
      </c>
      <c r="B70" s="5">
        <f t="shared" si="8"/>
        <v>1.6512966666666664</v>
      </c>
      <c r="C70" s="5">
        <f t="shared" si="9"/>
        <v>3.8787800000000003</v>
      </c>
      <c r="D70" s="5">
        <f t="shared" si="10"/>
        <v>4.1228600000000002</v>
      </c>
      <c r="E70" s="5">
        <f t="shared" si="11"/>
        <v>8.9524299999999997</v>
      </c>
      <c r="F70" s="5">
        <v>1.96272</v>
      </c>
      <c r="G70" s="5">
        <v>1.2962199999999999</v>
      </c>
      <c r="H70" s="5">
        <v>1.69495</v>
      </c>
      <c r="I70" s="5">
        <v>2.3475700000000002</v>
      </c>
      <c r="J70" s="5">
        <v>4.0591499999999998</v>
      </c>
      <c r="K70" s="5">
        <v>5.2296199999999997</v>
      </c>
      <c r="L70" s="5">
        <v>5.2193300000000002</v>
      </c>
      <c r="M70" s="5">
        <v>3.585</v>
      </c>
      <c r="N70" s="5">
        <v>3.5642499999999999</v>
      </c>
      <c r="O70" s="5">
        <v>8.2817600000000002</v>
      </c>
      <c r="P70" s="5">
        <v>8.5787499999999994</v>
      </c>
      <c r="Q70" s="5">
        <v>9.9967799999999993</v>
      </c>
      <c r="R70" s="5">
        <v>0.113387315784846</v>
      </c>
      <c r="S70" s="5">
        <v>1.26703087170484</v>
      </c>
      <c r="T70" s="5" t="s">
        <v>36</v>
      </c>
      <c r="U70" s="5">
        <v>2.8237781808219099E-2</v>
      </c>
      <c r="V70" s="5">
        <v>1.3184931617053901</v>
      </c>
      <c r="W70" s="5" t="s">
        <v>36</v>
      </c>
      <c r="X70" s="6">
        <v>3.0792522070887401E-9</v>
      </c>
      <c r="Y70" s="5">
        <v>2.4509271958210599</v>
      </c>
      <c r="Z70" s="5" t="s">
        <v>37</v>
      </c>
      <c r="AA70" s="5" t="s">
        <v>38</v>
      </c>
      <c r="AB70" s="5" t="s">
        <v>38</v>
      </c>
      <c r="AC70" s="5" t="s">
        <v>2752</v>
      </c>
      <c r="AD70" s="5" t="s">
        <v>3029</v>
      </c>
      <c r="AE70" s="5" t="s">
        <v>2718</v>
      </c>
      <c r="AF70" s="5" t="s">
        <v>38</v>
      </c>
      <c r="AG70" s="5" t="s">
        <v>38</v>
      </c>
      <c r="AH70" s="5" t="s">
        <v>38</v>
      </c>
      <c r="AI70" s="5" t="s">
        <v>2754</v>
      </c>
      <c r="AJ70" s="5" t="s">
        <v>1443</v>
      </c>
      <c r="AK70" s="5" t="s">
        <v>1444</v>
      </c>
      <c r="AL70" s="5" t="s">
        <v>3030</v>
      </c>
      <c r="AM70" s="5" t="s">
        <v>2756</v>
      </c>
    </row>
    <row r="71" spans="1:39" x14ac:dyDescent="0.15">
      <c r="A71" s="5" t="s">
        <v>3031</v>
      </c>
      <c r="B71" s="5">
        <f t="shared" si="8"/>
        <v>1.5586390000000001</v>
      </c>
      <c r="C71" s="5">
        <f t="shared" si="9"/>
        <v>2.7609166666666667</v>
      </c>
      <c r="D71" s="5">
        <f t="shared" si="10"/>
        <v>6.7770099999999998</v>
      </c>
      <c r="E71" s="5">
        <f t="shared" si="11"/>
        <v>8.8104966666666673</v>
      </c>
      <c r="F71" s="5">
        <v>1.528181</v>
      </c>
      <c r="G71" s="5">
        <v>1.5753269999999999</v>
      </c>
      <c r="H71" s="5">
        <v>1.5724089999999999</v>
      </c>
      <c r="I71" s="5">
        <v>2.194636</v>
      </c>
      <c r="J71" s="5">
        <v>2.7825340000000001</v>
      </c>
      <c r="K71" s="5">
        <v>3.30558</v>
      </c>
      <c r="L71" s="5">
        <v>5.6555</v>
      </c>
      <c r="M71" s="5">
        <v>9.6270199999999999</v>
      </c>
      <c r="N71" s="5">
        <v>5.0485100000000003</v>
      </c>
      <c r="O71" s="5">
        <v>6.43</v>
      </c>
      <c r="P71" s="5">
        <v>7.5052599999999998</v>
      </c>
      <c r="Q71" s="5">
        <v>12.496230000000001</v>
      </c>
      <c r="R71" s="5">
        <v>0.454981189593472</v>
      </c>
      <c r="S71" s="5">
        <v>0.85568903012558395</v>
      </c>
      <c r="T71" s="5" t="s">
        <v>36</v>
      </c>
      <c r="U71" s="5">
        <v>5.99461607873748E-4</v>
      </c>
      <c r="V71" s="5">
        <v>2.4135742206555899</v>
      </c>
      <c r="W71" s="5" t="s">
        <v>37</v>
      </c>
      <c r="X71" s="6">
        <v>1.1373667198978501E-9</v>
      </c>
      <c r="Y71" s="5">
        <v>2.5704129739754702</v>
      </c>
      <c r="Z71" s="5" t="s">
        <v>37</v>
      </c>
      <c r="AA71" s="5" t="s">
        <v>38</v>
      </c>
      <c r="AB71" s="5" t="s">
        <v>38</v>
      </c>
      <c r="AC71" s="5" t="s">
        <v>2752</v>
      </c>
      <c r="AD71" s="5" t="s">
        <v>3032</v>
      </c>
      <c r="AE71" s="5" t="s">
        <v>2718</v>
      </c>
      <c r="AF71" s="5" t="s">
        <v>38</v>
      </c>
      <c r="AG71" s="5" t="s">
        <v>38</v>
      </c>
      <c r="AH71" s="5" t="s">
        <v>2719</v>
      </c>
      <c r="AI71" s="5" t="s">
        <v>2754</v>
      </c>
      <c r="AJ71" s="5" t="s">
        <v>1443</v>
      </c>
      <c r="AK71" s="5" t="s">
        <v>1444</v>
      </c>
      <c r="AL71" s="5" t="s">
        <v>3033</v>
      </c>
      <c r="AM71" s="5" t="s">
        <v>2756</v>
      </c>
    </row>
    <row r="72" spans="1:39" x14ac:dyDescent="0.15">
      <c r="A72" s="5" t="s">
        <v>3034</v>
      </c>
      <c r="B72" s="5">
        <f t="shared" si="8"/>
        <v>15.718566666666666</v>
      </c>
      <c r="C72" s="5">
        <f t="shared" si="9"/>
        <v>15.038666666666666</v>
      </c>
      <c r="D72" s="5">
        <f t="shared" si="10"/>
        <v>7.2008766666666668</v>
      </c>
      <c r="E72" s="5">
        <f t="shared" si="11"/>
        <v>8.69116</v>
      </c>
      <c r="F72" s="5">
        <v>17.680099999999999</v>
      </c>
      <c r="G72" s="5">
        <v>14.1738</v>
      </c>
      <c r="H72" s="5">
        <v>15.3018</v>
      </c>
      <c r="I72" s="5">
        <v>15.950799999999999</v>
      </c>
      <c r="J72" s="5">
        <v>16.168099999999999</v>
      </c>
      <c r="K72" s="5">
        <v>12.9971</v>
      </c>
      <c r="L72" s="5">
        <v>7.9942900000000003</v>
      </c>
      <c r="M72" s="5">
        <v>5.6198800000000002</v>
      </c>
      <c r="N72" s="5">
        <v>7.9884599999999999</v>
      </c>
      <c r="O72" s="5">
        <v>11.154400000000001</v>
      </c>
      <c r="P72" s="5">
        <v>9.0246200000000005</v>
      </c>
      <c r="Q72" s="5">
        <v>5.8944599999999996</v>
      </c>
      <c r="R72" s="5">
        <v>0.99542946561485601</v>
      </c>
      <c r="S72" s="5">
        <v>-3.0175002362133298E-2</v>
      </c>
      <c r="T72" s="5" t="s">
        <v>36</v>
      </c>
      <c r="U72" s="6">
        <v>1.2156111747852299E-7</v>
      </c>
      <c r="V72" s="5">
        <v>-1.1305564030130699</v>
      </c>
      <c r="W72" s="5" t="s">
        <v>382</v>
      </c>
      <c r="X72" s="5">
        <v>2.1783147786953701E-3</v>
      </c>
      <c r="Y72" s="5">
        <v>-0.85815614834871801</v>
      </c>
      <c r="Z72" s="5" t="s">
        <v>36</v>
      </c>
      <c r="AA72" s="5" t="s">
        <v>38</v>
      </c>
      <c r="AB72" s="5" t="s">
        <v>38</v>
      </c>
      <c r="AC72" s="5" t="s">
        <v>3035</v>
      </c>
      <c r="AD72" s="5" t="s">
        <v>3036</v>
      </c>
      <c r="AE72" s="5" t="s">
        <v>2718</v>
      </c>
      <c r="AF72" s="5" t="s">
        <v>103</v>
      </c>
      <c r="AG72" s="5" t="s">
        <v>104</v>
      </c>
      <c r="AH72" s="5" t="s">
        <v>3037</v>
      </c>
      <c r="AI72" s="5" t="s">
        <v>3038</v>
      </c>
      <c r="AJ72" s="5" t="s">
        <v>199</v>
      </c>
      <c r="AK72" s="5" t="s">
        <v>104</v>
      </c>
      <c r="AL72" s="5" t="s">
        <v>3039</v>
      </c>
      <c r="AM72" s="5" t="s">
        <v>3040</v>
      </c>
    </row>
    <row r="73" spans="1:39" x14ac:dyDescent="0.15">
      <c r="A73" s="5" t="s">
        <v>3041</v>
      </c>
      <c r="B73" s="5">
        <f t="shared" si="8"/>
        <v>1.3032111401814064</v>
      </c>
      <c r="C73" s="5">
        <f t="shared" si="9"/>
        <v>2.7946799309243335</v>
      </c>
      <c r="D73" s="5">
        <f t="shared" si="10"/>
        <v>7.3748252428000001</v>
      </c>
      <c r="E73" s="5">
        <f t="shared" si="11"/>
        <v>8.504333218846666</v>
      </c>
      <c r="F73" s="5">
        <v>2.0382627763399999</v>
      </c>
      <c r="G73" s="5">
        <v>0.72652144560421905</v>
      </c>
      <c r="H73" s="5">
        <v>1.1448491986</v>
      </c>
      <c r="I73" s="5">
        <v>1.4132407393899999</v>
      </c>
      <c r="J73" s="5">
        <v>2.2432490611999998</v>
      </c>
      <c r="K73" s="5">
        <v>4.7275499921830004</v>
      </c>
      <c r="L73" s="5">
        <v>6.8773590000000002</v>
      </c>
      <c r="M73" s="5">
        <v>6.7193141561000003</v>
      </c>
      <c r="N73" s="5">
        <v>8.5278025723000006</v>
      </c>
      <c r="O73" s="5">
        <v>5.5368382927999997</v>
      </c>
      <c r="P73" s="5">
        <v>7.6010839146400002</v>
      </c>
      <c r="Q73" s="5">
        <v>12.375077449100001</v>
      </c>
      <c r="R73" s="5">
        <v>7.5802219456789402E-2</v>
      </c>
      <c r="S73" s="5">
        <v>1.12854217933159</v>
      </c>
      <c r="T73" s="5" t="s">
        <v>36</v>
      </c>
      <c r="U73" s="6">
        <v>2.0459628033076701E-17</v>
      </c>
      <c r="V73" s="5">
        <v>2.6103504155680599</v>
      </c>
      <c r="W73" s="5" t="s">
        <v>37</v>
      </c>
      <c r="X73" s="6">
        <v>1.5700228021826599E-7</v>
      </c>
      <c r="Y73" s="5">
        <v>2.8182788733807</v>
      </c>
      <c r="Z73" s="5" t="s">
        <v>37</v>
      </c>
      <c r="AA73" s="5" t="s">
        <v>38</v>
      </c>
      <c r="AB73" s="5" t="s">
        <v>38</v>
      </c>
      <c r="AC73" s="5" t="s">
        <v>2906</v>
      </c>
      <c r="AD73" s="5" t="s">
        <v>3042</v>
      </c>
      <c r="AE73" s="5" t="s">
        <v>2718</v>
      </c>
      <c r="AF73" s="5" t="s">
        <v>38</v>
      </c>
      <c r="AG73" s="5" t="s">
        <v>38</v>
      </c>
      <c r="AH73" s="5" t="s">
        <v>2864</v>
      </c>
      <c r="AI73" s="5" t="s">
        <v>2909</v>
      </c>
      <c r="AJ73" s="5" t="s">
        <v>1443</v>
      </c>
      <c r="AK73" s="5" t="s">
        <v>1444</v>
      </c>
      <c r="AL73" s="5" t="s">
        <v>3043</v>
      </c>
      <c r="AM73" s="5" t="s">
        <v>2911</v>
      </c>
    </row>
    <row r="74" spans="1:39" x14ac:dyDescent="0.15">
      <c r="A74" s="5" t="s">
        <v>3044</v>
      </c>
      <c r="B74" s="5">
        <f t="shared" si="8"/>
        <v>1.8704633333333334</v>
      </c>
      <c r="C74" s="5">
        <f t="shared" si="9"/>
        <v>2.3442265724300002</v>
      </c>
      <c r="D74" s="5">
        <f t="shared" si="10"/>
        <v>12.104306666666668</v>
      </c>
      <c r="E74" s="5">
        <f t="shared" si="11"/>
        <v>8.4828423333333323</v>
      </c>
      <c r="F74" s="5">
        <v>3.794143</v>
      </c>
      <c r="G74" s="5">
        <v>0.20049400000000001</v>
      </c>
      <c r="H74" s="5">
        <v>1.6167530000000001</v>
      </c>
      <c r="I74" s="5">
        <v>4.6631390000000001</v>
      </c>
      <c r="J74" s="5">
        <v>0.39229471728999998</v>
      </c>
      <c r="K74" s="5">
        <v>1.9772460000000001</v>
      </c>
      <c r="L74" s="5">
        <v>9.8850300000000004</v>
      </c>
      <c r="M74" s="5">
        <v>12.18493</v>
      </c>
      <c r="N74" s="5">
        <v>14.24296</v>
      </c>
      <c r="O74" s="5">
        <v>4.5396669999999997</v>
      </c>
      <c r="P74" s="5">
        <v>9.4085400000000003</v>
      </c>
      <c r="Q74" s="5">
        <v>11.50032</v>
      </c>
      <c r="R74" s="5" t="s">
        <v>38</v>
      </c>
      <c r="S74" s="5" t="s">
        <v>38</v>
      </c>
      <c r="T74" s="5" t="s">
        <v>38</v>
      </c>
      <c r="U74" s="6">
        <v>1.2805158302644001E-7</v>
      </c>
      <c r="V74" s="5">
        <v>2.4860439062070601</v>
      </c>
      <c r="W74" s="5" t="s">
        <v>37</v>
      </c>
      <c r="X74" s="5">
        <v>1.44410505994514E-2</v>
      </c>
      <c r="Y74" s="5">
        <v>2.1078296661648301</v>
      </c>
      <c r="Z74" s="5" t="s">
        <v>36</v>
      </c>
      <c r="AA74" s="5" t="s">
        <v>38</v>
      </c>
      <c r="AB74" s="5" t="s">
        <v>38</v>
      </c>
      <c r="AC74" s="5" t="s">
        <v>38</v>
      </c>
      <c r="AD74" s="5" t="s">
        <v>3045</v>
      </c>
      <c r="AE74" s="5" t="s">
        <v>2718</v>
      </c>
      <c r="AF74" s="5" t="s">
        <v>38</v>
      </c>
      <c r="AG74" s="5" t="s">
        <v>38</v>
      </c>
      <c r="AH74" s="5" t="s">
        <v>2774</v>
      </c>
      <c r="AI74" s="5" t="s">
        <v>2806</v>
      </c>
      <c r="AJ74" s="5" t="s">
        <v>692</v>
      </c>
      <c r="AK74" s="5" t="s">
        <v>689</v>
      </c>
      <c r="AL74" s="5" t="s">
        <v>3046</v>
      </c>
      <c r="AM74" s="5" t="s">
        <v>38</v>
      </c>
    </row>
    <row r="75" spans="1:39" x14ac:dyDescent="0.15">
      <c r="A75" s="5" t="s">
        <v>3047</v>
      </c>
      <c r="B75" s="5">
        <f t="shared" si="8"/>
        <v>3.2249059573097996</v>
      </c>
      <c r="C75" s="5">
        <f t="shared" si="9"/>
        <v>18.027260612014235</v>
      </c>
      <c r="D75" s="5">
        <f t="shared" si="10"/>
        <v>12.102311475507143</v>
      </c>
      <c r="E75" s="5">
        <f t="shared" si="11"/>
        <v>8.4627044152389601</v>
      </c>
      <c r="F75" s="5">
        <v>3.2459354</v>
      </c>
      <c r="G75" s="5">
        <v>4.4536998689800003</v>
      </c>
      <c r="H75" s="5">
        <v>1.9750826029494</v>
      </c>
      <c r="I75" s="5">
        <v>10.075528307365801</v>
      </c>
      <c r="J75" s="5">
        <v>38.384986708676898</v>
      </c>
      <c r="K75" s="5">
        <v>5.6212668199999998</v>
      </c>
      <c r="L75" s="5">
        <v>9.8653960000654308</v>
      </c>
      <c r="M75" s="5">
        <v>10.493551391565999</v>
      </c>
      <c r="N75" s="5">
        <v>15.94798703489</v>
      </c>
      <c r="O75" s="5">
        <v>7.8662380000168799</v>
      </c>
      <c r="P75" s="5">
        <v>10.5933210657</v>
      </c>
      <c r="Q75" s="5">
        <v>6.9285541799999999</v>
      </c>
      <c r="R75" s="5">
        <v>3.7367430523035099E-3</v>
      </c>
      <c r="S75" s="5">
        <v>1.22791668701782</v>
      </c>
      <c r="T75" s="5" t="s">
        <v>37</v>
      </c>
      <c r="U75" s="6">
        <v>4.9099058964466698E-17</v>
      </c>
      <c r="V75" s="5">
        <v>1.89766657609611</v>
      </c>
      <c r="W75" s="5" t="s">
        <v>37</v>
      </c>
      <c r="X75" s="5">
        <v>1.87548740694197E-3</v>
      </c>
      <c r="Y75" s="5">
        <v>1.3692783147962</v>
      </c>
      <c r="Z75" s="5" t="s">
        <v>37</v>
      </c>
      <c r="AA75" s="5" t="s">
        <v>284</v>
      </c>
      <c r="AB75" s="5" t="s">
        <v>285</v>
      </c>
      <c r="AC75" s="5" t="s">
        <v>3048</v>
      </c>
      <c r="AD75" s="5" t="s">
        <v>3049</v>
      </c>
      <c r="AE75" s="5" t="s">
        <v>2718</v>
      </c>
      <c r="AF75" s="5" t="s">
        <v>284</v>
      </c>
      <c r="AG75" s="5" t="s">
        <v>285</v>
      </c>
      <c r="AH75" s="5" t="s">
        <v>3050</v>
      </c>
      <c r="AI75" s="5" t="s">
        <v>3051</v>
      </c>
      <c r="AJ75" s="5" t="s">
        <v>290</v>
      </c>
      <c r="AK75" s="5" t="s">
        <v>285</v>
      </c>
      <c r="AL75" s="5" t="s">
        <v>3052</v>
      </c>
      <c r="AM75" s="5" t="s">
        <v>3053</v>
      </c>
    </row>
    <row r="76" spans="1:39" x14ac:dyDescent="0.15">
      <c r="A76" s="5" t="s">
        <v>3054</v>
      </c>
      <c r="B76" s="5">
        <f t="shared" si="8"/>
        <v>3.0953066666666662</v>
      </c>
      <c r="C76" s="5">
        <f t="shared" si="9"/>
        <v>5.6090766666666667</v>
      </c>
      <c r="D76" s="5">
        <f t="shared" si="10"/>
        <v>8.1674366666666671</v>
      </c>
      <c r="E76" s="5">
        <f t="shared" si="11"/>
        <v>8.1372800000000005</v>
      </c>
      <c r="F76" s="5">
        <v>3.0256599999999998</v>
      </c>
      <c r="G76" s="5">
        <v>2.9242599999999999</v>
      </c>
      <c r="H76" s="5">
        <v>3.3359999999999999</v>
      </c>
      <c r="I76" s="5">
        <v>5.5625600000000004</v>
      </c>
      <c r="J76" s="5">
        <v>6.5335099999999997</v>
      </c>
      <c r="K76" s="5">
        <v>4.73116</v>
      </c>
      <c r="L76" s="5">
        <v>8.0275200000000009</v>
      </c>
      <c r="M76" s="5">
        <v>7.1223400000000003</v>
      </c>
      <c r="N76" s="5">
        <v>9.3524499999999993</v>
      </c>
      <c r="O76" s="5">
        <v>8.2318499999999997</v>
      </c>
      <c r="P76" s="5">
        <v>8.8337000000000003</v>
      </c>
      <c r="Q76" s="5">
        <v>7.3462899999999998</v>
      </c>
      <c r="R76" s="5">
        <v>2.92160570431543E-2</v>
      </c>
      <c r="S76" s="5">
        <v>0.85701923327326901</v>
      </c>
      <c r="T76" s="5" t="s">
        <v>36</v>
      </c>
      <c r="U76" s="6">
        <v>6.7370287925938999E-8</v>
      </c>
      <c r="V76" s="5">
        <v>1.4000021996052801</v>
      </c>
      <c r="W76" s="5" t="s">
        <v>37</v>
      </c>
      <c r="X76" s="6">
        <v>1.29960276055522E-6</v>
      </c>
      <c r="Y76" s="5">
        <v>1.38025160709435</v>
      </c>
      <c r="Z76" s="5" t="s">
        <v>37</v>
      </c>
      <c r="AA76" s="5" t="s">
        <v>38</v>
      </c>
      <c r="AB76" s="5" t="s">
        <v>38</v>
      </c>
      <c r="AC76" s="5" t="s">
        <v>3055</v>
      </c>
      <c r="AD76" s="5" t="s">
        <v>3056</v>
      </c>
      <c r="AE76" s="5" t="s">
        <v>2718</v>
      </c>
      <c r="AF76" s="5" t="s">
        <v>103</v>
      </c>
      <c r="AG76" s="5" t="s">
        <v>104</v>
      </c>
      <c r="AH76" s="5" t="s">
        <v>3057</v>
      </c>
      <c r="AI76" s="5" t="s">
        <v>3058</v>
      </c>
      <c r="AJ76" s="5" t="s">
        <v>1443</v>
      </c>
      <c r="AK76" s="5" t="s">
        <v>1444</v>
      </c>
      <c r="AL76" s="5" t="s">
        <v>3059</v>
      </c>
      <c r="AM76" s="5" t="s">
        <v>3060</v>
      </c>
    </row>
    <row r="77" spans="1:39" x14ac:dyDescent="0.15">
      <c r="A77" s="5" t="s">
        <v>3061</v>
      </c>
      <c r="B77" s="5">
        <f t="shared" si="8"/>
        <v>12.632033333333332</v>
      </c>
      <c r="C77" s="5">
        <f t="shared" si="9"/>
        <v>6.0178333333333329</v>
      </c>
      <c r="D77" s="5">
        <f t="shared" si="10"/>
        <v>3.1126299999999998</v>
      </c>
      <c r="E77" s="5">
        <f t="shared" si="11"/>
        <v>7.8914533333333337</v>
      </c>
      <c r="F77" s="5">
        <v>11.9947</v>
      </c>
      <c r="G77" s="5">
        <v>15.8062</v>
      </c>
      <c r="H77" s="5">
        <v>10.0952</v>
      </c>
      <c r="I77" s="5">
        <v>1.3996500000000001</v>
      </c>
      <c r="J77" s="5">
        <v>4.1874500000000001</v>
      </c>
      <c r="K77" s="5">
        <v>12.4664</v>
      </c>
      <c r="L77" s="5">
        <v>3.9629699999999999</v>
      </c>
      <c r="M77" s="5">
        <v>2.11185</v>
      </c>
      <c r="N77" s="5">
        <v>3.2630699999999999</v>
      </c>
      <c r="O77" s="5">
        <v>5.5087599999999997</v>
      </c>
      <c r="P77" s="5">
        <v>7.2976000000000001</v>
      </c>
      <c r="Q77" s="5">
        <v>10.868</v>
      </c>
      <c r="R77" s="5">
        <v>0.42041620027514798</v>
      </c>
      <c r="S77" s="5">
        <v>-1.06884492266117</v>
      </c>
      <c r="T77" s="5" t="s">
        <v>36</v>
      </c>
      <c r="U77" s="6">
        <v>9.47726680410303E-8</v>
      </c>
      <c r="V77" s="5">
        <v>-2.0401403617671399</v>
      </c>
      <c r="W77" s="5" t="s">
        <v>382</v>
      </c>
      <c r="X77" s="5">
        <v>0.13428621225679099</v>
      </c>
      <c r="Y77" s="5">
        <v>-0.70147313504488695</v>
      </c>
      <c r="Z77" s="5" t="s">
        <v>36</v>
      </c>
      <c r="AA77" s="5" t="s">
        <v>42</v>
      </c>
      <c r="AB77" s="5" t="s">
        <v>43</v>
      </c>
      <c r="AC77" s="5" t="s">
        <v>2988</v>
      </c>
      <c r="AD77" s="5" t="s">
        <v>3062</v>
      </c>
      <c r="AE77" s="5" t="s">
        <v>2718</v>
      </c>
      <c r="AF77" s="5" t="s">
        <v>42</v>
      </c>
      <c r="AG77" s="5" t="s">
        <v>43</v>
      </c>
      <c r="AH77" s="5" t="s">
        <v>2726</v>
      </c>
      <c r="AI77" s="5" t="s">
        <v>2915</v>
      </c>
      <c r="AJ77" s="5" t="s">
        <v>1391</v>
      </c>
      <c r="AK77" s="5" t="s">
        <v>43</v>
      </c>
      <c r="AL77" s="5" t="s">
        <v>3063</v>
      </c>
      <c r="AM77" s="5" t="s">
        <v>2991</v>
      </c>
    </row>
    <row r="78" spans="1:39" x14ac:dyDescent="0.15">
      <c r="A78" s="5" t="s">
        <v>3064</v>
      </c>
      <c r="B78" s="5">
        <f t="shared" si="8"/>
        <v>3.394368224585667</v>
      </c>
      <c r="C78" s="5">
        <f t="shared" si="9"/>
        <v>5.818657285744667</v>
      </c>
      <c r="D78" s="5">
        <f t="shared" si="10"/>
        <v>8.3364016905499998</v>
      </c>
      <c r="E78" s="5">
        <f t="shared" si="11"/>
        <v>7.8158048152066657</v>
      </c>
      <c r="F78" s="5">
        <v>3.1459027806700002</v>
      </c>
      <c r="G78" s="5">
        <v>2.6936505697270001</v>
      </c>
      <c r="H78" s="5">
        <v>4.3435513233599998</v>
      </c>
      <c r="I78" s="5">
        <v>7.6887804056720004</v>
      </c>
      <c r="J78" s="5">
        <v>7.0388606886379996</v>
      </c>
      <c r="K78" s="5">
        <v>2.7283307629240001</v>
      </c>
      <c r="L78" s="5">
        <v>6.2923230334299998</v>
      </c>
      <c r="M78" s="5">
        <v>7.0155716870199996</v>
      </c>
      <c r="N78" s="5">
        <v>11.7013103512</v>
      </c>
      <c r="O78" s="5">
        <v>7.8986517606</v>
      </c>
      <c r="P78" s="5">
        <v>5.8743615457200002</v>
      </c>
      <c r="Q78" s="5">
        <v>9.6744011393000005</v>
      </c>
      <c r="R78" s="5">
        <v>0.58412258234013603</v>
      </c>
      <c r="S78" s="5">
        <v>0.78514149661405097</v>
      </c>
      <c r="T78" s="5" t="s">
        <v>36</v>
      </c>
      <c r="U78" s="5">
        <v>3.4898269495753399E-2</v>
      </c>
      <c r="V78" s="5">
        <v>1.27784725027973</v>
      </c>
      <c r="W78" s="5" t="s">
        <v>36</v>
      </c>
      <c r="X78" s="5">
        <v>2.72819514799535E-3</v>
      </c>
      <c r="Y78" s="5">
        <v>1.19163554236672</v>
      </c>
      <c r="Z78" s="5" t="s">
        <v>37</v>
      </c>
      <c r="AA78" s="5" t="s">
        <v>38</v>
      </c>
      <c r="AB78" s="5" t="s">
        <v>38</v>
      </c>
      <c r="AC78" s="5" t="s">
        <v>2781</v>
      </c>
      <c r="AD78" s="5" t="s">
        <v>3065</v>
      </c>
      <c r="AE78" s="5" t="s">
        <v>2718</v>
      </c>
      <c r="AF78" s="5" t="s">
        <v>51</v>
      </c>
      <c r="AG78" s="5" t="s">
        <v>47</v>
      </c>
      <c r="AH78" s="5" t="s">
        <v>2783</v>
      </c>
      <c r="AI78" s="5" t="s">
        <v>2784</v>
      </c>
      <c r="AJ78" s="5" t="s">
        <v>46</v>
      </c>
      <c r="AK78" s="5" t="s">
        <v>47</v>
      </c>
      <c r="AL78" s="5" t="s">
        <v>3066</v>
      </c>
      <c r="AM78" s="5" t="s">
        <v>2786</v>
      </c>
    </row>
    <row r="79" spans="1:39" x14ac:dyDescent="0.15">
      <c r="A79" s="5" t="s">
        <v>3067</v>
      </c>
      <c r="B79" s="5">
        <f t="shared" si="8"/>
        <v>10.832656517566667</v>
      </c>
      <c r="C79" s="5">
        <f t="shared" si="9"/>
        <v>6.8741414223666668</v>
      </c>
      <c r="D79" s="5">
        <f t="shared" si="10"/>
        <v>5.1808863313333333</v>
      </c>
      <c r="E79" s="5">
        <f t="shared" si="11"/>
        <v>6.9818875079000007</v>
      </c>
      <c r="F79" s="5">
        <v>12.18285</v>
      </c>
      <c r="G79" s="5">
        <v>11.515089977000001</v>
      </c>
      <c r="H79" s="5">
        <v>8.8000295757</v>
      </c>
      <c r="I79" s="5">
        <v>6.6626116858</v>
      </c>
      <c r="J79" s="5">
        <v>6.0053707075</v>
      </c>
      <c r="K79" s="5">
        <v>7.9544418737999996</v>
      </c>
      <c r="L79" s="5">
        <v>5.5508639999999998</v>
      </c>
      <c r="M79" s="5">
        <v>5.9529459940000002</v>
      </c>
      <c r="N79" s="5">
        <v>4.0388489999999999</v>
      </c>
      <c r="O79" s="5">
        <v>6.2830557037999997</v>
      </c>
      <c r="P79" s="5">
        <v>7.3277168199</v>
      </c>
      <c r="Q79" s="5">
        <v>7.3348899999999997</v>
      </c>
      <c r="R79" s="5">
        <v>9.2171245525244402E-2</v>
      </c>
      <c r="S79" s="5">
        <v>-0.62249574560593701</v>
      </c>
      <c r="T79" s="5" t="s">
        <v>36</v>
      </c>
      <c r="U79" s="6">
        <v>2.2748506358065401E-5</v>
      </c>
      <c r="V79" s="5">
        <v>-1.12498952290057</v>
      </c>
      <c r="W79" s="5" t="s">
        <v>382</v>
      </c>
      <c r="X79" s="5">
        <v>2.8841870229776499E-2</v>
      </c>
      <c r="Y79" s="5">
        <v>-0.66074147621413504</v>
      </c>
      <c r="Z79" s="5" t="s">
        <v>36</v>
      </c>
      <c r="AA79" s="5" t="s">
        <v>38</v>
      </c>
      <c r="AB79" s="5" t="s">
        <v>38</v>
      </c>
      <c r="AC79" s="5" t="s">
        <v>3068</v>
      </c>
      <c r="AD79" s="5" t="s">
        <v>3069</v>
      </c>
      <c r="AE79" s="5" t="s">
        <v>2718</v>
      </c>
      <c r="AF79" s="5" t="s">
        <v>38</v>
      </c>
      <c r="AG79" s="5" t="s">
        <v>38</v>
      </c>
      <c r="AH79" s="5" t="s">
        <v>2740</v>
      </c>
      <c r="AI79" s="5" t="s">
        <v>3002</v>
      </c>
      <c r="AJ79" s="5" t="s">
        <v>1443</v>
      </c>
      <c r="AK79" s="5" t="s">
        <v>1444</v>
      </c>
      <c r="AL79" s="5" t="s">
        <v>3070</v>
      </c>
      <c r="AM79" s="5" t="s">
        <v>3071</v>
      </c>
    </row>
    <row r="80" spans="1:39" x14ac:dyDescent="0.15">
      <c r="A80" s="5" t="s">
        <v>3072</v>
      </c>
      <c r="B80" s="5">
        <f t="shared" si="8"/>
        <v>18.3009506666668</v>
      </c>
      <c r="C80" s="5">
        <f t="shared" si="9"/>
        <v>5.2281052810393964</v>
      </c>
      <c r="D80" s="5">
        <f t="shared" si="10"/>
        <v>2.1015455564556667</v>
      </c>
      <c r="E80" s="5">
        <f t="shared" si="11"/>
        <v>6.3895281652866665</v>
      </c>
      <c r="F80" s="5">
        <v>20.848386000000001</v>
      </c>
      <c r="G80" s="5">
        <v>19.575786000000001</v>
      </c>
      <c r="H80" s="5">
        <v>14.4786800000004</v>
      </c>
      <c r="I80" s="5">
        <v>2.1723890031181901</v>
      </c>
      <c r="J80" s="5">
        <v>4.7356980000000002</v>
      </c>
      <c r="K80" s="5">
        <v>8.7762288399999999</v>
      </c>
      <c r="L80" s="5">
        <v>2.4328154131669999</v>
      </c>
      <c r="M80" s="5">
        <v>1.6185084562000001</v>
      </c>
      <c r="N80" s="5">
        <v>2.2533127999999998</v>
      </c>
      <c r="O80" s="5">
        <v>3.6450329206599998</v>
      </c>
      <c r="P80" s="5">
        <v>4.4111917099999998</v>
      </c>
      <c r="Q80" s="5">
        <v>11.1123598652</v>
      </c>
      <c r="R80" s="6">
        <v>6.8325987269399595E-5</v>
      </c>
      <c r="S80" s="5">
        <v>-1.8372663722525799</v>
      </c>
      <c r="T80" s="5" t="s">
        <v>382</v>
      </c>
      <c r="U80" s="6">
        <v>1.7000034776150399E-19</v>
      </c>
      <c r="V80" s="5">
        <v>-3.1772241849248601</v>
      </c>
      <c r="W80" s="5" t="s">
        <v>382</v>
      </c>
      <c r="X80" s="5">
        <v>1.3631952596565701E-3</v>
      </c>
      <c r="Y80" s="5">
        <v>-1.55192213979561</v>
      </c>
      <c r="Z80" s="5" t="s">
        <v>382</v>
      </c>
      <c r="AA80" s="5" t="s">
        <v>38</v>
      </c>
      <c r="AB80" s="5" t="s">
        <v>38</v>
      </c>
      <c r="AC80" s="5" t="s">
        <v>2869</v>
      </c>
      <c r="AD80" s="5" t="s">
        <v>2870</v>
      </c>
      <c r="AE80" s="5" t="s">
        <v>2871</v>
      </c>
      <c r="AF80" s="5" t="s">
        <v>38</v>
      </c>
      <c r="AG80" s="5" t="s">
        <v>38</v>
      </c>
      <c r="AH80" s="5" t="s">
        <v>2827</v>
      </c>
      <c r="AI80" s="5" t="s">
        <v>2872</v>
      </c>
      <c r="AJ80" s="5" t="s">
        <v>1443</v>
      </c>
      <c r="AK80" s="5" t="s">
        <v>1444</v>
      </c>
      <c r="AL80" s="5" t="s">
        <v>3073</v>
      </c>
      <c r="AM80" s="5" t="s">
        <v>2874</v>
      </c>
    </row>
    <row r="81" spans="1:39" x14ac:dyDescent="0.15">
      <c r="A81" s="5" t="s">
        <v>3074</v>
      </c>
      <c r="B81" s="5">
        <f t="shared" si="8"/>
        <v>3.1852573333333338</v>
      </c>
      <c r="C81" s="5">
        <f t="shared" si="9"/>
        <v>3.8038276666666668</v>
      </c>
      <c r="D81" s="5">
        <f t="shared" si="10"/>
        <v>11.833326666666666</v>
      </c>
      <c r="E81" s="5">
        <f t="shared" si="11"/>
        <v>6.2967646666666672</v>
      </c>
      <c r="F81" s="5">
        <v>2.390177</v>
      </c>
      <c r="G81" s="5">
        <v>3.692075</v>
      </c>
      <c r="H81" s="5">
        <v>3.4735200000000002</v>
      </c>
      <c r="I81" s="5">
        <v>3.6608130000000001</v>
      </c>
      <c r="J81" s="5">
        <v>6.1925600000000003</v>
      </c>
      <c r="K81" s="5">
        <v>1.5581100000000001</v>
      </c>
      <c r="L81" s="5">
        <v>9.1677599999999995</v>
      </c>
      <c r="M81" s="5">
        <v>11.650499999999999</v>
      </c>
      <c r="N81" s="5">
        <v>14.68172</v>
      </c>
      <c r="O81" s="5">
        <v>1.5525119999999999</v>
      </c>
      <c r="P81" s="5">
        <v>4.1205420000000004</v>
      </c>
      <c r="Q81" s="5">
        <v>13.21724</v>
      </c>
      <c r="R81" s="5">
        <v>0.97455966511356196</v>
      </c>
      <c r="S81" s="5">
        <v>0.191409143825468</v>
      </c>
      <c r="T81" s="5" t="s">
        <v>36</v>
      </c>
      <c r="U81" s="6">
        <v>5.6472367172499298E-5</v>
      </c>
      <c r="V81" s="5">
        <v>1.82445917760506</v>
      </c>
      <c r="W81" s="5" t="s">
        <v>37</v>
      </c>
      <c r="X81" s="5">
        <v>0.63996719845481498</v>
      </c>
      <c r="Y81" s="5">
        <v>1.06361007373343</v>
      </c>
      <c r="Z81" s="5" t="s">
        <v>36</v>
      </c>
      <c r="AA81" s="5" t="s">
        <v>42</v>
      </c>
      <c r="AB81" s="5" t="s">
        <v>43</v>
      </c>
      <c r="AC81" s="5" t="s">
        <v>3075</v>
      </c>
      <c r="AD81" s="5" t="s">
        <v>3076</v>
      </c>
      <c r="AE81" s="5" t="s">
        <v>2718</v>
      </c>
      <c r="AF81" s="5" t="s">
        <v>3077</v>
      </c>
      <c r="AG81" s="5" t="s">
        <v>1444</v>
      </c>
      <c r="AH81" s="5" t="s">
        <v>3078</v>
      </c>
      <c r="AI81" s="5" t="s">
        <v>3079</v>
      </c>
      <c r="AJ81" s="5" t="s">
        <v>1443</v>
      </c>
      <c r="AK81" s="5" t="s">
        <v>1444</v>
      </c>
      <c r="AL81" s="5" t="s">
        <v>3080</v>
      </c>
      <c r="AM81" s="5" t="s">
        <v>3081</v>
      </c>
    </row>
    <row r="82" spans="1:39" x14ac:dyDescent="0.15">
      <c r="A82" s="5" t="s">
        <v>3082</v>
      </c>
      <c r="B82" s="5">
        <f t="shared" si="8"/>
        <v>16.741099999999999</v>
      </c>
      <c r="C82" s="5">
        <f t="shared" si="9"/>
        <v>5.7983599999999997</v>
      </c>
      <c r="D82" s="5">
        <f t="shared" si="10"/>
        <v>2.4543900000000001</v>
      </c>
      <c r="E82" s="5">
        <f t="shared" si="11"/>
        <v>6.1055733333333331</v>
      </c>
      <c r="F82" s="5">
        <v>15.745100000000001</v>
      </c>
      <c r="G82" s="5">
        <v>22.335899999999999</v>
      </c>
      <c r="H82" s="5">
        <v>12.142300000000001</v>
      </c>
      <c r="I82" s="5">
        <v>2.0619800000000001</v>
      </c>
      <c r="J82" s="5">
        <v>4.0357000000000003</v>
      </c>
      <c r="K82" s="5">
        <v>11.2974</v>
      </c>
      <c r="L82" s="5">
        <v>3.6735799999999998</v>
      </c>
      <c r="M82" s="5">
        <v>1.4043300000000001</v>
      </c>
      <c r="N82" s="5">
        <v>2.2852600000000001</v>
      </c>
      <c r="O82" s="5">
        <v>4.7024100000000004</v>
      </c>
      <c r="P82" s="5">
        <v>6.3156400000000001</v>
      </c>
      <c r="Q82" s="5">
        <v>7.2986700000000004</v>
      </c>
      <c r="R82" s="5">
        <v>9.2956669571958694E-2</v>
      </c>
      <c r="S82" s="5">
        <v>-1.5151583374591899</v>
      </c>
      <c r="T82" s="5" t="s">
        <v>36</v>
      </c>
      <c r="U82" s="6">
        <v>1.8000918080344E-6</v>
      </c>
      <c r="V82" s="5">
        <v>-2.77771077787123</v>
      </c>
      <c r="W82" s="5" t="s">
        <v>382</v>
      </c>
      <c r="X82" s="5">
        <v>4.1888244618351602E-3</v>
      </c>
      <c r="Y82" s="5">
        <v>-1.4632115479811301</v>
      </c>
      <c r="Z82" s="5" t="s">
        <v>382</v>
      </c>
      <c r="AA82" s="5" t="s">
        <v>42</v>
      </c>
      <c r="AB82" s="5" t="s">
        <v>43</v>
      </c>
      <c r="AC82" s="5" t="s">
        <v>2988</v>
      </c>
      <c r="AD82" s="5" t="s">
        <v>3062</v>
      </c>
      <c r="AE82" s="5" t="s">
        <v>2718</v>
      </c>
      <c r="AF82" s="5" t="s">
        <v>42</v>
      </c>
      <c r="AG82" s="5" t="s">
        <v>43</v>
      </c>
      <c r="AH82" s="5" t="s">
        <v>2726</v>
      </c>
      <c r="AI82" s="5" t="s">
        <v>2915</v>
      </c>
      <c r="AJ82" s="5" t="s">
        <v>1391</v>
      </c>
      <c r="AK82" s="5" t="s">
        <v>43</v>
      </c>
      <c r="AL82" s="5" t="s">
        <v>3083</v>
      </c>
      <c r="AM82" s="5" t="s">
        <v>2991</v>
      </c>
    </row>
    <row r="83" spans="1:39" x14ac:dyDescent="0.15">
      <c r="A83" s="5" t="s">
        <v>3084</v>
      </c>
      <c r="B83" s="5">
        <f t="shared" si="8"/>
        <v>1.4124633333333332E-6</v>
      </c>
      <c r="C83" s="5">
        <f t="shared" si="9"/>
        <v>0.46914702738917086</v>
      </c>
      <c r="D83" s="5">
        <f t="shared" si="10"/>
        <v>0.11488426666666668</v>
      </c>
      <c r="E83" s="5">
        <f t="shared" si="11"/>
        <v>5.9792463333333332</v>
      </c>
      <c r="F83" s="6">
        <v>2.1064199999999998E-25</v>
      </c>
      <c r="G83" s="5">
        <v>0</v>
      </c>
      <c r="H83" s="6">
        <v>4.2373899999999996E-6</v>
      </c>
      <c r="I83" s="5">
        <v>1.40744103826</v>
      </c>
      <c r="J83" s="6">
        <v>4.38127E-8</v>
      </c>
      <c r="K83" s="6">
        <v>9.4812700000000001E-11</v>
      </c>
      <c r="L83" s="5">
        <v>0.10550900000000001</v>
      </c>
      <c r="M83" s="5">
        <v>0.181006</v>
      </c>
      <c r="N83" s="5">
        <v>5.8137800000000003E-2</v>
      </c>
      <c r="O83" s="5">
        <v>4.2258490000000002</v>
      </c>
      <c r="P83" s="5">
        <v>9.2126900000000003</v>
      </c>
      <c r="Q83" s="5">
        <v>4.4992000000000001</v>
      </c>
      <c r="R83" s="5" t="s">
        <v>38</v>
      </c>
      <c r="S83" s="5" t="s">
        <v>38</v>
      </c>
      <c r="T83" s="5" t="s">
        <v>38</v>
      </c>
      <c r="U83" s="5" t="s">
        <v>38</v>
      </c>
      <c r="V83" s="5" t="s">
        <v>38</v>
      </c>
      <c r="W83" s="5" t="s">
        <v>38</v>
      </c>
      <c r="X83" s="6">
        <v>9.1743182908299406E-5</v>
      </c>
      <c r="Y83" s="5" t="s">
        <v>3085</v>
      </c>
      <c r="Z83" s="5" t="s">
        <v>37</v>
      </c>
      <c r="AA83" s="5" t="s">
        <v>38</v>
      </c>
      <c r="AB83" s="5" t="s">
        <v>38</v>
      </c>
      <c r="AC83" s="5" t="s">
        <v>38</v>
      </c>
      <c r="AD83" s="5" t="s">
        <v>3086</v>
      </c>
      <c r="AE83" s="5" t="s">
        <v>2718</v>
      </c>
      <c r="AF83" s="5" t="s">
        <v>38</v>
      </c>
      <c r="AG83" s="5" t="s">
        <v>38</v>
      </c>
      <c r="AH83" s="5" t="s">
        <v>2774</v>
      </c>
      <c r="AI83" s="5" t="s">
        <v>2775</v>
      </c>
      <c r="AJ83" s="5" t="s">
        <v>692</v>
      </c>
      <c r="AK83" s="5" t="s">
        <v>689</v>
      </c>
      <c r="AL83" s="5" t="s">
        <v>3087</v>
      </c>
      <c r="AM83" s="5" t="s">
        <v>38</v>
      </c>
    </row>
    <row r="84" spans="1:39" x14ac:dyDescent="0.15">
      <c r="A84" s="5" t="s">
        <v>3088</v>
      </c>
      <c r="B84" s="5">
        <f t="shared" si="8"/>
        <v>0.2838141666666667</v>
      </c>
      <c r="C84" s="5">
        <f t="shared" si="9"/>
        <v>0.80883800000000006</v>
      </c>
      <c r="D84" s="5">
        <f t="shared" si="10"/>
        <v>2.8899466666666669</v>
      </c>
      <c r="E84" s="5">
        <f t="shared" si="11"/>
        <v>5.8627333333333338</v>
      </c>
      <c r="F84" s="5">
        <v>0.42044300000000001</v>
      </c>
      <c r="G84" s="5">
        <v>0.38944099999999998</v>
      </c>
      <c r="H84" s="5">
        <v>4.1558499999999998E-2</v>
      </c>
      <c r="I84" s="5">
        <v>0.88555700000000004</v>
      </c>
      <c r="J84" s="5">
        <v>0.77380099999999996</v>
      </c>
      <c r="K84" s="5">
        <v>0.76715599999999995</v>
      </c>
      <c r="L84" s="5">
        <v>2.3284500000000001</v>
      </c>
      <c r="M84" s="5">
        <v>3.1061399999999999</v>
      </c>
      <c r="N84" s="5">
        <v>3.2352500000000002</v>
      </c>
      <c r="O84" s="5">
        <v>4.9949700000000004</v>
      </c>
      <c r="P84" s="5">
        <v>5.1832000000000003</v>
      </c>
      <c r="Q84" s="5">
        <v>7.4100299999999999</v>
      </c>
      <c r="R84" s="5">
        <v>0.264280966548601</v>
      </c>
      <c r="S84" s="5">
        <v>1.5172850351868401</v>
      </c>
      <c r="T84" s="5" t="s">
        <v>36</v>
      </c>
      <c r="U84" s="6">
        <v>2.0062485784464899E-12</v>
      </c>
      <c r="V84" s="5">
        <v>3.3590194187977902</v>
      </c>
      <c r="W84" s="5" t="s">
        <v>37</v>
      </c>
      <c r="X84" s="6">
        <v>1.9901147159447599E-16</v>
      </c>
      <c r="Y84" s="5">
        <v>4.3995251129989201</v>
      </c>
      <c r="Z84" s="5" t="s">
        <v>37</v>
      </c>
      <c r="AA84" s="5" t="s">
        <v>38</v>
      </c>
      <c r="AB84" s="5" t="s">
        <v>38</v>
      </c>
      <c r="AC84" s="5" t="s">
        <v>38</v>
      </c>
      <c r="AD84" s="5" t="s">
        <v>3089</v>
      </c>
      <c r="AE84" s="5" t="s">
        <v>2718</v>
      </c>
      <c r="AF84" s="5" t="s">
        <v>38</v>
      </c>
      <c r="AG84" s="5" t="s">
        <v>38</v>
      </c>
      <c r="AH84" s="5" t="s">
        <v>2774</v>
      </c>
      <c r="AI84" s="5" t="s">
        <v>2806</v>
      </c>
      <c r="AJ84" s="5" t="s">
        <v>692</v>
      </c>
      <c r="AK84" s="5" t="s">
        <v>689</v>
      </c>
      <c r="AL84" s="5" t="s">
        <v>3090</v>
      </c>
      <c r="AM84" s="5" t="s">
        <v>38</v>
      </c>
    </row>
    <row r="85" spans="1:39" x14ac:dyDescent="0.15">
      <c r="A85" s="5" t="s">
        <v>3091</v>
      </c>
      <c r="B85" s="5">
        <f t="shared" si="8"/>
        <v>8.5129555528533327</v>
      </c>
      <c r="C85" s="5">
        <f t="shared" si="9"/>
        <v>4.1286679644366666</v>
      </c>
      <c r="D85" s="5">
        <f t="shared" si="10"/>
        <v>2.7888872369000133</v>
      </c>
      <c r="E85" s="5">
        <f t="shared" si="11"/>
        <v>5.6216399159475001</v>
      </c>
      <c r="F85" s="5">
        <v>9.4988961809999992</v>
      </c>
      <c r="G85" s="5">
        <v>9.0918296000000005</v>
      </c>
      <c r="H85" s="5">
        <v>6.9481408775600002</v>
      </c>
      <c r="I85" s="5">
        <v>3.6337849853100002</v>
      </c>
      <c r="J85" s="5">
        <v>4.2968511899999999</v>
      </c>
      <c r="K85" s="5">
        <v>4.4553677179999998</v>
      </c>
      <c r="L85" s="5">
        <v>3.18357528200004</v>
      </c>
      <c r="M85" s="5">
        <v>2.229266</v>
      </c>
      <c r="N85" s="5">
        <v>2.9538204286999998</v>
      </c>
      <c r="O85" s="5">
        <v>4.5757608000000003</v>
      </c>
      <c r="P85" s="5">
        <v>5.1028279696599999</v>
      </c>
      <c r="Q85" s="5">
        <v>7.1863309781825002</v>
      </c>
      <c r="R85" s="5">
        <v>8.3164712184564905E-4</v>
      </c>
      <c r="S85" s="5">
        <v>-0.99833026337604802</v>
      </c>
      <c r="T85" s="5" t="s">
        <v>36</v>
      </c>
      <c r="U85" s="6">
        <v>6.2063379439634006E-11</v>
      </c>
      <c r="V85" s="5">
        <v>-1.61271283678763</v>
      </c>
      <c r="W85" s="5" t="s">
        <v>382</v>
      </c>
      <c r="X85" s="5">
        <v>5.98050929396549E-2</v>
      </c>
      <c r="Y85" s="5">
        <v>-0.57730389188213105</v>
      </c>
      <c r="Z85" s="5" t="s">
        <v>36</v>
      </c>
      <c r="AA85" s="5" t="s">
        <v>38</v>
      </c>
      <c r="AB85" s="5" t="s">
        <v>38</v>
      </c>
      <c r="AC85" s="5" t="s">
        <v>2869</v>
      </c>
      <c r="AD85" s="5" t="s">
        <v>3092</v>
      </c>
      <c r="AE85" s="5" t="s">
        <v>2871</v>
      </c>
      <c r="AF85" s="5" t="s">
        <v>38</v>
      </c>
      <c r="AG85" s="5" t="s">
        <v>38</v>
      </c>
      <c r="AH85" s="5" t="s">
        <v>2827</v>
      </c>
      <c r="AI85" s="5" t="s">
        <v>2872</v>
      </c>
      <c r="AJ85" s="5" t="s">
        <v>1443</v>
      </c>
      <c r="AK85" s="5" t="s">
        <v>1444</v>
      </c>
      <c r="AL85" s="5" t="s">
        <v>3093</v>
      </c>
      <c r="AM85" s="5" t="s">
        <v>2874</v>
      </c>
    </row>
    <row r="86" spans="1:39" x14ac:dyDescent="0.15">
      <c r="A86" s="5" t="s">
        <v>3094</v>
      </c>
      <c r="B86" s="5">
        <f t="shared" si="8"/>
        <v>8.3896549905000004</v>
      </c>
      <c r="C86" s="5">
        <f t="shared" si="9"/>
        <v>5.4075549121526665</v>
      </c>
      <c r="D86" s="5">
        <f t="shared" si="10"/>
        <v>3.7445972698615564</v>
      </c>
      <c r="E86" s="5">
        <f t="shared" si="11"/>
        <v>5.4308788226133338</v>
      </c>
      <c r="F86" s="5">
        <v>8.8517591400000004</v>
      </c>
      <c r="G86" s="5">
        <v>9.2037366418000008</v>
      </c>
      <c r="H86" s="5">
        <v>7.1134691897</v>
      </c>
      <c r="I86" s="5">
        <v>4.8067711588000002</v>
      </c>
      <c r="J86" s="5">
        <v>5.6472633920000002</v>
      </c>
      <c r="K86" s="5">
        <v>5.768630185658</v>
      </c>
      <c r="L86" s="5">
        <v>4.4657892759999998</v>
      </c>
      <c r="M86" s="5">
        <v>3.2606935335</v>
      </c>
      <c r="N86" s="5">
        <v>3.5073090000846698</v>
      </c>
      <c r="O86" s="5">
        <v>5.11268626784</v>
      </c>
      <c r="P86" s="5">
        <v>6.2279330000000002</v>
      </c>
      <c r="Q86" s="5">
        <v>4.9520172000000002</v>
      </c>
      <c r="R86" s="5">
        <v>8.3110967523720505E-2</v>
      </c>
      <c r="S86" s="5">
        <v>-0.62110427809479096</v>
      </c>
      <c r="T86" s="5" t="s">
        <v>36</v>
      </c>
      <c r="U86" s="6">
        <v>9.8317036917933397E-7</v>
      </c>
      <c r="V86" s="5">
        <v>-1.19131667970648</v>
      </c>
      <c r="W86" s="5" t="s">
        <v>382</v>
      </c>
      <c r="X86" s="5">
        <v>1.51996693408003E-2</v>
      </c>
      <c r="Y86" s="5">
        <v>-0.70645217001345295</v>
      </c>
      <c r="Z86" s="5" t="s">
        <v>36</v>
      </c>
      <c r="AA86" s="5" t="s">
        <v>38</v>
      </c>
      <c r="AB86" s="5" t="s">
        <v>38</v>
      </c>
      <c r="AC86" s="5" t="s">
        <v>3095</v>
      </c>
      <c r="AD86" s="5" t="s">
        <v>3096</v>
      </c>
      <c r="AE86" s="5" t="s">
        <v>2718</v>
      </c>
      <c r="AF86" s="5" t="s">
        <v>38</v>
      </c>
      <c r="AG86" s="5" t="s">
        <v>38</v>
      </c>
      <c r="AH86" s="5" t="s">
        <v>2740</v>
      </c>
      <c r="AI86" s="5" t="s">
        <v>3097</v>
      </c>
      <c r="AJ86" s="5" t="s">
        <v>1443</v>
      </c>
      <c r="AK86" s="5" t="s">
        <v>1444</v>
      </c>
      <c r="AL86" s="5" t="s">
        <v>3098</v>
      </c>
      <c r="AM86" s="5" t="s">
        <v>3099</v>
      </c>
    </row>
    <row r="87" spans="1:39" x14ac:dyDescent="0.15">
      <c r="A87" s="5" t="s">
        <v>3100</v>
      </c>
      <c r="B87" s="5">
        <f t="shared" si="8"/>
        <v>4.7135766666666674</v>
      </c>
      <c r="C87" s="5">
        <f t="shared" si="9"/>
        <v>12.495886666666665</v>
      </c>
      <c r="D87" s="5">
        <f t="shared" si="10"/>
        <v>18.598643333333332</v>
      </c>
      <c r="E87" s="5">
        <f t="shared" si="11"/>
        <v>5.1514800000000003</v>
      </c>
      <c r="F87" s="5">
        <v>6.0553600000000003</v>
      </c>
      <c r="G87" s="5">
        <v>2.7748599999999999</v>
      </c>
      <c r="H87" s="5">
        <v>5.3105099999999998</v>
      </c>
      <c r="I87" s="5">
        <v>15.517580000000001</v>
      </c>
      <c r="J87" s="5">
        <v>12.23649</v>
      </c>
      <c r="K87" s="5">
        <v>9.7335899999999995</v>
      </c>
      <c r="L87" s="5">
        <v>19.097159999999999</v>
      </c>
      <c r="M87" s="5">
        <v>21.46152</v>
      </c>
      <c r="N87" s="5">
        <v>15.23725</v>
      </c>
      <c r="O87" s="5">
        <v>5.4283799999999998</v>
      </c>
      <c r="P87" s="5">
        <v>5.2667700000000002</v>
      </c>
      <c r="Q87" s="5">
        <v>4.75929</v>
      </c>
      <c r="R87" s="5">
        <v>1.26304206675516E-3</v>
      </c>
      <c r="S87" s="5">
        <v>1.35410760751748</v>
      </c>
      <c r="T87" s="5" t="s">
        <v>37</v>
      </c>
      <c r="U87" s="6">
        <v>2.0002304966000601E-8</v>
      </c>
      <c r="V87" s="5">
        <v>1.7825915809095001</v>
      </c>
      <c r="W87" s="5" t="s">
        <v>37</v>
      </c>
      <c r="X87" s="5">
        <v>0.92820551627611003</v>
      </c>
      <c r="Y87" s="5">
        <v>8.8880080051059199E-2</v>
      </c>
      <c r="Z87" s="5" t="s">
        <v>36</v>
      </c>
      <c r="AA87" s="5" t="s">
        <v>38</v>
      </c>
      <c r="AB87" s="5" t="s">
        <v>38</v>
      </c>
      <c r="AC87" s="5" t="s">
        <v>2900</v>
      </c>
      <c r="AD87" s="5" t="s">
        <v>3101</v>
      </c>
      <c r="AE87" s="5" t="s">
        <v>2718</v>
      </c>
      <c r="AF87" s="5" t="s">
        <v>38</v>
      </c>
      <c r="AG87" s="5" t="s">
        <v>38</v>
      </c>
      <c r="AH87" s="5" t="s">
        <v>2719</v>
      </c>
      <c r="AI87" s="5" t="s">
        <v>2902</v>
      </c>
      <c r="AJ87" s="5" t="s">
        <v>1443</v>
      </c>
      <c r="AK87" s="5" t="s">
        <v>1444</v>
      </c>
      <c r="AL87" s="5" t="s">
        <v>3102</v>
      </c>
      <c r="AM87" s="5" t="s">
        <v>2904</v>
      </c>
    </row>
    <row r="88" spans="1:39" x14ac:dyDescent="0.15">
      <c r="A88" s="5" t="s">
        <v>3103</v>
      </c>
      <c r="B88" s="5">
        <f t="shared" si="8"/>
        <v>2.5226826666666669</v>
      </c>
      <c r="C88" s="5">
        <f t="shared" si="9"/>
        <v>4.4362249999999994</v>
      </c>
      <c r="D88" s="5">
        <f t="shared" si="10"/>
        <v>6.3620270000000003</v>
      </c>
      <c r="E88" s="5">
        <f t="shared" si="11"/>
        <v>4.850108333333333</v>
      </c>
      <c r="F88" s="5">
        <v>3.043161</v>
      </c>
      <c r="G88" s="5">
        <v>1.6134390000000001</v>
      </c>
      <c r="H88" s="5">
        <v>2.911448</v>
      </c>
      <c r="I88" s="5">
        <v>3.8945249999999998</v>
      </c>
      <c r="J88" s="5">
        <v>7.0968999999999998</v>
      </c>
      <c r="K88" s="5">
        <v>2.31725</v>
      </c>
      <c r="L88" s="5">
        <v>6.7646699999999997</v>
      </c>
      <c r="M88" s="5">
        <v>7.5620799999999999</v>
      </c>
      <c r="N88" s="5">
        <v>4.7593310000000004</v>
      </c>
      <c r="O88" s="5">
        <v>4.2388159999999999</v>
      </c>
      <c r="P88" s="5">
        <v>7.7839419999999997</v>
      </c>
      <c r="Q88" s="5">
        <v>2.5275669999999999</v>
      </c>
      <c r="R88" s="5">
        <v>0.15727519278360499</v>
      </c>
      <c r="S88" s="5">
        <v>1.5473657802762699</v>
      </c>
      <c r="T88" s="5" t="s">
        <v>36</v>
      </c>
      <c r="U88" s="5">
        <v>7.5060483645164999E-3</v>
      </c>
      <c r="V88" s="5">
        <v>1.8686644121721001</v>
      </c>
      <c r="W88" s="5" t="s">
        <v>37</v>
      </c>
      <c r="X88" s="5">
        <v>4.4593295634398601E-2</v>
      </c>
      <c r="Y88" s="5">
        <v>1.5788344931904801</v>
      </c>
      <c r="Z88" s="5" t="s">
        <v>36</v>
      </c>
      <c r="AA88" s="5" t="s">
        <v>38</v>
      </c>
      <c r="AB88" s="5" t="s">
        <v>38</v>
      </c>
      <c r="AC88" s="5" t="s">
        <v>3104</v>
      </c>
      <c r="AD88" s="5" t="s">
        <v>3105</v>
      </c>
      <c r="AE88" s="5" t="s">
        <v>2718</v>
      </c>
      <c r="AF88" s="5" t="s">
        <v>38</v>
      </c>
      <c r="AG88" s="5" t="s">
        <v>38</v>
      </c>
      <c r="AH88" s="5" t="s">
        <v>2774</v>
      </c>
      <c r="AI88" s="5" t="s">
        <v>3106</v>
      </c>
      <c r="AJ88" s="5" t="s">
        <v>692</v>
      </c>
      <c r="AK88" s="5" t="s">
        <v>689</v>
      </c>
      <c r="AL88" s="5" t="s">
        <v>3107</v>
      </c>
      <c r="AM88" s="5" t="s">
        <v>3108</v>
      </c>
    </row>
    <row r="89" spans="1:39" x14ac:dyDescent="0.15">
      <c r="A89" s="5" t="s">
        <v>3109</v>
      </c>
      <c r="B89" s="5">
        <f t="shared" si="8"/>
        <v>1.0853692303333333</v>
      </c>
      <c r="C89" s="5">
        <f t="shared" si="9"/>
        <v>2.5517453333333333</v>
      </c>
      <c r="D89" s="5">
        <f t="shared" si="10"/>
        <v>10.573346666666668</v>
      </c>
      <c r="E89" s="5">
        <f t="shared" si="11"/>
        <v>4.772024381993333</v>
      </c>
      <c r="F89" s="5">
        <v>0.204807191</v>
      </c>
      <c r="G89" s="5">
        <v>5.6933499999999998E-2</v>
      </c>
      <c r="H89" s="5">
        <v>2.994367</v>
      </c>
      <c r="I89" s="5">
        <v>3.3245490000000002</v>
      </c>
      <c r="J89" s="5">
        <v>2.4594710000000002</v>
      </c>
      <c r="K89" s="5">
        <v>1.871216</v>
      </c>
      <c r="L89" s="5">
        <v>14.105309999999999</v>
      </c>
      <c r="M89" s="5">
        <v>4.7994000000000003</v>
      </c>
      <c r="N89" s="5">
        <v>12.815329999999999</v>
      </c>
      <c r="O89" s="5">
        <v>2.1454237209799998</v>
      </c>
      <c r="P89" s="5">
        <v>3.0026094250000002</v>
      </c>
      <c r="Q89" s="5">
        <v>9.1680399999999995</v>
      </c>
      <c r="R89" s="5" t="s">
        <v>38</v>
      </c>
      <c r="S89" s="5" t="s">
        <v>38</v>
      </c>
      <c r="T89" s="5" t="s">
        <v>38</v>
      </c>
      <c r="U89" s="6">
        <v>6.9078641254197003E-15</v>
      </c>
      <c r="V89" s="5">
        <v>3.64355451439013</v>
      </c>
      <c r="W89" s="5" t="s">
        <v>37</v>
      </c>
      <c r="X89" s="6">
        <v>1.3130790546295801E-7</v>
      </c>
      <c r="Y89" s="5">
        <v>3.8050579630263801</v>
      </c>
      <c r="Z89" s="5" t="s">
        <v>37</v>
      </c>
      <c r="AA89" s="5" t="s">
        <v>38</v>
      </c>
      <c r="AB89" s="5" t="s">
        <v>38</v>
      </c>
      <c r="AC89" s="5" t="s">
        <v>38</v>
      </c>
      <c r="AD89" s="5" t="s">
        <v>3110</v>
      </c>
      <c r="AE89" s="5" t="s">
        <v>2718</v>
      </c>
      <c r="AF89" s="5" t="s">
        <v>38</v>
      </c>
      <c r="AG89" s="5" t="s">
        <v>38</v>
      </c>
      <c r="AH89" s="5" t="s">
        <v>2774</v>
      </c>
      <c r="AI89" s="5" t="s">
        <v>2806</v>
      </c>
      <c r="AJ89" s="5" t="s">
        <v>692</v>
      </c>
      <c r="AK89" s="5" t="s">
        <v>689</v>
      </c>
      <c r="AL89" s="5" t="s">
        <v>3111</v>
      </c>
      <c r="AM89" s="5" t="s">
        <v>38</v>
      </c>
    </row>
    <row r="90" spans="1:39" x14ac:dyDescent="0.15">
      <c r="A90" s="5" t="s">
        <v>3112</v>
      </c>
      <c r="B90" s="5">
        <f t="shared" si="8"/>
        <v>2.9290213204333334E-2</v>
      </c>
      <c r="C90" s="5">
        <f t="shared" si="9"/>
        <v>0.16757199373700002</v>
      </c>
      <c r="D90" s="5">
        <f t="shared" si="10"/>
        <v>0.78498400000000002</v>
      </c>
      <c r="E90" s="5">
        <f t="shared" si="11"/>
        <v>4.6197600000000003</v>
      </c>
      <c r="F90" s="5">
        <v>4.5670619741999999E-2</v>
      </c>
      <c r="G90" s="5">
        <v>0</v>
      </c>
      <c r="H90" s="5">
        <v>4.2200019871E-2</v>
      </c>
      <c r="I90" s="5">
        <v>4.0339054223E-2</v>
      </c>
      <c r="J90" s="5">
        <v>0.14729330004999999</v>
      </c>
      <c r="K90" s="5">
        <v>0.31508362693800002</v>
      </c>
      <c r="L90" s="5">
        <v>0.60352700000000004</v>
      </c>
      <c r="M90" s="5">
        <v>0.82727200000000001</v>
      </c>
      <c r="N90" s="5">
        <v>0.924153</v>
      </c>
      <c r="O90" s="5">
        <v>1.39157</v>
      </c>
      <c r="P90" s="5">
        <v>3.2387899999999998</v>
      </c>
      <c r="Q90" s="5">
        <v>9.2289200000000005</v>
      </c>
      <c r="R90" s="5" t="s">
        <v>38</v>
      </c>
      <c r="S90" s="5" t="s">
        <v>38</v>
      </c>
      <c r="T90" s="5" t="s">
        <v>38</v>
      </c>
      <c r="U90" s="6">
        <v>5.5295147541977099E-8</v>
      </c>
      <c r="V90" s="5">
        <v>5.4486154459855696</v>
      </c>
      <c r="W90" s="5" t="s">
        <v>37</v>
      </c>
      <c r="X90" s="5">
        <v>3.8211143863142601E-3</v>
      </c>
      <c r="Y90" s="5">
        <v>7.7501517025292701</v>
      </c>
      <c r="Z90" s="5" t="s">
        <v>37</v>
      </c>
      <c r="AA90" s="5" t="s">
        <v>38</v>
      </c>
      <c r="AB90" s="5" t="s">
        <v>38</v>
      </c>
      <c r="AC90" s="5" t="s">
        <v>3113</v>
      </c>
      <c r="AD90" s="5" t="s">
        <v>3114</v>
      </c>
      <c r="AE90" s="5" t="s">
        <v>2718</v>
      </c>
      <c r="AF90" s="5" t="s">
        <v>38</v>
      </c>
      <c r="AG90" s="5" t="s">
        <v>38</v>
      </c>
      <c r="AH90" s="5" t="s">
        <v>3115</v>
      </c>
      <c r="AI90" s="5" t="s">
        <v>3116</v>
      </c>
      <c r="AJ90" s="5" t="s">
        <v>199</v>
      </c>
      <c r="AK90" s="5" t="s">
        <v>104</v>
      </c>
      <c r="AL90" s="5" t="s">
        <v>3117</v>
      </c>
      <c r="AM90" s="5" t="s">
        <v>3118</v>
      </c>
    </row>
    <row r="91" spans="1:39" x14ac:dyDescent="0.15">
      <c r="A91" s="5" t="s">
        <v>3119</v>
      </c>
      <c r="B91" s="5">
        <f t="shared" si="8"/>
        <v>1.8926902905458631</v>
      </c>
      <c r="C91" s="5">
        <f t="shared" si="9"/>
        <v>3.2065476674496671</v>
      </c>
      <c r="D91" s="5">
        <f t="shared" si="10"/>
        <v>2.8346243806753333</v>
      </c>
      <c r="E91" s="5">
        <f t="shared" si="11"/>
        <v>4.2237204824126664</v>
      </c>
      <c r="F91" s="5">
        <v>2.7338102626679999</v>
      </c>
      <c r="G91" s="5">
        <v>1.07767000000159</v>
      </c>
      <c r="H91" s="5">
        <v>1.866590608968</v>
      </c>
      <c r="I91" s="5">
        <v>3.2976316259299998</v>
      </c>
      <c r="J91" s="5">
        <v>3.292290463913</v>
      </c>
      <c r="K91" s="5">
        <v>3.0297209125059998</v>
      </c>
      <c r="L91" s="5">
        <v>3.106230414204</v>
      </c>
      <c r="M91" s="5">
        <v>2.7104520322800001</v>
      </c>
      <c r="N91" s="5">
        <v>2.6871906955420002</v>
      </c>
      <c r="O91" s="5">
        <v>4.0136062404799997</v>
      </c>
      <c r="P91" s="5">
        <v>4.4632344649800002</v>
      </c>
      <c r="Q91" s="5">
        <v>4.1943207417780002</v>
      </c>
      <c r="R91" s="5">
        <v>0.112645788433727</v>
      </c>
      <c r="S91" s="5">
        <v>0.76975277930742603</v>
      </c>
      <c r="T91" s="5" t="s">
        <v>36</v>
      </c>
      <c r="U91" s="5">
        <v>0.24901337132951001</v>
      </c>
      <c r="V91" s="5">
        <v>0.56844111950269205</v>
      </c>
      <c r="W91" s="5" t="s">
        <v>36</v>
      </c>
      <c r="X91" s="5">
        <v>1.08574288852774E-4</v>
      </c>
      <c r="Y91" s="5">
        <v>1.1576972679528701</v>
      </c>
      <c r="Z91" s="5" t="s">
        <v>37</v>
      </c>
      <c r="AA91" s="5" t="s">
        <v>38</v>
      </c>
      <c r="AB91" s="5" t="s">
        <v>38</v>
      </c>
      <c r="AC91" s="5" t="s">
        <v>3120</v>
      </c>
      <c r="AD91" s="5" t="s">
        <v>3121</v>
      </c>
      <c r="AE91" s="5" t="s">
        <v>2718</v>
      </c>
      <c r="AF91" s="5" t="s">
        <v>51</v>
      </c>
      <c r="AG91" s="5" t="s">
        <v>47</v>
      </c>
      <c r="AH91" s="5" t="s">
        <v>2783</v>
      </c>
      <c r="AI91" s="5" t="s">
        <v>3122</v>
      </c>
      <c r="AJ91" s="5" t="s">
        <v>46</v>
      </c>
      <c r="AK91" s="5" t="s">
        <v>47</v>
      </c>
      <c r="AL91" s="5" t="s">
        <v>3123</v>
      </c>
      <c r="AM91" s="5" t="s">
        <v>3124</v>
      </c>
    </row>
    <row r="92" spans="1:39" x14ac:dyDescent="0.15">
      <c r="A92" s="5" t="s">
        <v>3125</v>
      </c>
      <c r="B92" s="5">
        <f t="shared" si="8"/>
        <v>8.0882166666666659</v>
      </c>
      <c r="C92" s="5">
        <f t="shared" si="9"/>
        <v>2.4671099999999999</v>
      </c>
      <c r="D92" s="5">
        <f t="shared" si="10"/>
        <v>4.9092833333333337</v>
      </c>
      <c r="E92" s="5">
        <f t="shared" si="11"/>
        <v>4.1373966666666666</v>
      </c>
      <c r="F92" s="5">
        <v>9.7940199999999997</v>
      </c>
      <c r="G92" s="5">
        <v>9.40015</v>
      </c>
      <c r="H92" s="5">
        <v>5.0704799999999999</v>
      </c>
      <c r="I92" s="5">
        <v>1.9197900000000001</v>
      </c>
      <c r="J92" s="5">
        <v>2.30037</v>
      </c>
      <c r="K92" s="5">
        <v>3.1811699999999998</v>
      </c>
      <c r="L92" s="5">
        <v>4.5661300000000002</v>
      </c>
      <c r="M92" s="5">
        <v>4.6535599999999997</v>
      </c>
      <c r="N92" s="5">
        <v>5.5081600000000002</v>
      </c>
      <c r="O92" s="5">
        <v>2.5741200000000002</v>
      </c>
      <c r="P92" s="5">
        <v>2.3616299999999999</v>
      </c>
      <c r="Q92" s="5">
        <v>7.4764400000000002</v>
      </c>
      <c r="R92" s="5">
        <v>8.8055605012859906E-3</v>
      </c>
      <c r="S92" s="5">
        <v>-1.69661889395717</v>
      </c>
      <c r="T92" s="5" t="s">
        <v>382</v>
      </c>
      <c r="U92" s="5">
        <v>0.19043012711343399</v>
      </c>
      <c r="V92" s="5">
        <v>-0.71538227128524001</v>
      </c>
      <c r="W92" s="5" t="s">
        <v>36</v>
      </c>
      <c r="X92" s="5">
        <v>0.26511662063645702</v>
      </c>
      <c r="Y92" s="5">
        <v>-0.96125216281820103</v>
      </c>
      <c r="Z92" s="5" t="s">
        <v>36</v>
      </c>
      <c r="AA92" s="5" t="s">
        <v>38</v>
      </c>
      <c r="AB92" s="5" t="s">
        <v>38</v>
      </c>
      <c r="AC92" s="5" t="s">
        <v>3126</v>
      </c>
      <c r="AD92" s="5" t="s">
        <v>3127</v>
      </c>
      <c r="AE92" s="5" t="s">
        <v>2718</v>
      </c>
      <c r="AF92" s="5" t="s">
        <v>38</v>
      </c>
      <c r="AG92" s="5" t="s">
        <v>38</v>
      </c>
      <c r="AH92" s="5" t="s">
        <v>3128</v>
      </c>
      <c r="AI92" s="5" t="s">
        <v>3129</v>
      </c>
      <c r="AJ92" s="5" t="s">
        <v>1443</v>
      </c>
      <c r="AK92" s="5" t="s">
        <v>1444</v>
      </c>
      <c r="AL92" s="5" t="s">
        <v>3130</v>
      </c>
      <c r="AM92" s="5" t="s">
        <v>3131</v>
      </c>
    </row>
    <row r="93" spans="1:39" x14ac:dyDescent="0.15">
      <c r="A93" s="5" t="s">
        <v>3132</v>
      </c>
      <c r="B93" s="5">
        <f t="shared" si="8"/>
        <v>9.0183866666666663</v>
      </c>
      <c r="C93" s="5">
        <f t="shared" si="9"/>
        <v>3.9735200000000002</v>
      </c>
      <c r="D93" s="5">
        <f t="shared" si="10"/>
        <v>4.0362499999999999</v>
      </c>
      <c r="E93" s="5">
        <f t="shared" si="11"/>
        <v>3.6981999999999999</v>
      </c>
      <c r="F93" s="5">
        <v>9.9259299999999993</v>
      </c>
      <c r="G93" s="5">
        <v>9.1261100000000006</v>
      </c>
      <c r="H93" s="5">
        <v>8.0031199999999991</v>
      </c>
      <c r="I93" s="5">
        <v>4.2785299999999999</v>
      </c>
      <c r="J93" s="5">
        <v>4.9733000000000001</v>
      </c>
      <c r="K93" s="5">
        <v>2.66873</v>
      </c>
      <c r="L93" s="5">
        <v>3.70899</v>
      </c>
      <c r="M93" s="5">
        <v>4.1933499999999997</v>
      </c>
      <c r="N93" s="5">
        <v>4.20641</v>
      </c>
      <c r="O93" s="5">
        <v>2.5121500000000001</v>
      </c>
      <c r="P93" s="5">
        <v>2.7604600000000001</v>
      </c>
      <c r="Q93" s="5">
        <v>5.8219900000000004</v>
      </c>
      <c r="R93" s="5">
        <v>4.5979836928706297E-3</v>
      </c>
      <c r="S93" s="5">
        <v>-1.16400992568982</v>
      </c>
      <c r="T93" s="5" t="s">
        <v>382</v>
      </c>
      <c r="U93" s="5">
        <v>1.1609920134496301E-3</v>
      </c>
      <c r="V93" s="5">
        <v>-1.1159508593288701</v>
      </c>
      <c r="W93" s="5" t="s">
        <v>382</v>
      </c>
      <c r="X93" s="5">
        <v>4.9691474741383199E-4</v>
      </c>
      <c r="Y93" s="5">
        <v>-1.2517401300292099</v>
      </c>
      <c r="Z93" s="5" t="s">
        <v>382</v>
      </c>
      <c r="AA93" s="5" t="s">
        <v>38</v>
      </c>
      <c r="AB93" s="5" t="s">
        <v>38</v>
      </c>
      <c r="AC93" s="5" t="s">
        <v>3133</v>
      </c>
      <c r="AD93" s="5" t="s">
        <v>3134</v>
      </c>
      <c r="AE93" s="5" t="s">
        <v>2718</v>
      </c>
      <c r="AF93" s="5" t="s">
        <v>38</v>
      </c>
      <c r="AG93" s="5" t="s">
        <v>38</v>
      </c>
      <c r="AH93" s="5" t="s">
        <v>2827</v>
      </c>
      <c r="AI93" s="5" t="s">
        <v>3129</v>
      </c>
      <c r="AJ93" s="5" t="s">
        <v>1443</v>
      </c>
      <c r="AK93" s="5" t="s">
        <v>1444</v>
      </c>
      <c r="AL93" s="5" t="s">
        <v>3135</v>
      </c>
      <c r="AM93" s="5" t="s">
        <v>3136</v>
      </c>
    </row>
    <row r="94" spans="1:39" x14ac:dyDescent="0.15">
      <c r="A94" s="5" t="s">
        <v>3137</v>
      </c>
      <c r="B94" s="5">
        <f t="shared" si="8"/>
        <v>1.0918096666666666E-8</v>
      </c>
      <c r="C94" s="5">
        <f t="shared" si="9"/>
        <v>0.20971376666666666</v>
      </c>
      <c r="D94" s="5">
        <f t="shared" si="10"/>
        <v>8.4956906666666665</v>
      </c>
      <c r="E94" s="5">
        <f t="shared" si="11"/>
        <v>3.6925869154190001</v>
      </c>
      <c r="F94" s="6">
        <v>4.3400900000000001E-9</v>
      </c>
      <c r="G94" s="6">
        <v>1.56364E-8</v>
      </c>
      <c r="H94" s="6">
        <v>1.2777799999999999E-8</v>
      </c>
      <c r="I94" s="5">
        <v>0.19794999999999999</v>
      </c>
      <c r="J94" s="5">
        <v>0.35107300000000002</v>
      </c>
      <c r="K94" s="5">
        <v>8.0118300000000003E-2</v>
      </c>
      <c r="L94" s="5">
        <v>6.6059970000000003</v>
      </c>
      <c r="M94" s="5">
        <v>14.243</v>
      </c>
      <c r="N94" s="5">
        <v>4.6380749999999997</v>
      </c>
      <c r="O94" s="5">
        <v>1.4696</v>
      </c>
      <c r="P94" s="5">
        <v>1.7005307462570001</v>
      </c>
      <c r="Q94" s="5">
        <v>7.9076300000000002</v>
      </c>
      <c r="R94" s="5" t="s">
        <v>38</v>
      </c>
      <c r="S94" s="5" t="s">
        <v>38</v>
      </c>
      <c r="T94" s="5" t="s">
        <v>38</v>
      </c>
      <c r="U94" s="6">
        <v>1.1110509064748101E-5</v>
      </c>
      <c r="V94" s="5" t="s">
        <v>3085</v>
      </c>
      <c r="W94" s="5" t="s">
        <v>37</v>
      </c>
      <c r="X94" s="6">
        <v>7.8496703814348892E-6</v>
      </c>
      <c r="Y94" s="5" t="s">
        <v>3085</v>
      </c>
      <c r="Z94" s="5" t="s">
        <v>37</v>
      </c>
      <c r="AA94" s="5" t="s">
        <v>38</v>
      </c>
      <c r="AB94" s="5" t="s">
        <v>38</v>
      </c>
      <c r="AC94" s="5" t="s">
        <v>38</v>
      </c>
      <c r="AD94" s="5" t="s">
        <v>3138</v>
      </c>
      <c r="AE94" s="5" t="s">
        <v>2718</v>
      </c>
      <c r="AF94" s="5" t="s">
        <v>38</v>
      </c>
      <c r="AG94" s="5" t="s">
        <v>38</v>
      </c>
      <c r="AH94" s="5" t="s">
        <v>2774</v>
      </c>
      <c r="AI94" s="5" t="s">
        <v>2834</v>
      </c>
      <c r="AJ94" s="5" t="s">
        <v>692</v>
      </c>
      <c r="AK94" s="5" t="s">
        <v>689</v>
      </c>
      <c r="AL94" s="5" t="s">
        <v>3139</v>
      </c>
      <c r="AM94" s="5" t="s">
        <v>38</v>
      </c>
    </row>
    <row r="95" spans="1:39" x14ac:dyDescent="0.15">
      <c r="A95" s="5" t="s">
        <v>3140</v>
      </c>
      <c r="B95" s="5">
        <f t="shared" si="8"/>
        <v>10.556960000000002</v>
      </c>
      <c r="C95" s="5">
        <f t="shared" si="9"/>
        <v>5.2920733333333336</v>
      </c>
      <c r="D95" s="5">
        <f t="shared" si="10"/>
        <v>2.3118300000000001</v>
      </c>
      <c r="E95" s="5">
        <f t="shared" si="11"/>
        <v>3.5890733333333333</v>
      </c>
      <c r="F95" s="5">
        <v>8.5513600000000007</v>
      </c>
      <c r="G95" s="5">
        <v>14.7545</v>
      </c>
      <c r="H95" s="5">
        <v>8.3650199999999995</v>
      </c>
      <c r="I95" s="5">
        <v>2.5271699999999999</v>
      </c>
      <c r="J95" s="5">
        <v>3.9595500000000001</v>
      </c>
      <c r="K95" s="5">
        <v>9.3895</v>
      </c>
      <c r="L95" s="5">
        <v>1.6933800000000001</v>
      </c>
      <c r="M95" s="5">
        <v>1.07447</v>
      </c>
      <c r="N95" s="5">
        <v>4.1676399999999996</v>
      </c>
      <c r="O95" s="5">
        <v>3.75881</v>
      </c>
      <c r="P95" s="5">
        <v>5.8669599999999997</v>
      </c>
      <c r="Q95" s="5">
        <v>1.1414500000000001</v>
      </c>
      <c r="R95" s="5">
        <v>0.480603658471842</v>
      </c>
      <c r="S95" s="5">
        <v>-0.99743279626826598</v>
      </c>
      <c r="T95" s="5" t="s">
        <v>36</v>
      </c>
      <c r="U95" s="5">
        <v>3.7263752956713699E-3</v>
      </c>
      <c r="V95" s="5">
        <v>-2.1994464958641098</v>
      </c>
      <c r="W95" s="5" t="s">
        <v>382</v>
      </c>
      <c r="X95" s="5">
        <v>4.4410163364701598E-2</v>
      </c>
      <c r="Y95" s="5">
        <v>-1.58182463653575</v>
      </c>
      <c r="Z95" s="5" t="s">
        <v>36</v>
      </c>
      <c r="AA95" s="5" t="s">
        <v>38</v>
      </c>
      <c r="AB95" s="5" t="s">
        <v>38</v>
      </c>
      <c r="AC95" s="5" t="s">
        <v>3141</v>
      </c>
      <c r="AD95" s="5" t="s">
        <v>3142</v>
      </c>
      <c r="AE95" s="5" t="s">
        <v>2718</v>
      </c>
      <c r="AF95" s="5" t="s">
        <v>38</v>
      </c>
      <c r="AG95" s="5" t="s">
        <v>38</v>
      </c>
      <c r="AH95" s="5" t="s">
        <v>2774</v>
      </c>
      <c r="AI95" s="5" t="s">
        <v>2834</v>
      </c>
      <c r="AJ95" s="5" t="s">
        <v>692</v>
      </c>
      <c r="AK95" s="5" t="s">
        <v>689</v>
      </c>
      <c r="AL95" s="5" t="s">
        <v>3143</v>
      </c>
      <c r="AM95" s="5" t="s">
        <v>3144</v>
      </c>
    </row>
    <row r="96" spans="1:39" x14ac:dyDescent="0.15">
      <c r="A96" s="5" t="s">
        <v>3145</v>
      </c>
      <c r="B96" s="5">
        <f t="shared" si="8"/>
        <v>0.80545975099999989</v>
      </c>
      <c r="C96" s="5">
        <f t="shared" si="9"/>
        <v>3.8786833333333335</v>
      </c>
      <c r="D96" s="5">
        <f t="shared" si="10"/>
        <v>1.9336433333333332</v>
      </c>
      <c r="E96" s="5">
        <f t="shared" si="11"/>
        <v>3.4784272000000001</v>
      </c>
      <c r="F96" s="5">
        <v>7.1625300000000003E-4</v>
      </c>
      <c r="G96" s="5">
        <v>1.5604199999999999</v>
      </c>
      <c r="H96" s="5">
        <v>0.85524299999999998</v>
      </c>
      <c r="I96" s="5">
        <v>3.6250900000000001</v>
      </c>
      <c r="J96" s="5">
        <v>4.0652100000000004</v>
      </c>
      <c r="K96" s="5">
        <v>3.9457499999999999</v>
      </c>
      <c r="L96" s="5">
        <v>1.80751</v>
      </c>
      <c r="M96" s="5">
        <v>1.44841</v>
      </c>
      <c r="N96" s="5">
        <v>2.54501</v>
      </c>
      <c r="O96" s="5">
        <v>4.71916E-2</v>
      </c>
      <c r="P96" s="5">
        <v>7.3747999999999996</v>
      </c>
      <c r="Q96" s="5">
        <v>3.01329</v>
      </c>
      <c r="R96" s="6">
        <v>8.1438284317499701E-7</v>
      </c>
      <c r="S96" s="5">
        <v>2.2945444097852099</v>
      </c>
      <c r="T96" s="5" t="s">
        <v>37</v>
      </c>
      <c r="U96" s="5">
        <v>0.156443102888985</v>
      </c>
      <c r="V96" s="5">
        <v>1.2985995329251501</v>
      </c>
      <c r="W96" s="5" t="s">
        <v>36</v>
      </c>
      <c r="X96" s="5">
        <v>0.45844052860547002</v>
      </c>
      <c r="Y96" s="5">
        <v>2.1388513055248999</v>
      </c>
      <c r="Z96" s="5" t="s">
        <v>36</v>
      </c>
      <c r="AA96" s="5" t="s">
        <v>38</v>
      </c>
      <c r="AB96" s="5" t="s">
        <v>38</v>
      </c>
      <c r="AC96" s="5" t="s">
        <v>3146</v>
      </c>
      <c r="AD96" s="5" t="s">
        <v>3147</v>
      </c>
      <c r="AE96" s="5" t="s">
        <v>2718</v>
      </c>
      <c r="AF96" s="5" t="s">
        <v>38</v>
      </c>
      <c r="AG96" s="5" t="s">
        <v>38</v>
      </c>
      <c r="AH96" s="5" t="s">
        <v>3148</v>
      </c>
      <c r="AI96" s="5" t="s">
        <v>3149</v>
      </c>
      <c r="AJ96" s="5" t="s">
        <v>1443</v>
      </c>
      <c r="AK96" s="5" t="s">
        <v>1444</v>
      </c>
      <c r="AL96" s="5" t="s">
        <v>3150</v>
      </c>
      <c r="AM96" s="5" t="s">
        <v>3151</v>
      </c>
    </row>
    <row r="97" spans="1:39" x14ac:dyDescent="0.15">
      <c r="A97" s="5" t="s">
        <v>3152</v>
      </c>
      <c r="B97" s="5">
        <f t="shared" si="8"/>
        <v>0.71233533333333332</v>
      </c>
      <c r="C97" s="5">
        <f t="shared" si="9"/>
        <v>0.74292596957000001</v>
      </c>
      <c r="D97" s="5">
        <f t="shared" si="10"/>
        <v>3.109510666666667</v>
      </c>
      <c r="E97" s="5">
        <f t="shared" si="11"/>
        <v>3.4734923333333332</v>
      </c>
      <c r="F97" s="5">
        <v>0.59740499999999996</v>
      </c>
      <c r="G97" s="5">
        <v>0.72060400000000002</v>
      </c>
      <c r="H97" s="5">
        <v>0.81899699999999998</v>
      </c>
      <c r="I97" s="5">
        <v>0.82296196670999999</v>
      </c>
      <c r="J97" s="5">
        <v>0.62781194200000001</v>
      </c>
      <c r="K97" s="5">
        <v>0.77800400000000003</v>
      </c>
      <c r="L97" s="5">
        <v>3.21157</v>
      </c>
      <c r="M97" s="5">
        <v>2.2650619999999999</v>
      </c>
      <c r="N97" s="5">
        <v>3.8519000000000001</v>
      </c>
      <c r="O97" s="5">
        <v>1.756308</v>
      </c>
      <c r="P97" s="5">
        <v>4.5744600000000002</v>
      </c>
      <c r="Q97" s="5">
        <v>4.089709</v>
      </c>
      <c r="R97" s="5" t="s">
        <v>38</v>
      </c>
      <c r="S97" s="5" t="s">
        <v>38</v>
      </c>
      <c r="T97" s="5" t="s">
        <v>38</v>
      </c>
      <c r="U97" s="5">
        <v>1.34735355707458E-3</v>
      </c>
      <c r="V97" s="5">
        <v>1.72865650384571</v>
      </c>
      <c r="W97" s="5" t="s">
        <v>37</v>
      </c>
      <c r="X97" s="5">
        <v>3.6532331639169899E-3</v>
      </c>
      <c r="Y97" s="5">
        <v>2.3094332797724202</v>
      </c>
      <c r="Z97" s="5" t="s">
        <v>37</v>
      </c>
      <c r="AA97" s="5" t="s">
        <v>38</v>
      </c>
      <c r="AB97" s="5" t="s">
        <v>38</v>
      </c>
      <c r="AC97" s="5" t="s">
        <v>2906</v>
      </c>
      <c r="AD97" s="5" t="s">
        <v>3153</v>
      </c>
      <c r="AE97" s="5" t="s">
        <v>2718</v>
      </c>
      <c r="AF97" s="5" t="s">
        <v>38</v>
      </c>
      <c r="AG97" s="5" t="s">
        <v>38</v>
      </c>
      <c r="AH97" s="5" t="s">
        <v>2864</v>
      </c>
      <c r="AI97" s="5" t="s">
        <v>2909</v>
      </c>
      <c r="AJ97" s="5" t="s">
        <v>1443</v>
      </c>
      <c r="AK97" s="5" t="s">
        <v>1444</v>
      </c>
      <c r="AL97" s="5" t="s">
        <v>3154</v>
      </c>
      <c r="AM97" s="5" t="s">
        <v>2911</v>
      </c>
    </row>
    <row r="98" spans="1:39" x14ac:dyDescent="0.15">
      <c r="A98" s="5" t="s">
        <v>3155</v>
      </c>
      <c r="B98" s="5">
        <f t="shared" ref="B98:B119" si="12">AVERAGE(F98:H98)</f>
        <v>0.3161185034466667</v>
      </c>
      <c r="C98" s="5">
        <f t="shared" ref="C98:C119" si="13">AVERAGE(I98:K98)</f>
        <v>1.1856669999999998</v>
      </c>
      <c r="D98" s="5">
        <f t="shared" ref="D98:D119" si="14">AVERAGE(L98:N98)</f>
        <v>3.4483700000000002</v>
      </c>
      <c r="E98" s="5">
        <f t="shared" ref="E98:E119" si="15">AVERAGE(O98:Q98)</f>
        <v>3.1564135666666666</v>
      </c>
      <c r="F98" s="5">
        <v>0.71676550000000006</v>
      </c>
      <c r="G98" s="6">
        <v>2.0103399999999999E-6</v>
      </c>
      <c r="H98" s="5">
        <v>0.23158799999999999</v>
      </c>
      <c r="I98" s="5">
        <v>2.808119</v>
      </c>
      <c r="J98" s="5">
        <v>0.47487099999999999</v>
      </c>
      <c r="K98" s="5">
        <v>0.274011</v>
      </c>
      <c r="L98" s="5">
        <v>1.3420000000000001</v>
      </c>
      <c r="M98" s="5">
        <v>4.2247700000000004</v>
      </c>
      <c r="N98" s="5">
        <v>4.77834</v>
      </c>
      <c r="O98" s="5">
        <v>2.61924</v>
      </c>
      <c r="P98" s="5">
        <v>4.0529900000000003</v>
      </c>
      <c r="Q98" s="5">
        <v>2.7970107</v>
      </c>
      <c r="R98" s="5" t="s">
        <v>38</v>
      </c>
      <c r="S98" s="5" t="s">
        <v>38</v>
      </c>
      <c r="T98" s="5" t="s">
        <v>38</v>
      </c>
      <c r="U98" s="5">
        <v>3.9300618675804496E-3</v>
      </c>
      <c r="V98" s="5">
        <v>2.4067838550067702</v>
      </c>
      <c r="W98" s="5" t="s">
        <v>37</v>
      </c>
      <c r="X98" s="5">
        <v>2.0398018156471999E-3</v>
      </c>
      <c r="Y98" s="5">
        <v>2.6897543052564199</v>
      </c>
      <c r="Z98" s="5" t="s">
        <v>37</v>
      </c>
      <c r="AA98" s="5" t="s">
        <v>38</v>
      </c>
      <c r="AB98" s="5" t="s">
        <v>38</v>
      </c>
      <c r="AC98" s="5" t="s">
        <v>38</v>
      </c>
      <c r="AD98" s="5" t="s">
        <v>3156</v>
      </c>
      <c r="AE98" s="5" t="s">
        <v>2718</v>
      </c>
      <c r="AF98" s="5" t="s">
        <v>38</v>
      </c>
      <c r="AG98" s="5" t="s">
        <v>38</v>
      </c>
      <c r="AH98" s="5" t="s">
        <v>2774</v>
      </c>
      <c r="AI98" s="5" t="s">
        <v>2806</v>
      </c>
      <c r="AJ98" s="5" t="s">
        <v>692</v>
      </c>
      <c r="AK98" s="5" t="s">
        <v>689</v>
      </c>
      <c r="AL98" s="5" t="s">
        <v>3157</v>
      </c>
      <c r="AM98" s="5" t="s">
        <v>38</v>
      </c>
    </row>
    <row r="99" spans="1:39" x14ac:dyDescent="0.15">
      <c r="A99" s="5" t="s">
        <v>3158</v>
      </c>
      <c r="B99" s="5">
        <f t="shared" si="12"/>
        <v>7.1538566666666661</v>
      </c>
      <c r="C99" s="5">
        <f t="shared" si="13"/>
        <v>3.1568566666666662</v>
      </c>
      <c r="D99" s="5">
        <f t="shared" si="14"/>
        <v>3.1939536666666668</v>
      </c>
      <c r="E99" s="5">
        <f t="shared" si="15"/>
        <v>2.9900679999999995</v>
      </c>
      <c r="F99" s="5">
        <v>9.8318999999999992</v>
      </c>
      <c r="G99" s="5">
        <v>5.6579300000000003</v>
      </c>
      <c r="H99" s="5">
        <v>5.9717399999999996</v>
      </c>
      <c r="I99" s="5">
        <v>2.8944399999999999</v>
      </c>
      <c r="J99" s="5">
        <v>2.50779</v>
      </c>
      <c r="K99" s="5">
        <v>4.0683400000000001</v>
      </c>
      <c r="L99" s="5">
        <v>3.2993000000000001</v>
      </c>
      <c r="M99" s="5">
        <v>4.2521500000000003</v>
      </c>
      <c r="N99" s="5">
        <v>2.030411</v>
      </c>
      <c r="O99" s="5">
        <v>2.3700139999999998</v>
      </c>
      <c r="P99" s="5">
        <v>3.3428900000000001</v>
      </c>
      <c r="Q99" s="5">
        <v>3.2572999999999999</v>
      </c>
      <c r="R99" s="5">
        <v>3.8205488047783599E-2</v>
      </c>
      <c r="S99" s="5">
        <v>-1.19284585894551</v>
      </c>
      <c r="T99" s="5" t="s">
        <v>36</v>
      </c>
      <c r="U99" s="5">
        <v>1.66057635629272E-2</v>
      </c>
      <c r="V99" s="5">
        <v>-1.1536634182771299</v>
      </c>
      <c r="W99" s="5" t="s">
        <v>36</v>
      </c>
      <c r="X99" s="5">
        <v>4.7214875316541104E-3</v>
      </c>
      <c r="Y99" s="5">
        <v>-1.2659980893259899</v>
      </c>
      <c r="Z99" s="5" t="s">
        <v>382</v>
      </c>
      <c r="AA99" s="5" t="s">
        <v>38</v>
      </c>
      <c r="AB99" s="5" t="s">
        <v>38</v>
      </c>
      <c r="AC99" s="5" t="s">
        <v>2862</v>
      </c>
      <c r="AD99" s="5" t="s">
        <v>3159</v>
      </c>
      <c r="AE99" s="5" t="s">
        <v>2718</v>
      </c>
      <c r="AF99" s="5" t="s">
        <v>38</v>
      </c>
      <c r="AG99" s="5" t="s">
        <v>38</v>
      </c>
      <c r="AH99" s="5" t="s">
        <v>3007</v>
      </c>
      <c r="AI99" s="5" t="s">
        <v>2865</v>
      </c>
      <c r="AJ99" s="5" t="s">
        <v>1443</v>
      </c>
      <c r="AK99" s="5" t="s">
        <v>1444</v>
      </c>
      <c r="AL99" s="5" t="s">
        <v>3160</v>
      </c>
      <c r="AM99" s="5" t="s">
        <v>2867</v>
      </c>
    </row>
    <row r="100" spans="1:39" x14ac:dyDescent="0.15">
      <c r="A100" s="5" t="s">
        <v>3161</v>
      </c>
      <c r="B100" s="5">
        <f t="shared" si="12"/>
        <v>3.5631066666666666</v>
      </c>
      <c r="C100" s="5">
        <f t="shared" si="13"/>
        <v>2.0993966666666668</v>
      </c>
      <c r="D100" s="5">
        <f t="shared" si="14"/>
        <v>1.1850823333333331</v>
      </c>
      <c r="E100" s="5">
        <f t="shared" si="15"/>
        <v>2.420685666666667</v>
      </c>
      <c r="F100" s="5">
        <v>3.2153800000000001</v>
      </c>
      <c r="G100" s="5">
        <v>4.3406500000000001</v>
      </c>
      <c r="H100" s="5">
        <v>3.1332900000000001</v>
      </c>
      <c r="I100" s="5">
        <v>1.1078399999999999</v>
      </c>
      <c r="J100" s="5">
        <v>1.29122</v>
      </c>
      <c r="K100" s="5">
        <v>3.89913</v>
      </c>
      <c r="L100" s="5">
        <v>0.97850099999999995</v>
      </c>
      <c r="M100" s="5">
        <v>0.80757599999999996</v>
      </c>
      <c r="N100" s="5">
        <v>1.7691699999999999</v>
      </c>
      <c r="O100" s="5">
        <v>0.52393999999999996</v>
      </c>
      <c r="P100" s="5">
        <v>0.82727700000000004</v>
      </c>
      <c r="Q100" s="5">
        <v>5.9108400000000003</v>
      </c>
      <c r="R100" s="5">
        <v>0.581378897386293</v>
      </c>
      <c r="S100" s="5">
        <v>-0.76089466499964098</v>
      </c>
      <c r="T100" s="5" t="s">
        <v>36</v>
      </c>
      <c r="U100" s="6">
        <v>2.1036235189144801E-5</v>
      </c>
      <c r="V100" s="5">
        <v>-1.5927254529342501</v>
      </c>
      <c r="W100" s="5" t="s">
        <v>382</v>
      </c>
      <c r="X100" s="5">
        <v>0.76862779369087497</v>
      </c>
      <c r="Y100" s="5">
        <v>-0.56438959660000998</v>
      </c>
      <c r="Z100" s="5" t="s">
        <v>36</v>
      </c>
      <c r="AA100" s="5" t="s">
        <v>38</v>
      </c>
      <c r="AB100" s="5" t="s">
        <v>38</v>
      </c>
      <c r="AC100" s="5" t="s">
        <v>3162</v>
      </c>
      <c r="AD100" s="5" t="s">
        <v>3163</v>
      </c>
      <c r="AE100" s="5" t="s">
        <v>2718</v>
      </c>
      <c r="AF100" s="5" t="s">
        <v>103</v>
      </c>
      <c r="AG100" s="5" t="s">
        <v>104</v>
      </c>
      <c r="AH100" s="5" t="s">
        <v>3164</v>
      </c>
      <c r="AI100" s="5" t="s">
        <v>3165</v>
      </c>
      <c r="AJ100" s="5" t="s">
        <v>199</v>
      </c>
      <c r="AK100" s="5" t="s">
        <v>104</v>
      </c>
      <c r="AL100" s="5" t="s">
        <v>3166</v>
      </c>
      <c r="AM100" s="5" t="s">
        <v>3167</v>
      </c>
    </row>
    <row r="101" spans="1:39" x14ac:dyDescent="0.15">
      <c r="A101" s="5" t="s">
        <v>3168</v>
      </c>
      <c r="B101" s="5">
        <f t="shared" si="12"/>
        <v>1.1313490503703332</v>
      </c>
      <c r="C101" s="5">
        <f t="shared" si="13"/>
        <v>1.329520479088</v>
      </c>
      <c r="D101" s="5">
        <f t="shared" si="14"/>
        <v>3.2863866666666666</v>
      </c>
      <c r="E101" s="5">
        <f t="shared" si="15"/>
        <v>2.3078889999999999</v>
      </c>
      <c r="F101" s="5">
        <v>1.259460151111</v>
      </c>
      <c r="G101" s="5">
        <v>0.78340699999999996</v>
      </c>
      <c r="H101" s="5">
        <v>1.35118</v>
      </c>
      <c r="I101" s="5">
        <v>2.3150149999999998</v>
      </c>
      <c r="J101" s="5">
        <v>0.60689143726399997</v>
      </c>
      <c r="K101" s="5">
        <v>1.0666549999999999</v>
      </c>
      <c r="L101" s="5">
        <v>2.9070399999999998</v>
      </c>
      <c r="M101" s="5">
        <v>4.3760199999999996</v>
      </c>
      <c r="N101" s="5">
        <v>2.5760999999999998</v>
      </c>
      <c r="O101" s="5">
        <v>2.8975900000000001</v>
      </c>
      <c r="P101" s="5">
        <v>1.7941670000000001</v>
      </c>
      <c r="Q101" s="5">
        <v>2.2319100000000001</v>
      </c>
      <c r="R101" s="5">
        <v>0.970254818335481</v>
      </c>
      <c r="S101" s="5">
        <v>0.22540262432403199</v>
      </c>
      <c r="T101" s="5" t="s">
        <v>36</v>
      </c>
      <c r="U101" s="5">
        <v>7.3443236156645504E-3</v>
      </c>
      <c r="V101" s="5">
        <v>1.3739427430031901</v>
      </c>
      <c r="W101" s="5" t="s">
        <v>37</v>
      </c>
      <c r="X101" s="5">
        <v>8.2749259240092396E-2</v>
      </c>
      <c r="Y101" s="5">
        <v>0.93634823526263999</v>
      </c>
      <c r="Z101" s="5" t="s">
        <v>36</v>
      </c>
      <c r="AA101" s="5" t="s">
        <v>38</v>
      </c>
      <c r="AB101" s="5" t="s">
        <v>38</v>
      </c>
      <c r="AC101" s="5" t="s">
        <v>3169</v>
      </c>
      <c r="AD101" s="5" t="s">
        <v>3170</v>
      </c>
      <c r="AE101" s="5" t="s">
        <v>2718</v>
      </c>
      <c r="AF101" s="5" t="s">
        <v>51</v>
      </c>
      <c r="AG101" s="5" t="s">
        <v>47</v>
      </c>
      <c r="AH101" s="5" t="s">
        <v>2783</v>
      </c>
      <c r="AI101" s="5" t="s">
        <v>3171</v>
      </c>
      <c r="AJ101" s="5" t="s">
        <v>46</v>
      </c>
      <c r="AK101" s="5" t="s">
        <v>47</v>
      </c>
      <c r="AL101" s="5" t="s">
        <v>3172</v>
      </c>
      <c r="AM101" s="5" t="s">
        <v>3173</v>
      </c>
    </row>
    <row r="102" spans="1:39" x14ac:dyDescent="0.15">
      <c r="A102" s="5" t="s">
        <v>3174</v>
      </c>
      <c r="B102" s="5">
        <f t="shared" si="12"/>
        <v>3.6792973171195335E-2</v>
      </c>
      <c r="C102" s="5">
        <f t="shared" si="13"/>
        <v>0.2814736964981</v>
      </c>
      <c r="D102" s="5">
        <f t="shared" si="14"/>
        <v>2.9708302999999998</v>
      </c>
      <c r="E102" s="5">
        <f t="shared" si="15"/>
        <v>2.2583869999999995</v>
      </c>
      <c r="F102" s="6">
        <v>1.83586E-10</v>
      </c>
      <c r="G102" s="5">
        <v>0.110377</v>
      </c>
      <c r="H102" s="6">
        <v>1.91933E-6</v>
      </c>
      <c r="I102" s="6">
        <v>8.9494299999999997E-8</v>
      </c>
      <c r="J102" s="5">
        <v>7.0792499999999994E-2</v>
      </c>
      <c r="K102" s="5">
        <v>0.77362850000000005</v>
      </c>
      <c r="L102" s="5">
        <v>0.70724489999999995</v>
      </c>
      <c r="M102" s="5">
        <v>5.0036440000000004</v>
      </c>
      <c r="N102" s="5">
        <v>3.2016019999999998</v>
      </c>
      <c r="O102" s="5">
        <v>3.277196</v>
      </c>
      <c r="P102" s="5">
        <v>1.0041519999999999</v>
      </c>
      <c r="Q102" s="5">
        <v>2.4938129999999998</v>
      </c>
      <c r="R102" s="5" t="s">
        <v>38</v>
      </c>
      <c r="S102" s="5" t="s">
        <v>38</v>
      </c>
      <c r="T102" s="5" t="s">
        <v>38</v>
      </c>
      <c r="U102" s="5">
        <v>2.8964365043494599E-4</v>
      </c>
      <c r="V102" s="5">
        <v>4.2668322670331102</v>
      </c>
      <c r="W102" s="5" t="s">
        <v>37</v>
      </c>
      <c r="X102" s="5">
        <v>1.59902643829192E-2</v>
      </c>
      <c r="Y102" s="5">
        <v>4.0259394112730398</v>
      </c>
      <c r="Z102" s="5" t="s">
        <v>36</v>
      </c>
      <c r="AA102" s="5" t="s">
        <v>38</v>
      </c>
      <c r="AB102" s="5" t="s">
        <v>38</v>
      </c>
      <c r="AC102" s="5" t="s">
        <v>38</v>
      </c>
      <c r="AD102" s="5" t="s">
        <v>3175</v>
      </c>
      <c r="AE102" s="5" t="s">
        <v>2718</v>
      </c>
      <c r="AF102" s="5" t="s">
        <v>38</v>
      </c>
      <c r="AG102" s="5" t="s">
        <v>38</v>
      </c>
      <c r="AH102" s="5" t="s">
        <v>2774</v>
      </c>
      <c r="AI102" s="5" t="s">
        <v>2834</v>
      </c>
      <c r="AJ102" s="5" t="s">
        <v>692</v>
      </c>
      <c r="AK102" s="5" t="s">
        <v>689</v>
      </c>
      <c r="AL102" s="5" t="s">
        <v>3176</v>
      </c>
      <c r="AM102" s="5" t="s">
        <v>38</v>
      </c>
    </row>
    <row r="103" spans="1:39" x14ac:dyDescent="0.15">
      <c r="A103" s="5" t="s">
        <v>3177</v>
      </c>
      <c r="B103" s="5">
        <f t="shared" si="12"/>
        <v>0.75884699999999994</v>
      </c>
      <c r="C103" s="5">
        <f t="shared" si="13"/>
        <v>1.6646166666666666</v>
      </c>
      <c r="D103" s="5">
        <f t="shared" si="14"/>
        <v>2.6213433333333334</v>
      </c>
      <c r="E103" s="5">
        <f t="shared" si="15"/>
        <v>2.2081533333333332</v>
      </c>
      <c r="F103" s="5">
        <v>1.1769799999999999</v>
      </c>
      <c r="G103" s="5">
        <v>0.63826799999999995</v>
      </c>
      <c r="H103" s="5">
        <v>0.46129300000000001</v>
      </c>
      <c r="I103" s="5">
        <v>1.91011</v>
      </c>
      <c r="J103" s="5">
        <v>1.6342300000000001</v>
      </c>
      <c r="K103" s="5">
        <v>1.4495100000000001</v>
      </c>
      <c r="L103" s="5">
        <v>3.3730000000000002</v>
      </c>
      <c r="M103" s="5">
        <v>2.1341600000000001</v>
      </c>
      <c r="N103" s="5">
        <v>2.3568699999999998</v>
      </c>
      <c r="O103" s="5">
        <v>2.0824400000000001</v>
      </c>
      <c r="P103" s="5">
        <v>2.4022199999999998</v>
      </c>
      <c r="Q103" s="5">
        <v>2.1398000000000001</v>
      </c>
      <c r="R103" s="5">
        <v>0.165559795855685</v>
      </c>
      <c r="S103" s="5">
        <v>1.18845418697253</v>
      </c>
      <c r="T103" s="5" t="s">
        <v>36</v>
      </c>
      <c r="U103" s="5">
        <v>2.18109673057049E-4</v>
      </c>
      <c r="V103" s="5">
        <v>1.8099744730198899</v>
      </c>
      <c r="W103" s="5" t="s">
        <v>37</v>
      </c>
      <c r="X103" s="5">
        <v>3.7378068415593901E-3</v>
      </c>
      <c r="Y103" s="5">
        <v>1.5594626766566899</v>
      </c>
      <c r="Z103" s="5" t="s">
        <v>37</v>
      </c>
      <c r="AA103" s="5" t="s">
        <v>3178</v>
      </c>
      <c r="AB103" s="5" t="s">
        <v>3179</v>
      </c>
      <c r="AC103" s="5" t="s">
        <v>3180</v>
      </c>
      <c r="AD103" s="5" t="s">
        <v>3181</v>
      </c>
      <c r="AE103" s="5" t="s">
        <v>2718</v>
      </c>
      <c r="AF103" s="5" t="s">
        <v>3077</v>
      </c>
      <c r="AG103" s="5" t="s">
        <v>1444</v>
      </c>
      <c r="AH103" s="5" t="s">
        <v>3182</v>
      </c>
      <c r="AI103" s="5" t="s">
        <v>3183</v>
      </c>
      <c r="AJ103" s="5" t="s">
        <v>1443</v>
      </c>
      <c r="AK103" s="5" t="s">
        <v>1444</v>
      </c>
      <c r="AL103" s="5" t="s">
        <v>3184</v>
      </c>
      <c r="AM103" s="5" t="s">
        <v>3185</v>
      </c>
    </row>
    <row r="104" spans="1:39" x14ac:dyDescent="0.15">
      <c r="A104" s="5" t="s">
        <v>3186</v>
      </c>
      <c r="B104" s="5">
        <f t="shared" si="12"/>
        <v>7.1182453333333333</v>
      </c>
      <c r="C104" s="5">
        <f t="shared" si="13"/>
        <v>0.80849833333333321</v>
      </c>
      <c r="D104" s="5">
        <f t="shared" si="14"/>
        <v>0.79881881666666665</v>
      </c>
      <c r="E104" s="5">
        <f t="shared" si="15"/>
        <v>1.9307350000000001</v>
      </c>
      <c r="F104" s="5">
        <v>8.5698899999999991</v>
      </c>
      <c r="G104" s="5">
        <v>8.1582899999999992</v>
      </c>
      <c r="H104" s="5">
        <v>4.6265559999999999</v>
      </c>
      <c r="I104" s="5">
        <v>0.69393700000000003</v>
      </c>
      <c r="J104" s="5">
        <v>0.57547400000000004</v>
      </c>
      <c r="K104" s="5">
        <v>1.1560839999999999</v>
      </c>
      <c r="L104" s="5">
        <v>0.93990600000000002</v>
      </c>
      <c r="M104" s="5">
        <v>0.16582944999999999</v>
      </c>
      <c r="N104" s="5">
        <v>1.290721</v>
      </c>
      <c r="O104" s="5">
        <v>0.79048600000000002</v>
      </c>
      <c r="P104" s="5">
        <v>2.9763540000000002</v>
      </c>
      <c r="Q104" s="5">
        <v>2.0253649999999999</v>
      </c>
      <c r="R104" s="6">
        <v>1.33107165016932E-5</v>
      </c>
      <c r="S104" s="5">
        <v>-2.6456971014761601</v>
      </c>
      <c r="T104" s="5" t="s">
        <v>382</v>
      </c>
      <c r="U104" s="6">
        <v>1.7551628413107499E-5</v>
      </c>
      <c r="V104" s="5">
        <v>-2.54035067614545</v>
      </c>
      <c r="W104" s="5" t="s">
        <v>382</v>
      </c>
      <c r="X104" s="5">
        <v>3.07421764702616E-2</v>
      </c>
      <c r="Y104" s="5">
        <v>-1.3204035105143499</v>
      </c>
      <c r="Z104" s="5" t="s">
        <v>36</v>
      </c>
      <c r="AA104" s="5" t="s">
        <v>38</v>
      </c>
      <c r="AB104" s="5" t="s">
        <v>38</v>
      </c>
      <c r="AC104" s="5" t="s">
        <v>3133</v>
      </c>
      <c r="AD104" s="5" t="s">
        <v>3134</v>
      </c>
      <c r="AE104" s="5" t="s">
        <v>2718</v>
      </c>
      <c r="AF104" s="5" t="s">
        <v>38</v>
      </c>
      <c r="AG104" s="5" t="s">
        <v>38</v>
      </c>
      <c r="AH104" s="5" t="s">
        <v>2827</v>
      </c>
      <c r="AI104" s="5" t="s">
        <v>3129</v>
      </c>
      <c r="AJ104" s="5" t="s">
        <v>1443</v>
      </c>
      <c r="AK104" s="5" t="s">
        <v>1444</v>
      </c>
      <c r="AL104" s="5" t="s">
        <v>3187</v>
      </c>
      <c r="AM104" s="5" t="s">
        <v>3136</v>
      </c>
    </row>
    <row r="105" spans="1:39" x14ac:dyDescent="0.15">
      <c r="A105" s="5" t="s">
        <v>3188</v>
      </c>
      <c r="B105" s="5">
        <f t="shared" si="12"/>
        <v>0.78042966666666669</v>
      </c>
      <c r="C105" s="5">
        <f t="shared" si="13"/>
        <v>0.80862766666666663</v>
      </c>
      <c r="D105" s="5">
        <f t="shared" si="14"/>
        <v>2.1184566666666669</v>
      </c>
      <c r="E105" s="5">
        <f t="shared" si="15"/>
        <v>1.9128566666666666</v>
      </c>
      <c r="F105" s="5">
        <v>0.86282700000000001</v>
      </c>
      <c r="G105" s="5">
        <v>1.03644</v>
      </c>
      <c r="H105" s="5">
        <v>0.44202200000000003</v>
      </c>
      <c r="I105" s="5">
        <v>0.66003900000000004</v>
      </c>
      <c r="J105" s="5">
        <v>0.74214400000000003</v>
      </c>
      <c r="K105" s="5">
        <v>1.0237000000000001</v>
      </c>
      <c r="L105" s="5">
        <v>2.3231799999999998</v>
      </c>
      <c r="M105" s="5">
        <v>1.93465</v>
      </c>
      <c r="N105" s="5">
        <v>2.09754</v>
      </c>
      <c r="O105" s="5">
        <v>1.8334900000000001</v>
      </c>
      <c r="P105" s="5">
        <v>1.84494</v>
      </c>
      <c r="Q105" s="5">
        <v>2.0601400000000001</v>
      </c>
      <c r="R105" s="5">
        <v>1</v>
      </c>
      <c r="S105" s="5">
        <v>5.7913935957376803E-2</v>
      </c>
      <c r="T105" s="5" t="s">
        <v>36</v>
      </c>
      <c r="U105" s="5">
        <v>7.8880503900362105E-3</v>
      </c>
      <c r="V105" s="5">
        <v>1.43731133372264</v>
      </c>
      <c r="W105" s="5" t="s">
        <v>37</v>
      </c>
      <c r="X105" s="5">
        <v>2.41722185772307E-2</v>
      </c>
      <c r="Y105" s="5">
        <v>1.2889869540127901</v>
      </c>
      <c r="Z105" s="5" t="s">
        <v>36</v>
      </c>
      <c r="AA105" s="5" t="s">
        <v>3178</v>
      </c>
      <c r="AB105" s="5" t="s">
        <v>3179</v>
      </c>
      <c r="AC105" s="5" t="s">
        <v>3180</v>
      </c>
      <c r="AD105" s="5" t="s">
        <v>3181</v>
      </c>
      <c r="AE105" s="5" t="s">
        <v>2718</v>
      </c>
      <c r="AF105" s="5" t="s">
        <v>3077</v>
      </c>
      <c r="AG105" s="5" t="s">
        <v>1444</v>
      </c>
      <c r="AH105" s="5" t="s">
        <v>3182</v>
      </c>
      <c r="AI105" s="5" t="s">
        <v>3183</v>
      </c>
      <c r="AJ105" s="5" t="s">
        <v>1443</v>
      </c>
      <c r="AK105" s="5" t="s">
        <v>1444</v>
      </c>
      <c r="AL105" s="5" t="s">
        <v>3189</v>
      </c>
      <c r="AM105" s="5" t="s">
        <v>3185</v>
      </c>
    </row>
    <row r="106" spans="1:39" x14ac:dyDescent="0.15">
      <c r="A106" s="5" t="s">
        <v>3190</v>
      </c>
      <c r="B106" s="5">
        <f t="shared" si="12"/>
        <v>0.64899455308333331</v>
      </c>
      <c r="C106" s="5">
        <f t="shared" si="13"/>
        <v>1.3162393042933334</v>
      </c>
      <c r="D106" s="5">
        <f t="shared" si="14"/>
        <v>1.2440260623666666</v>
      </c>
      <c r="E106" s="5">
        <f t="shared" si="15"/>
        <v>1.6603140426763332</v>
      </c>
      <c r="F106" s="5">
        <v>0.55600936280000002</v>
      </c>
      <c r="G106" s="5">
        <v>0.69679907845</v>
      </c>
      <c r="H106" s="5">
        <v>0.69417521800000004</v>
      </c>
      <c r="I106" s="5">
        <v>1.1779695461799999</v>
      </c>
      <c r="J106" s="5">
        <v>1.4649920000000001</v>
      </c>
      <c r="K106" s="5">
        <v>1.3057563667000001</v>
      </c>
      <c r="L106" s="5">
        <v>1.550395</v>
      </c>
      <c r="M106" s="5">
        <v>1.07812215752</v>
      </c>
      <c r="N106" s="5">
        <v>1.10356102958</v>
      </c>
      <c r="O106" s="5">
        <v>1.239266</v>
      </c>
      <c r="P106" s="5">
        <v>1.8945869476999999</v>
      </c>
      <c r="Q106" s="5">
        <v>1.8470891803289999</v>
      </c>
      <c r="R106" s="5">
        <v>8.5901819363733006E-2</v>
      </c>
      <c r="S106" s="5">
        <v>1.28838272984769</v>
      </c>
      <c r="T106" s="5" t="s">
        <v>36</v>
      </c>
      <c r="U106" s="5">
        <v>0.124825304383144</v>
      </c>
      <c r="V106" s="5">
        <v>1.0338845547081399</v>
      </c>
      <c r="W106" s="5" t="s">
        <v>36</v>
      </c>
      <c r="X106" s="5">
        <v>3.5890910889263298E-3</v>
      </c>
      <c r="Y106" s="5">
        <v>1.5300874659633501</v>
      </c>
      <c r="Z106" s="5" t="s">
        <v>37</v>
      </c>
      <c r="AA106" s="5" t="s">
        <v>38</v>
      </c>
      <c r="AB106" s="5" t="s">
        <v>38</v>
      </c>
      <c r="AC106" s="5" t="s">
        <v>3191</v>
      </c>
      <c r="AD106" s="5" t="s">
        <v>3192</v>
      </c>
      <c r="AE106" s="5" t="s">
        <v>2718</v>
      </c>
      <c r="AF106" s="5" t="s">
        <v>38</v>
      </c>
      <c r="AG106" s="5" t="s">
        <v>38</v>
      </c>
      <c r="AH106" s="5" t="s">
        <v>3193</v>
      </c>
      <c r="AI106" s="5" t="s">
        <v>3194</v>
      </c>
      <c r="AJ106" s="5" t="s">
        <v>1443</v>
      </c>
      <c r="AK106" s="5" t="s">
        <v>1444</v>
      </c>
      <c r="AL106" s="5" t="s">
        <v>3195</v>
      </c>
      <c r="AM106" s="5" t="s">
        <v>3196</v>
      </c>
    </row>
    <row r="107" spans="1:39" x14ac:dyDescent="0.15">
      <c r="A107" s="5" t="s">
        <v>3197</v>
      </c>
      <c r="B107" s="5">
        <f t="shared" si="12"/>
        <v>5.9750299999999994</v>
      </c>
      <c r="C107" s="5">
        <f t="shared" si="13"/>
        <v>2.4809800000000002</v>
      </c>
      <c r="D107" s="5">
        <f t="shared" si="14"/>
        <v>1.6193200000000001</v>
      </c>
      <c r="E107" s="5">
        <f t="shared" si="15"/>
        <v>1.5301</v>
      </c>
      <c r="F107" s="5">
        <v>4.7443499999999998</v>
      </c>
      <c r="G107" s="5">
        <v>8.0976300000000005</v>
      </c>
      <c r="H107" s="5">
        <v>5.0831099999999996</v>
      </c>
      <c r="I107" s="5">
        <v>2.8235100000000002</v>
      </c>
      <c r="J107" s="5">
        <v>2.01451</v>
      </c>
      <c r="K107" s="5">
        <v>2.6049199999999999</v>
      </c>
      <c r="L107" s="5">
        <v>1.46366</v>
      </c>
      <c r="M107" s="5">
        <v>1.5032399999999999</v>
      </c>
      <c r="N107" s="5">
        <v>1.89106</v>
      </c>
      <c r="O107" s="5">
        <v>0.95479000000000003</v>
      </c>
      <c r="P107" s="5">
        <v>1.72367</v>
      </c>
      <c r="Q107" s="5">
        <v>1.91184</v>
      </c>
      <c r="R107" s="5">
        <v>4.7881996886554298E-2</v>
      </c>
      <c r="S107" s="5">
        <v>-1.2267515859073601</v>
      </c>
      <c r="T107" s="5" t="s">
        <v>36</v>
      </c>
      <c r="U107" s="5">
        <v>5.5619034475202101E-4</v>
      </c>
      <c r="V107" s="5">
        <v>-1.8888671122999801</v>
      </c>
      <c r="W107" s="5" t="s">
        <v>382</v>
      </c>
      <c r="X107" s="5">
        <v>6.9329412738898901E-4</v>
      </c>
      <c r="Y107" s="5">
        <v>-1.9561699488151101</v>
      </c>
      <c r="Z107" s="5" t="s">
        <v>382</v>
      </c>
      <c r="AA107" s="5" t="s">
        <v>322</v>
      </c>
      <c r="AB107" s="5" t="s">
        <v>323</v>
      </c>
      <c r="AC107" s="5" t="s">
        <v>3198</v>
      </c>
      <c r="AD107" s="5" t="s">
        <v>3199</v>
      </c>
      <c r="AE107" s="5" t="s">
        <v>2718</v>
      </c>
      <c r="AF107" s="5" t="s">
        <v>709</v>
      </c>
      <c r="AG107" s="5" t="s">
        <v>710</v>
      </c>
      <c r="AH107" s="5" t="s">
        <v>3200</v>
      </c>
      <c r="AI107" s="5" t="s">
        <v>3201</v>
      </c>
      <c r="AJ107" s="5" t="s">
        <v>1391</v>
      </c>
      <c r="AK107" s="5" t="s">
        <v>43</v>
      </c>
      <c r="AL107" s="5" t="s">
        <v>3202</v>
      </c>
      <c r="AM107" s="5" t="s">
        <v>3203</v>
      </c>
    </row>
    <row r="108" spans="1:39" x14ac:dyDescent="0.15">
      <c r="A108" s="5" t="s">
        <v>3204</v>
      </c>
      <c r="B108" s="5">
        <f t="shared" si="12"/>
        <v>0.60621845263641927</v>
      </c>
      <c r="C108" s="5">
        <f t="shared" si="13"/>
        <v>1.0334954365009648</v>
      </c>
      <c r="D108" s="5">
        <f t="shared" si="14"/>
        <v>2.0459024147777267</v>
      </c>
      <c r="E108" s="5">
        <f t="shared" si="15"/>
        <v>1.4769860651335402</v>
      </c>
      <c r="F108" s="5">
        <v>0.40510318277340002</v>
      </c>
      <c r="G108" s="5">
        <v>0.65360768504284605</v>
      </c>
      <c r="H108" s="5">
        <v>0.75994449009301202</v>
      </c>
      <c r="I108" s="5">
        <v>1.5721886293284</v>
      </c>
      <c r="J108" s="5">
        <v>1.28704018</v>
      </c>
      <c r="K108" s="5">
        <v>0.24125750017449499</v>
      </c>
      <c r="L108" s="5">
        <v>1.93004413113318</v>
      </c>
      <c r="M108" s="5">
        <v>1.7786123631999999</v>
      </c>
      <c r="N108" s="5">
        <v>2.42905075</v>
      </c>
      <c r="O108" s="5">
        <v>1.2642867371006199</v>
      </c>
      <c r="P108" s="5">
        <v>1.0140415632999999</v>
      </c>
      <c r="Q108" s="5">
        <v>2.152629895</v>
      </c>
      <c r="R108" s="5">
        <v>0.73321789416351502</v>
      </c>
      <c r="S108" s="5">
        <v>0.90773994194382801</v>
      </c>
      <c r="T108" s="5" t="s">
        <v>36</v>
      </c>
      <c r="U108" s="5">
        <v>5.4267810285482296E-4</v>
      </c>
      <c r="V108" s="5">
        <v>1.8401120939231099</v>
      </c>
      <c r="W108" s="5" t="s">
        <v>37</v>
      </c>
      <c r="X108" s="5">
        <v>4.3843011465721601E-2</v>
      </c>
      <c r="Y108" s="5">
        <v>1.38713438149741</v>
      </c>
      <c r="Z108" s="5" t="s">
        <v>36</v>
      </c>
      <c r="AA108" s="5" t="s">
        <v>38</v>
      </c>
      <c r="AB108" s="5" t="s">
        <v>38</v>
      </c>
      <c r="AC108" s="5" t="s">
        <v>2781</v>
      </c>
      <c r="AD108" s="5" t="s">
        <v>3065</v>
      </c>
      <c r="AE108" s="5" t="s">
        <v>2718</v>
      </c>
      <c r="AF108" s="5" t="s">
        <v>51</v>
      </c>
      <c r="AG108" s="5" t="s">
        <v>47</v>
      </c>
      <c r="AH108" s="5" t="s">
        <v>2783</v>
      </c>
      <c r="AI108" s="5" t="s">
        <v>2784</v>
      </c>
      <c r="AJ108" s="5" t="s">
        <v>46</v>
      </c>
      <c r="AK108" s="5" t="s">
        <v>47</v>
      </c>
      <c r="AL108" s="5" t="s">
        <v>3205</v>
      </c>
      <c r="AM108" s="5" t="s">
        <v>2786</v>
      </c>
    </row>
    <row r="109" spans="1:39" x14ac:dyDescent="0.15">
      <c r="A109" s="5" t="s">
        <v>3206</v>
      </c>
      <c r="B109" s="5">
        <f t="shared" si="12"/>
        <v>0.34491066666666664</v>
      </c>
      <c r="C109" s="5">
        <f t="shared" si="13"/>
        <v>0.47134633333333337</v>
      </c>
      <c r="D109" s="5">
        <f t="shared" si="14"/>
        <v>1.4921066666666667</v>
      </c>
      <c r="E109" s="5">
        <f t="shared" si="15"/>
        <v>1.423254</v>
      </c>
      <c r="F109" s="5">
        <v>0.57768699999999995</v>
      </c>
      <c r="G109" s="5">
        <v>0.246171</v>
      </c>
      <c r="H109" s="5">
        <v>0.21087400000000001</v>
      </c>
      <c r="I109" s="5">
        <v>0.55314300000000005</v>
      </c>
      <c r="J109" s="5">
        <v>0.51256000000000002</v>
      </c>
      <c r="K109" s="5">
        <v>0.34833599999999998</v>
      </c>
      <c r="L109" s="5">
        <v>1.2891600000000001</v>
      </c>
      <c r="M109" s="5">
        <v>1.09341</v>
      </c>
      <c r="N109" s="5">
        <v>2.09375</v>
      </c>
      <c r="O109" s="5">
        <v>0.79155200000000003</v>
      </c>
      <c r="P109" s="5">
        <v>1.59552</v>
      </c>
      <c r="Q109" s="5">
        <v>1.88269</v>
      </c>
      <c r="R109" s="5" t="s">
        <v>38</v>
      </c>
      <c r="S109" s="5" t="s">
        <v>38</v>
      </c>
      <c r="T109" s="5" t="s">
        <v>38</v>
      </c>
      <c r="U109" s="5">
        <v>5.01038633289281E-3</v>
      </c>
      <c r="V109" s="5">
        <v>2.1052690142773098</v>
      </c>
      <c r="W109" s="5" t="s">
        <v>37</v>
      </c>
      <c r="X109" s="5">
        <v>1.2905335715112499E-2</v>
      </c>
      <c r="Y109" s="5">
        <v>2.0299477471998499</v>
      </c>
      <c r="Z109" s="5" t="s">
        <v>36</v>
      </c>
      <c r="AA109" s="5" t="s">
        <v>3178</v>
      </c>
      <c r="AB109" s="5" t="s">
        <v>3179</v>
      </c>
      <c r="AC109" s="5" t="s">
        <v>3180</v>
      </c>
      <c r="AD109" s="5" t="s">
        <v>3207</v>
      </c>
      <c r="AE109" s="5" t="s">
        <v>2718</v>
      </c>
      <c r="AF109" s="5" t="s">
        <v>3077</v>
      </c>
      <c r="AG109" s="5" t="s">
        <v>1444</v>
      </c>
      <c r="AH109" s="5" t="s">
        <v>3182</v>
      </c>
      <c r="AI109" s="5" t="s">
        <v>3183</v>
      </c>
      <c r="AJ109" s="5" t="s">
        <v>1443</v>
      </c>
      <c r="AK109" s="5" t="s">
        <v>1444</v>
      </c>
      <c r="AL109" s="5" t="s">
        <v>3208</v>
      </c>
      <c r="AM109" s="5" t="s">
        <v>3185</v>
      </c>
    </row>
    <row r="110" spans="1:39" x14ac:dyDescent="0.15">
      <c r="A110" s="5" t="s">
        <v>3209</v>
      </c>
      <c r="B110" s="5">
        <f t="shared" si="12"/>
        <v>0.1017947</v>
      </c>
      <c r="C110" s="5">
        <f t="shared" si="13"/>
        <v>1.6488597813333332</v>
      </c>
      <c r="D110" s="5">
        <f t="shared" si="14"/>
        <v>4.1754537069666666</v>
      </c>
      <c r="E110" s="5">
        <f t="shared" si="15"/>
        <v>1.4202475325906665</v>
      </c>
      <c r="F110" s="5">
        <v>0.249775</v>
      </c>
      <c r="G110" s="5">
        <v>0</v>
      </c>
      <c r="H110" s="5">
        <v>5.5609100000000002E-2</v>
      </c>
      <c r="I110" s="5">
        <v>1.116309</v>
      </c>
      <c r="J110" s="5">
        <v>0.46145824400000002</v>
      </c>
      <c r="K110" s="5">
        <v>3.3688121</v>
      </c>
      <c r="L110" s="5">
        <v>3.3653200000000001</v>
      </c>
      <c r="M110" s="5">
        <v>1.6698611209000001</v>
      </c>
      <c r="N110" s="5">
        <v>7.4911799999999999</v>
      </c>
      <c r="O110" s="5">
        <v>0.75838949099999997</v>
      </c>
      <c r="P110" s="5">
        <v>1.559400693962</v>
      </c>
      <c r="Q110" s="5">
        <v>1.94295241281</v>
      </c>
      <c r="R110" s="5" t="s">
        <v>38</v>
      </c>
      <c r="S110" s="5" t="s">
        <v>38</v>
      </c>
      <c r="T110" s="5" t="s">
        <v>38</v>
      </c>
      <c r="U110" s="6">
        <v>3.5498497561613699E-6</v>
      </c>
      <c r="V110" s="5">
        <v>4.0743380093714503</v>
      </c>
      <c r="W110" s="5" t="s">
        <v>37</v>
      </c>
      <c r="X110" s="5">
        <v>2.6251874974261797E-4</v>
      </c>
      <c r="Y110" s="5">
        <v>3.99617757236431</v>
      </c>
      <c r="Z110" s="5" t="s">
        <v>37</v>
      </c>
      <c r="AA110" s="5" t="s">
        <v>38</v>
      </c>
      <c r="AB110" s="5" t="s">
        <v>38</v>
      </c>
      <c r="AC110" s="5" t="s">
        <v>38</v>
      </c>
      <c r="AD110" s="5" t="s">
        <v>3210</v>
      </c>
      <c r="AE110" s="5" t="s">
        <v>2718</v>
      </c>
      <c r="AF110" s="5" t="s">
        <v>38</v>
      </c>
      <c r="AG110" s="5" t="s">
        <v>38</v>
      </c>
      <c r="AH110" s="5" t="s">
        <v>2774</v>
      </c>
      <c r="AI110" s="5" t="s">
        <v>2806</v>
      </c>
      <c r="AJ110" s="5" t="s">
        <v>692</v>
      </c>
      <c r="AK110" s="5" t="s">
        <v>689</v>
      </c>
      <c r="AL110" s="5" t="s">
        <v>2967</v>
      </c>
      <c r="AM110" s="5" t="s">
        <v>38</v>
      </c>
    </row>
    <row r="111" spans="1:39" x14ac:dyDescent="0.15">
      <c r="A111" s="5" t="s">
        <v>3211</v>
      </c>
      <c r="B111" s="5">
        <f t="shared" si="12"/>
        <v>0.42197266666666672</v>
      </c>
      <c r="C111" s="5">
        <f t="shared" si="13"/>
        <v>1.1558263333333334</v>
      </c>
      <c r="D111" s="5">
        <f t="shared" si="14"/>
        <v>3.023353333333334</v>
      </c>
      <c r="E111" s="5">
        <f t="shared" si="15"/>
        <v>1.2770033333333333</v>
      </c>
      <c r="F111" s="5">
        <v>0.32378200000000001</v>
      </c>
      <c r="G111" s="5">
        <v>0.23053399999999999</v>
      </c>
      <c r="H111" s="5">
        <v>0.71160199999999996</v>
      </c>
      <c r="I111" s="5">
        <v>1.5482800000000001</v>
      </c>
      <c r="J111" s="5">
        <v>1.3569100000000001</v>
      </c>
      <c r="K111" s="5">
        <v>0.56228900000000004</v>
      </c>
      <c r="L111" s="5">
        <v>3.2148500000000002</v>
      </c>
      <c r="M111" s="5">
        <v>3.5146299999999999</v>
      </c>
      <c r="N111" s="5">
        <v>2.3405800000000001</v>
      </c>
      <c r="O111" s="5">
        <v>1.04861</v>
      </c>
      <c r="P111" s="5">
        <v>1.35921</v>
      </c>
      <c r="Q111" s="5">
        <v>1.42319</v>
      </c>
      <c r="R111" s="5">
        <v>0.27726807390078201</v>
      </c>
      <c r="S111" s="5">
        <v>1.4535413869339899</v>
      </c>
      <c r="T111" s="5" t="s">
        <v>36</v>
      </c>
      <c r="U111" s="6">
        <v>9.6493640712910304E-8</v>
      </c>
      <c r="V111" s="5">
        <v>2.8161824475599202</v>
      </c>
      <c r="W111" s="5" t="s">
        <v>37</v>
      </c>
      <c r="X111" s="5">
        <v>6.5270570541504605E-2</v>
      </c>
      <c r="Y111" s="5">
        <v>1.55599653096798</v>
      </c>
      <c r="Z111" s="5" t="s">
        <v>36</v>
      </c>
      <c r="AA111" s="5" t="s">
        <v>38</v>
      </c>
      <c r="AB111" s="5" t="s">
        <v>38</v>
      </c>
      <c r="AC111" s="5" t="s">
        <v>3169</v>
      </c>
      <c r="AD111" s="5" t="s">
        <v>3212</v>
      </c>
      <c r="AE111" s="5" t="s">
        <v>2718</v>
      </c>
      <c r="AF111" s="5" t="s">
        <v>51</v>
      </c>
      <c r="AG111" s="5" t="s">
        <v>47</v>
      </c>
      <c r="AH111" s="5" t="s">
        <v>2783</v>
      </c>
      <c r="AI111" s="5" t="s">
        <v>3171</v>
      </c>
      <c r="AJ111" s="5" t="s">
        <v>290</v>
      </c>
      <c r="AK111" s="5" t="s">
        <v>285</v>
      </c>
      <c r="AL111" s="5" t="s">
        <v>3213</v>
      </c>
      <c r="AM111" s="5" t="s">
        <v>3173</v>
      </c>
    </row>
    <row r="112" spans="1:39" x14ac:dyDescent="0.15">
      <c r="A112" s="5" t="s">
        <v>3214</v>
      </c>
      <c r="B112" s="5">
        <f t="shared" si="12"/>
        <v>1.0300520289869668</v>
      </c>
      <c r="C112" s="5">
        <f t="shared" si="13"/>
        <v>1.1695113333333333</v>
      </c>
      <c r="D112" s="5">
        <f t="shared" si="14"/>
        <v>1.301026333333581</v>
      </c>
      <c r="E112" s="5">
        <f t="shared" si="15"/>
        <v>1.1591940000026868</v>
      </c>
      <c r="F112" s="5">
        <v>0.993394</v>
      </c>
      <c r="G112" s="5">
        <v>0.83889199999999997</v>
      </c>
      <c r="H112" s="5">
        <v>1.2578700869609001</v>
      </c>
      <c r="I112" s="5">
        <v>1.1806540000000001</v>
      </c>
      <c r="J112" s="5">
        <v>0.81364000000000003</v>
      </c>
      <c r="K112" s="5">
        <v>1.51424</v>
      </c>
      <c r="L112" s="5">
        <v>1.3357760000000001</v>
      </c>
      <c r="M112" s="5">
        <v>1.7999529999999999</v>
      </c>
      <c r="N112" s="5">
        <v>0.76735000000074305</v>
      </c>
      <c r="O112" s="5">
        <v>1.468917</v>
      </c>
      <c r="P112" s="5">
        <v>1.07911000000806</v>
      </c>
      <c r="Q112" s="5">
        <v>0.92955500000000002</v>
      </c>
      <c r="R112" s="5">
        <v>0.305115249408898</v>
      </c>
      <c r="S112" s="5">
        <v>1.3580094225134001</v>
      </c>
      <c r="T112" s="5" t="s">
        <v>36</v>
      </c>
      <c r="U112" s="5">
        <v>0.15245028016177201</v>
      </c>
      <c r="V112" s="5">
        <v>1.3248592109250601</v>
      </c>
      <c r="W112" s="5" t="s">
        <v>36</v>
      </c>
      <c r="X112" s="5">
        <v>4.5698105341920401E-3</v>
      </c>
      <c r="Y112" s="5">
        <v>1.91915049068066</v>
      </c>
      <c r="Z112" s="5" t="s">
        <v>37</v>
      </c>
      <c r="AA112" s="5" t="s">
        <v>38</v>
      </c>
      <c r="AB112" s="5" t="s">
        <v>38</v>
      </c>
      <c r="AC112" s="5" t="s">
        <v>3215</v>
      </c>
      <c r="AD112" s="5" t="s">
        <v>3216</v>
      </c>
      <c r="AE112" s="5" t="s">
        <v>2718</v>
      </c>
      <c r="AF112" s="5" t="s">
        <v>38</v>
      </c>
      <c r="AG112" s="5" t="s">
        <v>38</v>
      </c>
      <c r="AH112" s="5" t="s">
        <v>2766</v>
      </c>
      <c r="AI112" s="5" t="s">
        <v>3217</v>
      </c>
      <c r="AJ112" s="5" t="s">
        <v>1443</v>
      </c>
      <c r="AK112" s="5" t="s">
        <v>1444</v>
      </c>
      <c r="AL112" s="5" t="s">
        <v>3218</v>
      </c>
      <c r="AM112" s="5" t="s">
        <v>3219</v>
      </c>
    </row>
    <row r="113" spans="1:39" x14ac:dyDescent="0.15">
      <c r="A113" s="5" t="s">
        <v>3220</v>
      </c>
      <c r="B113" s="5">
        <f t="shared" si="12"/>
        <v>0.13175033333333333</v>
      </c>
      <c r="C113" s="5">
        <f t="shared" si="13"/>
        <v>1.2359429313333334</v>
      </c>
      <c r="D113" s="5">
        <f t="shared" si="14"/>
        <v>5.6977816666666667</v>
      </c>
      <c r="E113" s="5">
        <f t="shared" si="15"/>
        <v>1.0517375699</v>
      </c>
      <c r="F113" s="5">
        <v>0.34695599999999999</v>
      </c>
      <c r="G113" s="5">
        <v>4.8294999999999998E-2</v>
      </c>
      <c r="H113" s="5">
        <v>0</v>
      </c>
      <c r="I113" s="5">
        <v>0.43115999399999999</v>
      </c>
      <c r="J113" s="5">
        <v>9.9383200000000005E-2</v>
      </c>
      <c r="K113" s="5">
        <v>3.1772855999999998</v>
      </c>
      <c r="L113" s="5">
        <v>6.5590729999999997</v>
      </c>
      <c r="M113" s="5">
        <v>7.3498299999999999</v>
      </c>
      <c r="N113" s="5">
        <v>3.1844420000000002</v>
      </c>
      <c r="O113" s="5">
        <v>0.96019014000000003</v>
      </c>
      <c r="P113" s="5">
        <v>0.61475500000000005</v>
      </c>
      <c r="Q113" s="5">
        <v>1.5802675696999999</v>
      </c>
      <c r="R113" s="5" t="s">
        <v>38</v>
      </c>
      <c r="S113" s="5" t="s">
        <v>38</v>
      </c>
      <c r="T113" s="5" t="s">
        <v>38</v>
      </c>
      <c r="U113" s="5">
        <v>5.5652179080611999E-3</v>
      </c>
      <c r="V113" s="5">
        <v>3.1276527153353202</v>
      </c>
      <c r="W113" s="5" t="s">
        <v>37</v>
      </c>
      <c r="X113" s="5">
        <v>1.19477127439046E-2</v>
      </c>
      <c r="Y113" s="5">
        <v>3.1419791045853902</v>
      </c>
      <c r="Z113" s="5" t="s">
        <v>36</v>
      </c>
      <c r="AA113" s="5" t="s">
        <v>38</v>
      </c>
      <c r="AB113" s="5" t="s">
        <v>38</v>
      </c>
      <c r="AC113" s="5" t="s">
        <v>38</v>
      </c>
      <c r="AD113" s="5" t="s">
        <v>3221</v>
      </c>
      <c r="AE113" s="5" t="s">
        <v>2718</v>
      </c>
      <c r="AF113" s="5" t="s">
        <v>38</v>
      </c>
      <c r="AG113" s="5" t="s">
        <v>38</v>
      </c>
      <c r="AH113" s="5" t="s">
        <v>2774</v>
      </c>
      <c r="AI113" s="5" t="s">
        <v>2806</v>
      </c>
      <c r="AJ113" s="5" t="s">
        <v>692</v>
      </c>
      <c r="AK113" s="5" t="s">
        <v>689</v>
      </c>
      <c r="AL113" s="5" t="s">
        <v>3222</v>
      </c>
      <c r="AM113" s="5" t="s">
        <v>38</v>
      </c>
    </row>
    <row r="114" spans="1:39" x14ac:dyDescent="0.15">
      <c r="A114" s="5" t="s">
        <v>3223</v>
      </c>
      <c r="B114" s="5">
        <f t="shared" si="12"/>
        <v>4.2133833333333336E-2</v>
      </c>
      <c r="C114" s="5">
        <f t="shared" si="13"/>
        <v>8.7022000000000002E-2</v>
      </c>
      <c r="D114" s="5">
        <f t="shared" si="14"/>
        <v>0.80919099999999988</v>
      </c>
      <c r="E114" s="5">
        <f t="shared" si="15"/>
        <v>1.0166966666666666</v>
      </c>
      <c r="F114" s="5">
        <v>5.2044100000000003E-2</v>
      </c>
      <c r="G114" s="5">
        <v>7.4357400000000004E-2</v>
      </c>
      <c r="H114" s="5">
        <v>0</v>
      </c>
      <c r="I114" s="5">
        <v>0</v>
      </c>
      <c r="J114" s="5">
        <v>0.12615999999999999</v>
      </c>
      <c r="K114" s="5">
        <v>0.134906</v>
      </c>
      <c r="L114" s="5">
        <v>0.521513</v>
      </c>
      <c r="M114" s="5">
        <v>1.6182000000000001</v>
      </c>
      <c r="N114" s="5">
        <v>0.28786</v>
      </c>
      <c r="O114" s="5">
        <v>0.83601999999999999</v>
      </c>
      <c r="P114" s="5">
        <v>1.0931299999999999</v>
      </c>
      <c r="Q114" s="5">
        <v>1.12094</v>
      </c>
      <c r="R114" s="5" t="s">
        <v>38</v>
      </c>
      <c r="S114" s="5" t="s">
        <v>38</v>
      </c>
      <c r="T114" s="5" t="s">
        <v>38</v>
      </c>
      <c r="U114" s="5" t="s">
        <v>38</v>
      </c>
      <c r="V114" s="5" t="s">
        <v>38</v>
      </c>
      <c r="W114" s="5" t="s">
        <v>38</v>
      </c>
      <c r="X114" s="6">
        <v>8.5475856232693397E-6</v>
      </c>
      <c r="Y114" s="5">
        <v>5.1056107662329797</v>
      </c>
      <c r="Z114" s="5" t="s">
        <v>37</v>
      </c>
      <c r="AA114" s="5" t="s">
        <v>38</v>
      </c>
      <c r="AB114" s="5" t="s">
        <v>38</v>
      </c>
      <c r="AC114" s="5" t="s">
        <v>3224</v>
      </c>
      <c r="AD114" s="5" t="s">
        <v>3225</v>
      </c>
      <c r="AE114" s="5" t="s">
        <v>2718</v>
      </c>
      <c r="AF114" s="5" t="s">
        <v>38</v>
      </c>
      <c r="AG114" s="5" t="s">
        <v>38</v>
      </c>
      <c r="AH114" s="5" t="s">
        <v>3115</v>
      </c>
      <c r="AI114" s="5" t="s">
        <v>3226</v>
      </c>
      <c r="AJ114" s="5" t="s">
        <v>199</v>
      </c>
      <c r="AK114" s="5" t="s">
        <v>104</v>
      </c>
      <c r="AL114" s="5" t="s">
        <v>3227</v>
      </c>
      <c r="AM114" s="5" t="s">
        <v>3228</v>
      </c>
    </row>
    <row r="115" spans="1:39" x14ac:dyDescent="0.15">
      <c r="A115" s="5" t="s">
        <v>3229</v>
      </c>
      <c r="B115" s="5">
        <f t="shared" si="12"/>
        <v>0.16048636666666669</v>
      </c>
      <c r="C115" s="5">
        <f t="shared" si="13"/>
        <v>0.36391366666666669</v>
      </c>
      <c r="D115" s="5">
        <f t="shared" si="14"/>
        <v>1.0698116666666666</v>
      </c>
      <c r="E115" s="5">
        <f t="shared" si="15"/>
        <v>0.84424266666666659</v>
      </c>
      <c r="F115" s="5">
        <v>0.207589</v>
      </c>
      <c r="G115" s="5">
        <v>3.66661E-2</v>
      </c>
      <c r="H115" s="5">
        <v>0.237204</v>
      </c>
      <c r="I115" s="5">
        <v>0.408717</v>
      </c>
      <c r="J115" s="5">
        <v>0.41611999999999999</v>
      </c>
      <c r="K115" s="5">
        <v>0.26690399999999997</v>
      </c>
      <c r="L115" s="5">
        <v>0.96330000000000005</v>
      </c>
      <c r="M115" s="5">
        <v>0.96733499999999994</v>
      </c>
      <c r="N115" s="5">
        <v>1.2787999999999999</v>
      </c>
      <c r="O115" s="5">
        <v>0.62461199999999995</v>
      </c>
      <c r="P115" s="5">
        <v>0.99417599999999995</v>
      </c>
      <c r="Q115" s="5">
        <v>0.91393999999999997</v>
      </c>
      <c r="R115" s="5" t="s">
        <v>38</v>
      </c>
      <c r="S115" s="5" t="s">
        <v>38</v>
      </c>
      <c r="T115" s="5" t="s">
        <v>38</v>
      </c>
      <c r="U115" s="5">
        <v>6.2300237594426302E-4</v>
      </c>
      <c r="V115" s="5">
        <v>3.0101643363097499</v>
      </c>
      <c r="W115" s="5" t="s">
        <v>37</v>
      </c>
      <c r="X115" s="5">
        <v>8.2641942437718004E-3</v>
      </c>
      <c r="Y115" s="5">
        <v>2.6800824786485999</v>
      </c>
      <c r="Z115" s="5" t="s">
        <v>37</v>
      </c>
      <c r="AA115" s="5" t="s">
        <v>38</v>
      </c>
      <c r="AB115" s="5" t="s">
        <v>38</v>
      </c>
      <c r="AC115" s="5" t="s">
        <v>3230</v>
      </c>
      <c r="AD115" s="5" t="s">
        <v>3231</v>
      </c>
      <c r="AE115" s="5" t="s">
        <v>2718</v>
      </c>
      <c r="AF115" s="5" t="s">
        <v>38</v>
      </c>
      <c r="AG115" s="5" t="s">
        <v>38</v>
      </c>
      <c r="AH115" s="5" t="s">
        <v>3115</v>
      </c>
      <c r="AI115" s="5" t="s">
        <v>3232</v>
      </c>
      <c r="AJ115" s="5" t="s">
        <v>199</v>
      </c>
      <c r="AK115" s="5" t="s">
        <v>104</v>
      </c>
      <c r="AL115" s="5" t="s">
        <v>3233</v>
      </c>
      <c r="AM115" s="5" t="s">
        <v>3234</v>
      </c>
    </row>
    <row r="116" spans="1:39" x14ac:dyDescent="0.15">
      <c r="A116" s="5" t="s">
        <v>3235</v>
      </c>
      <c r="B116" s="5">
        <f t="shared" si="12"/>
        <v>0.4184686666666666</v>
      </c>
      <c r="C116" s="5">
        <f t="shared" si="13"/>
        <v>0.37658599999999992</v>
      </c>
      <c r="D116" s="5">
        <f t="shared" si="14"/>
        <v>4.5961500000000006</v>
      </c>
      <c r="E116" s="5">
        <f t="shared" si="15"/>
        <v>0.76544666666666661</v>
      </c>
      <c r="F116" s="5">
        <v>0.53945100000000001</v>
      </c>
      <c r="G116" s="5">
        <v>0.47139799999999998</v>
      </c>
      <c r="H116" s="5">
        <v>0.244557</v>
      </c>
      <c r="I116" s="5">
        <v>0.120231</v>
      </c>
      <c r="J116" s="5">
        <v>0.54784299999999997</v>
      </c>
      <c r="K116" s="5">
        <v>0.46168399999999998</v>
      </c>
      <c r="L116" s="5">
        <v>3.6293099999999998</v>
      </c>
      <c r="M116" s="5">
        <v>4.2079700000000004</v>
      </c>
      <c r="N116" s="5">
        <v>5.9511700000000003</v>
      </c>
      <c r="O116" s="5">
        <v>0.108733</v>
      </c>
      <c r="P116" s="5">
        <v>0.47886699999999999</v>
      </c>
      <c r="Q116" s="5">
        <v>1.7087399999999999</v>
      </c>
      <c r="R116" s="5" t="s">
        <v>38</v>
      </c>
      <c r="S116" s="5" t="s">
        <v>38</v>
      </c>
      <c r="T116" s="5" t="s">
        <v>38</v>
      </c>
      <c r="U116" s="6">
        <v>5.9809279982492398E-8</v>
      </c>
      <c r="V116" s="5">
        <v>3.61137579660853</v>
      </c>
      <c r="W116" s="5" t="s">
        <v>37</v>
      </c>
      <c r="X116" s="5" t="s">
        <v>38</v>
      </c>
      <c r="Y116" s="5" t="s">
        <v>38</v>
      </c>
      <c r="Z116" s="5" t="s">
        <v>38</v>
      </c>
      <c r="AA116" s="5" t="s">
        <v>42</v>
      </c>
      <c r="AB116" s="5" t="s">
        <v>43</v>
      </c>
      <c r="AC116" s="5" t="s">
        <v>3075</v>
      </c>
      <c r="AD116" s="5" t="s">
        <v>3236</v>
      </c>
      <c r="AE116" s="5" t="s">
        <v>2718</v>
      </c>
      <c r="AF116" s="5" t="s">
        <v>38</v>
      </c>
      <c r="AG116" s="5" t="s">
        <v>38</v>
      </c>
      <c r="AH116" s="5" t="s">
        <v>3078</v>
      </c>
      <c r="AI116" s="5" t="s">
        <v>3079</v>
      </c>
      <c r="AJ116" s="5" t="s">
        <v>1443</v>
      </c>
      <c r="AK116" s="5" t="s">
        <v>1444</v>
      </c>
      <c r="AL116" s="5" t="s">
        <v>3237</v>
      </c>
      <c r="AM116" s="5" t="s">
        <v>3081</v>
      </c>
    </row>
    <row r="117" spans="1:39" x14ac:dyDescent="0.15">
      <c r="A117" s="5" t="s">
        <v>3238</v>
      </c>
      <c r="B117" s="5">
        <f t="shared" si="12"/>
        <v>1.5314042012566667</v>
      </c>
      <c r="C117" s="5">
        <f t="shared" si="13"/>
        <v>1.0299810708999999</v>
      </c>
      <c r="D117" s="5">
        <f t="shared" si="14"/>
        <v>0.45853254921316672</v>
      </c>
      <c r="E117" s="5">
        <f t="shared" si="15"/>
        <v>0.64018964635333331</v>
      </c>
      <c r="F117" s="5">
        <v>1.587313</v>
      </c>
      <c r="G117" s="5">
        <v>1.77727455583</v>
      </c>
      <c r="H117" s="5">
        <v>1.2296250479399999</v>
      </c>
      <c r="I117" s="5">
        <v>0.58673821270000004</v>
      </c>
      <c r="J117" s="5">
        <v>0.66881999999999997</v>
      </c>
      <c r="K117" s="5">
        <v>1.8343849999999999</v>
      </c>
      <c r="L117" s="5">
        <v>0.41620601463950002</v>
      </c>
      <c r="M117" s="5">
        <v>0.17602400000000001</v>
      </c>
      <c r="N117" s="5">
        <v>0.78336763300000001</v>
      </c>
      <c r="O117" s="5">
        <v>0.7028515635</v>
      </c>
      <c r="P117" s="5">
        <v>0.39505834556000002</v>
      </c>
      <c r="Q117" s="5">
        <v>0.82265902999999996</v>
      </c>
      <c r="R117" s="5">
        <v>0.72618142514953599</v>
      </c>
      <c r="S117" s="5">
        <v>-0.65826370967356496</v>
      </c>
      <c r="T117" s="5" t="s">
        <v>36</v>
      </c>
      <c r="U117" s="5">
        <v>8.1254654026767098E-3</v>
      </c>
      <c r="V117" s="5">
        <v>-1.76382283417185</v>
      </c>
      <c r="W117" s="5" t="s">
        <v>382</v>
      </c>
      <c r="X117" s="5">
        <v>5.50981606975115E-2</v>
      </c>
      <c r="Y117" s="5">
        <v>-1.26134111264703</v>
      </c>
      <c r="Z117" s="5" t="s">
        <v>36</v>
      </c>
      <c r="AA117" s="5" t="s">
        <v>1472</v>
      </c>
      <c r="AB117" s="5" t="s">
        <v>1473</v>
      </c>
      <c r="AC117" s="5" t="s">
        <v>3239</v>
      </c>
      <c r="AD117" s="5" t="s">
        <v>3240</v>
      </c>
      <c r="AE117" s="5" t="s">
        <v>2718</v>
      </c>
      <c r="AF117" s="5" t="s">
        <v>42</v>
      </c>
      <c r="AG117" s="5" t="s">
        <v>43</v>
      </c>
      <c r="AH117" s="5" t="s">
        <v>1476</v>
      </c>
      <c r="AI117" s="5" t="s">
        <v>3241</v>
      </c>
      <c r="AJ117" s="5" t="s">
        <v>1391</v>
      </c>
      <c r="AK117" s="5" t="s">
        <v>43</v>
      </c>
      <c r="AL117" s="5" t="s">
        <v>3242</v>
      </c>
      <c r="AM117" s="5" t="s">
        <v>3243</v>
      </c>
    </row>
    <row r="118" spans="1:39" x14ac:dyDescent="0.15">
      <c r="A118" s="5" t="s">
        <v>3244</v>
      </c>
      <c r="B118" s="5">
        <f t="shared" si="12"/>
        <v>0.1646852</v>
      </c>
      <c r="C118" s="5">
        <f t="shared" si="13"/>
        <v>0.16064453333333331</v>
      </c>
      <c r="D118" s="5">
        <f t="shared" si="14"/>
        <v>0.94584233333333323</v>
      </c>
      <c r="E118" s="5">
        <f t="shared" si="15"/>
        <v>0.48224700000000004</v>
      </c>
      <c r="F118" s="5">
        <v>0.210095</v>
      </c>
      <c r="G118" s="5">
        <v>0.187523</v>
      </c>
      <c r="H118" s="5">
        <v>9.6437599999999998E-2</v>
      </c>
      <c r="I118" s="5">
        <v>9.1573600000000005E-2</v>
      </c>
      <c r="J118" s="5">
        <v>0.25437599999999999</v>
      </c>
      <c r="K118" s="5">
        <v>0.13598399999999999</v>
      </c>
      <c r="L118" s="5">
        <v>1.04175</v>
      </c>
      <c r="M118" s="5">
        <v>1.24251</v>
      </c>
      <c r="N118" s="5">
        <v>0.55326699999999995</v>
      </c>
      <c r="O118" s="5">
        <v>0.55143200000000003</v>
      </c>
      <c r="P118" s="5">
        <v>0.38137500000000002</v>
      </c>
      <c r="Q118" s="5">
        <v>0.513934</v>
      </c>
      <c r="R118" s="5" t="s">
        <v>38</v>
      </c>
      <c r="S118" s="5" t="s">
        <v>38</v>
      </c>
      <c r="T118" s="5" t="s">
        <v>38</v>
      </c>
      <c r="U118" s="5">
        <v>5.4315864060529E-3</v>
      </c>
      <c r="V118" s="5">
        <v>2.6448294844326199</v>
      </c>
      <c r="W118" s="5" t="s">
        <v>37</v>
      </c>
      <c r="X118" s="5" t="s">
        <v>38</v>
      </c>
      <c r="Y118" s="5" t="s">
        <v>38</v>
      </c>
      <c r="Z118" s="5" t="s">
        <v>38</v>
      </c>
      <c r="AA118" s="5" t="s">
        <v>3178</v>
      </c>
      <c r="AB118" s="5" t="s">
        <v>3179</v>
      </c>
      <c r="AC118" s="5" t="s">
        <v>3180</v>
      </c>
      <c r="AD118" s="5" t="s">
        <v>3207</v>
      </c>
      <c r="AE118" s="5" t="s">
        <v>2718</v>
      </c>
      <c r="AF118" s="5" t="s">
        <v>3077</v>
      </c>
      <c r="AG118" s="5" t="s">
        <v>1444</v>
      </c>
      <c r="AH118" s="5" t="s">
        <v>3182</v>
      </c>
      <c r="AI118" s="5" t="s">
        <v>3183</v>
      </c>
      <c r="AJ118" s="5" t="s">
        <v>1443</v>
      </c>
      <c r="AK118" s="5" t="s">
        <v>1444</v>
      </c>
      <c r="AL118" s="5" t="s">
        <v>3245</v>
      </c>
      <c r="AM118" s="5" t="s">
        <v>3185</v>
      </c>
    </row>
    <row r="119" spans="1:39" x14ac:dyDescent="0.15">
      <c r="A119" s="5" t="s">
        <v>3246</v>
      </c>
      <c r="B119" s="5">
        <f t="shared" si="12"/>
        <v>0</v>
      </c>
      <c r="C119" s="5">
        <f t="shared" si="13"/>
        <v>0</v>
      </c>
      <c r="D119" s="5">
        <f t="shared" si="14"/>
        <v>0.63443285473896005</v>
      </c>
      <c r="E119" s="5">
        <f t="shared" si="15"/>
        <v>0.37853949523333336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0.84762034562688005</v>
      </c>
      <c r="M119" s="5">
        <v>0.50152709642000004</v>
      </c>
      <c r="N119" s="5">
        <v>0.55415112216999995</v>
      </c>
      <c r="O119" s="5">
        <v>0.17160990000000001</v>
      </c>
      <c r="P119" s="5">
        <v>0.20316158570000001</v>
      </c>
      <c r="Q119" s="5">
        <v>0.76084700000000005</v>
      </c>
      <c r="R119" s="5" t="s">
        <v>38</v>
      </c>
      <c r="S119" s="5" t="s">
        <v>38</v>
      </c>
      <c r="T119" s="5" t="s">
        <v>38</v>
      </c>
      <c r="U119" s="6">
        <v>1.28074176377836E-5</v>
      </c>
      <c r="V119" s="5" t="s">
        <v>3085</v>
      </c>
      <c r="W119" s="5" t="s">
        <v>37</v>
      </c>
      <c r="X119" s="5" t="s">
        <v>38</v>
      </c>
      <c r="Y119" s="5" t="s">
        <v>38</v>
      </c>
      <c r="Z119" s="5" t="s">
        <v>38</v>
      </c>
      <c r="AA119" s="5" t="s">
        <v>38</v>
      </c>
      <c r="AB119" s="5" t="s">
        <v>38</v>
      </c>
      <c r="AC119" s="5" t="s">
        <v>3247</v>
      </c>
      <c r="AD119" s="5" t="s">
        <v>3248</v>
      </c>
      <c r="AE119" s="5" t="s">
        <v>2718</v>
      </c>
      <c r="AF119" s="5" t="s">
        <v>38</v>
      </c>
      <c r="AG119" s="5" t="s">
        <v>38</v>
      </c>
      <c r="AH119" s="5" t="s">
        <v>2740</v>
      </c>
      <c r="AI119" s="5" t="s">
        <v>3249</v>
      </c>
      <c r="AJ119" s="5" t="s">
        <v>1443</v>
      </c>
      <c r="AK119" s="5" t="s">
        <v>1444</v>
      </c>
      <c r="AL119" s="5" t="s">
        <v>3250</v>
      </c>
      <c r="AM119" s="5" t="s">
        <v>3251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workbookViewId="0">
      <selection activeCell="AA1" sqref="A1:XFD1048576"/>
    </sheetView>
  </sheetViews>
  <sheetFormatPr defaultRowHeight="15" x14ac:dyDescent="0.15"/>
  <cols>
    <col min="1" max="1" width="15.5" style="3" customWidth="1"/>
    <col min="2" max="5" width="10.25" style="3" customWidth="1"/>
    <col min="6" max="30" width="9" style="3"/>
    <col min="31" max="31" width="115.25" style="3" customWidth="1"/>
    <col min="32" max="32" width="9" style="3"/>
    <col min="33" max="33" width="29.375" style="3" customWidth="1"/>
    <col min="34" max="16384" width="9" style="3"/>
  </cols>
  <sheetData>
    <row r="1" spans="1:39" x14ac:dyDescent="0.15">
      <c r="A1" s="3" t="s">
        <v>0</v>
      </c>
      <c r="B1" s="3" t="s">
        <v>752</v>
      </c>
      <c r="C1" s="3" t="s">
        <v>753</v>
      </c>
      <c r="D1" s="3" t="s">
        <v>754</v>
      </c>
      <c r="E1" s="3" t="s">
        <v>755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5</v>
      </c>
      <c r="K1" s="3" t="s">
        <v>6</v>
      </c>
      <c r="L1" s="3" t="s">
        <v>7</v>
      </c>
      <c r="M1" s="3" t="s">
        <v>8</v>
      </c>
      <c r="N1" s="3" t="s">
        <v>9</v>
      </c>
      <c r="O1" s="3" t="s">
        <v>10</v>
      </c>
      <c r="P1" s="3" t="s">
        <v>11</v>
      </c>
      <c r="Q1" s="3" t="s">
        <v>12</v>
      </c>
      <c r="R1" s="3" t="s">
        <v>13</v>
      </c>
      <c r="S1" s="3" t="s">
        <v>14</v>
      </c>
      <c r="T1" s="3" t="s">
        <v>15</v>
      </c>
      <c r="U1" s="3" t="s">
        <v>16</v>
      </c>
      <c r="V1" s="3" t="s">
        <v>17</v>
      </c>
      <c r="W1" s="3" t="s">
        <v>18</v>
      </c>
      <c r="X1" s="3" t="s">
        <v>19</v>
      </c>
      <c r="Y1" s="3" t="s">
        <v>20</v>
      </c>
      <c r="Z1" s="3" t="s">
        <v>21</v>
      </c>
      <c r="AA1" s="3" t="s">
        <v>22</v>
      </c>
      <c r="AB1" s="3" t="s">
        <v>23</v>
      </c>
      <c r="AC1" s="3" t="s">
        <v>24</v>
      </c>
      <c r="AD1" s="3" t="s">
        <v>25</v>
      </c>
      <c r="AE1" s="3" t="s">
        <v>26</v>
      </c>
      <c r="AF1" s="3" t="s">
        <v>27</v>
      </c>
      <c r="AG1" s="3" t="s">
        <v>28</v>
      </c>
      <c r="AH1" s="3" t="s">
        <v>29</v>
      </c>
      <c r="AI1" s="3" t="s">
        <v>30</v>
      </c>
      <c r="AJ1" s="3" t="s">
        <v>31</v>
      </c>
      <c r="AK1" s="3" t="s">
        <v>32</v>
      </c>
      <c r="AL1" s="3" t="s">
        <v>33</v>
      </c>
      <c r="AM1" s="3" t="s">
        <v>34</v>
      </c>
    </row>
    <row r="2" spans="1:39" x14ac:dyDescent="0.15">
      <c r="A2" s="3" t="s">
        <v>590</v>
      </c>
      <c r="B2" s="3">
        <f t="shared" ref="B2:B28" si="0">AVERAGE(F2:H2)</f>
        <v>145.8819</v>
      </c>
      <c r="C2" s="3">
        <f t="shared" ref="C2:C28" si="1">AVERAGE(I2:K2)</f>
        <v>50.372233333333334</v>
      </c>
      <c r="D2" s="3">
        <f t="shared" ref="D2:D28" si="2">AVERAGE(L2:N2)</f>
        <v>69.316966666666659</v>
      </c>
      <c r="E2" s="3">
        <f t="shared" ref="E2:E28" si="3">AVERAGE(O2:Q2)</f>
        <v>51.401466666666664</v>
      </c>
      <c r="F2" s="3">
        <v>147.87799999999999</v>
      </c>
      <c r="G2" s="3">
        <v>192.61</v>
      </c>
      <c r="H2" s="3">
        <v>97.157700000000006</v>
      </c>
      <c r="I2" s="3">
        <v>45.957299999999996</v>
      </c>
      <c r="J2" s="3">
        <v>41.712200000000003</v>
      </c>
      <c r="K2" s="3">
        <v>63.447200000000002</v>
      </c>
      <c r="L2" s="3">
        <v>66.4679</v>
      </c>
      <c r="M2" s="3">
        <v>49.472799999999999</v>
      </c>
      <c r="N2" s="3">
        <v>92.010199999999998</v>
      </c>
      <c r="O2" s="3">
        <v>34.661200000000001</v>
      </c>
      <c r="P2" s="3">
        <v>50.239400000000003</v>
      </c>
      <c r="Q2" s="3">
        <v>69.303799999999995</v>
      </c>
      <c r="R2" s="3">
        <v>1.55017789935788E-2</v>
      </c>
      <c r="S2" s="3">
        <v>-1.5231326459644801</v>
      </c>
      <c r="T2" s="3" t="s">
        <v>36</v>
      </c>
      <c r="U2" s="3">
        <v>6.5683339288618206E-2</v>
      </c>
      <c r="V2" s="3">
        <v>-1.0661532413786201</v>
      </c>
      <c r="W2" s="3" t="s">
        <v>36</v>
      </c>
      <c r="X2" s="3">
        <v>8.2432205328733608E-3</v>
      </c>
      <c r="Y2" s="3">
        <v>-1.50727458082625</v>
      </c>
      <c r="Z2" s="3" t="s">
        <v>382</v>
      </c>
      <c r="AA2" s="3" t="s">
        <v>284</v>
      </c>
      <c r="AB2" s="3" t="s">
        <v>285</v>
      </c>
      <c r="AC2" s="3" t="s">
        <v>38</v>
      </c>
      <c r="AD2" s="3" t="s">
        <v>591</v>
      </c>
      <c r="AE2" s="3" t="s">
        <v>592</v>
      </c>
      <c r="AF2" s="3" t="s">
        <v>284</v>
      </c>
      <c r="AG2" s="3" t="s">
        <v>285</v>
      </c>
      <c r="AH2" s="3" t="s">
        <v>593</v>
      </c>
      <c r="AI2" s="3" t="s">
        <v>594</v>
      </c>
      <c r="AJ2" s="3" t="s">
        <v>199</v>
      </c>
      <c r="AK2" s="3" t="s">
        <v>104</v>
      </c>
      <c r="AL2" s="3" t="s">
        <v>595</v>
      </c>
      <c r="AM2" s="3" t="s">
        <v>38</v>
      </c>
    </row>
    <row r="3" spans="1:39" x14ac:dyDescent="0.15">
      <c r="A3" s="3" t="s">
        <v>1891</v>
      </c>
      <c r="B3" s="3">
        <f t="shared" si="0"/>
        <v>4.6148766666666665</v>
      </c>
      <c r="C3" s="3">
        <f t="shared" si="1"/>
        <v>2.3983000000000003</v>
      </c>
      <c r="D3" s="3">
        <f t="shared" si="2"/>
        <v>1.2888773333333334</v>
      </c>
      <c r="E3" s="3">
        <f t="shared" si="3"/>
        <v>2.7170566666666667</v>
      </c>
      <c r="F3" s="3">
        <v>4.35731</v>
      </c>
      <c r="G3" s="3">
        <v>5.1410999999999998</v>
      </c>
      <c r="H3" s="3">
        <v>4.3462199999999998</v>
      </c>
      <c r="I3" s="3">
        <v>1.5090699999999999</v>
      </c>
      <c r="J3" s="3">
        <v>2.7759800000000001</v>
      </c>
      <c r="K3" s="3">
        <v>2.90985</v>
      </c>
      <c r="L3" s="3">
        <v>1.28596</v>
      </c>
      <c r="M3" s="3">
        <v>0.96284199999999998</v>
      </c>
      <c r="N3" s="3">
        <v>1.6178300000000001</v>
      </c>
      <c r="O3" s="3">
        <v>2.4784799999999998</v>
      </c>
      <c r="P3" s="3">
        <v>1.89917</v>
      </c>
      <c r="Q3" s="3">
        <v>3.77352</v>
      </c>
      <c r="R3" s="3">
        <v>9.1164517635291403E-3</v>
      </c>
      <c r="S3" s="3">
        <v>-0.92173074629791696</v>
      </c>
      <c r="T3" s="3" t="s">
        <v>36</v>
      </c>
      <c r="U3" s="4">
        <v>1.04804189221499E-10</v>
      </c>
      <c r="V3" s="3">
        <v>-1.8538409506556399</v>
      </c>
      <c r="W3" s="3" t="s">
        <v>382</v>
      </c>
      <c r="X3" s="3">
        <v>1.7869562688470501E-2</v>
      </c>
      <c r="Y3" s="3">
        <v>-0.77089676982473698</v>
      </c>
      <c r="Z3" s="3" t="s">
        <v>36</v>
      </c>
      <c r="AA3" s="3" t="s">
        <v>75</v>
      </c>
      <c r="AB3" s="3" t="s">
        <v>76</v>
      </c>
      <c r="AC3" s="3" t="s">
        <v>1847</v>
      </c>
      <c r="AD3" s="3" t="s">
        <v>1848</v>
      </c>
      <c r="AE3" s="3" t="s">
        <v>1849</v>
      </c>
      <c r="AF3" s="3" t="s">
        <v>75</v>
      </c>
      <c r="AG3" s="3" t="s">
        <v>76</v>
      </c>
      <c r="AH3" s="3" t="s">
        <v>1892</v>
      </c>
      <c r="AI3" s="3" t="s">
        <v>1851</v>
      </c>
      <c r="AJ3" s="3" t="s">
        <v>82</v>
      </c>
      <c r="AK3" s="3" t="s">
        <v>76</v>
      </c>
      <c r="AL3" s="3" t="s">
        <v>1893</v>
      </c>
      <c r="AM3" s="3" t="s">
        <v>1853</v>
      </c>
    </row>
    <row r="4" spans="1:39" x14ac:dyDescent="0.15">
      <c r="A4" s="3" t="s">
        <v>1846</v>
      </c>
      <c r="B4" s="3">
        <f t="shared" si="0"/>
        <v>4.2335266666666662</v>
      </c>
      <c r="C4" s="3">
        <f t="shared" si="1"/>
        <v>2.8961866666666669</v>
      </c>
      <c r="D4" s="3">
        <f t="shared" si="2"/>
        <v>1.6248166666666668</v>
      </c>
      <c r="E4" s="3">
        <f t="shared" si="3"/>
        <v>2.3122833333333332</v>
      </c>
      <c r="F4" s="3">
        <v>4.1070099999999998</v>
      </c>
      <c r="G4" s="3">
        <v>4.4905900000000001</v>
      </c>
      <c r="H4" s="3">
        <v>4.1029799999999996</v>
      </c>
      <c r="I4" s="3">
        <v>2.93675</v>
      </c>
      <c r="J4" s="3">
        <v>2.9948800000000002</v>
      </c>
      <c r="K4" s="3">
        <v>2.7569300000000001</v>
      </c>
      <c r="L4" s="3">
        <v>1.8273600000000001</v>
      </c>
      <c r="M4" s="3">
        <v>1.11917</v>
      </c>
      <c r="N4" s="3">
        <v>1.9279200000000001</v>
      </c>
      <c r="O4" s="3">
        <v>2.5108799999999998</v>
      </c>
      <c r="P4" s="3">
        <v>2.6428400000000001</v>
      </c>
      <c r="Q4" s="3">
        <v>1.7831300000000001</v>
      </c>
      <c r="R4" s="3">
        <v>0.28791443860115701</v>
      </c>
      <c r="S4" s="3">
        <v>-0.51673753360449504</v>
      </c>
      <c r="T4" s="3" t="s">
        <v>36</v>
      </c>
      <c r="U4" s="4">
        <v>1.25339244032455E-6</v>
      </c>
      <c r="V4" s="3">
        <v>-1.4001924147276901</v>
      </c>
      <c r="W4" s="3" t="s">
        <v>382</v>
      </c>
      <c r="X4" s="3">
        <v>5.9672075186058904E-3</v>
      </c>
      <c r="Y4" s="3">
        <v>-0.88489235526366095</v>
      </c>
      <c r="Z4" s="3" t="s">
        <v>36</v>
      </c>
      <c r="AA4" s="3" t="s">
        <v>75</v>
      </c>
      <c r="AB4" s="3" t="s">
        <v>76</v>
      </c>
      <c r="AC4" s="3" t="s">
        <v>1847</v>
      </c>
      <c r="AD4" s="3" t="s">
        <v>1848</v>
      </c>
      <c r="AE4" s="3" t="s">
        <v>1849</v>
      </c>
      <c r="AF4" s="3" t="s">
        <v>75</v>
      </c>
      <c r="AG4" s="3" t="s">
        <v>76</v>
      </c>
      <c r="AH4" s="3" t="s">
        <v>1850</v>
      </c>
      <c r="AI4" s="3" t="s">
        <v>1851</v>
      </c>
      <c r="AJ4" s="3" t="s">
        <v>82</v>
      </c>
      <c r="AK4" s="3" t="s">
        <v>76</v>
      </c>
      <c r="AL4" s="3" t="s">
        <v>1852</v>
      </c>
      <c r="AM4" s="3" t="s">
        <v>1853</v>
      </c>
    </row>
    <row r="5" spans="1:39" x14ac:dyDescent="0.15">
      <c r="A5" s="3" t="s">
        <v>1884</v>
      </c>
      <c r="B5" s="3">
        <f t="shared" si="0"/>
        <v>3.8580460000000003</v>
      </c>
      <c r="C5" s="3">
        <f t="shared" si="1"/>
        <v>2.0326329899666664</v>
      </c>
      <c r="D5" s="3">
        <f t="shared" si="2"/>
        <v>1.454852</v>
      </c>
      <c r="E5" s="3">
        <f t="shared" si="3"/>
        <v>2.7032799913666667</v>
      </c>
      <c r="F5" s="3">
        <v>3.838829</v>
      </c>
      <c r="G5" s="3">
        <v>3.9220790000000001</v>
      </c>
      <c r="H5" s="3">
        <v>3.8132299999999999</v>
      </c>
      <c r="I5" s="3">
        <v>1.687215438</v>
      </c>
      <c r="J5" s="3">
        <v>2.1809379999999998</v>
      </c>
      <c r="K5" s="3">
        <v>2.2297455318999999</v>
      </c>
      <c r="L5" s="3">
        <v>1.4517789999999999</v>
      </c>
      <c r="M5" s="3">
        <v>1.1302779999999999</v>
      </c>
      <c r="N5" s="3">
        <v>1.7824990000000001</v>
      </c>
      <c r="O5" s="3">
        <v>1.7800329741000001</v>
      </c>
      <c r="P5" s="3">
        <v>2.1094569999999999</v>
      </c>
      <c r="Q5" s="3">
        <v>4.2203499999999998</v>
      </c>
      <c r="R5" s="3">
        <v>5.5717145695861801E-2</v>
      </c>
      <c r="S5" s="3">
        <v>-0.86550822718794795</v>
      </c>
      <c r="T5" s="3" t="s">
        <v>36</v>
      </c>
      <c r="U5" s="4">
        <v>6.1208213359001203E-5</v>
      </c>
      <c r="V5" s="3">
        <v>-1.3690852148197501</v>
      </c>
      <c r="W5" s="3" t="s">
        <v>382</v>
      </c>
      <c r="X5" s="3">
        <v>0.46947460028785298</v>
      </c>
      <c r="Y5" s="3">
        <v>-0.48503976086627298</v>
      </c>
      <c r="Z5" s="3" t="s">
        <v>36</v>
      </c>
      <c r="AA5" s="3" t="s">
        <v>38</v>
      </c>
      <c r="AB5" s="3" t="s">
        <v>38</v>
      </c>
      <c r="AC5" s="3" t="s">
        <v>38</v>
      </c>
      <c r="AD5" s="3" t="s">
        <v>1885</v>
      </c>
      <c r="AE5" s="3" t="s">
        <v>1849</v>
      </c>
      <c r="AF5" s="3" t="s">
        <v>75</v>
      </c>
      <c r="AG5" s="3" t="s">
        <v>76</v>
      </c>
      <c r="AH5" s="3" t="s">
        <v>38</v>
      </c>
      <c r="AI5" s="3" t="s">
        <v>1851</v>
      </c>
      <c r="AJ5" s="3" t="s">
        <v>38</v>
      </c>
      <c r="AK5" s="3" t="s">
        <v>38</v>
      </c>
      <c r="AL5" s="3" t="s">
        <v>1886</v>
      </c>
      <c r="AM5" s="3" t="s">
        <v>38</v>
      </c>
    </row>
    <row r="6" spans="1:39" x14ac:dyDescent="0.15">
      <c r="A6" s="3" t="s">
        <v>2380</v>
      </c>
      <c r="B6" s="3">
        <f t="shared" si="0"/>
        <v>260.2557266666667</v>
      </c>
      <c r="C6" s="3">
        <f t="shared" si="1"/>
        <v>126.649350439</v>
      </c>
      <c r="D6" s="3">
        <f t="shared" si="2"/>
        <v>95.360426667103027</v>
      </c>
      <c r="E6" s="3">
        <f t="shared" si="3"/>
        <v>105.94933000000002</v>
      </c>
      <c r="F6" s="3">
        <v>220.67064999999999</v>
      </c>
      <c r="G6" s="3">
        <v>259.65636000000001</v>
      </c>
      <c r="H6" s="3">
        <v>300.44017000000002</v>
      </c>
      <c r="I6" s="3">
        <v>87.740531317000006</v>
      </c>
      <c r="J6" s="3">
        <v>162.34563</v>
      </c>
      <c r="K6" s="3">
        <v>129.86188999999999</v>
      </c>
      <c r="L6" s="3">
        <v>53.611370000051103</v>
      </c>
      <c r="M6" s="3">
        <v>123.700460000653</v>
      </c>
      <c r="N6" s="3">
        <v>108.769450000605</v>
      </c>
      <c r="O6" s="3">
        <v>122.18886000000001</v>
      </c>
      <c r="P6" s="3">
        <v>109.873</v>
      </c>
      <c r="Q6" s="3">
        <v>85.78613</v>
      </c>
      <c r="R6" s="3">
        <v>4.2981202974803998E-2</v>
      </c>
      <c r="S6" s="3">
        <v>-0.68102855643005</v>
      </c>
      <c r="T6" s="3" t="s">
        <v>36</v>
      </c>
      <c r="U6" s="3">
        <v>0.11418955517853099</v>
      </c>
      <c r="V6" s="3">
        <v>-0.52277897059391898</v>
      </c>
      <c r="W6" s="3" t="s">
        <v>36</v>
      </c>
      <c r="X6" s="3">
        <v>1.3787888966397801E-4</v>
      </c>
      <c r="Y6" s="3">
        <v>-1.03186911457819</v>
      </c>
      <c r="Z6" s="3" t="s">
        <v>382</v>
      </c>
      <c r="AA6" s="3" t="s">
        <v>75</v>
      </c>
      <c r="AB6" s="3" t="s">
        <v>76</v>
      </c>
      <c r="AC6" s="3" t="s">
        <v>2381</v>
      </c>
      <c r="AD6" s="3" t="s">
        <v>2382</v>
      </c>
      <c r="AE6" s="3" t="s">
        <v>3252</v>
      </c>
      <c r="AF6" s="3" t="s">
        <v>75</v>
      </c>
      <c r="AG6" s="3" t="s">
        <v>76</v>
      </c>
      <c r="AH6" s="3" t="s">
        <v>2383</v>
      </c>
      <c r="AI6" s="3" t="s">
        <v>2384</v>
      </c>
      <c r="AJ6" s="3" t="s">
        <v>82</v>
      </c>
      <c r="AK6" s="3" t="s">
        <v>76</v>
      </c>
      <c r="AL6" s="3" t="s">
        <v>2385</v>
      </c>
      <c r="AM6" s="3" t="s">
        <v>2386</v>
      </c>
    </row>
    <row r="7" spans="1:39" x14ac:dyDescent="0.15">
      <c r="A7" s="3" t="s">
        <v>2552</v>
      </c>
      <c r="B7" s="3">
        <f t="shared" si="0"/>
        <v>11.847083333333332</v>
      </c>
      <c r="C7" s="3">
        <f t="shared" si="1"/>
        <v>1.5185570000000002</v>
      </c>
      <c r="D7" s="3">
        <f t="shared" si="2"/>
        <v>1.8247236666666666</v>
      </c>
      <c r="E7" s="3">
        <f t="shared" si="3"/>
        <v>2.8488539999999998</v>
      </c>
      <c r="F7" s="3">
        <v>10.476599999999999</v>
      </c>
      <c r="G7" s="3">
        <v>15.065810000000001</v>
      </c>
      <c r="H7" s="3">
        <v>9.9988399999999995</v>
      </c>
      <c r="I7" s="3">
        <v>0.864846</v>
      </c>
      <c r="J7" s="3">
        <v>1.599035</v>
      </c>
      <c r="K7" s="3">
        <v>2.09179</v>
      </c>
      <c r="L7" s="3">
        <v>1.403289</v>
      </c>
      <c r="M7" s="3">
        <v>1.661883</v>
      </c>
      <c r="N7" s="3">
        <v>2.4089990000000001</v>
      </c>
      <c r="O7" s="3">
        <v>2.2854920000000001</v>
      </c>
      <c r="P7" s="3">
        <v>3.0823399999999999</v>
      </c>
      <c r="Q7" s="3">
        <v>3.1787299999999998</v>
      </c>
      <c r="R7" s="4">
        <v>1.1711041138769199E-10</v>
      </c>
      <c r="S7" s="3">
        <v>-2.9667993603570499</v>
      </c>
      <c r="T7" s="3" t="s">
        <v>382</v>
      </c>
      <c r="U7" s="4">
        <v>1.70752264113353E-10</v>
      </c>
      <c r="V7" s="3">
        <v>-2.701234224027</v>
      </c>
      <c r="W7" s="3" t="s">
        <v>382</v>
      </c>
      <c r="X7" s="4">
        <v>1.70100206851937E-7</v>
      </c>
      <c r="Y7" s="3">
        <v>-2.0707419756032701</v>
      </c>
      <c r="Z7" s="3" t="s">
        <v>382</v>
      </c>
      <c r="AA7" s="3" t="s">
        <v>75</v>
      </c>
      <c r="AB7" s="3" t="s">
        <v>76</v>
      </c>
      <c r="AC7" s="3" t="s">
        <v>2535</v>
      </c>
      <c r="AD7" s="3" t="s">
        <v>2536</v>
      </c>
      <c r="AE7" s="3" t="s">
        <v>1849</v>
      </c>
      <c r="AF7" s="3" t="s">
        <v>75</v>
      </c>
      <c r="AG7" s="3" t="s">
        <v>76</v>
      </c>
      <c r="AH7" s="3" t="s">
        <v>1823</v>
      </c>
      <c r="AI7" s="3" t="s">
        <v>2537</v>
      </c>
      <c r="AJ7" s="3" t="s">
        <v>82</v>
      </c>
      <c r="AK7" s="3" t="s">
        <v>76</v>
      </c>
      <c r="AL7" s="3" t="s">
        <v>2553</v>
      </c>
      <c r="AM7" s="3" t="s">
        <v>2539</v>
      </c>
    </row>
    <row r="8" spans="1:39" x14ac:dyDescent="0.15">
      <c r="A8" s="3" t="s">
        <v>2546</v>
      </c>
      <c r="B8" s="3">
        <f t="shared" si="0"/>
        <v>10.546246666666667</v>
      </c>
      <c r="C8" s="3">
        <f t="shared" si="1"/>
        <v>2.9257733333333333</v>
      </c>
      <c r="D8" s="3">
        <f t="shared" si="2"/>
        <v>1.4473500000000001</v>
      </c>
      <c r="E8" s="3">
        <f t="shared" si="3"/>
        <v>1.8697766666666666</v>
      </c>
      <c r="F8" s="3">
        <v>10.494300000000001</v>
      </c>
      <c r="G8" s="3">
        <v>12.648199999999999</v>
      </c>
      <c r="H8" s="3">
        <v>8.4962400000000002</v>
      </c>
      <c r="I8" s="3">
        <v>1.91659</v>
      </c>
      <c r="J8" s="3">
        <v>1.7690600000000001</v>
      </c>
      <c r="K8" s="3">
        <v>5.0916699999999997</v>
      </c>
      <c r="L8" s="3">
        <v>1.57141</v>
      </c>
      <c r="M8" s="3">
        <v>1.01851</v>
      </c>
      <c r="N8" s="3">
        <v>1.75213</v>
      </c>
      <c r="O8" s="3">
        <v>1.03495</v>
      </c>
      <c r="P8" s="3">
        <v>1.37982</v>
      </c>
      <c r="Q8" s="3">
        <v>3.1945600000000001</v>
      </c>
      <c r="R8" s="4">
        <v>7.1453430716884002E-5</v>
      </c>
      <c r="S8" s="3">
        <v>-1.8313678090030501</v>
      </c>
      <c r="T8" s="3" t="s">
        <v>382</v>
      </c>
      <c r="U8" s="4">
        <v>8.5323323110215196E-16</v>
      </c>
      <c r="V8" s="3">
        <v>-2.8685595749241699</v>
      </c>
      <c r="W8" s="3" t="s">
        <v>382</v>
      </c>
      <c r="X8" s="4">
        <v>1.12851884808853E-10</v>
      </c>
      <c r="Y8" s="3">
        <v>-2.5032981769896301</v>
      </c>
      <c r="Z8" s="3" t="s">
        <v>382</v>
      </c>
      <c r="AA8" s="3" t="s">
        <v>75</v>
      </c>
      <c r="AB8" s="3" t="s">
        <v>76</v>
      </c>
      <c r="AC8" s="3" t="s">
        <v>2535</v>
      </c>
      <c r="AD8" s="3" t="s">
        <v>2547</v>
      </c>
      <c r="AE8" s="3" t="s">
        <v>1849</v>
      </c>
      <c r="AF8" s="3" t="s">
        <v>75</v>
      </c>
      <c r="AG8" s="3" t="s">
        <v>76</v>
      </c>
      <c r="AH8" s="3" t="s">
        <v>2548</v>
      </c>
      <c r="AI8" s="3" t="s">
        <v>2537</v>
      </c>
      <c r="AJ8" s="3" t="s">
        <v>82</v>
      </c>
      <c r="AK8" s="3" t="s">
        <v>76</v>
      </c>
      <c r="AL8" s="3" t="s">
        <v>2549</v>
      </c>
      <c r="AM8" s="3" t="s">
        <v>2539</v>
      </c>
    </row>
    <row r="9" spans="1:39" x14ac:dyDescent="0.15">
      <c r="A9" s="3" t="s">
        <v>2534</v>
      </c>
      <c r="B9" s="3">
        <f t="shared" si="0"/>
        <v>7.2289666666666657</v>
      </c>
      <c r="C9" s="3">
        <f t="shared" si="1"/>
        <v>1.1535066666666667</v>
      </c>
      <c r="D9" s="3">
        <f t="shared" si="2"/>
        <v>0.95711699999999988</v>
      </c>
      <c r="E9" s="3">
        <f t="shared" si="3"/>
        <v>0.85826899999999995</v>
      </c>
      <c r="F9" s="3">
        <v>9.2910799999999991</v>
      </c>
      <c r="G9" s="3">
        <v>7.9829999999999997</v>
      </c>
      <c r="H9" s="3">
        <v>4.41282</v>
      </c>
      <c r="I9" s="3">
        <v>1.09918</v>
      </c>
      <c r="J9" s="3">
        <v>0.57906000000000002</v>
      </c>
      <c r="K9" s="3">
        <v>1.7822800000000001</v>
      </c>
      <c r="L9" s="3">
        <v>0.43433500000000003</v>
      </c>
      <c r="M9" s="3">
        <v>0.66353600000000001</v>
      </c>
      <c r="N9" s="3">
        <v>1.7734799999999999</v>
      </c>
      <c r="O9" s="3">
        <v>0.35183199999999998</v>
      </c>
      <c r="P9" s="3">
        <v>0.65473499999999996</v>
      </c>
      <c r="Q9" s="3">
        <v>1.5682400000000001</v>
      </c>
      <c r="R9" s="3">
        <v>2.7952932639380802E-4</v>
      </c>
      <c r="S9" s="3">
        <v>-2.6468559916115901</v>
      </c>
      <c r="T9" s="3" t="s">
        <v>382</v>
      </c>
      <c r="U9" s="4">
        <v>2.4494063335385001E-5</v>
      </c>
      <c r="V9" s="3">
        <v>-2.9511752712897099</v>
      </c>
      <c r="W9" s="3" t="s">
        <v>382</v>
      </c>
      <c r="X9" s="4">
        <v>9.3065364402507495E-6</v>
      </c>
      <c r="Y9" s="3">
        <v>-3.1091255137688201</v>
      </c>
      <c r="Z9" s="3" t="s">
        <v>382</v>
      </c>
      <c r="AA9" s="3" t="s">
        <v>75</v>
      </c>
      <c r="AB9" s="3" t="s">
        <v>76</v>
      </c>
      <c r="AC9" s="3" t="s">
        <v>2535</v>
      </c>
      <c r="AD9" s="3" t="s">
        <v>2536</v>
      </c>
      <c r="AE9" s="3" t="s">
        <v>1849</v>
      </c>
      <c r="AF9" s="3" t="s">
        <v>75</v>
      </c>
      <c r="AG9" s="3" t="s">
        <v>76</v>
      </c>
      <c r="AH9" s="3" t="s">
        <v>2383</v>
      </c>
      <c r="AI9" s="3" t="s">
        <v>2537</v>
      </c>
      <c r="AJ9" s="3" t="s">
        <v>82</v>
      </c>
      <c r="AK9" s="3" t="s">
        <v>76</v>
      </c>
      <c r="AL9" s="3" t="s">
        <v>2538</v>
      </c>
      <c r="AM9" s="3" t="s">
        <v>2539</v>
      </c>
    </row>
    <row r="10" spans="1:39" x14ac:dyDescent="0.15">
      <c r="A10" s="3" t="s">
        <v>2550</v>
      </c>
      <c r="B10" s="3">
        <f t="shared" si="0"/>
        <v>1.5031600000000001</v>
      </c>
      <c r="C10" s="3">
        <f t="shared" si="1"/>
        <v>0.12171516666666667</v>
      </c>
      <c r="D10" s="3">
        <f t="shared" si="2"/>
        <v>0.27262066666666668</v>
      </c>
      <c r="E10" s="3">
        <f t="shared" si="3"/>
        <v>0.15372816666666667</v>
      </c>
      <c r="F10" s="3">
        <v>1.5043800000000001</v>
      </c>
      <c r="G10" s="3">
        <v>1.34019</v>
      </c>
      <c r="H10" s="3">
        <v>1.6649099999999999</v>
      </c>
      <c r="I10" s="3">
        <v>0</v>
      </c>
      <c r="J10" s="3">
        <v>5.6895500000000002E-2</v>
      </c>
      <c r="K10" s="3">
        <v>0.30825000000000002</v>
      </c>
      <c r="L10" s="3">
        <v>0.212338</v>
      </c>
      <c r="M10" s="3">
        <v>0.40595399999999998</v>
      </c>
      <c r="N10" s="3">
        <v>0.19957</v>
      </c>
      <c r="O10" s="3">
        <v>0.20220099999999999</v>
      </c>
      <c r="P10" s="3">
        <v>0.229905</v>
      </c>
      <c r="Q10" s="3">
        <v>2.90785E-2</v>
      </c>
      <c r="R10" s="4">
        <v>1.53546401991232E-8</v>
      </c>
      <c r="S10" s="3">
        <v>-3.7576165707209999</v>
      </c>
      <c r="T10" s="3" t="s">
        <v>382</v>
      </c>
      <c r="U10" s="4">
        <v>2.82544899760606E-6</v>
      </c>
      <c r="V10" s="3">
        <v>-2.5289238139646502</v>
      </c>
      <c r="W10" s="3" t="s">
        <v>382</v>
      </c>
      <c r="X10" s="4">
        <v>2.5484344472904399E-9</v>
      </c>
      <c r="Y10" s="3">
        <v>-3.5284315876785</v>
      </c>
      <c r="Z10" s="3" t="s">
        <v>382</v>
      </c>
      <c r="AA10" s="3" t="s">
        <v>75</v>
      </c>
      <c r="AB10" s="3" t="s">
        <v>76</v>
      </c>
      <c r="AC10" s="3" t="s">
        <v>2535</v>
      </c>
      <c r="AD10" s="3" t="s">
        <v>2536</v>
      </c>
      <c r="AE10" s="3" t="s">
        <v>1849</v>
      </c>
      <c r="AF10" s="3" t="s">
        <v>75</v>
      </c>
      <c r="AG10" s="3" t="s">
        <v>76</v>
      </c>
      <c r="AH10" s="3" t="s">
        <v>2383</v>
      </c>
      <c r="AI10" s="3" t="s">
        <v>2537</v>
      </c>
      <c r="AJ10" s="3" t="s">
        <v>82</v>
      </c>
      <c r="AK10" s="3" t="s">
        <v>76</v>
      </c>
      <c r="AL10" s="3" t="s">
        <v>2551</v>
      </c>
      <c r="AM10" s="3" t="s">
        <v>2539</v>
      </c>
    </row>
    <row r="11" spans="1:39" x14ac:dyDescent="0.15">
      <c r="A11" s="3" t="s">
        <v>3253</v>
      </c>
      <c r="B11" s="3">
        <f t="shared" si="0"/>
        <v>0.34287341915250202</v>
      </c>
      <c r="C11" s="3">
        <f t="shared" si="1"/>
        <v>1.2365798612591234</v>
      </c>
      <c r="D11" s="3">
        <f t="shared" si="2"/>
        <v>1.3364429049840636</v>
      </c>
      <c r="E11" s="3">
        <f t="shared" si="3"/>
        <v>1.6808903986428998</v>
      </c>
      <c r="F11" s="3">
        <v>0.24119454728</v>
      </c>
      <c r="G11" s="3">
        <v>0.49781867017750098</v>
      </c>
      <c r="H11" s="3">
        <v>0.28960704000000498</v>
      </c>
      <c r="I11" s="3">
        <v>1.1200339001185</v>
      </c>
      <c r="J11" s="3">
        <v>1.12214049814007</v>
      </c>
      <c r="K11" s="3">
        <v>1.4675651855188001</v>
      </c>
      <c r="L11" s="3">
        <v>1.3044328179483</v>
      </c>
      <c r="M11" s="3">
        <v>0.410549897003891</v>
      </c>
      <c r="N11" s="3">
        <v>2.294346</v>
      </c>
      <c r="O11" s="3">
        <v>1.20931075303</v>
      </c>
      <c r="P11" s="3">
        <v>1.7432144128986999</v>
      </c>
      <c r="Q11" s="3">
        <v>2.0901460300000001</v>
      </c>
      <c r="R11" s="4">
        <v>8.0869417520768702E-6</v>
      </c>
      <c r="S11" s="3">
        <v>1.8975094370221799</v>
      </c>
      <c r="T11" s="3" t="s">
        <v>37</v>
      </c>
      <c r="U11" s="3">
        <v>0.216887388668693</v>
      </c>
      <c r="V11" s="3">
        <v>1.9545498501177501</v>
      </c>
      <c r="W11" s="3" t="s">
        <v>36</v>
      </c>
      <c r="X11" s="4">
        <v>1.4895791710415301E-6</v>
      </c>
      <c r="Y11" s="3">
        <v>2.3055014832252199</v>
      </c>
      <c r="Z11" s="3" t="s">
        <v>37</v>
      </c>
      <c r="AA11" s="3" t="s">
        <v>3254</v>
      </c>
      <c r="AB11" s="3" t="s">
        <v>3255</v>
      </c>
      <c r="AC11" s="3" t="s">
        <v>3256</v>
      </c>
      <c r="AD11" s="3" t="s">
        <v>3257</v>
      </c>
      <c r="AE11" s="3" t="s">
        <v>3258</v>
      </c>
      <c r="AF11" s="3" t="s">
        <v>3254</v>
      </c>
      <c r="AG11" s="3" t="s">
        <v>3255</v>
      </c>
      <c r="AH11" s="3" t="s">
        <v>3259</v>
      </c>
      <c r="AI11" s="3" t="s">
        <v>3260</v>
      </c>
      <c r="AJ11" s="3" t="s">
        <v>3261</v>
      </c>
      <c r="AK11" s="3" t="s">
        <v>3255</v>
      </c>
      <c r="AL11" s="3" t="s">
        <v>3262</v>
      </c>
      <c r="AM11" s="3" t="s">
        <v>3263</v>
      </c>
    </row>
    <row r="12" spans="1:39" x14ac:dyDescent="0.15">
      <c r="A12" s="3" t="s">
        <v>3264</v>
      </c>
      <c r="B12" s="3">
        <f t="shared" si="0"/>
        <v>90.338147556666669</v>
      </c>
      <c r="C12" s="3">
        <f t="shared" si="1"/>
        <v>124.52470666666666</v>
      </c>
      <c r="D12" s="3">
        <f t="shared" si="2"/>
        <v>189.20603333333335</v>
      </c>
      <c r="E12" s="3">
        <f t="shared" si="3"/>
        <v>155.07379050666665</v>
      </c>
      <c r="F12" s="3">
        <v>67.280041639999993</v>
      </c>
      <c r="G12" s="3">
        <v>70.073551030000004</v>
      </c>
      <c r="H12" s="3">
        <v>133.66085000000001</v>
      </c>
      <c r="I12" s="3">
        <v>122.1827</v>
      </c>
      <c r="J12" s="3">
        <v>136.75800000000001</v>
      </c>
      <c r="K12" s="3">
        <v>114.63342</v>
      </c>
      <c r="L12" s="3">
        <v>173.38480000000001</v>
      </c>
      <c r="M12" s="3">
        <v>212.85409999999999</v>
      </c>
      <c r="N12" s="3">
        <v>181.3792</v>
      </c>
      <c r="O12" s="3">
        <v>180.6123</v>
      </c>
      <c r="P12" s="3">
        <v>154.65246999999999</v>
      </c>
      <c r="Q12" s="3">
        <v>129.95660151999999</v>
      </c>
      <c r="R12" s="3">
        <v>0.55568302435064698</v>
      </c>
      <c r="S12" s="3">
        <v>0.432264049866731</v>
      </c>
      <c r="T12" s="3" t="s">
        <v>36</v>
      </c>
      <c r="U12" s="3">
        <v>1.95873030196697E-4</v>
      </c>
      <c r="V12" s="3">
        <v>1.0206734196093099</v>
      </c>
      <c r="W12" s="3" t="s">
        <v>37</v>
      </c>
      <c r="X12" s="3">
        <v>3.7760964989227597E-2</v>
      </c>
      <c r="Y12" s="3">
        <v>0.76353226686813702</v>
      </c>
      <c r="Z12" s="3" t="s">
        <v>36</v>
      </c>
      <c r="AA12" s="3" t="s">
        <v>284</v>
      </c>
      <c r="AB12" s="3" t="s">
        <v>285</v>
      </c>
      <c r="AC12" s="3" t="s">
        <v>3265</v>
      </c>
      <c r="AD12" s="3" t="s">
        <v>3266</v>
      </c>
      <c r="AE12" s="3" t="s">
        <v>3267</v>
      </c>
      <c r="AF12" s="3" t="s">
        <v>284</v>
      </c>
      <c r="AG12" s="3" t="s">
        <v>285</v>
      </c>
      <c r="AH12" s="3" t="s">
        <v>3268</v>
      </c>
      <c r="AI12" s="3" t="s">
        <v>3269</v>
      </c>
      <c r="AJ12" s="3" t="s">
        <v>290</v>
      </c>
      <c r="AK12" s="3" t="s">
        <v>285</v>
      </c>
      <c r="AL12" s="3" t="s">
        <v>3270</v>
      </c>
      <c r="AM12" s="3" t="s">
        <v>3271</v>
      </c>
    </row>
    <row r="13" spans="1:39" x14ac:dyDescent="0.15">
      <c r="A13" s="3" t="s">
        <v>3272</v>
      </c>
      <c r="B13" s="3">
        <f t="shared" si="0"/>
        <v>75.776566666666668</v>
      </c>
      <c r="C13" s="3">
        <f t="shared" si="1"/>
        <v>46.378999999999998</v>
      </c>
      <c r="D13" s="3">
        <f t="shared" si="2"/>
        <v>30.352773333333332</v>
      </c>
      <c r="E13" s="3">
        <f t="shared" si="3"/>
        <v>38.850700000000003</v>
      </c>
      <c r="F13" s="3">
        <v>78.443200000000004</v>
      </c>
      <c r="G13" s="3">
        <v>93.815700000000007</v>
      </c>
      <c r="H13" s="3">
        <v>55.070799999999998</v>
      </c>
      <c r="I13" s="3">
        <v>44.726599999999998</v>
      </c>
      <c r="J13" s="3">
        <v>34.655700000000003</v>
      </c>
      <c r="K13" s="3">
        <v>59.7547</v>
      </c>
      <c r="L13" s="3">
        <v>35.652900000000002</v>
      </c>
      <c r="M13" s="3">
        <v>21.060919999999999</v>
      </c>
      <c r="N13" s="3">
        <v>34.344499999999996</v>
      </c>
      <c r="O13" s="3">
        <v>33.081800000000001</v>
      </c>
      <c r="P13" s="3">
        <v>36.327800000000003</v>
      </c>
      <c r="Q13" s="3">
        <v>47.142499999999998</v>
      </c>
      <c r="R13" s="3">
        <v>0.28171712057141501</v>
      </c>
      <c r="S13" s="3">
        <v>-0.658120917681696</v>
      </c>
      <c r="T13" s="3" t="s">
        <v>36</v>
      </c>
      <c r="U13" s="3">
        <v>1.69156726272486E-3</v>
      </c>
      <c r="V13" s="3">
        <v>-1.2932068331211</v>
      </c>
      <c r="W13" s="3" t="s">
        <v>382</v>
      </c>
      <c r="X13" s="3">
        <v>1.50344837482042E-2</v>
      </c>
      <c r="Y13" s="3">
        <v>-0.965383849131488</v>
      </c>
      <c r="Z13" s="3" t="s">
        <v>36</v>
      </c>
      <c r="AA13" s="3" t="s">
        <v>38</v>
      </c>
      <c r="AB13" s="3" t="s">
        <v>38</v>
      </c>
      <c r="AC13" s="3" t="s">
        <v>3273</v>
      </c>
      <c r="AD13" s="3" t="s">
        <v>3274</v>
      </c>
      <c r="AE13" s="3" t="s">
        <v>3275</v>
      </c>
      <c r="AF13" s="3" t="s">
        <v>103</v>
      </c>
      <c r="AG13" s="3" t="s">
        <v>104</v>
      </c>
      <c r="AH13" s="3" t="s">
        <v>3276</v>
      </c>
      <c r="AI13" s="3" t="s">
        <v>38</v>
      </c>
      <c r="AJ13" s="3" t="s">
        <v>199</v>
      </c>
      <c r="AK13" s="3" t="s">
        <v>104</v>
      </c>
      <c r="AL13" s="3" t="s">
        <v>3277</v>
      </c>
      <c r="AM13" s="3" t="s">
        <v>3278</v>
      </c>
    </row>
    <row r="14" spans="1:39" x14ac:dyDescent="0.15">
      <c r="A14" s="3" t="s">
        <v>3279</v>
      </c>
      <c r="B14" s="3">
        <f t="shared" si="0"/>
        <v>36.047853333333336</v>
      </c>
      <c r="C14" s="3">
        <f t="shared" si="1"/>
        <v>47.910809999999998</v>
      </c>
      <c r="D14" s="3">
        <f t="shared" si="2"/>
        <v>73.787733333333335</v>
      </c>
      <c r="E14" s="3">
        <f t="shared" si="3"/>
        <v>68.653000000000006</v>
      </c>
      <c r="F14" s="3">
        <v>28.128160000000001</v>
      </c>
      <c r="G14" s="3">
        <v>33.346600000000002</v>
      </c>
      <c r="H14" s="3">
        <v>46.668799999999997</v>
      </c>
      <c r="I14" s="3">
        <v>53.564999999999998</v>
      </c>
      <c r="J14" s="3">
        <v>48.489060000000002</v>
      </c>
      <c r="K14" s="3">
        <v>41.678370000000001</v>
      </c>
      <c r="L14" s="3">
        <v>65.192400000000006</v>
      </c>
      <c r="M14" s="3">
        <v>82.631</v>
      </c>
      <c r="N14" s="3">
        <v>73.5398</v>
      </c>
      <c r="O14" s="3">
        <v>79.125</v>
      </c>
      <c r="P14" s="3">
        <v>69.797200000000004</v>
      </c>
      <c r="Q14" s="3">
        <v>57.036799999999999</v>
      </c>
      <c r="R14" s="3">
        <v>0.107910776080645</v>
      </c>
      <c r="S14" s="3">
        <v>0.55861722189732799</v>
      </c>
      <c r="T14" s="3" t="s">
        <v>36</v>
      </c>
      <c r="U14" s="4">
        <v>6.2293746264996496E-7</v>
      </c>
      <c r="V14" s="3">
        <v>1.0439171467814801</v>
      </c>
      <c r="W14" s="3" t="s">
        <v>37</v>
      </c>
      <c r="X14" s="3">
        <v>5.9913848011356504E-4</v>
      </c>
      <c r="Y14" s="3">
        <v>0.94566711142365201</v>
      </c>
      <c r="Z14" s="3" t="s">
        <v>36</v>
      </c>
      <c r="AA14" s="3" t="s">
        <v>284</v>
      </c>
      <c r="AB14" s="3" t="s">
        <v>285</v>
      </c>
      <c r="AC14" s="3" t="s">
        <v>3280</v>
      </c>
      <c r="AD14" s="3" t="s">
        <v>3281</v>
      </c>
      <c r="AE14" s="3" t="s">
        <v>3267</v>
      </c>
      <c r="AF14" s="3" t="s">
        <v>284</v>
      </c>
      <c r="AG14" s="3" t="s">
        <v>285</v>
      </c>
      <c r="AH14" s="3" t="s">
        <v>3268</v>
      </c>
      <c r="AI14" s="3" t="s">
        <v>3282</v>
      </c>
      <c r="AJ14" s="3" t="s">
        <v>290</v>
      </c>
      <c r="AK14" s="3" t="s">
        <v>285</v>
      </c>
      <c r="AL14" s="3" t="s">
        <v>3283</v>
      </c>
      <c r="AM14" s="3" t="s">
        <v>3284</v>
      </c>
    </row>
    <row r="15" spans="1:39" x14ac:dyDescent="0.15">
      <c r="A15" s="3" t="s">
        <v>3285</v>
      </c>
      <c r="B15" s="3">
        <f t="shared" si="0"/>
        <v>5.6137002410999992</v>
      </c>
      <c r="C15" s="3">
        <f t="shared" si="1"/>
        <v>3.6760487176666672</v>
      </c>
      <c r="D15" s="3">
        <f t="shared" si="2"/>
        <v>2.4714279905717667</v>
      </c>
      <c r="E15" s="3">
        <f t="shared" si="3"/>
        <v>5.6598659635456672</v>
      </c>
      <c r="F15" s="3">
        <v>5.3922299999999996</v>
      </c>
      <c r="G15" s="3">
        <v>5.5913007232999998</v>
      </c>
      <c r="H15" s="3">
        <v>5.8575699999999999</v>
      </c>
      <c r="I15" s="3">
        <v>2.7078199999999999</v>
      </c>
      <c r="J15" s="3">
        <v>3.4388881530000002</v>
      </c>
      <c r="K15" s="3">
        <v>4.8814380000000002</v>
      </c>
      <c r="L15" s="3">
        <v>2.8574359309999999</v>
      </c>
      <c r="M15" s="3">
        <v>2.1708000407152999</v>
      </c>
      <c r="N15" s="3">
        <v>2.3860480000000002</v>
      </c>
      <c r="O15" s="3">
        <v>3.8786830000000001</v>
      </c>
      <c r="P15" s="3">
        <v>5.0963539999999998</v>
      </c>
      <c r="Q15" s="3">
        <v>8.0045608906370003</v>
      </c>
      <c r="R15" s="3">
        <v>0.37630602438529898</v>
      </c>
      <c r="S15" s="3">
        <v>-0.53913038835645499</v>
      </c>
      <c r="T15" s="3" t="s">
        <v>36</v>
      </c>
      <c r="U15" s="3">
        <v>2.4457716629412199E-3</v>
      </c>
      <c r="V15" s="3">
        <v>-1.07130215815887</v>
      </c>
      <c r="W15" s="3" t="s">
        <v>382</v>
      </c>
      <c r="X15" s="3">
        <v>0.96571655063046702</v>
      </c>
      <c r="Y15" s="3">
        <v>6.0123605889062598E-2</v>
      </c>
      <c r="Z15" s="3" t="s">
        <v>36</v>
      </c>
      <c r="AA15" s="3" t="s">
        <v>38</v>
      </c>
      <c r="AB15" s="3" t="s">
        <v>38</v>
      </c>
      <c r="AC15" s="3" t="s">
        <v>38</v>
      </c>
      <c r="AD15" s="3" t="s">
        <v>3286</v>
      </c>
      <c r="AE15" s="3" t="s">
        <v>3275</v>
      </c>
      <c r="AF15" s="3" t="s">
        <v>103</v>
      </c>
      <c r="AG15" s="3" t="s">
        <v>104</v>
      </c>
      <c r="AH15" s="3" t="s">
        <v>3276</v>
      </c>
      <c r="AI15" s="3" t="s">
        <v>3287</v>
      </c>
      <c r="AJ15" s="3" t="s">
        <v>199</v>
      </c>
      <c r="AK15" s="3" t="s">
        <v>104</v>
      </c>
      <c r="AL15" s="3" t="s">
        <v>3288</v>
      </c>
      <c r="AM15" s="3" t="s">
        <v>38</v>
      </c>
    </row>
    <row r="16" spans="1:39" ht="19.5" customHeight="1" x14ac:dyDescent="0.15">
      <c r="A16" s="3" t="s">
        <v>3289</v>
      </c>
      <c r="B16" s="3">
        <f t="shared" si="0"/>
        <v>17.290700000000001</v>
      </c>
      <c r="C16" s="3">
        <f t="shared" si="1"/>
        <v>11.550693333333333</v>
      </c>
      <c r="D16" s="3">
        <f t="shared" si="2"/>
        <v>17.135666666666665</v>
      </c>
      <c r="E16" s="3">
        <f t="shared" si="3"/>
        <v>8.0783866666666668</v>
      </c>
      <c r="F16" s="3">
        <v>14.2605</v>
      </c>
      <c r="G16" s="3">
        <v>17.088799999999999</v>
      </c>
      <c r="H16" s="3">
        <v>20.5228</v>
      </c>
      <c r="I16" s="3">
        <v>15.1922</v>
      </c>
      <c r="J16" s="3">
        <v>11.382099999999999</v>
      </c>
      <c r="K16" s="3">
        <v>8.0777800000000006</v>
      </c>
      <c r="L16" s="3">
        <v>13.4932</v>
      </c>
      <c r="M16" s="3">
        <v>17.7075</v>
      </c>
      <c r="N16" s="3">
        <v>20.206299999999999</v>
      </c>
      <c r="O16" s="3">
        <v>9.3265200000000004</v>
      </c>
      <c r="P16" s="3">
        <v>8.0593699999999995</v>
      </c>
      <c r="Q16" s="3">
        <v>6.8492699999999997</v>
      </c>
      <c r="R16" s="3">
        <v>0.43091671037726897</v>
      </c>
      <c r="S16" s="3">
        <v>-0.50108363023341196</v>
      </c>
      <c r="T16" s="3" t="s">
        <v>36</v>
      </c>
      <c r="U16" s="3">
        <v>0.99285202151427598</v>
      </c>
      <c r="V16" s="3">
        <v>-1.42447081943122E-2</v>
      </c>
      <c r="W16" s="3" t="s">
        <v>36</v>
      </c>
      <c r="X16" s="3">
        <v>3.71488826730197E-4</v>
      </c>
      <c r="Y16" s="3">
        <v>-1.0799052347448701</v>
      </c>
      <c r="Z16" s="3" t="s">
        <v>382</v>
      </c>
      <c r="AA16" s="3" t="s">
        <v>38</v>
      </c>
      <c r="AB16" s="3" t="s">
        <v>38</v>
      </c>
      <c r="AC16" s="3" t="s">
        <v>3290</v>
      </c>
      <c r="AD16" s="3" t="s">
        <v>3291</v>
      </c>
      <c r="AE16" s="3" t="s">
        <v>3267</v>
      </c>
      <c r="AF16" s="3" t="s">
        <v>103</v>
      </c>
      <c r="AG16" s="3" t="s">
        <v>104</v>
      </c>
      <c r="AH16" s="3" t="s">
        <v>3276</v>
      </c>
      <c r="AI16" s="3" t="s">
        <v>3287</v>
      </c>
      <c r="AJ16" s="3" t="s">
        <v>199</v>
      </c>
      <c r="AK16" s="3" t="s">
        <v>104</v>
      </c>
      <c r="AL16" s="3" t="s">
        <v>3292</v>
      </c>
      <c r="AM16" s="3" t="s">
        <v>3293</v>
      </c>
    </row>
    <row r="17" spans="1:39" x14ac:dyDescent="0.15">
      <c r="A17" s="3" t="s">
        <v>3294</v>
      </c>
      <c r="B17" s="3">
        <f t="shared" si="0"/>
        <v>1.2639073007999999</v>
      </c>
      <c r="C17" s="3">
        <f t="shared" si="1"/>
        <v>1.9487500690703332</v>
      </c>
      <c r="D17" s="3">
        <f t="shared" si="2"/>
        <v>2.7283421116666666</v>
      </c>
      <c r="E17" s="3">
        <f t="shared" si="3"/>
        <v>1.2918988765666668</v>
      </c>
      <c r="F17" s="3">
        <v>1.543013</v>
      </c>
      <c r="G17" s="3">
        <v>1.216788</v>
      </c>
      <c r="H17" s="3">
        <v>1.0319209024</v>
      </c>
      <c r="I17" s="3">
        <v>1.901441257211</v>
      </c>
      <c r="J17" s="3">
        <v>1.9059259500000001</v>
      </c>
      <c r="K17" s="3">
        <v>2.0388829999999998</v>
      </c>
      <c r="L17" s="3">
        <v>2.6311580000000001</v>
      </c>
      <c r="M17" s="3">
        <v>2.3058920000000001</v>
      </c>
      <c r="N17" s="3">
        <v>3.2479763350000002</v>
      </c>
      <c r="O17" s="3">
        <v>1.0674415282</v>
      </c>
      <c r="P17" s="3">
        <v>1.369790955</v>
      </c>
      <c r="Q17" s="3">
        <v>1.4384641465000001</v>
      </c>
      <c r="R17" s="3">
        <v>0.27680847430956301</v>
      </c>
      <c r="S17" s="3">
        <v>0.61822807752742603</v>
      </c>
      <c r="T17" s="3" t="s">
        <v>36</v>
      </c>
      <c r="U17" s="3">
        <v>5.99461607873748E-4</v>
      </c>
      <c r="V17" s="3">
        <v>1.0557003637940701</v>
      </c>
      <c r="W17" s="3" t="s">
        <v>37</v>
      </c>
      <c r="X17" s="3">
        <v>0.98055474423067202</v>
      </c>
      <c r="Y17" s="3">
        <v>-3.5082271713879697E-2</v>
      </c>
      <c r="Z17" s="3" t="s">
        <v>36</v>
      </c>
      <c r="AA17" s="3" t="s">
        <v>42</v>
      </c>
      <c r="AB17" s="3" t="s">
        <v>43</v>
      </c>
      <c r="AC17" s="3" t="s">
        <v>3295</v>
      </c>
      <c r="AD17" s="3" t="s">
        <v>3296</v>
      </c>
      <c r="AE17" s="3" t="s">
        <v>3297</v>
      </c>
      <c r="AF17" s="3" t="s">
        <v>42</v>
      </c>
      <c r="AG17" s="3" t="s">
        <v>43</v>
      </c>
      <c r="AH17" s="3" t="s">
        <v>3298</v>
      </c>
      <c r="AI17" s="3" t="s">
        <v>3299</v>
      </c>
      <c r="AJ17" s="3" t="s">
        <v>1391</v>
      </c>
      <c r="AK17" s="3" t="s">
        <v>43</v>
      </c>
      <c r="AL17" s="3" t="s">
        <v>3300</v>
      </c>
      <c r="AM17" s="3" t="s">
        <v>3301</v>
      </c>
    </row>
    <row r="18" spans="1:39" x14ac:dyDescent="0.15">
      <c r="A18" s="3" t="s">
        <v>3302</v>
      </c>
      <c r="B18" s="3">
        <f t="shared" si="0"/>
        <v>0.30338033333333331</v>
      </c>
      <c r="C18" s="3">
        <f t="shared" si="1"/>
        <v>0.39713633333333331</v>
      </c>
      <c r="D18" s="3">
        <f t="shared" si="2"/>
        <v>0.92927533333333334</v>
      </c>
      <c r="E18" s="3">
        <f t="shared" si="3"/>
        <v>0.36643466666666669</v>
      </c>
      <c r="F18" s="3">
        <v>0.49718000000000001</v>
      </c>
      <c r="G18" s="3">
        <v>0.28256799999999999</v>
      </c>
      <c r="H18" s="3">
        <v>0.13039300000000001</v>
      </c>
      <c r="I18" s="3">
        <v>0.45127600000000001</v>
      </c>
      <c r="J18" s="3">
        <v>0.36119200000000001</v>
      </c>
      <c r="K18" s="3">
        <v>0.37894099999999997</v>
      </c>
      <c r="L18" s="3">
        <v>1.065558</v>
      </c>
      <c r="M18" s="3">
        <v>0.65821799999999997</v>
      </c>
      <c r="N18" s="3">
        <v>1.0640499999999999</v>
      </c>
      <c r="O18" s="3">
        <v>0.42590299999999998</v>
      </c>
      <c r="P18" s="3">
        <v>0.53454900000000005</v>
      </c>
      <c r="Q18" s="3">
        <v>0.138852</v>
      </c>
      <c r="R18" s="3">
        <v>0.88731390709889701</v>
      </c>
      <c r="S18" s="3">
        <v>0.43345025307635598</v>
      </c>
      <c r="T18" s="3" t="s">
        <v>36</v>
      </c>
      <c r="U18" s="3">
        <v>3.8670478715399398E-3</v>
      </c>
      <c r="V18" s="3">
        <v>1.60763941423289</v>
      </c>
      <c r="W18" s="3" t="s">
        <v>37</v>
      </c>
      <c r="X18" s="3">
        <v>0.90573491767060899</v>
      </c>
      <c r="Y18" s="3">
        <v>0.26746543583253701</v>
      </c>
      <c r="Z18" s="3" t="s">
        <v>36</v>
      </c>
      <c r="AA18" s="3" t="s">
        <v>42</v>
      </c>
      <c r="AB18" s="3" t="s">
        <v>43</v>
      </c>
      <c r="AC18" s="3" t="s">
        <v>3295</v>
      </c>
      <c r="AD18" s="3" t="s">
        <v>3296</v>
      </c>
      <c r="AE18" s="3" t="s">
        <v>3297</v>
      </c>
      <c r="AF18" s="3" t="s">
        <v>42</v>
      </c>
      <c r="AG18" s="3" t="s">
        <v>43</v>
      </c>
      <c r="AH18" s="3" t="s">
        <v>3298</v>
      </c>
      <c r="AI18" s="3" t="s">
        <v>3299</v>
      </c>
      <c r="AJ18" s="3" t="s">
        <v>1391</v>
      </c>
      <c r="AK18" s="3" t="s">
        <v>43</v>
      </c>
      <c r="AL18" s="3" t="s">
        <v>3303</v>
      </c>
      <c r="AM18" s="3" t="s">
        <v>3301</v>
      </c>
    </row>
    <row r="19" spans="1:39" x14ac:dyDescent="0.15">
      <c r="A19" s="3" t="s">
        <v>3304</v>
      </c>
      <c r="B19" s="3">
        <f t="shared" si="0"/>
        <v>0.60007866666666676</v>
      </c>
      <c r="C19" s="3">
        <f t="shared" si="1"/>
        <v>0.22245866666666667</v>
      </c>
      <c r="D19" s="3">
        <f t="shared" si="2"/>
        <v>4.4739033333333338E-2</v>
      </c>
      <c r="E19" s="3">
        <f t="shared" si="3"/>
        <v>5.0210900000000003E-2</v>
      </c>
      <c r="F19" s="3">
        <v>0.52855799999999997</v>
      </c>
      <c r="G19" s="3">
        <v>0.90002800000000005</v>
      </c>
      <c r="H19" s="3">
        <v>0.37164999999999998</v>
      </c>
      <c r="I19" s="3">
        <v>0</v>
      </c>
      <c r="J19" s="3">
        <v>0.124567</v>
      </c>
      <c r="K19" s="3">
        <v>0.54280899999999999</v>
      </c>
      <c r="L19" s="3">
        <v>5.5756600000000003E-2</v>
      </c>
      <c r="M19" s="3">
        <v>0</v>
      </c>
      <c r="N19" s="3">
        <v>7.8460500000000002E-2</v>
      </c>
      <c r="O19" s="3">
        <v>0</v>
      </c>
      <c r="P19" s="3">
        <v>4.6303700000000003E-2</v>
      </c>
      <c r="Q19" s="3">
        <v>0.10432900000000001</v>
      </c>
      <c r="R19" s="3">
        <v>0.461766878617907</v>
      </c>
      <c r="S19" s="3">
        <v>-1.49925483834576</v>
      </c>
      <c r="T19" s="3" t="s">
        <v>36</v>
      </c>
      <c r="U19" s="3">
        <v>2.9518926787601099E-4</v>
      </c>
      <c r="V19" s="3">
        <v>-4.09406573270644</v>
      </c>
      <c r="W19" s="3" t="s">
        <v>382</v>
      </c>
      <c r="X19" s="3">
        <v>3.6674890342348302E-4</v>
      </c>
      <c r="Y19" s="3">
        <v>-4.0888338331601197</v>
      </c>
      <c r="Z19" s="3" t="s">
        <v>382</v>
      </c>
      <c r="AA19" s="3" t="s">
        <v>38</v>
      </c>
      <c r="AB19" s="3" t="s">
        <v>38</v>
      </c>
      <c r="AC19" s="3" t="s">
        <v>3305</v>
      </c>
      <c r="AD19" s="3" t="s">
        <v>3306</v>
      </c>
      <c r="AE19" s="3" t="s">
        <v>3297</v>
      </c>
      <c r="AF19" s="3" t="s">
        <v>42</v>
      </c>
      <c r="AG19" s="3" t="s">
        <v>43</v>
      </c>
      <c r="AH19" s="3" t="s">
        <v>3298</v>
      </c>
      <c r="AI19" s="3" t="s">
        <v>3307</v>
      </c>
      <c r="AJ19" s="3" t="s">
        <v>692</v>
      </c>
      <c r="AK19" s="3" t="s">
        <v>689</v>
      </c>
      <c r="AL19" s="3" t="s">
        <v>3308</v>
      </c>
      <c r="AM19" s="3" t="s">
        <v>3309</v>
      </c>
    </row>
    <row r="20" spans="1:39" x14ac:dyDescent="0.15">
      <c r="A20" s="3" t="s">
        <v>1373</v>
      </c>
      <c r="B20" s="3">
        <f t="shared" si="0"/>
        <v>1.1898551190233333</v>
      </c>
      <c r="C20" s="3">
        <f t="shared" si="1"/>
        <v>0.47526720880000001</v>
      </c>
      <c r="D20" s="3">
        <f t="shared" si="2"/>
        <v>0.16160997927133333</v>
      </c>
      <c r="E20" s="3">
        <f t="shared" si="3"/>
        <v>0.11743887134980001</v>
      </c>
      <c r="F20" s="3">
        <v>0.89950423496999998</v>
      </c>
      <c r="G20" s="3">
        <v>1.9640231543</v>
      </c>
      <c r="H20" s="3">
        <v>0.70603796780000005</v>
      </c>
      <c r="I20" s="3">
        <v>0.1744938</v>
      </c>
      <c r="J20" s="3">
        <v>0.3106754712</v>
      </c>
      <c r="K20" s="3">
        <v>0.94063235519999999</v>
      </c>
      <c r="L20" s="3">
        <v>8.6087937813999996E-2</v>
      </c>
      <c r="M20" s="3">
        <v>0</v>
      </c>
      <c r="N20" s="3">
        <v>0.39874199999999999</v>
      </c>
      <c r="O20" s="3">
        <v>0.15578701404940001</v>
      </c>
      <c r="P20" s="3">
        <v>9.2600600000000005E-2</v>
      </c>
      <c r="Q20" s="3">
        <v>0.10392899999999999</v>
      </c>
      <c r="R20" s="3">
        <v>0.54017723116139704</v>
      </c>
      <c r="S20" s="3">
        <v>-1.37539740398238</v>
      </c>
      <c r="T20" s="3" t="s">
        <v>36</v>
      </c>
      <c r="U20" s="3">
        <v>2.32721365344866E-2</v>
      </c>
      <c r="V20" s="3">
        <v>-3.2202628182200099</v>
      </c>
      <c r="W20" s="3" t="s">
        <v>36</v>
      </c>
      <c r="X20" s="3">
        <v>6.6223830496210997E-3</v>
      </c>
      <c r="Y20" s="3">
        <v>-4.0275748603289498</v>
      </c>
      <c r="Z20" s="3" t="s">
        <v>382</v>
      </c>
      <c r="AA20" s="3" t="s">
        <v>64</v>
      </c>
      <c r="AB20" s="3" t="s">
        <v>65</v>
      </c>
      <c r="AC20" s="3" t="s">
        <v>1374</v>
      </c>
      <c r="AD20" s="3" t="s">
        <v>1375</v>
      </c>
      <c r="AE20" s="3" t="s">
        <v>1376</v>
      </c>
      <c r="AF20" s="3" t="s">
        <v>64</v>
      </c>
      <c r="AG20" s="3" t="s">
        <v>65</v>
      </c>
      <c r="AH20" s="3" t="s">
        <v>1377</v>
      </c>
      <c r="AI20" s="3" t="s">
        <v>1378</v>
      </c>
      <c r="AJ20" s="3" t="s">
        <v>71</v>
      </c>
      <c r="AK20" s="3" t="s">
        <v>65</v>
      </c>
      <c r="AL20" s="3" t="s">
        <v>1379</v>
      </c>
      <c r="AM20" s="3" t="s">
        <v>1380</v>
      </c>
    </row>
    <row r="21" spans="1:39" x14ac:dyDescent="0.15">
      <c r="A21" s="3" t="s">
        <v>2580</v>
      </c>
      <c r="B21" s="3">
        <f t="shared" si="0"/>
        <v>6.818007026666667E-2</v>
      </c>
      <c r="C21" s="3">
        <f t="shared" si="1"/>
        <v>0.22666275537333336</v>
      </c>
      <c r="D21" s="3">
        <f t="shared" si="2"/>
        <v>0.32393398415633334</v>
      </c>
      <c r="E21" s="3">
        <f t="shared" si="3"/>
        <v>0.47984896566999996</v>
      </c>
      <c r="F21" s="3">
        <v>6.1247830000000003E-2</v>
      </c>
      <c r="G21" s="3">
        <v>8.7306700700000003E-2</v>
      </c>
      <c r="H21" s="3">
        <v>5.5985680099999997E-2</v>
      </c>
      <c r="I21" s="3">
        <v>0.19311854292</v>
      </c>
      <c r="J21" s="3">
        <v>0.2482317</v>
      </c>
      <c r="K21" s="3">
        <v>0.23863802319999999</v>
      </c>
      <c r="L21" s="3">
        <v>0.32621299999999998</v>
      </c>
      <c r="M21" s="3">
        <v>0.39883524790000002</v>
      </c>
      <c r="N21" s="3">
        <v>0.246753704569</v>
      </c>
      <c r="O21" s="3">
        <v>0.42353139700999998</v>
      </c>
      <c r="P21" s="3">
        <v>0.64245050000000004</v>
      </c>
      <c r="Q21" s="3">
        <v>0.37356499999999998</v>
      </c>
      <c r="R21" s="3" t="s">
        <v>38</v>
      </c>
      <c r="S21" s="3" t="s">
        <v>38</v>
      </c>
      <c r="T21" s="3" t="s">
        <v>38</v>
      </c>
      <c r="U21" s="3" t="s">
        <v>38</v>
      </c>
      <c r="V21" s="3" t="s">
        <v>38</v>
      </c>
      <c r="W21" s="3" t="s">
        <v>38</v>
      </c>
      <c r="X21" s="3">
        <v>2.5773287166158199E-3</v>
      </c>
      <c r="Y21" s="3">
        <v>3.0928308944491198</v>
      </c>
      <c r="Z21" s="3" t="s">
        <v>37</v>
      </c>
      <c r="AA21" s="3" t="s">
        <v>322</v>
      </c>
      <c r="AB21" s="3" t="s">
        <v>323</v>
      </c>
      <c r="AC21" s="3" t="s">
        <v>2581</v>
      </c>
      <c r="AD21" s="3" t="s">
        <v>2582</v>
      </c>
      <c r="AE21" s="3" t="s">
        <v>2583</v>
      </c>
      <c r="AF21" s="3" t="s">
        <v>322</v>
      </c>
      <c r="AG21" s="3" t="s">
        <v>323</v>
      </c>
      <c r="AH21" s="3" t="s">
        <v>2584</v>
      </c>
      <c r="AI21" s="3" t="s">
        <v>2585</v>
      </c>
      <c r="AJ21" s="3" t="s">
        <v>519</v>
      </c>
      <c r="AK21" s="3" t="s">
        <v>323</v>
      </c>
      <c r="AL21" s="3" t="s">
        <v>2586</v>
      </c>
      <c r="AM21" s="3" t="s">
        <v>2587</v>
      </c>
    </row>
    <row r="22" spans="1:39" x14ac:dyDescent="0.15">
      <c r="A22" s="3" t="s">
        <v>3310</v>
      </c>
      <c r="B22" s="3">
        <f t="shared" si="0"/>
        <v>32.579198666666663</v>
      </c>
      <c r="C22" s="3">
        <f t="shared" si="1"/>
        <v>39.432810333333343</v>
      </c>
      <c r="D22" s="3">
        <f t="shared" si="2"/>
        <v>99.697469999999996</v>
      </c>
      <c r="E22" s="3">
        <f t="shared" si="3"/>
        <v>103.54219999999999</v>
      </c>
      <c r="F22" s="3">
        <v>28.496739999999999</v>
      </c>
      <c r="G22" s="3">
        <v>33.741140000000001</v>
      </c>
      <c r="H22" s="3">
        <v>35.499715999999999</v>
      </c>
      <c r="I22" s="3">
        <v>35.000100000000003</v>
      </c>
      <c r="J22" s="3">
        <v>36.533790000000003</v>
      </c>
      <c r="K22" s="3">
        <v>46.764541000000001</v>
      </c>
      <c r="L22" s="3">
        <v>95.645359999999997</v>
      </c>
      <c r="M22" s="3">
        <v>61.649030000000003</v>
      </c>
      <c r="N22" s="3">
        <v>141.79802000000001</v>
      </c>
      <c r="O22" s="3">
        <v>76.27431</v>
      </c>
      <c r="P22" s="3">
        <v>88.089929999999995</v>
      </c>
      <c r="Q22" s="3">
        <v>146.26236</v>
      </c>
      <c r="R22" s="3">
        <v>0.66328468925365802</v>
      </c>
      <c r="S22" s="3">
        <v>0.319138082608038</v>
      </c>
      <c r="T22" s="3" t="s">
        <v>36</v>
      </c>
      <c r="U22" s="3">
        <v>1.87312477788374E-2</v>
      </c>
      <c r="V22" s="3">
        <v>1.6053529366617501</v>
      </c>
      <c r="W22" s="3" t="s">
        <v>36</v>
      </c>
      <c r="X22" s="3">
        <v>5.2006261590523397E-3</v>
      </c>
      <c r="Y22" s="3">
        <v>1.65648990297693</v>
      </c>
      <c r="Z22" s="3" t="s">
        <v>37</v>
      </c>
      <c r="AA22" s="3" t="s">
        <v>322</v>
      </c>
      <c r="AB22" s="3" t="s">
        <v>323</v>
      </c>
      <c r="AC22" s="3" t="s">
        <v>3311</v>
      </c>
      <c r="AD22" s="3" t="s">
        <v>3312</v>
      </c>
      <c r="AE22" s="3" t="s">
        <v>3313</v>
      </c>
      <c r="AF22" s="3" t="s">
        <v>322</v>
      </c>
      <c r="AG22" s="3" t="s">
        <v>323</v>
      </c>
      <c r="AH22" s="3" t="s">
        <v>3314</v>
      </c>
      <c r="AI22" s="3" t="s">
        <v>3315</v>
      </c>
      <c r="AJ22" s="3" t="s">
        <v>519</v>
      </c>
      <c r="AK22" s="3" t="s">
        <v>323</v>
      </c>
      <c r="AL22" s="3" t="s">
        <v>3316</v>
      </c>
      <c r="AM22" s="3" t="s">
        <v>3317</v>
      </c>
    </row>
    <row r="23" spans="1:39" x14ac:dyDescent="0.15">
      <c r="A23" s="3" t="s">
        <v>3318</v>
      </c>
      <c r="B23" s="3">
        <f t="shared" si="0"/>
        <v>21.079969999999999</v>
      </c>
      <c r="C23" s="3">
        <f t="shared" si="1"/>
        <v>35.390510000000006</v>
      </c>
      <c r="D23" s="3">
        <f t="shared" si="2"/>
        <v>28.437110000000001</v>
      </c>
      <c r="E23" s="3">
        <f t="shared" si="3"/>
        <v>45.310843333333331</v>
      </c>
      <c r="F23" s="3">
        <v>21.535399999999999</v>
      </c>
      <c r="G23" s="3">
        <v>19.88785</v>
      </c>
      <c r="H23" s="3">
        <v>21.816659999999999</v>
      </c>
      <c r="I23" s="3">
        <v>38.268830000000001</v>
      </c>
      <c r="J23" s="3">
        <v>32.144440000000003</v>
      </c>
      <c r="K23" s="3">
        <v>35.75826</v>
      </c>
      <c r="L23" s="3">
        <v>31.446960000000001</v>
      </c>
      <c r="M23" s="3">
        <v>22.764430000000001</v>
      </c>
      <c r="N23" s="3">
        <v>31.09994</v>
      </c>
      <c r="O23" s="3">
        <v>47.729939999999999</v>
      </c>
      <c r="P23" s="3">
        <v>44.319020000000002</v>
      </c>
      <c r="Q23" s="3">
        <v>43.883569999999999</v>
      </c>
      <c r="R23" s="3">
        <v>1.0868712893796701E-2</v>
      </c>
      <c r="S23" s="3">
        <v>0.75529430357232596</v>
      </c>
      <c r="T23" s="3" t="s">
        <v>36</v>
      </c>
      <c r="U23" s="3">
        <v>0.163625977832033</v>
      </c>
      <c r="V23" s="3">
        <v>0.39020367482339902</v>
      </c>
      <c r="W23" s="3" t="s">
        <v>36</v>
      </c>
      <c r="X23" s="4">
        <v>6.5878509298214096E-6</v>
      </c>
      <c r="Y23" s="3">
        <v>1.09370738841021</v>
      </c>
      <c r="Z23" s="3" t="s">
        <v>37</v>
      </c>
      <c r="AA23" s="3" t="s">
        <v>322</v>
      </c>
      <c r="AB23" s="3" t="s">
        <v>323</v>
      </c>
      <c r="AC23" s="3" t="s">
        <v>3311</v>
      </c>
      <c r="AD23" s="3" t="s">
        <v>3319</v>
      </c>
      <c r="AE23" s="3" t="s">
        <v>3313</v>
      </c>
      <c r="AF23" s="3" t="s">
        <v>322</v>
      </c>
      <c r="AG23" s="3" t="s">
        <v>323</v>
      </c>
      <c r="AH23" s="3" t="s">
        <v>3314</v>
      </c>
      <c r="AI23" s="3" t="s">
        <v>3315</v>
      </c>
      <c r="AJ23" s="3" t="s">
        <v>519</v>
      </c>
      <c r="AK23" s="3" t="s">
        <v>323</v>
      </c>
      <c r="AL23" s="3" t="s">
        <v>3320</v>
      </c>
      <c r="AM23" s="3" t="s">
        <v>3317</v>
      </c>
    </row>
    <row r="24" spans="1:39" x14ac:dyDescent="0.15">
      <c r="A24" s="3" t="s">
        <v>3321</v>
      </c>
      <c r="B24" s="3">
        <f t="shared" si="0"/>
        <v>2.8121447149666667</v>
      </c>
      <c r="C24" s="3">
        <f t="shared" si="1"/>
        <v>6.8800750000076176</v>
      </c>
      <c r="D24" s="3">
        <f t="shared" si="2"/>
        <v>6.7330998962284232</v>
      </c>
      <c r="E24" s="3">
        <f t="shared" si="3"/>
        <v>10.358243014667096</v>
      </c>
      <c r="F24" s="3">
        <v>2.7450373240000001</v>
      </c>
      <c r="G24" s="3">
        <v>2.2516672852999999</v>
      </c>
      <c r="H24" s="3">
        <v>3.4397295356000002</v>
      </c>
      <c r="I24" s="3">
        <v>4.6045000000003</v>
      </c>
      <c r="J24" s="3">
        <v>7.9162800000096096</v>
      </c>
      <c r="K24" s="3">
        <v>8.1194450000129397</v>
      </c>
      <c r="L24" s="3">
        <v>6.7736696855999998</v>
      </c>
      <c r="M24" s="3">
        <v>6.7639600000004902</v>
      </c>
      <c r="N24" s="3">
        <v>6.6616700030847804</v>
      </c>
      <c r="O24" s="3">
        <v>8.8391700000006903</v>
      </c>
      <c r="P24" s="3">
        <v>12.833790000000601</v>
      </c>
      <c r="Q24" s="3">
        <v>9.4017690439999999</v>
      </c>
      <c r="R24" s="3">
        <v>7.8648032195037104E-3</v>
      </c>
      <c r="S24" s="3">
        <v>1.3028740850912299</v>
      </c>
      <c r="T24" s="3" t="s">
        <v>37</v>
      </c>
      <c r="U24" s="4">
        <v>2.5992816965936999E-7</v>
      </c>
      <c r="V24" s="3">
        <v>1.2437283636944501</v>
      </c>
      <c r="W24" s="3" t="s">
        <v>37</v>
      </c>
      <c r="X24" s="4">
        <v>9.7233717293396908E-9</v>
      </c>
      <c r="Y24" s="3">
        <v>1.8564002789085801</v>
      </c>
      <c r="Z24" s="3" t="s">
        <v>37</v>
      </c>
      <c r="AA24" s="3" t="s">
        <v>322</v>
      </c>
      <c r="AB24" s="3" t="s">
        <v>323</v>
      </c>
      <c r="AC24" s="3" t="s">
        <v>3322</v>
      </c>
      <c r="AD24" s="3" t="s">
        <v>3323</v>
      </c>
      <c r="AE24" s="3" t="s">
        <v>3313</v>
      </c>
      <c r="AF24" s="3" t="s">
        <v>322</v>
      </c>
      <c r="AG24" s="3" t="s">
        <v>323</v>
      </c>
      <c r="AH24" s="3" t="s">
        <v>3314</v>
      </c>
      <c r="AI24" s="3" t="s">
        <v>3324</v>
      </c>
      <c r="AJ24" s="3" t="s">
        <v>519</v>
      </c>
      <c r="AK24" s="3" t="s">
        <v>323</v>
      </c>
      <c r="AL24" s="3" t="s">
        <v>3325</v>
      </c>
      <c r="AM24" s="3" t="s">
        <v>3326</v>
      </c>
    </row>
    <row r="25" spans="1:39" x14ac:dyDescent="0.15">
      <c r="A25" s="3" t="s">
        <v>3327</v>
      </c>
      <c r="B25" s="3">
        <f t="shared" si="0"/>
        <v>2.0680899043333332</v>
      </c>
      <c r="C25" s="3">
        <f t="shared" si="1"/>
        <v>0.60118342919658829</v>
      </c>
      <c r="D25" s="3">
        <f t="shared" si="2"/>
        <v>0.81693904666666661</v>
      </c>
      <c r="E25" s="3">
        <f t="shared" si="3"/>
        <v>0.68548282366741409</v>
      </c>
      <c r="F25" s="3">
        <v>2.5860791349999999</v>
      </c>
      <c r="G25" s="3">
        <v>1.8314745699999999</v>
      </c>
      <c r="H25" s="3">
        <v>1.786716008</v>
      </c>
      <c r="I25" s="3">
        <v>0.72637299858899995</v>
      </c>
      <c r="J25" s="3">
        <v>0.49823500400000098</v>
      </c>
      <c r="K25" s="3">
        <v>0.57894228500076395</v>
      </c>
      <c r="L25" s="3">
        <v>0.50746009999999997</v>
      </c>
      <c r="M25" s="3">
        <v>0.92478733999999996</v>
      </c>
      <c r="N25" s="3">
        <v>1.0185697</v>
      </c>
      <c r="O25" s="3">
        <v>0.5413036</v>
      </c>
      <c r="P25" s="3">
        <v>0.57704287100224205</v>
      </c>
      <c r="Q25" s="3">
        <v>0.93810199999999999</v>
      </c>
      <c r="R25" s="4">
        <v>7.0656720872808206E-5</v>
      </c>
      <c r="S25" s="3">
        <v>-1.7861812938858701</v>
      </c>
      <c r="T25" s="3" t="s">
        <v>382</v>
      </c>
      <c r="U25" s="3">
        <v>3.3897863214624001E-4</v>
      </c>
      <c r="V25" s="3">
        <v>-1.38711878544301</v>
      </c>
      <c r="W25" s="3" t="s">
        <v>382</v>
      </c>
      <c r="X25" s="4">
        <v>2.7028668373386299E-5</v>
      </c>
      <c r="Y25" s="3">
        <v>-1.6780109761654101</v>
      </c>
      <c r="Z25" s="3" t="s">
        <v>382</v>
      </c>
      <c r="AA25" s="3" t="s">
        <v>322</v>
      </c>
      <c r="AB25" s="3" t="s">
        <v>323</v>
      </c>
      <c r="AC25" s="3" t="s">
        <v>3328</v>
      </c>
      <c r="AD25" s="3" t="s">
        <v>3329</v>
      </c>
      <c r="AE25" s="3" t="s">
        <v>3313</v>
      </c>
      <c r="AF25" s="3" t="s">
        <v>322</v>
      </c>
      <c r="AG25" s="3" t="s">
        <v>323</v>
      </c>
      <c r="AH25" s="3" t="s">
        <v>3314</v>
      </c>
      <c r="AI25" s="3" t="s">
        <v>3330</v>
      </c>
      <c r="AJ25" s="3" t="s">
        <v>519</v>
      </c>
      <c r="AK25" s="3" t="s">
        <v>323</v>
      </c>
      <c r="AL25" s="3" t="s">
        <v>3331</v>
      </c>
      <c r="AM25" s="3" t="s">
        <v>3326</v>
      </c>
    </row>
    <row r="26" spans="1:39" x14ac:dyDescent="0.15">
      <c r="A26" s="3" t="s">
        <v>3332</v>
      </c>
      <c r="B26" s="3">
        <f t="shared" si="0"/>
        <v>0.72316392458766676</v>
      </c>
      <c r="C26" s="3">
        <f t="shared" si="1"/>
        <v>1.3309151658666665</v>
      </c>
      <c r="D26" s="3">
        <f t="shared" si="2"/>
        <v>1.5406307010846667</v>
      </c>
      <c r="E26" s="3">
        <f t="shared" si="3"/>
        <v>2.2901754527000002</v>
      </c>
      <c r="F26" s="3">
        <v>0.64030302436300002</v>
      </c>
      <c r="G26" s="3">
        <v>0.87812619999999997</v>
      </c>
      <c r="H26" s="3">
        <v>0.65106254939999997</v>
      </c>
      <c r="I26" s="3">
        <v>1.3446366329999999</v>
      </c>
      <c r="J26" s="3">
        <v>1.6148208946</v>
      </c>
      <c r="K26" s="3">
        <v>1.0332879699999999</v>
      </c>
      <c r="L26" s="3">
        <v>1.3617460288700001</v>
      </c>
      <c r="M26" s="3">
        <v>1.265776883</v>
      </c>
      <c r="N26" s="3">
        <v>1.994369191384</v>
      </c>
      <c r="O26" s="3">
        <v>1.9331825158</v>
      </c>
      <c r="P26" s="3">
        <v>2.1306364403</v>
      </c>
      <c r="Q26" s="3">
        <v>2.8067074019999998</v>
      </c>
      <c r="R26" s="3" t="s">
        <v>38</v>
      </c>
      <c r="S26" s="3" t="s">
        <v>38</v>
      </c>
      <c r="T26" s="3" t="s">
        <v>38</v>
      </c>
      <c r="U26" s="3">
        <v>0.20610616339624399</v>
      </c>
      <c r="V26" s="3">
        <v>1.1559117225373801</v>
      </c>
      <c r="W26" s="3" t="s">
        <v>36</v>
      </c>
      <c r="X26" s="3">
        <v>9.9730827472583102E-3</v>
      </c>
      <c r="Y26" s="3">
        <v>1.7222190366691199</v>
      </c>
      <c r="Z26" s="3" t="s">
        <v>37</v>
      </c>
      <c r="AA26" s="3" t="s">
        <v>103</v>
      </c>
      <c r="AB26" s="3" t="s">
        <v>104</v>
      </c>
      <c r="AC26" s="3" t="s">
        <v>3333</v>
      </c>
      <c r="AD26" s="3" t="s">
        <v>3334</v>
      </c>
      <c r="AE26" s="3" t="s">
        <v>3335</v>
      </c>
      <c r="AF26" s="3" t="s">
        <v>1770</v>
      </c>
      <c r="AG26" s="3" t="s">
        <v>1771</v>
      </c>
      <c r="AH26" s="3" t="s">
        <v>3336</v>
      </c>
      <c r="AI26" s="3" t="s">
        <v>3337</v>
      </c>
      <c r="AJ26" s="3" t="s">
        <v>2184</v>
      </c>
      <c r="AK26" s="3" t="s">
        <v>1771</v>
      </c>
      <c r="AL26" s="3" t="s">
        <v>3338</v>
      </c>
      <c r="AM26" s="3" t="s">
        <v>3339</v>
      </c>
    </row>
    <row r="27" spans="1:39" x14ac:dyDescent="0.15">
      <c r="A27" s="3" t="s">
        <v>3340</v>
      </c>
      <c r="B27" s="3">
        <f t="shared" si="0"/>
        <v>85.425374514433329</v>
      </c>
      <c r="C27" s="3">
        <f t="shared" si="1"/>
        <v>122.78393725480002</v>
      </c>
      <c r="D27" s="3">
        <f t="shared" si="2"/>
        <v>246.63657808493335</v>
      </c>
      <c r="E27" s="3">
        <f t="shared" si="3"/>
        <v>268.12418363116666</v>
      </c>
      <c r="F27" s="3">
        <v>62.052987334000001</v>
      </c>
      <c r="G27" s="3">
        <v>74.893637677100003</v>
      </c>
      <c r="H27" s="3">
        <v>119.32949853220001</v>
      </c>
      <c r="I27" s="3">
        <v>158.2937763868</v>
      </c>
      <c r="J27" s="3">
        <v>107.94607000000001</v>
      </c>
      <c r="K27" s="3">
        <v>102.1119653776</v>
      </c>
      <c r="L27" s="3">
        <v>218.86095202679999</v>
      </c>
      <c r="M27" s="3">
        <v>260.92694116889999</v>
      </c>
      <c r="N27" s="3">
        <v>260.12184105910001</v>
      </c>
      <c r="O27" s="3">
        <v>248.76216109449999</v>
      </c>
      <c r="P27" s="3">
        <v>283.3263376891</v>
      </c>
      <c r="Q27" s="3">
        <v>272.28405210990002</v>
      </c>
      <c r="R27" s="3">
        <v>0.527875649338998</v>
      </c>
      <c r="S27" s="3">
        <v>0.50911128977396403</v>
      </c>
      <c r="T27" s="3" t="s">
        <v>36</v>
      </c>
      <c r="U27" s="4">
        <v>1.83626310149E-8</v>
      </c>
      <c r="V27" s="3">
        <v>1.2514275928156799</v>
      </c>
      <c r="W27" s="3" t="s">
        <v>37</v>
      </c>
      <c r="X27" s="4">
        <v>5.5662296202761401E-10</v>
      </c>
      <c r="Y27" s="3">
        <v>1.4634478253277901</v>
      </c>
      <c r="Z27" s="3" t="s">
        <v>37</v>
      </c>
      <c r="AA27" s="3" t="s">
        <v>142</v>
      </c>
      <c r="AB27" s="3" t="s">
        <v>113</v>
      </c>
      <c r="AC27" s="3" t="s">
        <v>3341</v>
      </c>
      <c r="AD27" s="3" t="s">
        <v>3342</v>
      </c>
      <c r="AE27" s="3" t="s">
        <v>3343</v>
      </c>
      <c r="AF27" s="3" t="s">
        <v>322</v>
      </c>
      <c r="AG27" s="3" t="s">
        <v>323</v>
      </c>
      <c r="AH27" s="3" t="s">
        <v>3344</v>
      </c>
      <c r="AI27" s="3" t="s">
        <v>3345</v>
      </c>
      <c r="AJ27" s="3" t="s">
        <v>519</v>
      </c>
      <c r="AK27" s="3" t="s">
        <v>323</v>
      </c>
      <c r="AL27" s="3" t="s">
        <v>3346</v>
      </c>
      <c r="AM27" s="3" t="s">
        <v>3347</v>
      </c>
    </row>
    <row r="28" spans="1:39" x14ac:dyDescent="0.15">
      <c r="A28" s="3" t="s">
        <v>3348</v>
      </c>
      <c r="B28" s="3">
        <f t="shared" si="0"/>
        <v>1.876782174073697</v>
      </c>
      <c r="C28" s="3">
        <f t="shared" si="1"/>
        <v>5.3221503217466832</v>
      </c>
      <c r="D28" s="3">
        <f t="shared" si="2"/>
        <v>7.9618084301855632</v>
      </c>
      <c r="E28" s="3">
        <f t="shared" si="3"/>
        <v>4.5490165880113</v>
      </c>
      <c r="F28" s="3">
        <v>1.1282114183610901</v>
      </c>
      <c r="G28" s="3">
        <v>1.5842739238600001</v>
      </c>
      <c r="H28" s="3">
        <v>2.9178611800000001</v>
      </c>
      <c r="I28" s="3">
        <v>5.1700648132399998</v>
      </c>
      <c r="J28" s="3">
        <v>9.0335456920000006</v>
      </c>
      <c r="K28" s="3">
        <v>1.76284046000005</v>
      </c>
      <c r="L28" s="3">
        <v>7.5134560017400904</v>
      </c>
      <c r="M28" s="3">
        <v>4.1058272880000004</v>
      </c>
      <c r="N28" s="3">
        <v>12.2661420008166</v>
      </c>
      <c r="O28" s="3">
        <v>4.4418384298799998</v>
      </c>
      <c r="P28" s="3">
        <v>4.3731972160600003</v>
      </c>
      <c r="Q28" s="3">
        <v>4.8320141180939</v>
      </c>
      <c r="R28" s="3">
        <v>0.51011764216925404</v>
      </c>
      <c r="S28" s="3">
        <v>1.58855669091081</v>
      </c>
      <c r="T28" s="3" t="s">
        <v>36</v>
      </c>
      <c r="U28" s="3">
        <v>3.29687210039089E-2</v>
      </c>
      <c r="V28" s="3">
        <v>2.0612794355433901</v>
      </c>
      <c r="W28" s="3" t="s">
        <v>36</v>
      </c>
      <c r="X28" s="3">
        <v>1.3939396490373401E-4</v>
      </c>
      <c r="Y28" s="3">
        <v>1.27869563552007</v>
      </c>
      <c r="Z28" s="3" t="s">
        <v>37</v>
      </c>
      <c r="AA28" s="3" t="s">
        <v>142</v>
      </c>
      <c r="AB28" s="3" t="s">
        <v>113</v>
      </c>
      <c r="AC28" s="3" t="s">
        <v>3341</v>
      </c>
      <c r="AD28" s="3" t="s">
        <v>3349</v>
      </c>
      <c r="AE28" s="3" t="s">
        <v>3343</v>
      </c>
      <c r="AF28" s="3" t="s">
        <v>322</v>
      </c>
      <c r="AG28" s="3" t="s">
        <v>323</v>
      </c>
      <c r="AH28" s="3" t="s">
        <v>3350</v>
      </c>
      <c r="AI28" s="3" t="s">
        <v>3345</v>
      </c>
      <c r="AJ28" s="3" t="s">
        <v>519</v>
      </c>
      <c r="AK28" s="3" t="s">
        <v>323</v>
      </c>
      <c r="AL28" s="3" t="s">
        <v>3351</v>
      </c>
      <c r="AM28" s="3" t="s">
        <v>3347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Amino acid metabolism</vt:lpstr>
      <vt:lpstr>Biosynthesis of other secondary</vt:lpstr>
      <vt:lpstr>Carbohydrate metabolism</vt:lpstr>
      <vt:lpstr>Environmental adaptation</vt:lpstr>
      <vt:lpstr>genetic information processing</vt:lpstr>
      <vt:lpstr>Lipid metabolism</vt:lpstr>
      <vt:lpstr>Signal transduction</vt:lpstr>
      <vt:lpstr>Transport and catabolism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2019-04-20T11:11:30Z</dcterms:modified>
</cp:coreProperties>
</file>