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jesus\Documents\Paper processing\02 Final\ijms-839762\04 Proofreading\"/>
    </mc:Choice>
  </mc:AlternateContent>
  <xr:revisionPtr revIDLastSave="0" documentId="13_ncr:1_{AE38695A-1F84-47FD-9872-6612BB4349C9}" xr6:coauthVersionLast="45" xr6:coauthVersionMax="45" xr10:uidLastSave="{00000000-0000-0000-0000-000000000000}"/>
  <bookViews>
    <workbookView xWindow="-19320" yWindow="-3990" windowWidth="19440" windowHeight="15000" tabRatio="737" activeTab="4" xr2:uid="{00000000-000D-0000-FFFF-FFFF00000000}"/>
  </bookViews>
  <sheets>
    <sheet name="Title" sheetId="20" r:id="rId1"/>
    <sheet name="tRNA genes" sheetId="31" r:id="rId2"/>
    <sheet name="COG" sheetId="33" r:id="rId3"/>
    <sheet name="GO" sheetId="21" r:id="rId4"/>
    <sheet name="GIs- IslandPath-DIMOB" sheetId="22" r:id="rId5"/>
    <sheet name="GIs- SIGI-HMM" sheetId="23" r:id="rId6"/>
    <sheet name="GIs- IslandPick" sheetId="24" r:id="rId7"/>
    <sheet name="ResFinder" sheetId="29" r:id="rId8"/>
    <sheet name="Phaster" sheetId="25" r:id="rId9"/>
    <sheet name="Phaster details" sheetId="26" r:id="rId10"/>
    <sheet name="Phaster details 2" sheetId="28" r:id="rId1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7" i="33" l="1"/>
  <c r="D26" i="33" s="1"/>
  <c r="F17" i="33"/>
  <c r="F9" i="33"/>
  <c r="G9" i="33" s="1"/>
  <c r="F4" i="33"/>
  <c r="F2" i="33"/>
  <c r="F27" i="33" l="1"/>
  <c r="D5" i="33"/>
  <c r="D9" i="33"/>
  <c r="D11" i="33"/>
  <c r="D15" i="33"/>
  <c r="D18" i="33"/>
  <c r="D23" i="33"/>
  <c r="D12" i="33"/>
  <c r="D16" i="33"/>
  <c r="D19" i="33"/>
  <c r="D24" i="33"/>
  <c r="D2" i="33"/>
  <c r="G4" i="33"/>
  <c r="D8" i="33"/>
  <c r="D10" i="33"/>
  <c r="D14" i="33"/>
  <c r="G17" i="33"/>
  <c r="D21" i="33"/>
  <c r="D3" i="33"/>
  <c r="D6" i="33"/>
  <c r="D4" i="33"/>
  <c r="D7" i="33"/>
  <c r="D13" i="33"/>
  <c r="D17" i="33"/>
  <c r="D20" i="33"/>
  <c r="D25" i="33"/>
  <c r="G2" i="33"/>
  <c r="G27" i="33" s="1"/>
  <c r="D22" i="33"/>
  <c r="D27" i="33" s="1"/>
  <c r="D47" i="21" l="1"/>
  <c r="E47" i="21" s="1"/>
  <c r="E5" i="21" l="1"/>
  <c r="E9" i="21"/>
  <c r="E13" i="21"/>
  <c r="E17" i="21"/>
  <c r="E21" i="21"/>
  <c r="E25" i="21"/>
  <c r="E29" i="21"/>
  <c r="E33" i="21"/>
  <c r="E37" i="21"/>
  <c r="E41" i="21"/>
  <c r="E45" i="21"/>
  <c r="E2" i="21"/>
  <c r="E6" i="21"/>
  <c r="E10" i="21"/>
  <c r="E14" i="21"/>
  <c r="E18" i="21"/>
  <c r="E22" i="21"/>
  <c r="E26" i="21"/>
  <c r="E30" i="21"/>
  <c r="E34" i="21"/>
  <c r="E38" i="21"/>
  <c r="E42" i="21"/>
  <c r="E46" i="21"/>
  <c r="E3" i="21"/>
  <c r="E7" i="21"/>
  <c r="E11" i="21"/>
  <c r="E15" i="21"/>
  <c r="E19" i="21"/>
  <c r="E23" i="21"/>
  <c r="E27" i="21"/>
  <c r="E31" i="21"/>
  <c r="E35" i="21"/>
  <c r="E39" i="21"/>
  <c r="E43" i="21"/>
  <c r="E4" i="21"/>
  <c r="E8" i="21"/>
  <c r="E12" i="21"/>
  <c r="E16" i="21"/>
  <c r="E20" i="21"/>
  <c r="E24" i="21"/>
  <c r="E28" i="21"/>
  <c r="E32" i="21"/>
  <c r="E36" i="21"/>
  <c r="E40" i="21"/>
  <c r="E44" i="21"/>
  <c r="B23" i="31" l="1"/>
  <c r="L3" i="24"/>
  <c r="M2" i="24"/>
  <c r="M2" i="23"/>
  <c r="M2" i="22"/>
</calcChain>
</file>

<file path=xl/sharedStrings.xml><?xml version="1.0" encoding="utf-8"?>
<sst xmlns="http://schemas.openxmlformats.org/spreadsheetml/2006/main" count="3248" uniqueCount="1590">
  <si>
    <t>CELLULAR PROCESSES AND SIGNALING</t>
  </si>
  <si>
    <t>INFORMATION STORAGE AND PROCESSING</t>
  </si>
  <si>
    <t>METABOLISM</t>
  </si>
  <si>
    <t>POORLY CHARACTERIZED</t>
  </si>
  <si>
    <r>
      <t xml:space="preserve">1 </t>
    </r>
    <r>
      <rPr>
        <sz val="11"/>
        <color indexed="8"/>
        <rFont val="Times New Roman"/>
        <family val="1"/>
        <charset val="238"/>
      </rPr>
      <t>– Department of Biotechnology, Microbiology and Human Nutrition, University of Life Sciences in Lublin, Lublin, Poland</t>
    </r>
  </si>
  <si>
    <r>
      <t xml:space="preserve">2 </t>
    </r>
    <r>
      <rPr>
        <sz val="11"/>
        <color indexed="8"/>
        <rFont val="Times New Roman"/>
        <family val="1"/>
        <charset val="238"/>
      </rPr>
      <t>– Chair and Department of Biochemistry and Molecular Biology, Medical University of Lublin, Lublin, Poland</t>
    </r>
  </si>
  <si>
    <r>
      <t xml:space="preserve">3 </t>
    </r>
    <r>
      <rPr>
        <sz val="11"/>
        <color indexed="8"/>
        <rFont val="Times New Roman"/>
        <family val="1"/>
        <charset val="238"/>
      </rPr>
      <t>– Genomed SA, Warsaw, Poland</t>
    </r>
  </si>
  <si>
    <t>Island start</t>
  </si>
  <si>
    <t>Island end</t>
  </si>
  <si>
    <t>Length</t>
  </si>
  <si>
    <t>Method</t>
  </si>
  <si>
    <t>Gene name</t>
  </si>
  <si>
    <t>Gene ID</t>
  </si>
  <si>
    <t>Locus</t>
  </si>
  <si>
    <t>Gene start</t>
  </si>
  <si>
    <t>Gene end</t>
  </si>
  <si>
    <t>Strand</t>
  </si>
  <si>
    <t>Product</t>
  </si>
  <si>
    <t>IslandPath-DIMOB</t>
  </si>
  <si>
    <t>QEL46731.1</t>
  </si>
  <si>
    <t>FZF21_04670</t>
  </si>
  <si>
    <t>DUF550 domain-containing protein</t>
  </si>
  <si>
    <t>QEL46730.1</t>
  </si>
  <si>
    <t>FZF21_04665</t>
  </si>
  <si>
    <t>DUF4222 domain-containing protein</t>
  </si>
  <si>
    <t>QEL46729.1</t>
  </si>
  <si>
    <t>FZF21_04660</t>
  </si>
  <si>
    <t>DUF2591 family protein</t>
  </si>
  <si>
    <t>QEL46728.1</t>
  </si>
  <si>
    <t>FZF21_04655</t>
  </si>
  <si>
    <t>TraR/DksA family transcriptional regulator</t>
  </si>
  <si>
    <t>QEL46727.1</t>
  </si>
  <si>
    <t>FZF21_04650</t>
  </si>
  <si>
    <t>DUF1382 family protein</t>
  </si>
  <si>
    <t>QEL46726.1</t>
  </si>
  <si>
    <t>FZF21_04645</t>
  </si>
  <si>
    <t>hypothetical protein</t>
  </si>
  <si>
    <t>QEL46725.1</t>
  </si>
  <si>
    <t>FZF21_04640</t>
  </si>
  <si>
    <t>QEL46724.1</t>
  </si>
  <si>
    <t>FZF21_04635</t>
  </si>
  <si>
    <t>DNA methyltransferase</t>
  </si>
  <si>
    <t>QEL46723.1</t>
  </si>
  <si>
    <t>FZF21_04630</t>
  </si>
  <si>
    <t>phosphoadenosine phosphosulfate reductase family protein</t>
  </si>
  <si>
    <t>QEL46722.1</t>
  </si>
  <si>
    <t>FZF21_04625</t>
  </si>
  <si>
    <t>DUF1317 family protein</t>
  </si>
  <si>
    <t>QEL46721.1</t>
  </si>
  <si>
    <t>FZF21_04620</t>
  </si>
  <si>
    <t>regulator</t>
  </si>
  <si>
    <t>QEL46720.1</t>
  </si>
  <si>
    <t>FZF21_04615</t>
  </si>
  <si>
    <t>YqaJ viral recombinase family protein</t>
  </si>
  <si>
    <t>QEL46719.1</t>
  </si>
  <si>
    <t>FZF21_04610</t>
  </si>
  <si>
    <t>recombinase RecT</t>
  </si>
  <si>
    <t>QEL46718.1</t>
  </si>
  <si>
    <t>gamL</t>
  </si>
  <si>
    <t>FZF21_04605</t>
  </si>
  <si>
    <t>host nuclease inhibitor GamL</t>
  </si>
  <si>
    <t>QEL46717.1</t>
  </si>
  <si>
    <t>FZF21_04600</t>
  </si>
  <si>
    <t>QEL46716.1</t>
  </si>
  <si>
    <t>FZF21_04595</t>
  </si>
  <si>
    <t>DUF1482 family protein</t>
  </si>
  <si>
    <t>QEL46715.1</t>
  </si>
  <si>
    <t>FZF21_04590</t>
  </si>
  <si>
    <t>QEL46714.1</t>
  </si>
  <si>
    <t>FZF21_04585</t>
  </si>
  <si>
    <t>QEL50020.2</t>
  </si>
  <si>
    <t>FZF21_04580</t>
  </si>
  <si>
    <t>helix-turn-helix transcriptional regulator</t>
  </si>
  <si>
    <t>QEL46713.1</t>
  </si>
  <si>
    <t>FZF21_04575</t>
  </si>
  <si>
    <t>helix-turn-helix domain-containing protein</t>
  </si>
  <si>
    <t>QEL46698.1</t>
  </si>
  <si>
    <t>FZF21_04495</t>
  </si>
  <si>
    <t>QEL46697.1</t>
  </si>
  <si>
    <t>FZF21_04485</t>
  </si>
  <si>
    <t>holin</t>
  </si>
  <si>
    <t>QEL46696.1</t>
  </si>
  <si>
    <t>FZF21_04480</t>
  </si>
  <si>
    <t>glycoside hydrolase family 19 protein</t>
  </si>
  <si>
    <t>QEL46695.1</t>
  </si>
  <si>
    <t>FZF21_04475</t>
  </si>
  <si>
    <t>Rz lytic protein</t>
  </si>
  <si>
    <t>QEL46693.1</t>
  </si>
  <si>
    <t>FZF21_04465</t>
  </si>
  <si>
    <t>QEL46692.1</t>
  </si>
  <si>
    <t>FZF21_04460</t>
  </si>
  <si>
    <t>QEL46691.1</t>
  </si>
  <si>
    <t>FZF21_04455</t>
  </si>
  <si>
    <t>ubiquitin carboxyl-hydrolase</t>
  </si>
  <si>
    <t>QEL46690.1</t>
  </si>
  <si>
    <t>FZF21_04450</t>
  </si>
  <si>
    <t>PBSX family phage terminase large subunit</t>
  </si>
  <si>
    <t>QEL46689.1</t>
  </si>
  <si>
    <t>FZF21_04445</t>
  </si>
  <si>
    <t>DUF1073 domain-containing protein</t>
  </si>
  <si>
    <t>QEL46688.1</t>
  </si>
  <si>
    <t>FZF21_04440</t>
  </si>
  <si>
    <t>phage head morphogenesis protein</t>
  </si>
  <si>
    <t>QEL46687.1</t>
  </si>
  <si>
    <t>FZF21_04435</t>
  </si>
  <si>
    <t>QEL46686.1</t>
  </si>
  <si>
    <t>FZF21_04430</t>
  </si>
  <si>
    <t>QEL46685.1</t>
  </si>
  <si>
    <t>FZF21_04425</t>
  </si>
  <si>
    <t>DUF2184 domain-containing protein</t>
  </si>
  <si>
    <t>QEL46684.1</t>
  </si>
  <si>
    <t>FZF21_04420</t>
  </si>
  <si>
    <t>QEL46683.1</t>
  </si>
  <si>
    <t>FZF21_04415</t>
  </si>
  <si>
    <t>QEL46682.2</t>
  </si>
  <si>
    <t>FZF21_04410</t>
  </si>
  <si>
    <t>HNH endonuclease</t>
  </si>
  <si>
    <t>QEL46681.1</t>
  </si>
  <si>
    <t>FZF21_04405</t>
  </si>
  <si>
    <t>50S ribosomal protein L13</t>
  </si>
  <si>
    <t>QEL46680.1</t>
  </si>
  <si>
    <t>FZF21_04400</t>
  </si>
  <si>
    <t>QEL46679.1</t>
  </si>
  <si>
    <t>FZF21_04395</t>
  </si>
  <si>
    <t>HK97 gp10 family phage protein</t>
  </si>
  <si>
    <t>QEL46678.1</t>
  </si>
  <si>
    <t>FZF21_04390</t>
  </si>
  <si>
    <t>QEL46677.1</t>
  </si>
  <si>
    <t>FZF21_04385</t>
  </si>
  <si>
    <t>DNA breaking-rejoining protein</t>
  </si>
  <si>
    <t>QEL46676.1</t>
  </si>
  <si>
    <t>FZF21_04380</t>
  </si>
  <si>
    <t>QEL46675.1</t>
  </si>
  <si>
    <t>FZF21_04375</t>
  </si>
  <si>
    <t>QEL46674.1</t>
  </si>
  <si>
    <t>FZF21_04370</t>
  </si>
  <si>
    <t>tape measure protein</t>
  </si>
  <si>
    <t>QEL46673.1</t>
  </si>
  <si>
    <t>FZF21_04365</t>
  </si>
  <si>
    <t>QEL46672.1</t>
  </si>
  <si>
    <t>FZF21_04360</t>
  </si>
  <si>
    <t>QEL50019.1</t>
  </si>
  <si>
    <t>FZF21_04355</t>
  </si>
  <si>
    <t>C40 family peptidase</t>
  </si>
  <si>
    <t>QEL46671.1</t>
  </si>
  <si>
    <t>FZF21_04350</t>
  </si>
  <si>
    <t>MoaD/ThiS family protein</t>
  </si>
  <si>
    <t>QIS89243.1</t>
  </si>
  <si>
    <t>FZF21_22400</t>
  </si>
  <si>
    <t>QEL46670.1</t>
  </si>
  <si>
    <t>FZF21_04340</t>
  </si>
  <si>
    <t>acyltransferase</t>
  </si>
  <si>
    <t>QEL46669.1</t>
  </si>
  <si>
    <t>FZF21_04335</t>
  </si>
  <si>
    <t>QEL46668.1</t>
  </si>
  <si>
    <t>FZF21_04330</t>
  </si>
  <si>
    <t>QEL46667.1</t>
  </si>
  <si>
    <t>FZF21_04325</t>
  </si>
  <si>
    <t>glycosyltransferase family 2 protein</t>
  </si>
  <si>
    <t>QEL46666.1</t>
  </si>
  <si>
    <t>FZF21_04320</t>
  </si>
  <si>
    <t>GtrA family protein</t>
  </si>
  <si>
    <t>QEL46665.1</t>
  </si>
  <si>
    <t>FZF21_04315</t>
  </si>
  <si>
    <t>QEL49925.1</t>
  </si>
  <si>
    <t>cybB</t>
  </si>
  <si>
    <t>FZF21_21975</t>
  </si>
  <si>
    <t>cytochrome b561</t>
  </si>
  <si>
    <t>QEL49924.1</t>
  </si>
  <si>
    <t>FZF21_21970</t>
  </si>
  <si>
    <t>oxidoreductase</t>
  </si>
  <si>
    <t>QEL49923.1</t>
  </si>
  <si>
    <t>FZF21_21965</t>
  </si>
  <si>
    <t>DeoR/GlpR transcriptional regulator</t>
  </si>
  <si>
    <t>QEL49922.1</t>
  </si>
  <si>
    <t>FZF21_21960</t>
  </si>
  <si>
    <t>TolC family outer membrane protein</t>
  </si>
  <si>
    <t>QEL49921.1</t>
  </si>
  <si>
    <t>FZF21_21955</t>
  </si>
  <si>
    <t>Ig-like domain-containing protein</t>
  </si>
  <si>
    <t>QEL49920.1</t>
  </si>
  <si>
    <t>FZF21_21950</t>
  </si>
  <si>
    <t>type I secretion system permease/ATPase</t>
  </si>
  <si>
    <t>QEL49919.1</t>
  </si>
  <si>
    <t>FZF21_21945</t>
  </si>
  <si>
    <t>HlyD family type I secretion periplasmic adaptor subunit</t>
  </si>
  <si>
    <t>QEL50157.1</t>
  </si>
  <si>
    <t>FZF21_21940</t>
  </si>
  <si>
    <t>MarR family transcriptional regulator</t>
  </si>
  <si>
    <t>QEL49918.1</t>
  </si>
  <si>
    <t>FZF21_21935</t>
  </si>
  <si>
    <t>EAL domain-containing protein</t>
  </si>
  <si>
    <t>QEL49917.1</t>
  </si>
  <si>
    <t>FZF21_21930</t>
  </si>
  <si>
    <t>two-component-system connector protein AriR</t>
  </si>
  <si>
    <t>QEL49916.1</t>
  </si>
  <si>
    <t>FZF21_21925</t>
  </si>
  <si>
    <t>QEL49915.1</t>
  </si>
  <si>
    <t>FZF21_21920</t>
  </si>
  <si>
    <t>two-component-system connector protein YcgZ</t>
  </si>
  <si>
    <t>QEL49914.1</t>
  </si>
  <si>
    <t>FZF21_21915</t>
  </si>
  <si>
    <t>DUF883 family protein</t>
  </si>
  <si>
    <t>QEL49913.1</t>
  </si>
  <si>
    <t>FZF21_21910</t>
  </si>
  <si>
    <t>transporter</t>
  </si>
  <si>
    <t>QEL49912.1</t>
  </si>
  <si>
    <t>FZF21_21905</t>
  </si>
  <si>
    <t>QEL49911.1</t>
  </si>
  <si>
    <t>FZF21_21900</t>
  </si>
  <si>
    <t>DUF3596 domain-containing protein</t>
  </si>
  <si>
    <t>QEL49910.1</t>
  </si>
  <si>
    <t>xisR</t>
  </si>
  <si>
    <t>FZF21_21895</t>
  </si>
  <si>
    <t>DUF1233 family excisionase</t>
  </si>
  <si>
    <t>QEL49909.1</t>
  </si>
  <si>
    <t>FZF21_21890</t>
  </si>
  <si>
    <t>QEL49908.1</t>
  </si>
  <si>
    <t>FZF21_21885</t>
  </si>
  <si>
    <t>exodeoxyribonuclease VIII</t>
  </si>
  <si>
    <t>QEL49907.1</t>
  </si>
  <si>
    <t>FZF21_21880</t>
  </si>
  <si>
    <t>DUF3927 family protein</t>
  </si>
  <si>
    <t>QEL49906.1</t>
  </si>
  <si>
    <t>FZF21_21875</t>
  </si>
  <si>
    <t>tellurite resistance TerB family protein</t>
  </si>
  <si>
    <t>QEL49905.2</t>
  </si>
  <si>
    <t>FZF21_21870</t>
  </si>
  <si>
    <t>QEL49904.1</t>
  </si>
  <si>
    <t>FZF21_21865</t>
  </si>
  <si>
    <t>QEL49903.1</t>
  </si>
  <si>
    <t>FZF21_21860</t>
  </si>
  <si>
    <t>QEL49902.1</t>
  </si>
  <si>
    <t>FZF21_21855</t>
  </si>
  <si>
    <t>QEL49901.1</t>
  </si>
  <si>
    <t>FZF21_21850</t>
  </si>
  <si>
    <t>QEL49900.1</t>
  </si>
  <si>
    <t>FZF21_21845</t>
  </si>
  <si>
    <t>transcriptional regulator</t>
  </si>
  <si>
    <t>QEL49899.1</t>
  </si>
  <si>
    <t>FZF21_21840</t>
  </si>
  <si>
    <t>QEL50156.1</t>
  </si>
  <si>
    <t>FZF21_21835</t>
  </si>
  <si>
    <t>QEL50155.1</t>
  </si>
  <si>
    <t>FZF21_21830</t>
  </si>
  <si>
    <t>QEL49898.1</t>
  </si>
  <si>
    <t>FZF21_21825</t>
  </si>
  <si>
    <t>primosomal protein I</t>
  </si>
  <si>
    <t>QEL49897.1</t>
  </si>
  <si>
    <t>FZF21_21820</t>
  </si>
  <si>
    <t>DUF1627 domain-containing protein</t>
  </si>
  <si>
    <t>QEL49896.1</t>
  </si>
  <si>
    <t>FZF21_21815</t>
  </si>
  <si>
    <t>QEL49895.1</t>
  </si>
  <si>
    <t>FZF21_21810</t>
  </si>
  <si>
    <t>QEL49894.1</t>
  </si>
  <si>
    <t>FZF21_21805</t>
  </si>
  <si>
    <t>QEL49893.1</t>
  </si>
  <si>
    <t>FZF21_21800</t>
  </si>
  <si>
    <t>sce7726 family protein</t>
  </si>
  <si>
    <t>QEL49892.1</t>
  </si>
  <si>
    <t>FZF21_21795</t>
  </si>
  <si>
    <t>beta family protein</t>
  </si>
  <si>
    <t>QEL49891.1</t>
  </si>
  <si>
    <t>FZF21_21790</t>
  </si>
  <si>
    <t>QEL49890.1</t>
  </si>
  <si>
    <t>FZF21_21785</t>
  </si>
  <si>
    <t>DUF968 domain-containing protein</t>
  </si>
  <si>
    <t>QEL49889.1</t>
  </si>
  <si>
    <t>FZF21_21780</t>
  </si>
  <si>
    <t>QEL49888.1</t>
  </si>
  <si>
    <t>FZF21_21775</t>
  </si>
  <si>
    <t>DUF3828 domain-containing protein</t>
  </si>
  <si>
    <t>QEL49887.1</t>
  </si>
  <si>
    <t>FZF21_21770</t>
  </si>
  <si>
    <t>CHAP domain-containing protein</t>
  </si>
  <si>
    <t>QEL49886.1</t>
  </si>
  <si>
    <t>FZF21_21765</t>
  </si>
  <si>
    <t>QEL49885.1</t>
  </si>
  <si>
    <t>FZF21_21760</t>
  </si>
  <si>
    <t>serine/threonine protein kinase</t>
  </si>
  <si>
    <t>QEL49884.1</t>
  </si>
  <si>
    <t>FZF21_21755</t>
  </si>
  <si>
    <t>QEL49883.1</t>
  </si>
  <si>
    <t>FZF21_21750</t>
  </si>
  <si>
    <t>DGQHR domain-containing protein</t>
  </si>
  <si>
    <t>QEL49882.1</t>
  </si>
  <si>
    <t>FZF21_21745</t>
  </si>
  <si>
    <t>QEL49881.1</t>
  </si>
  <si>
    <t>FZF21_21740</t>
  </si>
  <si>
    <t>phage terminase small subunit P27 family</t>
  </si>
  <si>
    <t>QEL49880.1</t>
  </si>
  <si>
    <t>FZF21_21735</t>
  </si>
  <si>
    <t>terminase large subunit</t>
  </si>
  <si>
    <t>QIS89246.1</t>
  </si>
  <si>
    <t>FZF21_22415</t>
  </si>
  <si>
    <t>QEL49879.1</t>
  </si>
  <si>
    <t>FZF21_21730</t>
  </si>
  <si>
    <t>phage portal protein</t>
  </si>
  <si>
    <t>QEL49878.1</t>
  </si>
  <si>
    <t>FZF21_21725</t>
  </si>
  <si>
    <t>HK97 family phage prohead protease</t>
  </si>
  <si>
    <t>QEL49877.1</t>
  </si>
  <si>
    <t>FZF21_21720</t>
  </si>
  <si>
    <t>phage major capsid protein</t>
  </si>
  <si>
    <t>QEL49876.1</t>
  </si>
  <si>
    <t>FZF21_21715</t>
  </si>
  <si>
    <t>phage gp6-like head-tail connector protein</t>
  </si>
  <si>
    <t>QEL49875.1</t>
  </si>
  <si>
    <t>FZF21_21710</t>
  </si>
  <si>
    <t>phage head closure protein</t>
  </si>
  <si>
    <t>QEL49874.1</t>
  </si>
  <si>
    <t>FZF21_21705</t>
  </si>
  <si>
    <t>QEL49873.1</t>
  </si>
  <si>
    <t>FZF21_21700</t>
  </si>
  <si>
    <t>QEL49872.1</t>
  </si>
  <si>
    <t>FZF21_21695</t>
  </si>
  <si>
    <t>phage tail protein</t>
  </si>
  <si>
    <t>QEL49871.1</t>
  </si>
  <si>
    <t>FZF21_21690</t>
  </si>
  <si>
    <t>QEL49870.1</t>
  </si>
  <si>
    <t>FZF21_21685</t>
  </si>
  <si>
    <t>phage tail assembly protein</t>
  </si>
  <si>
    <t>QEL49868.1</t>
  </si>
  <si>
    <t>FZF21_21675</t>
  </si>
  <si>
    <t>phage tail tape measure protein</t>
  </si>
  <si>
    <t>QEL49867.1</t>
  </si>
  <si>
    <t>FZF21_21670</t>
  </si>
  <si>
    <t>QEL49866.1</t>
  </si>
  <si>
    <t>FZF21_21665</t>
  </si>
  <si>
    <t>DNA circularization protein</t>
  </si>
  <si>
    <t>QEL49865.1</t>
  </si>
  <si>
    <t>FZF21_21660</t>
  </si>
  <si>
    <t>baseplate protein</t>
  </si>
  <si>
    <t>QEL49365.1</t>
  </si>
  <si>
    <t>dcyD</t>
  </si>
  <si>
    <t>FZF21_18985</t>
  </si>
  <si>
    <t>D-cysteine desulfhydrase</t>
  </si>
  <si>
    <t>QEL49364.1</t>
  </si>
  <si>
    <t>tcyJ</t>
  </si>
  <si>
    <t>FZF21_18980</t>
  </si>
  <si>
    <t>cystine ABC transporter substrate-binding protein</t>
  </si>
  <si>
    <t>QEL49363.1</t>
  </si>
  <si>
    <t>fliZ</t>
  </si>
  <si>
    <t>FZF21_18975</t>
  </si>
  <si>
    <t>flagella biosynthesis regulatory protein FliZ</t>
  </si>
  <si>
    <t>QEL49362.1</t>
  </si>
  <si>
    <t>FZF21_18970</t>
  </si>
  <si>
    <t>RNA polymerase sigma factor FliA</t>
  </si>
  <si>
    <t>QEL49361.1</t>
  </si>
  <si>
    <t>FZF21_18965</t>
  </si>
  <si>
    <t>flagellin FliC</t>
  </si>
  <si>
    <t>QEL49360.1</t>
  </si>
  <si>
    <t>fliD</t>
  </si>
  <si>
    <t>FZF21_18960</t>
  </si>
  <si>
    <t>flagellar filament capping protein FliD</t>
  </si>
  <si>
    <t>QEL49359.1</t>
  </si>
  <si>
    <t>fliS</t>
  </si>
  <si>
    <t>FZF21_18955</t>
  </si>
  <si>
    <t>flagellar export chaperone FliS</t>
  </si>
  <si>
    <t>QEL49358.1</t>
  </si>
  <si>
    <t>fliT</t>
  </si>
  <si>
    <t>FZF21_18950</t>
  </si>
  <si>
    <t>flagella biosynthesis regulatory protein FliT</t>
  </si>
  <si>
    <t>QEL49357.1</t>
  </si>
  <si>
    <t>amyA</t>
  </si>
  <si>
    <t>FZF21_18945</t>
  </si>
  <si>
    <t>alpha-amylase</t>
  </si>
  <si>
    <t>QEL50134.1</t>
  </si>
  <si>
    <t>FZF21_18940</t>
  </si>
  <si>
    <t>lipoprotein</t>
  </si>
  <si>
    <t>QEL48884.1</t>
  </si>
  <si>
    <t>lepB</t>
  </si>
  <si>
    <t>FZF21_16400</t>
  </si>
  <si>
    <t>signal peptidase I</t>
  </si>
  <si>
    <t>QEL48883.1</t>
  </si>
  <si>
    <t>lepA</t>
  </si>
  <si>
    <t>FZF21_16395</t>
  </si>
  <si>
    <t>elongation factor 4</t>
  </si>
  <si>
    <t>FZF21_16390</t>
  </si>
  <si>
    <t>QEL48882.1</t>
  </si>
  <si>
    <t>FZF21_16385</t>
  </si>
  <si>
    <t>transposase</t>
  </si>
  <si>
    <t>QEL48881.1</t>
  </si>
  <si>
    <t>FZF21_16380</t>
  </si>
  <si>
    <t>FliC/FljB family flagellin</t>
  </si>
  <si>
    <t>QEL48880.1</t>
  </si>
  <si>
    <t>FZF21_16375</t>
  </si>
  <si>
    <t>QEL50112.1</t>
  </si>
  <si>
    <t>FZF21_16370</t>
  </si>
  <si>
    <t>recombinase family protein</t>
  </si>
  <si>
    <t>FZF21_16360</t>
  </si>
  <si>
    <t>terminase small subunit</t>
  </si>
  <si>
    <t>QEL48879.1</t>
  </si>
  <si>
    <t>FZF21_16355</t>
  </si>
  <si>
    <t>QEL50111.1</t>
  </si>
  <si>
    <t>FZF21_16340</t>
  </si>
  <si>
    <t>QEL48876.1</t>
  </si>
  <si>
    <t>FZF21_16335</t>
  </si>
  <si>
    <t>QEL48875.1</t>
  </si>
  <si>
    <t>FZF21_16330</t>
  </si>
  <si>
    <t>phage holin family protein</t>
  </si>
  <si>
    <t>QEL48874.1</t>
  </si>
  <si>
    <t>FZF21_16325</t>
  </si>
  <si>
    <t>QEL48873.1</t>
  </si>
  <si>
    <t>FZF21_16320</t>
  </si>
  <si>
    <t>QEL48872.1</t>
  </si>
  <si>
    <t>FZF21_16315</t>
  </si>
  <si>
    <t>QEL48871.1</t>
  </si>
  <si>
    <t>FZF21_16310</t>
  </si>
  <si>
    <t>antitermination protein</t>
  </si>
  <si>
    <t>QEL48870.1</t>
  </si>
  <si>
    <t>FZF21_16305</t>
  </si>
  <si>
    <t>YlcG family protein</t>
  </si>
  <si>
    <t>QEL48869.1</t>
  </si>
  <si>
    <t>FZF21_16300</t>
  </si>
  <si>
    <t>RusA family crossover junction endodeoxyribonuclease</t>
  </si>
  <si>
    <t>QEL48868.1</t>
  </si>
  <si>
    <t>FZF21_16295</t>
  </si>
  <si>
    <t>DUF1364 family protein</t>
  </si>
  <si>
    <t>QEL48867.1</t>
  </si>
  <si>
    <t>FZF21_16290</t>
  </si>
  <si>
    <t>QEL48866.1</t>
  </si>
  <si>
    <t>FZF21_16285</t>
  </si>
  <si>
    <t>DUF1367 family protein</t>
  </si>
  <si>
    <t>QEL48864.1</t>
  </si>
  <si>
    <t>FZF21_16275</t>
  </si>
  <si>
    <t>DinI family protein</t>
  </si>
  <si>
    <t>QEL48863.1</t>
  </si>
  <si>
    <t>FZF21_16270</t>
  </si>
  <si>
    <t>QEL48862.1</t>
  </si>
  <si>
    <t>FZF21_16265</t>
  </si>
  <si>
    <t>QEL48861.1</t>
  </si>
  <si>
    <t>FZF21_16260</t>
  </si>
  <si>
    <t>QEL48860.1</t>
  </si>
  <si>
    <t>FZF21_16255</t>
  </si>
  <si>
    <t>DUF977 family protein</t>
  </si>
  <si>
    <t>QEL48859.1</t>
  </si>
  <si>
    <t>FZF21_16250</t>
  </si>
  <si>
    <t>QEL48858.1</t>
  </si>
  <si>
    <t>FZF21_16245</t>
  </si>
  <si>
    <t>phage replication protein</t>
  </si>
  <si>
    <t>QEL50110.1</t>
  </si>
  <si>
    <t>FZF21_16240</t>
  </si>
  <si>
    <t>replication protein</t>
  </si>
  <si>
    <t>QEL48857.1</t>
  </si>
  <si>
    <t>FZF21_16235</t>
  </si>
  <si>
    <t>QEL48856.1</t>
  </si>
  <si>
    <t>FZF21_16230</t>
  </si>
  <si>
    <t>QEL48855.1</t>
  </si>
  <si>
    <t>FZF21_16225</t>
  </si>
  <si>
    <t>QEL48854.1</t>
  </si>
  <si>
    <t>FZF21_16220</t>
  </si>
  <si>
    <t>QEL48853.1</t>
  </si>
  <si>
    <t>FZF21_16215</t>
  </si>
  <si>
    <t>YebW family protein</t>
  </si>
  <si>
    <t>QIS89249.1</t>
  </si>
  <si>
    <t>FZF21_22435</t>
  </si>
  <si>
    <t>QEL48852.1</t>
  </si>
  <si>
    <t>FZF21_16210</t>
  </si>
  <si>
    <t>QEL48851.1</t>
  </si>
  <si>
    <t>FZF21_16205</t>
  </si>
  <si>
    <t>exodeoxyribonuclease</t>
  </si>
  <si>
    <t>QEL48796.1</t>
  </si>
  <si>
    <t>FZF21_15885</t>
  </si>
  <si>
    <t>DUF1983 domain-containing protein</t>
  </si>
  <si>
    <t>QEL48795.1</t>
  </si>
  <si>
    <t>FZF21_15880</t>
  </si>
  <si>
    <t>tail assembly protein</t>
  </si>
  <si>
    <t>QEL48794.1</t>
  </si>
  <si>
    <t>FZF21_15875</t>
  </si>
  <si>
    <t>peptidase P60</t>
  </si>
  <si>
    <t>QEL48793.1</t>
  </si>
  <si>
    <t>FZF21_15870</t>
  </si>
  <si>
    <t>phage minor tail protein L</t>
  </si>
  <si>
    <t>QEL48792.1</t>
  </si>
  <si>
    <t>FZF21_15865</t>
  </si>
  <si>
    <t>QEL48791.1</t>
  </si>
  <si>
    <t>FZF21_15860</t>
  </si>
  <si>
    <t>QEL48790.1</t>
  </si>
  <si>
    <t>FZF21_15855</t>
  </si>
  <si>
    <t>QEL48789.1</t>
  </si>
  <si>
    <t>FZF21_15850</t>
  </si>
  <si>
    <t>DUF4035 domain-containing protein</t>
  </si>
  <si>
    <t>QEL48788.1</t>
  </si>
  <si>
    <t>FZF21_15845</t>
  </si>
  <si>
    <t>QEL48787.1</t>
  </si>
  <si>
    <t>FZF21_15840</t>
  </si>
  <si>
    <t>QEL48786.1</t>
  </si>
  <si>
    <t>FZF21_15835</t>
  </si>
  <si>
    <t>DUF3168 domain-containing protein</t>
  </si>
  <si>
    <t>QEL48785.1</t>
  </si>
  <si>
    <t>FZF21_15830</t>
  </si>
  <si>
    <t>QEL48784.1</t>
  </si>
  <si>
    <t>FZF21_15825</t>
  </si>
  <si>
    <t>QEL48764.1</t>
  </si>
  <si>
    <t>FZF21_15715</t>
  </si>
  <si>
    <t>QEL50105.1</t>
  </si>
  <si>
    <t>FZF21_15710</t>
  </si>
  <si>
    <t>QEL50104.2</t>
  </si>
  <si>
    <t>FZF21_15705</t>
  </si>
  <si>
    <t>QEL48763.1</t>
  </si>
  <si>
    <t>FZF21_15700</t>
  </si>
  <si>
    <t>QEL48762.1</t>
  </si>
  <si>
    <t>FZF21_15695</t>
  </si>
  <si>
    <t>QEL48761.1</t>
  </si>
  <si>
    <t>FZF21_15690</t>
  </si>
  <si>
    <t>QEL48760.1</t>
  </si>
  <si>
    <t>FZF21_15685</t>
  </si>
  <si>
    <t>QEL48759.1</t>
  </si>
  <si>
    <t>FZF21_15680</t>
  </si>
  <si>
    <t>QEL48757.1</t>
  </si>
  <si>
    <t>FZF21_15670</t>
  </si>
  <si>
    <t>QEL48756.1</t>
  </si>
  <si>
    <t>FZF21_15665</t>
  </si>
  <si>
    <t>QEL48754.1</t>
  </si>
  <si>
    <t>FZF21_15655</t>
  </si>
  <si>
    <t>QEL48753.1</t>
  </si>
  <si>
    <t>FZF21_15650</t>
  </si>
  <si>
    <t>DUF4760 domain-containing protein</t>
  </si>
  <si>
    <t>QEL48752.1</t>
  </si>
  <si>
    <t>FZF21_15645</t>
  </si>
  <si>
    <t>tyrosine-type recombinase/integrase</t>
  </si>
  <si>
    <t>QEL48751.1</t>
  </si>
  <si>
    <t>FZF21_15640</t>
  </si>
  <si>
    <t>QEL48750.1</t>
  </si>
  <si>
    <t>FZF21_15635</t>
  </si>
  <si>
    <t>QEL48749.1</t>
  </si>
  <si>
    <t>FZF21_15625</t>
  </si>
  <si>
    <t>Polarity suppression protein</t>
  </si>
  <si>
    <t>QEL48748.1</t>
  </si>
  <si>
    <t>FZF21_15620</t>
  </si>
  <si>
    <t>QEL48747.1</t>
  </si>
  <si>
    <t>FZF21_15615</t>
  </si>
  <si>
    <t>capsid protein</t>
  </si>
  <si>
    <t>QIS89251.1</t>
  </si>
  <si>
    <t>FZF21_15605</t>
  </si>
  <si>
    <t>AlpA family transcriptional regulator</t>
  </si>
  <si>
    <t>QEL48745.1</t>
  </si>
  <si>
    <t>FZF21_15600</t>
  </si>
  <si>
    <t>ash family protein</t>
  </si>
  <si>
    <t>QEL48744.1</t>
  </si>
  <si>
    <t>FZF21_15595</t>
  </si>
  <si>
    <t>QEL48743.1</t>
  </si>
  <si>
    <t>FZF21_15590</t>
  </si>
  <si>
    <t>DUF5375 domain-containing protein</t>
  </si>
  <si>
    <t>QEL48742.1</t>
  </si>
  <si>
    <t>FZF21_15585</t>
  </si>
  <si>
    <t>DNA primase</t>
  </si>
  <si>
    <t>QEL48741.1</t>
  </si>
  <si>
    <t>FZF21_15580</t>
  </si>
  <si>
    <t>QEL48740.1</t>
  </si>
  <si>
    <t>rbsK</t>
  </si>
  <si>
    <t>FZF21_15575</t>
  </si>
  <si>
    <t>ribokinase</t>
  </si>
  <si>
    <t>QEL48739.2</t>
  </si>
  <si>
    <t>FZF21_15570</t>
  </si>
  <si>
    <t>sugar ABC transporter permease</t>
  </si>
  <si>
    <t>QEL48738.1</t>
  </si>
  <si>
    <t>FZF21_15565</t>
  </si>
  <si>
    <t>carbohydrate ABC transporter permease</t>
  </si>
  <si>
    <t>QEL48737.1</t>
  </si>
  <si>
    <t>FZF21_15560</t>
  </si>
  <si>
    <t>extracellular solute-binding protein</t>
  </si>
  <si>
    <t>QEL48736.1</t>
  </si>
  <si>
    <t>FZF21_15555</t>
  </si>
  <si>
    <t>ADP-ribosylglycohydrolase family protein</t>
  </si>
  <si>
    <t>QEL48735.1</t>
  </si>
  <si>
    <t>ugpC</t>
  </si>
  <si>
    <t>FZF21_15550</t>
  </si>
  <si>
    <t>sn-glycerol-3-phosphate ABC transporter ATP-binding protein UgpC</t>
  </si>
  <si>
    <t>QEL48734.1</t>
  </si>
  <si>
    <t>FZF21_15545</t>
  </si>
  <si>
    <t>amidase</t>
  </si>
  <si>
    <t>QEL48733.1</t>
  </si>
  <si>
    <t>hisD</t>
  </si>
  <si>
    <t>FZF21_15540</t>
  </si>
  <si>
    <t>histidinol dehydrogenase</t>
  </si>
  <si>
    <t>QEL48732.1</t>
  </si>
  <si>
    <t>FZF21_15535</t>
  </si>
  <si>
    <t>ester cyclase</t>
  </si>
  <si>
    <t>QEL48731.1</t>
  </si>
  <si>
    <t>FZF21_15530</t>
  </si>
  <si>
    <t>SnoaL-like domain-containing protein</t>
  </si>
  <si>
    <t>QEL48730.1</t>
  </si>
  <si>
    <t>FZF21_15525</t>
  </si>
  <si>
    <t>substrate-binding domain-containing protein</t>
  </si>
  <si>
    <t>QEL48729.1</t>
  </si>
  <si>
    <t>FZF21_15520</t>
  </si>
  <si>
    <t>MFS transporter</t>
  </si>
  <si>
    <t>QEL48728.1</t>
  </si>
  <si>
    <t>FZF21_15515</t>
  </si>
  <si>
    <t>QEL48727.1</t>
  </si>
  <si>
    <t>FZF21_15510</t>
  </si>
  <si>
    <t>SDR family oxidoreductase</t>
  </si>
  <si>
    <t>QEL48726.1</t>
  </si>
  <si>
    <t>FZF21_15505</t>
  </si>
  <si>
    <t>alpha/beta hydrolase</t>
  </si>
  <si>
    <t>QEL48725.1</t>
  </si>
  <si>
    <t>FZF21_15500</t>
  </si>
  <si>
    <t>2,4-dihydroxyhept-2-ene-1,7-dioic acid aldolase</t>
  </si>
  <si>
    <t>QEL50103.1</t>
  </si>
  <si>
    <t>FZF21_15495</t>
  </si>
  <si>
    <t>cupin</t>
  </si>
  <si>
    <t>QEL48724.1</t>
  </si>
  <si>
    <t>FZF21_15490</t>
  </si>
  <si>
    <t>BapA prefix-like domain-containing protein</t>
  </si>
  <si>
    <t>QEL48723.1</t>
  </si>
  <si>
    <t>FZF21_15485</t>
  </si>
  <si>
    <t>QEL48722.1</t>
  </si>
  <si>
    <t>FZF21_15480</t>
  </si>
  <si>
    <t>QEL50102.2</t>
  </si>
  <si>
    <t>FZF21_15475</t>
  </si>
  <si>
    <t>HlyD family efflux transporter periplasmic adaptor subunit</t>
  </si>
  <si>
    <t>QEL48721.1</t>
  </si>
  <si>
    <t>FZF21_15470</t>
  </si>
  <si>
    <t>type II toxin-antitoxin system RelE/ParE family toxin</t>
  </si>
  <si>
    <t>QEL48720.1</t>
  </si>
  <si>
    <t>FZF21_15465</t>
  </si>
  <si>
    <t>HigA family addiction module antidote protein</t>
  </si>
  <si>
    <t>SIGI-HMM</t>
  </si>
  <si>
    <t>QEL47627.1</t>
  </si>
  <si>
    <t>FZF21_09515</t>
  </si>
  <si>
    <t>type I addiction module toxin, SymE family</t>
  </si>
  <si>
    <t>QEL47626.1</t>
  </si>
  <si>
    <t>FZF21_09510</t>
  </si>
  <si>
    <t>toxin-antitoxin system HicB family antitoxin</t>
  </si>
  <si>
    <t>QEL47625.1</t>
  </si>
  <si>
    <t>FZF21_09505</t>
  </si>
  <si>
    <t>metallophosphoesterase</t>
  </si>
  <si>
    <t>QEL47624.1</t>
  </si>
  <si>
    <t>FZF21_09500</t>
  </si>
  <si>
    <t>QEL47623.1</t>
  </si>
  <si>
    <t>FZF21_09495</t>
  </si>
  <si>
    <t>QEL47237.1</t>
  </si>
  <si>
    <t>FZF21_07360</t>
  </si>
  <si>
    <t>topoisomerase II</t>
  </si>
  <si>
    <t>QEL47236.1</t>
  </si>
  <si>
    <t>FZF21_07350</t>
  </si>
  <si>
    <t>ATP-binding protein</t>
  </si>
  <si>
    <t>QEL47235.1</t>
  </si>
  <si>
    <t>FZF21_07345</t>
  </si>
  <si>
    <t>QEL47234.1</t>
  </si>
  <si>
    <t>FZF21_07340</t>
  </si>
  <si>
    <t>DUF262 domain-containing protein</t>
  </si>
  <si>
    <t>QEL47233.1</t>
  </si>
  <si>
    <t>dndE</t>
  </si>
  <si>
    <t>FZF21_07335</t>
  </si>
  <si>
    <t>DNA sulfur modification protein DndE</t>
  </si>
  <si>
    <t>QEL47232.1</t>
  </si>
  <si>
    <t>dndD</t>
  </si>
  <si>
    <t>FZF21_07330</t>
  </si>
  <si>
    <t>DNA sulfur modification protein DndD</t>
  </si>
  <si>
    <t>QEL47231.1</t>
  </si>
  <si>
    <t>dndC</t>
  </si>
  <si>
    <t>FZF21_07325</t>
  </si>
  <si>
    <t>DNA phosphorothioation system sulfurtransferase DndC</t>
  </si>
  <si>
    <t>QEL47230.1</t>
  </si>
  <si>
    <t>dndB</t>
  </si>
  <si>
    <t>FZF21_07320</t>
  </si>
  <si>
    <t>DNA sulfur modification protein DndB</t>
  </si>
  <si>
    <t>QEL47229.1</t>
  </si>
  <si>
    <t>FZF21_07315</t>
  </si>
  <si>
    <t>QEL47228.1</t>
  </si>
  <si>
    <t>FZF21_07310</t>
  </si>
  <si>
    <t>QEL47227.1</t>
  </si>
  <si>
    <t>FZF21_07305</t>
  </si>
  <si>
    <t>type I toxin-antitoxin system SymE family toxin</t>
  </si>
  <si>
    <t>QEL47226.1</t>
  </si>
  <si>
    <t>FZF21_07300</t>
  </si>
  <si>
    <t>QEL47225.2</t>
  </si>
  <si>
    <t>FZF21_07295</t>
  </si>
  <si>
    <t>bacteriocin immunity protein</t>
  </si>
  <si>
    <t>QEL47224.1</t>
  </si>
  <si>
    <t>FZF21_07290</t>
  </si>
  <si>
    <t>pyocin</t>
  </si>
  <si>
    <t>QEL46733.1</t>
  </si>
  <si>
    <t>FZF21_04680</t>
  </si>
  <si>
    <t>site-specific integrase</t>
  </si>
  <si>
    <t>QEL46732.1</t>
  </si>
  <si>
    <t>FZF21_04675</t>
  </si>
  <si>
    <t>QEL46706.1</t>
  </si>
  <si>
    <t>FZF21_04535</t>
  </si>
  <si>
    <t>DUF4752 family protein</t>
  </si>
  <si>
    <t>QEL46705.1</t>
  </si>
  <si>
    <t>FZF21_04530</t>
  </si>
  <si>
    <t>QEL46704.1</t>
  </si>
  <si>
    <t>FZF21_04525</t>
  </si>
  <si>
    <t>QEL46703.1</t>
  </si>
  <si>
    <t>FZF21_04520</t>
  </si>
  <si>
    <t>NinE family protein</t>
  </si>
  <si>
    <t>QEL46702.1</t>
  </si>
  <si>
    <t>FZF21_04515</t>
  </si>
  <si>
    <t>recombination protein NinG</t>
  </si>
  <si>
    <t>QEL46701.1</t>
  </si>
  <si>
    <t>FZF21_04510</t>
  </si>
  <si>
    <t>protein ninY</t>
  </si>
  <si>
    <t>QEL46700.1</t>
  </si>
  <si>
    <t>FZF21_04505</t>
  </si>
  <si>
    <t>QEL46699.1</t>
  </si>
  <si>
    <t>FZF21_04500</t>
  </si>
  <si>
    <t>antiterminator</t>
  </si>
  <si>
    <t>QEL49864.1</t>
  </si>
  <si>
    <t>FZF21_21655</t>
  </si>
  <si>
    <t>phage baseplate assembly protein</t>
  </si>
  <si>
    <t>QEL49863.1</t>
  </si>
  <si>
    <t>FZF21_21650</t>
  </si>
  <si>
    <t>QEL49862.1</t>
  </si>
  <si>
    <t>FZF21_21645</t>
  </si>
  <si>
    <t>baseplate J/gp47 family protein</t>
  </si>
  <si>
    <t>QEL49861.1</t>
  </si>
  <si>
    <t>FZF21_21640</t>
  </si>
  <si>
    <t>DUF2313 domain-containing protein</t>
  </si>
  <si>
    <t>QEL49860.1</t>
  </si>
  <si>
    <t>FZF21_21635</t>
  </si>
  <si>
    <t>QEL49859.1</t>
  </si>
  <si>
    <t>FZF21_21630</t>
  </si>
  <si>
    <t>QIS89247.1</t>
  </si>
  <si>
    <t>FZF21_22420</t>
  </si>
  <si>
    <t>QEL49858.1</t>
  </si>
  <si>
    <t>FZF21_21625</t>
  </si>
  <si>
    <t>QEL49857.1</t>
  </si>
  <si>
    <t>FZF21_21620</t>
  </si>
  <si>
    <t>metal/formaldehyde-sensitive transcriptional repressor</t>
  </si>
  <si>
    <t>QEL49807.1</t>
  </si>
  <si>
    <t>FZF21_21355</t>
  </si>
  <si>
    <t>QEL49806.1</t>
  </si>
  <si>
    <t>FZF21_21350</t>
  </si>
  <si>
    <t>CPBP family intramembrane metalloprotease</t>
  </si>
  <si>
    <t>QEL49805.1</t>
  </si>
  <si>
    <t>FZF21_21345</t>
  </si>
  <si>
    <t>QEL49804.1</t>
  </si>
  <si>
    <t>FZF21_21340</t>
  </si>
  <si>
    <t>peptidase domain-containing ABC transporter</t>
  </si>
  <si>
    <t>FZF21_21335</t>
  </si>
  <si>
    <t>GNAT family N-acetyltransferase</t>
  </si>
  <si>
    <t>QEL49616.1</t>
  </si>
  <si>
    <t>FZF21_20355</t>
  </si>
  <si>
    <t>QEL49615.1</t>
  </si>
  <si>
    <t>FZF21_20350</t>
  </si>
  <si>
    <t>QEL49614.1</t>
  </si>
  <si>
    <t>arsC</t>
  </si>
  <si>
    <t>FZF21_20345</t>
  </si>
  <si>
    <t>glutaredoxin-dependent arsenate reductase</t>
  </si>
  <si>
    <t>QEL49613.1</t>
  </si>
  <si>
    <t>FZF21_20340</t>
  </si>
  <si>
    <t>arsenic transporter</t>
  </si>
  <si>
    <t>QEL49612.1</t>
  </si>
  <si>
    <t>FZF21_20335</t>
  </si>
  <si>
    <t>metalloregulator ArsR/SmtB family transcription factor</t>
  </si>
  <si>
    <t>QEL49611.1</t>
  </si>
  <si>
    <t>arsH</t>
  </si>
  <si>
    <t>FZF21_20330</t>
  </si>
  <si>
    <t>arsenical resistance protein ArsH</t>
  </si>
  <si>
    <t>QEL50146.1</t>
  </si>
  <si>
    <t>FZF21_20325</t>
  </si>
  <si>
    <t>DUF3258 domain-containing protein</t>
  </si>
  <si>
    <t>QEL49539.1</t>
  </si>
  <si>
    <t>FZF21_19930</t>
  </si>
  <si>
    <t>QEL49538.1</t>
  </si>
  <si>
    <t>FZF21_19925</t>
  </si>
  <si>
    <t>QEL49537.1</t>
  </si>
  <si>
    <t>FZF21_19920</t>
  </si>
  <si>
    <t>FZF21_19915</t>
  </si>
  <si>
    <t>type IV secretion protein Rhs</t>
  </si>
  <si>
    <t>QEL49536.1</t>
  </si>
  <si>
    <t>FZF21_19910</t>
  </si>
  <si>
    <t>QEL49535.1</t>
  </si>
  <si>
    <t>FZF21_19895</t>
  </si>
  <si>
    <t>QEL49312.1</t>
  </si>
  <si>
    <t>FZF21_18705</t>
  </si>
  <si>
    <t>QEL49311.1</t>
  </si>
  <si>
    <t>FZF21_18700</t>
  </si>
  <si>
    <t>M15 family metallopeptidase</t>
  </si>
  <si>
    <t>FZF21_18695</t>
  </si>
  <si>
    <t>aryl-sulfate sulfotransferase</t>
  </si>
  <si>
    <t>QEL49310.1</t>
  </si>
  <si>
    <t>FZF21_18690</t>
  </si>
  <si>
    <t>cytoplasmic protein</t>
  </si>
  <si>
    <t>QEL49309.1</t>
  </si>
  <si>
    <t>FZF21_18685</t>
  </si>
  <si>
    <t>bifunctional metallophosphatase/5'-nucleotidase</t>
  </si>
  <si>
    <t>QEL49308.1</t>
  </si>
  <si>
    <t>FZF21_18680</t>
  </si>
  <si>
    <t>QEL49307.1</t>
  </si>
  <si>
    <t>FZF21_18675</t>
  </si>
  <si>
    <t>nucleoside-specific channel-forming protein Tsx</t>
  </si>
  <si>
    <t>QEL49275.1</t>
  </si>
  <si>
    <t>FZF21_18485</t>
  </si>
  <si>
    <t>glycosyltransferase family 1 protein</t>
  </si>
  <si>
    <t>QEL50129.1</t>
  </si>
  <si>
    <t>FZF21_18480</t>
  </si>
  <si>
    <t>glycosyltransferase family 4 protein</t>
  </si>
  <si>
    <t>QEL49274.1</t>
  </si>
  <si>
    <t>FZF21_18475</t>
  </si>
  <si>
    <t>phosphomannomutase</t>
  </si>
  <si>
    <t>QEL50128.1</t>
  </si>
  <si>
    <t>FZF21_18470</t>
  </si>
  <si>
    <t>mannose-1-phosphate guanylyltransferase/mannose-6-phosphate isomerase</t>
  </si>
  <si>
    <t>QEL49273.1</t>
  </si>
  <si>
    <t>FZF21_18465</t>
  </si>
  <si>
    <t>glycosyltransferase</t>
  </si>
  <si>
    <t>QEL49272.1</t>
  </si>
  <si>
    <t>FZF21_18460</t>
  </si>
  <si>
    <t>QEL49271.2</t>
  </si>
  <si>
    <t>FZF21_18455</t>
  </si>
  <si>
    <t>QEL49270.1</t>
  </si>
  <si>
    <t>FZF21_18450</t>
  </si>
  <si>
    <t>oligosaccharide flippase family protein</t>
  </si>
  <si>
    <t>QEL49269.1</t>
  </si>
  <si>
    <t>rfbC</t>
  </si>
  <si>
    <t>FZF21_18445</t>
  </si>
  <si>
    <t>dTDP-4-dehydrorhamnose 3,5-epimerase</t>
  </si>
  <si>
    <t>QEL49268.1</t>
  </si>
  <si>
    <t>rfbA</t>
  </si>
  <si>
    <t>FZF21_18440</t>
  </si>
  <si>
    <t>glucose-1-phosphate thymidylyltransferase RfbA</t>
  </si>
  <si>
    <t>QEL49267.1</t>
  </si>
  <si>
    <t>rfbD</t>
  </si>
  <si>
    <t>FZF21_18435</t>
  </si>
  <si>
    <t>dTDP-4-dehydrorhamnose reductase</t>
  </si>
  <si>
    <t>QEL49266.1</t>
  </si>
  <si>
    <t>rfbB</t>
  </si>
  <si>
    <t>FZF21_18430</t>
  </si>
  <si>
    <t>dTDP-glucose 4,6-dehydratase</t>
  </si>
  <si>
    <t>QEL49265.1</t>
  </si>
  <si>
    <t>wecB</t>
  </si>
  <si>
    <t>FZF21_18425</t>
  </si>
  <si>
    <t>UDP-N-acetylglucosamine 2-epimerase (non-hydrolyzing)</t>
  </si>
  <si>
    <t>QEL48778.1</t>
  </si>
  <si>
    <t>FZF21_15795</t>
  </si>
  <si>
    <t>QEL48777.1</t>
  </si>
  <si>
    <t>FZF21_15790</t>
  </si>
  <si>
    <t>QEL48776.1</t>
  </si>
  <si>
    <t>FZF21_15785</t>
  </si>
  <si>
    <t>QEL50107.1</t>
  </si>
  <si>
    <t>FZF21_15775</t>
  </si>
  <si>
    <t>QEL48774.1</t>
  </si>
  <si>
    <t>FZF21_15770</t>
  </si>
  <si>
    <t>QEL48773.1</t>
  </si>
  <si>
    <t>FZF21_15765</t>
  </si>
  <si>
    <t>QEL48772.1</t>
  </si>
  <si>
    <t>FZF21_15760</t>
  </si>
  <si>
    <t>QEL48771.1</t>
  </si>
  <si>
    <t>FZF21_15755</t>
  </si>
  <si>
    <t>QEL48770.1</t>
  </si>
  <si>
    <t>FZF21_15750</t>
  </si>
  <si>
    <t>lysozyme</t>
  </si>
  <si>
    <t>QEL48769.1</t>
  </si>
  <si>
    <t>FZF21_15745</t>
  </si>
  <si>
    <t>lysis protein</t>
  </si>
  <si>
    <t>QEL48768.1</t>
  </si>
  <si>
    <t>FZF21_15740</t>
  </si>
  <si>
    <t>QEL50106.1</t>
  </si>
  <si>
    <t>FZF21_15730</t>
  </si>
  <si>
    <t>QEL48766.1</t>
  </si>
  <si>
    <t>FZF21_15725</t>
  </si>
  <si>
    <t>QEL48765.1</t>
  </si>
  <si>
    <t>FZF21_15720</t>
  </si>
  <si>
    <t>DEAD/DEAH box helicase</t>
  </si>
  <si>
    <t>FZF21_13920</t>
  </si>
  <si>
    <t>integrase family protein</t>
  </si>
  <si>
    <t>QEL48438.1</t>
  </si>
  <si>
    <t>FZF21_13915</t>
  </si>
  <si>
    <t>QEL48437.1</t>
  </si>
  <si>
    <t>FZF21_13910</t>
  </si>
  <si>
    <t>QEL48436.2</t>
  </si>
  <si>
    <t>FZF21_13905</t>
  </si>
  <si>
    <t>DUF943 family protein</t>
  </si>
  <si>
    <t>QEL48435.1</t>
  </si>
  <si>
    <t>FZF21_13900</t>
  </si>
  <si>
    <t>DUF3289 family protein</t>
  </si>
  <si>
    <t>IslandPick</t>
  </si>
  <si>
    <t>QEL47651.1</t>
  </si>
  <si>
    <t>FZF21_09640</t>
  </si>
  <si>
    <t>receptor</t>
  </si>
  <si>
    <t>QEL47650.1</t>
  </si>
  <si>
    <t>FZF21_09635</t>
  </si>
  <si>
    <t>QEL47649.1</t>
  </si>
  <si>
    <t>FZF21_09630</t>
  </si>
  <si>
    <t>QEL47648.1</t>
  </si>
  <si>
    <t>FZF21_09625</t>
  </si>
  <si>
    <t>QEL47647.1</t>
  </si>
  <si>
    <t>FZF21_09620</t>
  </si>
  <si>
    <t>QEL47646.1</t>
  </si>
  <si>
    <t>FZF21_09615</t>
  </si>
  <si>
    <t>QEL47010.1</t>
  </si>
  <si>
    <t>FZF21_06150</t>
  </si>
  <si>
    <t>fimbrial protein StkG</t>
  </si>
  <si>
    <t>QEL47009.1</t>
  </si>
  <si>
    <t>FZF21_06145</t>
  </si>
  <si>
    <t>fimbrial protein</t>
  </si>
  <si>
    <t>QEL47008.1</t>
  </si>
  <si>
    <t>FZF21_06140</t>
  </si>
  <si>
    <t>QEL47007.1</t>
  </si>
  <si>
    <t>FZF21_06135</t>
  </si>
  <si>
    <t>QEL47006.1</t>
  </si>
  <si>
    <t>FZF21_06130</t>
  </si>
  <si>
    <t>outer membrane usher protein</t>
  </si>
  <si>
    <t>QEL46409.1</t>
  </si>
  <si>
    <t>FZF21_02880</t>
  </si>
  <si>
    <t>aldo/keto reductase</t>
  </si>
  <si>
    <t>QEL46408.1</t>
  </si>
  <si>
    <t>iroN</t>
  </si>
  <si>
    <t>FZF21_02875</t>
  </si>
  <si>
    <t>siderophore salmochelin receptor IroN</t>
  </si>
  <si>
    <t>QEL46407.1</t>
  </si>
  <si>
    <t>FZF21_02870</t>
  </si>
  <si>
    <t>QEL46406.1</t>
  </si>
  <si>
    <t>FZF21_02865</t>
  </si>
  <si>
    <t>esterase family protein</t>
  </si>
  <si>
    <t>QEL46405.1</t>
  </si>
  <si>
    <t>iroC</t>
  </si>
  <si>
    <t>FZF21_02860</t>
  </si>
  <si>
    <t>salmochelin/enterobactin export ABC transporter IroC</t>
  </si>
  <si>
    <t>QEL46404.1</t>
  </si>
  <si>
    <t>iroB</t>
  </si>
  <si>
    <t>FZF21_02855</t>
  </si>
  <si>
    <t>salmochelin biosynthesis C-glycosyltransferase IroB</t>
  </si>
  <si>
    <t>QEL46403.1</t>
  </si>
  <si>
    <t>FZF21_02850</t>
  </si>
  <si>
    <t>efflux RND transporter periplasmic adaptor subunit</t>
  </si>
  <si>
    <t>QEL48783.1</t>
  </si>
  <si>
    <t>FZF21_15820</t>
  </si>
  <si>
    <t>QEL48782.1</t>
  </si>
  <si>
    <t>FZF21_15815</t>
  </si>
  <si>
    <t>QEL48528.1</t>
  </si>
  <si>
    <t>FZF21_14440</t>
  </si>
  <si>
    <t>QEL48527.1</t>
  </si>
  <si>
    <t>FZF21_14435</t>
  </si>
  <si>
    <t>MBL fold metallo-hydrolase</t>
  </si>
  <si>
    <t>FZF21_14430</t>
  </si>
  <si>
    <t>QEL48526.1</t>
  </si>
  <si>
    <t>FZF21_14425</t>
  </si>
  <si>
    <t>outer membrane beta-barrel protein</t>
  </si>
  <si>
    <t>QEL48525.1</t>
  </si>
  <si>
    <t>FZF21_14420</t>
  </si>
  <si>
    <t>QEL48524.1</t>
  </si>
  <si>
    <t>FZF21_14415</t>
  </si>
  <si>
    <t>fatty acid transporter</t>
  </si>
  <si>
    <t>QEL48523.1</t>
  </si>
  <si>
    <t>FZF21_14410</t>
  </si>
  <si>
    <t>isochorismatase family protein</t>
  </si>
  <si>
    <t>QIS89252.1</t>
  </si>
  <si>
    <t>FZF21_22450</t>
  </si>
  <si>
    <t>QEL48522.1</t>
  </si>
  <si>
    <t>FZF21_14405</t>
  </si>
  <si>
    <t>FZF21_13895</t>
  </si>
  <si>
    <t>type VI secretion system tube protein Hcp</t>
  </si>
  <si>
    <t>QEL50089.1</t>
  </si>
  <si>
    <t>tssB</t>
  </si>
  <si>
    <t>FZF21_13890</t>
  </si>
  <si>
    <t>type VI secretion system contractile sheath small subunit</t>
  </si>
  <si>
    <t>tssC</t>
  </si>
  <si>
    <t>FZF21_13885</t>
  </si>
  <si>
    <t>type VI secretion system contractile sheath large subunit</t>
  </si>
  <si>
    <t>QEL48434.1</t>
  </si>
  <si>
    <t>tssM</t>
  </si>
  <si>
    <t>FZF21_13880</t>
  </si>
  <si>
    <t>type VI secretion system membrane subunit TssM</t>
  </si>
  <si>
    <t>QEL50088.1</t>
  </si>
  <si>
    <t>FZF21_13855</t>
  </si>
  <si>
    <t>LuxR family transcriptional regulator</t>
  </si>
  <si>
    <t>QEL48429.1</t>
  </si>
  <si>
    <t>pgaA</t>
  </si>
  <si>
    <t>FZF21_13850</t>
  </si>
  <si>
    <t>poly-beta-1,6 N-acetyl-D-glucosamine export porin PgaA</t>
  </si>
  <si>
    <t>QEL48428.1</t>
  </si>
  <si>
    <t>pgaB</t>
  </si>
  <si>
    <t>FZF21_13845</t>
  </si>
  <si>
    <t>poly-beta-1,6-N-acetyl-D-glucosamine N-deacetylase PgaB</t>
  </si>
  <si>
    <t>QEL48427.1</t>
  </si>
  <si>
    <t>pgaC</t>
  </si>
  <si>
    <t>FZF21_13840</t>
  </si>
  <si>
    <t>poly-beta-1,6 N-acetyl-D-glucosamine synthase</t>
  </si>
  <si>
    <t>*Corresponding author:</t>
  </si>
  <si>
    <t>E-mail address: hubert.szczerba@up.lublin.pl (Hubert Szczerba)</t>
  </si>
  <si>
    <r>
      <t xml:space="preserve">Tel: </t>
    </r>
    <r>
      <rPr>
        <sz val="12"/>
        <color indexed="8"/>
        <rFont val="Times New Roman"/>
        <family val="1"/>
        <charset val="238"/>
      </rPr>
      <t>(0048) 81 462 34 02; Fax: (0048) 81 462 34 00</t>
    </r>
  </si>
  <si>
    <t xml:space="preserve">Department of Biotechnology, Microbiology and Human Nutrition, </t>
  </si>
  <si>
    <t>University of Life Sciences in Lublin, 8 Skromna Street, 20-704 Lublin, Poland</t>
  </si>
  <si>
    <t>Hypothetical proteins</t>
  </si>
  <si>
    <t>Summary</t>
  </si>
  <si>
    <t>Protein</t>
  </si>
  <si>
    <t>Criteria for scoring prophage regions (as intact, questionable, or incomplete):</t>
  </si>
  <si>
    <t>Method 1:</t>
  </si>
  <si>
    <t>1. If the number of certain phage organism in this table is more than or equal to 100% of the total number of CDS of the region,</t>
  </si>
  <si>
    <t xml:space="preserve">   the region is marked with total score 150. If less than 100%, method 2 and 3 will be used.</t>
  </si>
  <si>
    <t>Method 2:</t>
  </si>
  <si>
    <t xml:space="preserve">1. If the number of certain phage organism in this table  is more than 50% of the total number of CDS of the region, that phage </t>
  </si>
  <si>
    <t xml:space="preserve">   organism is considered as the major potential phage for that region; the percentage of the total number</t>
  </si>
  <si>
    <t xml:space="preserve">   of that phage organism in this table in the  total number of proteins of the region is calculated and </t>
  </si>
  <si>
    <t xml:space="preserve">   then multipled by 100; the percentage of the length of that phage organism in this table in the length </t>
  </si>
  <si>
    <t xml:space="preserve">   of the region is calculated and then multipled by 50 (phage head's encapsulation capability is considered).</t>
  </si>
  <si>
    <t>Method 3:</t>
  </si>
  <si>
    <t>1. If any of the specific phage-related keywords (such as 'capsid', 'head', 'integrase', 'plate', 'tail', 'fiber',</t>
  </si>
  <si>
    <t xml:space="preserve">   'coat', 'transposase', 'portal', 'terminase', 'protease' or 'lysin') are present, the score will be increased </t>
  </si>
  <si>
    <t xml:space="preserve">   by 10 for each keyword found.</t>
  </si>
  <si>
    <t>2. If the size of the region is greater than 30 Kb, the score will be increased by 10.</t>
  </si>
  <si>
    <t>3. If there are at least 40 proteins in the region, the score will be increased by 10.</t>
  </si>
  <si>
    <t>4. If all of the phage-related proteins and hypothetical proteins constitute more than 70% of</t>
  </si>
  <si>
    <t xml:space="preserve">   the total number of proteins in the region, the score will be increased by 10.</t>
  </si>
  <si>
    <t>Compared the total score of method 2 with the total score of method 3, the bigger one is chosen as the total score of the region.</t>
  </si>
  <si>
    <t>If the region's total score is less than 70, it is marked as incomplete; if between 70 to 90, it is marked as questionable; if greater than 90, it is marked as intact.</t>
  </si>
  <si>
    <t xml:space="preserve">   </t>
  </si>
  <si>
    <t>Totally 3 intact prophage regions have been identified.</t>
  </si>
  <si>
    <t xml:space="preserve">                                  REGION         REGION_LENGTH            COMPLETENESS(score)           SPECIFIC_KEYWORD                             REGION_POSITION          TRNA_NUM                 TOTAL_PROTEIN_NUM       PHAGE_HIT_PROTEIN_NUM            HYPOTHETICAL_PROTEIN_NUM         PHAGE+HYPO_PROTEIN_PERCENTAGE    BACTERIAL_PROTEIN_NUM            ATT_SITE_SHOWUP                  PHAGE_SPECIES_NUM                MOST_COMMON_PHAGE_NAME(hit_genes_count)    FIRST_MOST_COMMON_PHAGE_NUM      FIRST_MOST_COMMON_PHAGE_PERCENTAGE   GC_PERCENTAGE                 </t>
  </si>
  <si>
    <t xml:space="preserve">                                 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t>
  </si>
  <si>
    <t xml:space="preserve">                                  1              70.3Kb                   intact(140)                   integrase,lysin,terminase,portal,head,coat,tail     1116715-1187045          0                        67                      56                               11                               100%                             0                                yes                              23                               PHAGE_Cronob_ENT47670_NC_019927(14),PHAGE_Salmon_vB_SosS_Oslo_NC_018279(11),PHAGE_Entero_phi80_NC_021190(10),PHAGE_Entero_ES18_NC_006949(10),PHAGE_Salmon_SPN3UB_NC_019545(9),PHAGE_Aeromo_pIS4_A_NC_042037(9),PHAGE_Escher_HK639_NC_016158(9),PHAGE_Vibrio_pYD38_A_NC_021534(7),PHAGE_Entero_HK225_NC_019717(5),PHAGE_Pseudo_JBD44_NC_030929(5),PHAGE_Salmon_64795_sal3_NC_031918(5),PHAGE_Salmon_IME207_NC_031924(5),PHAGE_Mannhe_vB_MhS_535AP2_NC_028853(4),PHAGE_Cronob_phiES15_NC_018454(4),PHAGE_Entero_BP_4795_NC_004813(4),PHAGE_Pseudo_YMC11/07/P54_PAE_BP_NC_030909(4),PHAGE_Edward_GF_2_NC_026611(4),PHAGE_Mannhe_vB_MhS_587AP2_NC_028743(3),PHAGE_Shigel_Sf6_NC_005344(3),PHAGE_Phage_Gifsy_1_NC_010392(3),PHAGE_Salmon_II_E1_NC_010495(3),PHAGE_Entero_YYZ_2008_NC_011356(3),PHAGE_Entero_VT2phi_272_NC_028656(3),PHAGE_Stx2_c_1717_NC_011357(3),PHAGE_Entero_mEp237_NC_019704(3),PHAGE_Salmon_SEN34_NC_028699(3),PHAGE_Stx2_c_86_NC_008464(3),PHAGE_Shigel_Stx_NC_029120(3),PHAGE_Entero_IME10_NC_019501(2),PHAGE_Shigel_POCJ13_NC_025434(2),PHAGE_Phage_Gifsy_2_NC_010393(2),PHAGE_Erwini_PEp14_NC_016767(2),PHAGE_Salmon_HK620_NC_002730(2),PHAGE_Salmon_118970_sal3_NC_031940(2),PHAGE_Entero_VT2_Sakai_NC_000902(2),PHAGE_Escher_PA28_NC_041935(2),PHAGE_Salmon_ST64T_NC_004348(2),PHAGE_Stx2_vB_EcoP_24B_NC_027984(2),PHAGE_Entero_Min27_NC_010237(2),PHAGE_Erwini_phiEt88_NC_015295(2),PHAGE_Shigel_Ss_VASD_NC_028685(2),PHAGE_Entero_HK022_NC_002166(2),PHAGE_Entero_mEp390_NC_019721(2),PHAGE_Pseudo_phi297_NC_016762(2),PHAGE_Entero_933W_NC_000924(2),PHAGE_Entero_SfI_NC_027339(2),PHAGE_Salmon_ST160_NC_014900(2),PHAGE_Yersin_PY54_NC_005069(2),PHAGE_Escher_P13374_NC_018846(2),PHAGE_Oenoco_phiS13_NC_023560(1),PHAGE_Nitrin_1M3_16_NC_024217(1),PHAGE_Salmon_ST64B_NC_004313(1),PHAGE_Escher_PA2_NC_028449(1),PHAGE_Oenoco_phi9805_NC_023559(1),PHAGE_Cellul_phi19:1_NC_021799(1),PHAGE_Entero_SfV_NC_003444(1),PHAGE_Pseudo_phiPSA1_NC_024365(1),PHAGE_Pseudo_H66_NC_042342(1),PHAGE_Vibrio_PVA1_NC_023605(1),PHAGE_Oenoco_phiS11_NC_023571(1),PHAGE_Salmon_BTP1_NC_042346(1),PHAGE_Erwini_vB_EamM_EarlPhillipIV_NC_031007(1),PHAGE_Entero_N15_NC_001901(1),PHAGE_Entero_Sf101_NC_027398(1),PHAGE_Entero_mEp213_NC_019720(1),PHAGE_Burkho_phi6442_NC_009235(1),PHAGE_Stx2_II_NC_004914(1),PHAGE_Entero_186_NC_001317(1),PHAGE_Cronob_CR5_NC_021531(1),PHAGE_Cronob_ENT39118_NC_019934(1),PHAGE_Shigel_SfII_NC_021857(1),PHAGE_Burkho_phiE125_NC_003309(1),PHAGE_Salmon_SPN1S_NC_016761(1),PHAGE_Escher_phage_NC_004913(1),PHAGE_Shigel_SfIV_NC_022749(1),PHAGE_Klebsi_phiKO2_NC_005857(1),PHAGE_Pectob_ZF40_NC_019522(1),PHAGE_Bacill_SPbeta_NC_001884(1),PHAGE_Entero_phiP27_NC_003356(1),PHAGE_Entero_HK633_NC_019719(1),PHAGE_Entero_c_1_NC_019706(1),PHAGE_Salmon_vB_SemP_Emek_NC_018275(1),PHAGE_Erwini_vB_EamM_Kwan_NC_031010(1),PHAGE_Escher_TL_2011c_NC_019442(1),PHAGE_Entero_UAB_Phi20_NC_031019(1),PHAGE_Salmon_SEN22_NC_028696(1),PHAGE_Escher_phi191_NC_028660(1),PHAGE_Salmon_epsilon15_NC_004775(1)   14                               20.89%                           52.96%                        </t>
  </si>
  <si>
    <t xml:space="preserve">                                  2              20.9Kb                   intact(150)                   terminase,portal,capsid,head,tail,plate      2196837-2217799          0                        29                      24                               5                                100%                             0                                no                               7                                PHAGE_Salmon_118970_sal3_NC_031940(17),PHAGE_Entero_SfV_NC_003444(13),PHAGE_Salmon_ST64B_NC_004313(11),PHAGE_Entero_phiP27_NC_003356(11),PHAGE_Shigel_SfIV_NC_022749(10),PHAGE_Shigel_SfII_NC_021857(9),PHAGE_Entero_SfI_NC_027339(8),PHAGE_Erwini_ENT90_NC_019932(2),PHAGE_Burkho_phi6442_NC_009235(2),PHAGE_Rhizob_16_3_NC_011103(2),PHAGE_Burkho_phiE125_NC_003309(2),PHAGE_Entero_DE3_NC_042057(1),PHAGE_Lactob_Ld3_NC_025421(1),PHAGE_Clostr_phiCT19406C_NC_029006(1),PHAGE_Bacill_phi105_NC_004167(1),PHAGE_Entero_YYZ_2008_NC_011356(1),PHAGE_Entero_BP_4795_NC_004813(1),PHAGE_Entero_mEp460_NC_019716(1),PHAGE_Lactob_A2_NC_004112(1),PHAGE_Prochl_P_TIM68_NC_028955(1),PHAGE_Entero_IME_EFm5_NC_028826(1),PHAGE_Synech_S_SM2_NC_015279(1),PHAGE_Burkho_phi1026b_NC_005284(1),PHAGE_Staphy_phiRS7_NC_022914(1),PHAGE_Entero_IME_EFm1_NC_024356(1),PHAGE_Burkho_KS9_NC_013055(1)   14                               58.62%                           52.75%                        </t>
  </si>
  <si>
    <t xml:space="preserve">                                  3              34.4Kb                   incomplete(50)                terminase,plate,integrase                    3339009-3373471          0                        33                      28                               5                                100%                             0                                yes                              12                               PHAGE_Salmon_SPN3UB_NC_019545(14),PHAGE_Phage_Gifsy_1_NC_010392(12),PHAGE_Phage_Gifsy_2_NC_010393(12),PHAGE_Entero_mEp237_NC_019704(11),PHAGE_Entero_HK225_NC_019717(9),PHAGE_Escher_HK639_NC_016158(7),PHAGE_Entero_phi80_NC_021190(5),PHAGE_Salmon_SEN34_NC_028699(5),PHAGE_Salmon_118970_sal3_NC_031940(4),PHAGE_Entero_mEp390_NC_019721(3),PHAGE_Salmon_SJ46_NC_031129(2),PHAGE_Escher_D108_NC_013594(1),PHAGE_Burkho_Bcep22_NC_005262(1),PHAGE_Salmon_SP_076_NC_021782(1),PHAGE_Salmon_103203_sal5_NC_031946(1),PHAGE_Serrat_Eta_NC_021563(1),PHAGE_Escher_RCS47_NC_042128(1),PHAGE_Burkho_BcepC6B_NC_005887(1),PHAGE_Entero_Mu_NC_000929(1),PHAGE_Salmon_118970_sal4_NC_030919(1),PHAGE_Entero_HK544_NC_019767(1),PHAGE_Entero_mEp234_NC_019715(1),PHAGE_Salmon_Fels_1_NC_010391(1),PHAGE_Entero_HK140_NC_019710(1),PHAGE_Pectob_ZF40_NC_019522(1),PHAGE_Salmon_SP_058_NC_021772(1),PHAGE_Bacill_PM1_NC_020883(1),PHAGE_Entero_phiP27_NC_003356(1),PHAGE_Staphy_37_NC_007055(1),PHAGE_Shigel_POCJ13_NC_025434(1),PHAGE_Pseudo_F116_NC_006552(1),PHAGE_Staphy_EW_NC_007056(1),PHAGE_Edward_GF_2_NC_026611(1),PHAGE_Entero_ST104_NC_005841(1),PHAGE_Cronob_ENT39118_NC_019934(1),PHAGE_Entero_cdtI_NC_009514(1),PHAGE_Burkho_DC1_NC_018452(1),PHAGE_Cronob_ENT47670_NC_019927(1),PHAGE_Burkho_BcepMigl_NC_019917(1),PHAGE_Salmon_Fels_2_NC_010463(1),PHAGE_Salmon_SEN22_NC_028696(1),PHAGE_Salmon_SPN1S_NC_016761(1),PHAGE_Pectob_PM1_NC_023865(1),PHAGE_Shigel_Stx_NC_029120(1)   12                               42.42%                           49.48%                        </t>
  </si>
  <si>
    <t xml:space="preserve">                                  4              49.8Kb                   intact(150)                   tail,head,portal,terminase,integrase         3424122-3473981          0                        50                      38                               12                               100%                             0                                yes                              16                               PHAGE_Entero_mEp235_NC_019708(8),PHAGE_Escher_HK75_NC_016160(8),PHAGE_Entero_P4_NC_001609(7),PHAGE_Cronob_ENT39118_NC_019934(7),PHAGE_Salmon_Fels_1_NC_010391(6),PHAGE_Entero_mEpX1_NC_019709(5),PHAGE_Entero_mEp234_NC_019715(5),PHAGE_Entero_HK542_NC_019769(5),PHAGE_Entero_HK106_NC_019768(5),PHAGE_Entero_mEp390_NC_019721(5),PHAGE_Entero_HK633_NC_019719(5),PHAGE_Entero_HK446_NC_019714(4),PHAGE_Cronob_ENT47670_NC_019927(3),PHAGE_Pseudo_phi2_NC_030931(3),PHAGE_Entero_HK544_NC_019767(3),PHAGE_Escher_P13374_NC_018846(3),PHAGE_Escher_PA2_NC_028449(2),PHAGE_Cronob_phiES15_NC_018454(2),PHAGE_Psychr_Psymv2_NC_023734(2),PHAGE_Entero_HK225_NC_019717(2),PHAGE_Entero_N15_NC_001901(2),PHAGE_Pseudo_PMG1_NC_016765(2),PHAGE_Entero_HK022_NC_002166(2),PHAGE_Entero_VT2phi_272_NC_028656(2),PHAGE_Entero_HK140_NC_019710(2),PHAGE_Acinet_vB_AbaS_TRS1_NC_031098(1),PHAGE_Synech_S_CBS4_NC_016766(1),PHAGE_Mycoba_Sarfire_NC_022324(1),PHAGE_Gordon_Nymphadora_NC_031061(1),PHAGE_Shewan_1/41_NC_025458(1),PHAGE_Entero_WPhi_NC_005056(1),PHAGE_Entero_SfV_NC_003444(1),PHAGE_Entero_phi80_NC_021190(1),PHAGE_Pseudo_MD8_NC_031091(1),PHAGE_Burkho_KS9_NC_013055(1),PHAGE_Salmon_SPN3UB_NC_019545(1),PHAGE_Edward_eiAU_NC_042029(1),PHAGE_Escher_Rtp_NC_007603(1),PHAGE_Burkho_KL3_NC_015266(1),PHAGE_Pectob_vB_PatP_CB5_NC_042131(1),PHAGE_Erwini_ENT90_NC_019932(1),PHAGE_Entero_HK97_NC_002167(1),PHAGE_Ralsto_RSY1_NC_025115(1),PHAGE_Stenot_S1_NC_011589(1),PHAGE_Salmon_118970_sal3_NC_031940(1),PHAGE_Cronob_ESP2949_1_NC_019509(1),PHAGE_Pseudo_D3_NC_002484(1),PHAGE_Entero_mEp460_NC_019716(1),PHAGE_Shigel_SfII_NC_021857(1),PHAGE_Pseudo_YMC11/06/C171_PPU_BP_NC_030923(1),PHAGE_Burkho_phi1026b_NC_005284(1),PHAGE_Bordet_BPP_1_NC_005357(1),PHAGE_Edward_eiAU_183_NC_023555(1),PHAGE_Escher_HK639_NC_016158(1),PHAGE_Achrom_JWAlpha_NC_023556(1),PHAGE_Serrat_Eta_NC_021563(1),PHAGE_Salmon_SP_004_NC_021774(1),PHAGE_Rueger_DSS3_P1_NC_025428(1),PHAGE_Klebsi_phiKO2_NC_005857(1),PHAGE_Myxoco_Mx8_NC_003085(1),PHAGE_Escher_HK578_NC_019724(1),PHAGE_Mycoba_Sparky_NC_026597(1),PHAGE_Entero_mEp237_NC_019704(1),PHAGE_Pseudo_phiCTX_NC_003278(1),PHAGE_Entero_fiAA91_ss_NC_022750(1),PHAGE_Brucel_BiPBO1_NC_031264(1),PHAGE_Xantho_vB_XveM_DIBBI_NC_017981(1),PHAGE_Mycoba_Lesedi_NC_042321(1),PHAGE_Vibrio_pYD21_A_NC_020846(1),PHAGE_Entero_F20_NC_043469(1),PHAGE_Gordon_Kita_NC_031233(1),PHAGE_Escher_TL_2011c_NC_019442(1),PHAGE_Yersin_PY54_NC_005069(1),PHAGE_Escher_phi191_NC_028660(1),PHAGE_Pectob_Peat1_NC_029081(1),PHAGE_Entero_mEpX2_NC_019705(1),PHAGE_Entero_P2_NC_001895(1),PHAGE_Pectob_PP90_NC_031096(1)   7                                16%                              50.02%                        </t>
  </si>
  <si>
    <t>&gt;1 length=4636526 depth=1.00x circular=true</t>
  </si>
  <si>
    <t>CDS_POSITION                       BLAST_HIT                                                                            EVALUE              prophage_PRO_SEQ</t>
  </si>
  <si>
    <t>---------------------------------------------------------------------------------------------------------------------------------------------------------------------------------------</t>
  </si>
  <si>
    <t>#### region 1 ####</t>
  </si>
  <si>
    <t>1116715..1116731                   attL                                                                                 N/A                 GTAGGCCGGGTAAGGCG</t>
  </si>
  <si>
    <t>complement(1130921..1132084)       PHAGE_Cronob_ENT47670_NC_019927: integrase; PP_01045; phage(gi431810502)             2.67e-176           MSITLRGGVWHCHFVTPSGKRIRRSLGTGDKKQAQELHDKLKAEAWRVDKIGELPTRAFEECCIRWIREKEHKRSLDDDKTKIEYFLRHFSGRDISTITADQVHEAVSKMVNRKHIQVWESRRDAAIRRGKEPPPYVEKPVSQATKSQHLSFMRSLFKAAANDWGWIKTAPVIKTKKPISKRIRWLTRDEAERLIACMPDSIKPVVIFALATGLRRSNIIDLEWQQVDMQRKVAWVNPENAKAGKAIGVALNDTACRVLRDQIGKSSRWVFVHTKPSTRPDKTVTPAVRKMRVDDNVAWRIGLERAGIEDFRFHDLRHTWASWLIQSGVPLSVLQEMGGWESIEMVRRYAHLAPNHLSEHARKIDAIFGNHDTNTTQGENQAGLKLA</t>
  </si>
  <si>
    <t>1132209..1132220                   attL                                                                                 N/A                 CGGAGTCGATAA</t>
  </si>
  <si>
    <t>complement(1132403..1132729)       PHAGE_Entero_mEp390_NC_019721: EaA protein; PP_01046; phage(gi428782695)             6.36e-53            VKPYESKKSQFTRNLIRRRHAEWSEKTFGNVGPIGPLKHLSKEALEAAADPGDLSEWADMQFLLWDAQRRAGITDEQITEALEEKMKVNMTRHWPEPKDGEPRLHIKP</t>
  </si>
  <si>
    <t>complement(1132739..1132978)       PHAGE_Entero_BP_4795_NC_004813: hypothetical protein; PP_01047; phage(gi157165989)     6.25e-18            MFQLIQQGQIYADQHGWPVIIHSSTSEIVRYWRQGRINTASIDRFNNDFEHLDHREAAQIRAELETSEHIKSLRAQRAA</t>
  </si>
  <si>
    <t>complement(1133613..1133726)       PHAGE_Stx2_c_1717_NC_011357: hypothetical protein; PP_01048; phage(gi209447135)      3.97e-09            VPIPVETEEEFQTMAAELSRRLEQMAVEAEKNEGGAA</t>
  </si>
  <si>
    <t>complement(1133801..1134118)       PHAGE_Entero_mEp213_NC_019720: hypothetical protein; PP_01049; phage(gi428782634)     4.28e-26            MTTEFKALPVERDQYGYWTHPLYDEFCDGRESISPDEFNAWLDKNGLEWKVEYRDEDDFDPEVDGYDISAWQPETPAGDGWFVGSIHDTEDGAVCIWLRHAGGAA</t>
  </si>
  <si>
    <t>complement(1134115..1134333)       PHAGE_Entero_Min27_NC_010237: hypothetical protein; PP_01050; phage(gi170783620)     4.12e-06            MTPETDNAIRAACRRCTEEIQQAMRKKPKPNWNETVPPIINKHHKKIEALGVSLLEFVVYTGRLNRRFGAEQ</t>
  </si>
  <si>
    <t>complement(1134330..1134989)       PHAGE_Escher_HK639_NC_016158: adenine specific methyltransferase; PP_01051; phage(gi356870635)     1.24e-156           MTGKYSLIYADPPWSYGNTISNGAAADHYSTMKLIDIKRLPVWELAADNAVLAMWYTGTHNQEAIELAEAWGFTVRTMKGFTWVKLNQNAELRINKALAEGEITDFYDFLDLLNAETRMNGGNHTRANTEDLLIATRGAGLERKHAGIKQVVYSPLGAHSEKPWEVRHRLELLYGDVPRIELFSRSAAPGWHHWGNQCATSAVELLPGCAIDVVKTEAA</t>
  </si>
  <si>
    <t>complement(1134999..1136333)       PHAGE_Burkho_phi6442_NC_009235: gp56; PP_01052; phage(gi134288648)                   3.24e-44            MSEAPMIIVPTDISQKIKEIESAYQRYGDEFRIPEDHKIIVNFSAGKDSTATMAIAHALFGDKVQGVMADTDNEHELTIEFGKTIHEQIGCSPVQMVKRIYTQEEFDARRVSLTKNWSKRQAIRSGAYRGVIMPSLSRSDTPFGRAWLKTAERWGIEFDTPLEAALSVLHPSGNSFLDAALLHGMFPMLRNRFCTDELKIQVAFDFAIKPLLDDGEVVVQWSGVRGDESAKRAGYERFSADQRDPEFLYNFLPIHQWTAADVFALHKYFGVAPNPLYTQGAARVGCMNCVLCNKEEISETAARWPEHIEKHRQWEHKVRLVSRWVHWMSVGTESQAWMRSQLGFREINWREFSGFSEEESAPGIIERSRKYPVHLGKDVLLYGLDPDVQNIDWSGFYGPRGNMGAPSVPEVVEWAKTGRGGKVYDLVKASMDASVCSSRYGLCE</t>
  </si>
  <si>
    <t>complement(1136479..1136832)       PHAGE_Escher_HK639_NC_016158: hypothetical protein; PP_01053; phage(gi356870637)     1.88e-76            MIQTRGRPVTGSEIAEKFGVTLIEFNRVANGITRGSGQIAQIVESEKWINEDGICDRKFNLASKPKVVTPQGKSRLFTRRAIEQSQEGRRQECIERAARRSRLIAQGLYIDEMESIL</t>
  </si>
  <si>
    <t>complement(1136904..1137584)       PHAGE_Entero_phi80_NC_021190: phage exonuclease; PP_01054; phage(gi824479613)        4.60e-163           MTPEIILARTGIDVTTIQQGDEAWHRLRLGVITASEVHNVISKPRSGKKWTDMKLSYFHTLLAEVCTGVAPEVNAKALAWGKQYEEDARTLFEFTTDVKVTESPILFRDESMRTACSPDGLCSNGFGLELKCPFTSRDFMKFRLGGFEAIKSAYMAQVQYSMWVTGKEAWFFANYDPRMKREGIHHVVVEREPLYMTDFNEMVPEFIEKMDEALAEIGFTFGEQWK</t>
  </si>
  <si>
    <t>complement(1137581..1138498)       PHAGE_Cronob_ENT47670_NC_019927: RecT protein; PP_01055; phage(gi431810505)          0.0                 MSLTLVDFVKQQEPLFIKAATDERMVWAKESQFAIQLFQNNDYLAKVAFQNQTSTQNAIVNVAAIGISLNPAQKLAYLVPRKGAICLDISYMGLMHIAQQSGAIKWCQSAIVRRNDQFRREGLDKPPIHIYNDFDTEEQRGDIVGAYVTVKTDDGDYLTHTMRIDAIYSIRDRSEAWKKYKSDNSKKCPWVTDEEQMILKTVVKQAAKYWPRRERLDAAIDHVNTEGEEGINFAAERQPERDVTPAGDEIIKEINDVLIAMDKTWEENLLPVCSQIFRRDIRDSSELTQAEAVKALGFLKKKAAA</t>
  </si>
  <si>
    <t>complement(1138508..1138792)       PHAGE_Escher_HK639_NC_016158: hypothetical protein; PP_01056; phage(gi356870640)     1.38e-63            MNAFLTYDRIEDRRWVEQQLTDEKEKWIDDRAQQIIDMMPKEPSGLFHFSVPIDSSPYEGLRSDKAGEAYNDFISAVAYAQAEYDWEHRTGCPF</t>
  </si>
  <si>
    <t>complement(1138800..1139768)       PHAGE_Entero_phi80_NC_021190: anti-toxin for Gam; PP_01057; phage(gi824479616)       0.0                 MSEVTDLTVIEIKPEQAPVLYVAGGLDAYLEQIRQAVNEVPDLSTKKGRDRVASLAAQVSRSKTAIEKPGREYLKRLKEAVRPAEAEIKRFVDACDELRDATRRPLTEWEAEQERIKAEEAMNAMHAEALEMNIKFDQELAAKFEADHEMALLMNKDFDRDREEQRRQAEQAQRERDERLKQEAAEQARRDAEAKHKAELDAAARREAEEKARAELAERQRVEAEQRAAREKQEAEERARREKEEAVAAERRRLEEAEAARLAEEQRKGEEEARRAADKEHRRTVNRRVIADLIAQGIPEEFAQKALLAIAGGKVQDAHIKY</t>
  </si>
  <si>
    <t>complement(1139839..1140036)       hypothetical; PP_01058                                                               N/A                 METLFALVLTVAMTNGDYQDVILGVYDSQQECSQAASEQKVSAECWPVESILRNGEFPAKSIAQQ</t>
  </si>
  <si>
    <t>complement(1140329..1140514)       hypothetical; PP_01059                                                               N/A                 MDEDLQPTEAMIEAGISTLWEMLPGSMDSLYQDIDDEAERSELLSDTVTFIWQAMKEAQNT</t>
  </si>
  <si>
    <t>1140964..1141143                   hypothetical; PP_01060                                                               N/A                 LYVVKKQATCCPPLANFAQLSMFRFDELIKNHSCFIVNNNSCINGCFGFIWLYLKGIYF</t>
  </si>
  <si>
    <t>complement(1141214..1141360)       hypothetical; PP_01061                                                               N/A                 MLAVYNITSLDAGCESSSDEVKAKMNNELKAQCAAAKEISDYLKSQNR</t>
  </si>
  <si>
    <t>complement(1141521..1142141)       PHAGE_Erwini_phiEt88_NC_015295: phage repressor protein; PP_01062; phage(gi327198606)     1.04e-81            VSQAAIQKIETGKANQTTKLVELANALKVKPEWLSSGEGAMLLTGQDEAIPPSDQWGTVEPWDNSTPLPDDEVEVPFLKDIELACGDGTFPREDYNGYKLRFSKATLRRVNAHRESVICFPAHGNSMEPVIPEGTTVAININDKKIVDGKVYAISQDGWNRLKILYRVGPNRLSIRSFNHVEHPDEEADLDSVQIIGRMFWTSTIW</t>
  </si>
  <si>
    <t>1142330..1142563                   PHAGE_Escher_HK639_NC_016158: cro; PP_01063; phage(gi356870651)                      9.70e-26            MNPTIKTAITIVGSQKALGEACAVSQQAVYKWLHNKAKVSPEHVNSIVKATGGEIQAYQIRPDLPTLFPSPSDNTAA</t>
  </si>
  <si>
    <t>1142641..1143135                   PHAGE_Entero_phi80_NC_021190: CII decision making protein; PP_01064; phage(gi824479625)     9.42e-109           MINRAQAKAAPDHEKIRDAVRAWSSALDNQDVVSALIINEYREQGGTAISFPEDISRARQKLFRFLDNRFDSEQYRENVRQLTPAIMSVLPLEYRNRLAPQNDTMSLIATAMKECAEAKQAVLLDAPEHQKLKEVSEGIASLFRLMPEQVGPLMTMVTSMLGVM</t>
  </si>
  <si>
    <t>1143225..1143371                   hypothetical; PP_01065                                                               N/A                 MAKNPRYYHTAVHKNITRDRFIRSVNPIVAEKMRAILEELKRKESGRG</t>
  </si>
  <si>
    <t>1143364..1144263                   PHAGE_Entero_HK022_NC_002166: gene O protein; PP_01066; phage(gi9634150)             1.06e-105           VGNVSNLAEAREARRLQKPRTNDGKGFALLHRKIMDVPFYKDAEAAHLWVHLLLRANHEQTLVSTDVGDVICERGEFITGRNTLAMETGLTADRVKSLLRKFQNLGMITTKSNNRFTVLKVVKYDEYQSNFCPADVQPVSSANAVISIPVEAECPADVQPVSTDNNILNNLLPNGSKYVANDQKPAEEKKSRLSCDEVWQCLKDELPEARGWRCLTDERRNLIRTFWGKANKIARNLDGKPMDMDGFRSYLRYIAQNCRWMLEDRPDQKSGKTWRRMKFDKFLTEKLYIEVREGDRDDR</t>
  </si>
  <si>
    <t>1144253..1145686                   PHAGE_Entero_HK022_NC_002166: gene P protein; PP_01067; phage(gi9634151)             0.0                 MTADFMAVPQNLEAEQSVIGGLLLDDDNSERVQKVLAMLKPESFYSRPHQLIFAEMRQMFRDNKPVDGLTLFDALEGKGLAEQVGGFAYLAEIAKNTPSAANIVAYAASVREAAMERYGINRLTEATELLYSRNGMSATQKYEAIQGIFTQLADHSKTGSRRGLRSFGEVMDDWVADLEKRFDPSGEQRGMSTGIPSLDRLLAPKGLVKGSLFVIGARPKMGKTTLYGQMAINCAIREKKPALMFSLEMPSDQILEKLVGQKSGVNPSIFYMPATDDADDQYQGDYDGDFKKAIATAGRLSEIDMLYIDDTPGLSLAHIVSESRRIKREKGCVGMILVDYLTLMTAEKADRNDLAYGMITKGLKNLAKELGCVVVLLTQLNRELEKRVNKRPLPSDSRDTGQIEQDCDYWVGIHREGAFDDSVPPGETELILRLNRHGSTGTVYCNQNNGAIHDTDQQAAAAERRGREQQPKKKGGF</t>
  </si>
  <si>
    <t>1145686..1146030                   PHAGE_Escher_HK639_NC_016158: putative ren-like protein; PP_01068; phage(gi356870656)     5.83e-78            MTITIRGQILAALRNNPGLSSARIASMIGMTTKKISGPLSTLFADGLIEFEGKHGQRLYRLTSYGMKYAPETIPAMPKGNSKLVQRTEANVICQECRNSPAMRRVLMVWGRVGV</t>
  </si>
  <si>
    <t>1146027..1146230                   PHAGE_Aeromo_pIS4_A_NC_042037: hypothetical protein; PP_01069; phage(gi100007)       4.93e-32            MTRIRNFGWNRLKLATLSYDELNQLEEQVKLEHACKDGIHMYDKAGRDKLDSLSWAVYNKQKQESAQ</t>
  </si>
  <si>
    <t>1146227..1146562                   PHAGE_Escher_HK639_NC_016158: hypothetical protein; PP_01070; phage(gi356870659)     8.38e-12            MSNIDKRAVQAVADLKAGYTLGHADVEIIQQMALDAVTLMDELEAAQTLIDEQREIMRQAASDISYAIFNLTGSDLSRLQPGVVETTDPTDTALIAERNLRAAAAGKGDAS</t>
  </si>
  <si>
    <t>1146559..1147311                   PHAGE_Entero_BP_4795_NC_004813: hypothetical protein; PP_01071; phage(gi157165990)     7.35e-34            MSTFTKEQLIARINQVTAINKYRISRDTDADGLVMDNELFAIALASLEAEAVGYFGRFDADDEDLIDQCSQNIKGAFPLYAAPPAPVSVPDEKGKADDFELNGPLSCYQAGKIDGWNACRAAMLQGAEPVKTANKLPAYTPCKDAPEHIWLQTAGVWPENGEFSELTWCSDNQHKDDTLYVRADVVSGNSPVIPDGWVMVPVDMSPEMMRAVQINSELGAYSATNLTGAYSLFREFWDVAIAAAPRQEVK</t>
  </si>
  <si>
    <t>1147945..1148058                   hypothetical; PP_01072                                                               N/A                 MLLKAHTKSTVEMMFARCALNAWTTNSLASPEAFLFS</t>
  </si>
  <si>
    <t>1148234..1148689                   PHAGE_Cronob_phiES15_NC_018454: hypothetical protein; PP_01073; phage(gi401817579)     9.24e-80            MTLPVDGIKLHRGNFAAIGQQIQPLLDAGQCFRLQVKPWREKRSLSQNALSHMWYTEISEYLIARGKTFATPEWVKDAMKHTYLGYESKDRVDVVSGEVTTVQSLRHTSELETGEMYIFLCKVEAWAMNIGCHLTIPQSCEYQQLRDKQEA</t>
  </si>
  <si>
    <t>1148689..1148859                   PHAGE_Entero_HK225_NC_019717: NinE protein; PP_01074; phage(gi428782437)             1.08e-28            MSTPLSRVITNEIFRVPARRKRKPAVKPSDIPTMKDYTARLVDQKWLRLVARRAHG</t>
  </si>
  <si>
    <t>1148852..1149463                   PHAGE_Phage_Gifsy_1_NC_010392: NinG; PP_01075; phage(gi169257246)                    4.95e-83            MAKLPRRKCAHKACRQWFHPVRDGQVVCSFECASAIGKEQTAKAREAAKQKEAQRQRTEEKAGRQRRAARRNELKPLRHWVQMTQRAFNDWRREMLLAAGYGCISCGTKSAFVWHAGHYRTTAAAPQLRFNPDNLWLQCPVCNVHKSGNIEAYRAALVELIGEERVLSLESNNENHRYTREELDGIRAKARADLRALKQQEAA</t>
  </si>
  <si>
    <t>1149681..1149821                   PHAGE_Phage_Gifsy_1_NC_010392: conserved hypothetical bacteriophage protein; PP_01076; phage(gi169257245)     1.61e-19            VKPETLEILRTRWQRLRIYRRPGSVLVDYRILRNFVRIYHPAGAAQ</t>
  </si>
  <si>
    <t>1149818..1150507                   PHAGE_Phage_Gifsy_1_NC_010392: bacteriophage antiterminator protein Q; PP_01077; phage(gi169257244)     2.06e-92            MNNQQLEYVRQQLIVATADLSGATKGQLVAFAENAQFTATARSRGRKKVTDPVTGRKVNPDGPAMSGSQSRAKGSSIALVGPVEFLTASWRRAVLSLEDHQKAWLLWNYSENIRFEYQVAITQWAWAEFREQLGAKKVASKTMERLKKLIWLAAQDVKAELSGRETYEYQALASLVGVTPKNWSETFTDRWVEMRRIFLRLDGGALLQVTRSRSQQKATNLDSSLAKLD</t>
  </si>
  <si>
    <t>1151870..1152514                   PHAGE_Cronob_ENT47670_NC_019927: putative endolysin; PP_01078; phage(gi431810515)     2.52e-57            MLTLSKFQQATGTSAELAGKWFPVVLAAMQKYDISTPLRQAHFLAQVGHESSGFVHVEESLNYRYGALLAMFGNRISQEDAFRYGRVDSGQNAHPADQKMIGSIIYANRNGNGDRNSGDGYRYRGRGLIQVTGKANYAALVNQLGVDIVKSPELLTQPQYAAESAAAWWSNHGLNAIADSDDVSRITRIINGGTNGLEDRKARLTKAKGVLCSG</t>
  </si>
  <si>
    <t>1152502..1152978                   PHAGE_Cronob_ENT47670_NC_019927: hypothetical protein; PP_01079; phage(gi431810528)     7.49e-13            MFGLISLFRIFKNNAHIIIPCAFIILVAICLWGLNARNHQLTATNDRLTQLNDSKDVQINDLRAKNDDLAGSVKDLAGAVNRQNVVMSEVAEQRAESAKQNRMLQSEIKRYLAADKCAAAPVPDAAVERLRAAAEAARGIPGDKAAGPEPSGGADVAP</t>
  </si>
  <si>
    <t>1153071..1153190                   hypothetical; PP_01080                                                               N/A                 VRQFAKLRKGEMMKINQCSEGFDNPSRFRDEWDKQTENK</t>
  </si>
  <si>
    <t>complement(1153257..1153898)       PHAGE_Entero_phi80_NC_021190: hypothetical protein; PP_01081; phage(gi824479640)     3.22e-11            MSMNFDIFMEVSGFTFDPKTFEKIMLGNNKLASCLTTHLAIERFLEAWICSYVGIKDLFVNDSKDKSKVRFSMNFMGKAKLAQRMGLPLPAYRIIEKLNNIRNNFAHQHDYEGATHSEFIEIIENVDKLPSYDHKALGDLDYMVFIDDGQNQQKHNLSSETCPHELRYAAITYGLLVRCMLHMINELPITRSNNYGVAAGYQGSSITFKGSAL</t>
  </si>
  <si>
    <t>1154013..1154171                   hypothetical; PP_01082                                                               N/A                 MSRRQPELVNGFVPLATETGQWLYFAPADVKRVEFTPVPAEQDEQPEEKTTE</t>
  </si>
  <si>
    <t>1154314..1154613                   PHAGE_Entero_Sf101_NC_027398: terminase small subunit; PP_01083; phage(gi849122263)     5.16e-34            VFRWLAQHAEFRDQYAKATETRADAIFEDMFDIADRVNEEAAAVAKARLRIDTRKWALARMNPKKYGDKVSQEIDHKSSDGTMTPKPTVIQLLPVEPKS</t>
  </si>
  <si>
    <t>1154760..1155863                   PHAGE_Salmon_vB_SosS_Oslo_NC_018279: terminase large subunit; PP_01084; phage(gi399528760)     0.0                 MMNGESGVVLCAREFMNSLEESSMQEVKQAILSVPWLASNFDIGEKYIRTIDKSVNYVFCGLRHNLDSIKSKARILLCWVDEAESVSEIAWQKLSPTVREEGSEIWVTWNPERDGSATDKRFRKEAGDDCITVEMNYTDNPWFPDVLEGERQNDQRRLDPATYAWVWEGAYLENSDKQVLAGKYRIAEFSDQLWKEAERLFFGADFGFAKDPNTLVRSFILHNRLYIEYEAYGQQTELDHMPELYDTIPGSRDWPIKADSARPETISYLKRQGFNISAAEKWQGSVEDGIAHLRGFDEIIIHPRCKNVAREARMWSYKTDRITGEVLPKLADGYEHCWDGIRYSLDGHIKRKGQMAGMMIPKRLQGR</t>
  </si>
  <si>
    <t>1156041..1157390                   PHAGE_Salmon_vB_SosS_Oslo_NC_018279: portal protein; PP_01085; phage(gi399528761)     0.0                 MTDKLTLAVNHALNDARMARARMGLMAPTMGLDNKRHSAWCEYGFPEQVTYENLYALYRRGGIAHGAVEKLVGKCWQTNPEIIEGDDADESENETAWEKKSKQVFNNRFWRSFAEADRRRLVGRYAGILLHIRDEKDWNLPVTKGRGLQKISVAWAGSLTVSEWDTGLNSKTYGQPKMWQYAERLPNGSSRRVNIHPDRVFILGDYSDDAIGFLEPAYNAFVSLEKVEGGSGESFLKNAARQLALSFDKEIDFGSIASMYGVKVDELQDKFNDAAREMNRGNDVLLSLQGASVTSLVSPVSDPSPTYDVNLQTAAAGVDIPTRILVGNQQAERSSTEDQKYFNARCQSRRVDLAFEIEDFCDKLIDLQIVDSVSQKAVIWDDLNEQTGTEKLTNAKTMGEINQTMQGSGDEPAFTREEIRTAAGYDNDDEEPLGEEDGDEQDEATDSAA</t>
  </si>
  <si>
    <t>1157434..1158276                   PHAGE_Salmon_vB_SosS_Oslo_NC_018279: putative head morphogenesis protein; PP_01086; phage(gi399528762)     0.0                 MKDFARRMNKIGKAYKSALDKIPSSLAVNARYEYQLNPTLLSIILNDASYLVDQVLLEGGDYDLWFYEYIDLASEKGTGQSFYNLSQQSPVYAAGRESLASILASDPYQQRMALVHARVFEEMKGLTADVKRDMARVLTDGVGRGLNPLDIARNLTEQTGIEKRRANRIARTEVTTALRRAKWDEDQEANDLYGLKTLLVHISALSPTTRHTHSVRHAHLYTNEEVRDWYSKDGNSINCKCSQQSVLVDADGKPEYPDTITKLKQEYKSMQARGYAWAEK</t>
  </si>
  <si>
    <t>1158279..1159544                   PHAGE_Pseudo_YMC11/07/P54_PAE_BP_NC_030909: membrane-associated initiation of head vertex; PP_01087; phage(gi100034)     0.0                 MPMQVNITTKVNSQSIRRETYNDREHLVLPSYTLPANVVMNGGLYTQEQIDAHYKGLEGTLAPLGHPQVNGQFVSAFSPEGINAGHIGAWNRNVKKSGNRIYLEKWVDVARASESEGGRELLERVAAIERGDDVPPIHTSVAAFLDQLEPNEQQRATGADWVAKIYSMDHDAILLHEVGAATPEQGVGLMVNADLAQPLKANSGALVGESYREREQRLDRAAKAKFAAGADEYAWVADFTDSQAVIIRNGGTAEVFGYKSEGGVITFDDTGTAVARQESWVAVVANKFKALFTPQEQPAPNHKTEGDMPLTTEEKQELISEIGKGLAANFAEALNPIKDAITGLQANQDKLTETLTANSRAEEKTKRDAVAAVHGDIVANALSGDALDAMFKSLGEAAPLGTNNAQQHKETGAPAADEHF</t>
  </si>
  <si>
    <t>1159557..1160006                   PHAGE_Salmon_SPN3UB_NC_019545: hypothetical protein; PP_01088; phage(gi423262383)     1.43e-88            MPRYRRVNIDGQSLYKTETRTTAAALLPGTAATINSSDKFAQATALTGRLYIIDVGYHQGLTITEEIPAGDSAVGNYVEEGRELALRCLPGAYKKDSPIKLGTAGQFTLATDDTDSVIGYSQDEYTIAASTTDFIRVRMRVGTAAAAGA</t>
  </si>
  <si>
    <t>1160024..1161100                   PHAGE_Pseudo_phi297_NC_016762: putative coat protein; PP_01089; phage(gi374531291)     0.0                 MYFSKETLATNSRLGGHWNELWANRNMWNLQNDSIIAANRAMMTADMLACNAVGGFSRDFWAEIDNQVLQLRDQEVGMEIVNDLIGVQTVLPVGKTAKLYNVVGDIADDVSVSIDGQAPFSFDHTDYASDGDPIPVFTAGYGVNWRHAAGLNSVGIDLVLDSQMAKMRKFNQKRVNYYLNGDSKIQVQSYPAQGIKNHRNTKKINLGSGAGGANIDLTTADMTAIFAFFGKGAFGTTARTNKVAAYDVMWVSPEIWANLAQPYVVNGVVSGTVLQAVLPFAPVKEIRMSFALTGNEFIAYVRRRDVISPLVGMAVGVVPLPRPLPNVNYNFQIMSAEGLQITADDQGLSGVVYGANLA</t>
  </si>
  <si>
    <t>1161110..1161403                   PHAGE_Entero_ES18_NC_006949: gp10; PP_01090; phage(gi62362223)                       4.67e-28            MAKYEVVRPWFGVKVGDVVELKELHPALKSNVRLMKGEAGGELKPATPDAGTGEKSRKEIIQDRLTELGIEFKGTLGAEKLSELLPDGELEKLFPAE</t>
  </si>
  <si>
    <t>1161455..1161466                   attR                                                                                 N/A                 CGGAGTCGATAA</t>
  </si>
  <si>
    <t>1161466..1161864                   PHAGE_Salmon_vB_SosS_Oslo_NC_018279: hypothetical protein; PP_01091; phage(gi399528767)     8.92e-71            MVTLEQAKEYLESQGITIPDFVLQALVDQANSIQECLDAHYPASTALLIQLYLLALMGLGQGDKYISSQTAPSGASRSFRYQSFTDRWKASVNLLRGLDKYGCAIALIPADPTAAPAFAGIWIGKGGCFCQK</t>
  </si>
  <si>
    <t>complement(1162085..1162201)       hypothetical; PP_01092                                                               N/A                 VINLQALGYFSIVELPNNAMSGYFFAVKLRSVITIGTY</t>
  </si>
  <si>
    <t>1162511..1162684                   PHAGE_Entero_ES18_NC_006949: gp12; PP_01093; phage(gi62362225)                       1.91e-15            MTYKSVKYGLPRSFTRVWVMTDTGRETTGYVKSDGEWHINCPRIRATGAKVLRWKEG</t>
  </si>
  <si>
    <t>1162684..1163040                   PHAGE_Aeromo_pIS4_A_NC_042037: recombination endonuclease subunit; PP_01094; phage(gi100052)     7.40e-28            MSSTASWSYNKPCTIWRKGAGGNDEWGDPVDPYEPPETIMCDYIGGLSAKLGSIGKEVVVKNTFFTAYALADEGDYILIGVSTETDPVVAGADEIRHVTRWNDTLDGLEDDWALITGV</t>
  </si>
  <si>
    <t>1163043..1163411                   PHAGE_Cronob_ENT47670_NC_019927: hypothetical protein; PP_01095; phage(gi431810532)     1.40e-65            MGIKVKGISQAKKNLNALVGDIQGRKVVRAMQSALIIGGSQAALYTPIDTSTLINSQFREITVNGNRVTGRVGYSANYAAYVHDPSVPQNFRRATARKEFLTKGFEDTQRQIDAVIAKEMSL</t>
  </si>
  <si>
    <t>1163441..1163791                   PHAGE_Cronob_ENT47670_NC_019927: hypothetical protein; PP_01096; phage(gi431810530)     4.53e-47            MFGDAGLTTGFLVQLLSFNDPNDLSKAIMVFRPNGGTPIRNDLGNDNYVLVDVIGAKDKNQAAATAAQSIIDYVQANPMADECVGYIQNMGAIPAPVPTEEGRIVFRLQFACTFGD</t>
  </si>
  <si>
    <t>1163855..1164598                   PHAGE_Cronob_ENT47670_NC_019927: major tail subunit; PP_01097; phage(gi431810520)     2.04e-95            MADCPNSNERLFGGAIVLEVADGCPDVKPEESEWKSLAAGTSKGFDFNPNSVTSDADDGGGYVETIITNSDFTISFEGEVRKKDKLDQYGIGKFITYFAAQLKAKKQPGIWVRMDYGPVEFVGYMTVNALSSDGGTNDIVTFSTEFKVGDASTIEVNELTAVAVTGVTVTPTTSTGTAGGTSTFTVNIAPTGATNKDFTVATTDATKATATASGSTVTVTRVATGSAQIIINTEDGNFVAVHTVTVT</t>
  </si>
  <si>
    <t>1164656..1165330                   PHAGE_Cronob_ENT47670_NC_019927: hypothetical protein; PP_01098; phage(gi431810508)     1.22e-71            MTVLTDIGEISVSDSREGGKDYLLRPSFEAMTRIGTPEEIVQAYAIIHGIEVSQLTEACASTFGRFPEWLSPSFNRAAEKLLSTCMQVLQACCDEDLTSMIGEWKGWRHCVVYRPGKMPKNDIIVLAQHLMQHGIVGKAKVRQLQRHETGERTTEFKAFDYISAARSHFGMSRDEASKLTMTEFQMLLAAKYPEQKGFTREEYDSIADEYLAKQAVRRENAKKK</t>
  </si>
  <si>
    <t>1165653..1165802                   hypothetical; PP_01099                                                               N/A                 VTKGDNKASLVFIAPVVEKASQISIDDPTIYDLTKQGEIAEKDIPNRCK</t>
  </si>
  <si>
    <t>1165860..1168376                   PHAGE_Salmon_vB_SosS_Oslo_NC_018279: tail length tape-measure protein; PP_01100; phage(gi399528779)     2.08e-157           MANSEQVGNIVYQVQMDVANLIEAQRKVNERLEKMSGGASKAASKFDQLQTSINKVAGAIAASIVVDWGRAFLVAADNMSQLNARIERLTGSAATASQTMQSLMRISSATGGSLQDTAKLWETLSTALRDTGATNGQIIQLTETLQKIGRIGGSSTEEMANALRQFGQSIPSGTVRAEEFNSILEQMPELARQIAAGMGVSIGELRQLMLDGKLTAEDALNAIQKQTGSVNAEFEKLPRTLAQANTALTNSFLSMIDSVNQATGASNGLVAVIDSMTAALDRLVGKAASADAQISDLNSTAEMFTRRARTWSWLGLDGWEAQNKALAGLSNKAAMLVGDLAAVSKASQTAANTKPIEIKAVAGTGKKKKTQAEKEAEKYAKAQQTVNEKLEDLRQKAQLSAGSLGELSRAQAVLNAQQSLGSAATQAQIKEAGEYAAKAWDAAAAARGVTEALKAMPLQAENKSYAESMQNLKAALNAGKIDLKEYNAATEKMALEHQNNLAKINAQAAVNPVASARAEVDPVQQLVNENNQKLALMQQYQQQEQAILQQSYQKGKINYDQFVAAKAATDAQYLALKTAQENQFNEQMTAAQWQLLSQQGLGYEMLTSAVDAFSGNASNALTGLITGTMSAQDAMRSLGNTMLNSVVNALVQVGVEALKNFIIGQTLGAAATAAGASQAAILATAWAPAAAMASLASFGANSVPAMTGIASTVGLAQGLALTGMRYNGGPVNAGGLYQVGERGKPEIYQASTGKQYMIPGDNGKVISNKDMTAGGGGIQVSVIFNDMSSGQHMYDARATQAGNTLTVEAFVADMNNGGIMSQAITGNTTAKRTPRGQG</t>
  </si>
  <si>
    <t>1168376..1168873                   PHAGE_Cronob_ENT47670_NC_019927: hypothetical protein; PP_01101; phage(gi431810519)     1.31e-107           MPIIDYPDWLPLAQKASKNMTLDTGFQTDQPAVGPAIFENQTDDLKVTWSLTWIFTLAEERAFQQWLRSPNYLNRGLNWFRMNINLGGSGLQLQELHFTQMPLQTSIDGGVVTWTGTVIANHLYNADDEFDDIIVELPPPWDSWLDIVVTGYPDGRDPESLPRVP</t>
  </si>
  <si>
    <t>1168873..1169343                   PHAGE_Cronob_ENT47670_NC_019927: hypothetical protein; PP_01102; phage(gi431810518)     7.19e-103           MPTFRAYKQQRPTRGLYDTITFYHPSFGYVRLVDKQFFPKTLGGQTFTPARFEIEESQQSGTPVIDATVKLGLLSSDIKALMKQWKGAARLTAITATRQIFDSGDVSVPIKSWQLYVKTVDIDADAASVTLSVTNPLNNNIGRLYDPVEYTGLQYL</t>
  </si>
  <si>
    <t>1169294..1169722                   PHAGE_Cronob_ENT47670_NC_019927: hypothetical protein; PP_01103; phage(gi431810526)     2.30e-87            LVAFMIQSSTRDFSTSDFISRMIGVPWANRACSFDKVDCWGLCVLYYRHVLGIELHQTPDYEAGADFFTCYQGDVVFWRQVDKPVEGGIFVGYRGTQPAHVGLVLNRQALHSRGENGSVRMDSLLVIQRAFTKVEFFEHGAG</t>
  </si>
  <si>
    <t>1169763..1172186                   PHAGE_Cronob_ENT47670_NC_019927: putative tail protein; PP_01104; phage(gi431810495)     0.0                 VPNGTLFYDWLAANDATFHRDLLIVRNGVKLGDDDELAFELSELDHIQIFDQPKGIVGDILSPIFKVVGQVFSFLAPKPAIANNGGNTVDSPNNSLTGQTNTARVYKAKPDIYGQIRSFPDLIQESVFEYVHQTSTDGGLKYVTEWMCIGIGKYDYESVRYSESSLGSLAGAEFQFFQPGEVIPQIVEGYGFDDVDGQEVPGQNEASDFPIETATANTVVSGTYSGGQIAMKIVKQAEFDYFMGLVLPHAVTFTINVTYNTASGSVTTDANFSGTLISAVETNDGAVVNPVRWYTFTMNQLEGPQDIPANATINTTKFILNDNEALVVGPFFSPVESTQLWLHTQSSLGGKKETNWKVVIWKIDDDYNQVPGTQQTFTYRQTTPHQSTSEVFYRTDKITPSGGFGKYAVSFQRTDNSGDASLLKVEEIHSINIRTNVVHPTDTLVRVKVRATENALGSRERKYNALVTRHTITYNLDTHAVDYTLRPSRSFADAVAHTWIVMGEQPVSSIDLYGLYSIAESLPDERLGYFDYTFDDENDSLGDRVQAICNAASVVAYWDDGVLTFTRDQKVDYPAAVFNRANMKTDEYKMTYEATLPGGYDGVQVSYVHPTTNNKTYINYRVLNGAIVEQEAENPNKLEIVGFRNEYQARERALRETKRLIYSRVKMNAKVFEDGIIQVGSVIQMPDIYDSNQQQGYITGRAGNNFDTSEPIVFTGSMYVLVTNSLGNPTLRYPATARSDTKYGFTAAIPDIQLNIWNGDTVQLPSRYLIATVEELDSQLWTVNSIKPNTDNTVSLTVAEYSDAIYE</t>
  </si>
  <si>
    <t>1172245..1174305                   PHAGE_Cronob_ENT47670_NC_019927: hypothetical protein; PP_01105; phage(gi431810496)     6.81e-53            MATTPTQNSVPSESPRDLKFNAGKIDEFVTSQEHTYTDRFGVQHWTISGIEYTASQAISQFGYITLDSFEGGNTLTLPNQVLRLETTGEYYRWDGTFPKTVLAGSTPETTGGIGIGAWISVGDASLRTDIENGYLNPKYSRVYQTVADMKAGNLKVGDNVTWNGYYAAGDGGGNSGIVVSGPLVADGGSVFALNNGLYVSAEFNFIEPAKFGASPSRTSAQNSISFNNAIAYALKTKKKIQHYVNGTYNIEPLSIAGQLIYDWFYWEAPRGGVTLICTNVNTPAVSLTGTSTDVSGGYDSFQYITVKGLRISSPYCCLLTRYTEHLNLDGLILVGGGVGIWQAPEGNSQDIKPRIENIIFSGCKSAYRSGYLNNCRVADAIFRNWRALNCGTSDGDWVYDFGYLDGALIDKIETYTDANVIPRMNGISIIKPNLVSMQNCNVFEVNGIGIRIASPRNTVIDDTTTIWGVGETQIDPAIRLESYSSISSANSKIRPKIINNYGPGIVCVGCSNIDFSGVSLIDNHRGSSGVGLALQNSQSCKMHNAIIKTSNPNGTSAISLDNSNMEILSIDSSGYSSHATRSNGGTLNIIHGSKTSITTTALQLGAFDDDVMYNATSGSASVALPNAAMCPGKVVRVTKTDASANGVAVVPLSGSGQTINGTSVRSLATQYKTETYKSDGTNWVAF</t>
  </si>
  <si>
    <t>complement(1174340..1175446)       hypothetical; PP_01106                                                               N/A                 MKTDSSSNVNREVLSIQYLRGIAAIIVFFSHFKNTINEISLVNIRYLGDSLFSNGGFGVDLFFVISGFVIALSTEKDLGRKMGAISFVIKRAFRIYPLLIVGVIAIGYLQNIPVSKMLWSMIPLHLDYMSKPPFFGYNSLYVAWTITFELSFYLLFMVSMLVSHKYRAIVCTLAIFSLFIIIRVTTGSEITLSATSPINHINSWLMPVASIYSSSMMFNFIYGMIAYYAYKHIRTGALHGTILNTCLITMIVCSFFMLIGNSAIMGHGPEKWGVVSFGLILSLTIYEKNYGIFHSKSLLHLGAISYSLYLIHPVVLYFLSINNWFDIRVSGFPKFIIGTFIVISISTITYEFLEKKPSNFGRKILAYV</t>
  </si>
  <si>
    <t>complement(1175436..1176683)       PHAGE_Oenoco_phiS11_NC_023571: hypothetical protein; PP_01107; phage(gi589286659)     1.11e-12            MIANKRNKVEFILIFLILIVVYINSNHTILSDDTFFANVLSKTNIIDYTRGRYNHWSGRYLLEALMVEFIRFEFITKILIISSVVIMGYSIAIISQSKKSFRISLALFVSFLLMLDINTYSQSVFWFSGAYNYVIPISLGIFALSLYKINIKTTKFRVILISALLFFSCNNEQFGAVTLLFLAMISCYKIGTSTLKKIDLLYFLIVLVSFLSNILAPGNKIRFNIESSKFPEYYSYGLFDKISLGMDKLNAHILSGHNYLVLALAIIILCHIIKENKTNITSVTTTITCGIYITFVLSEHYNLFSFTNTISLTNGYLSGGTANPVTWREHTLYISYLFTMIFLSSIYCYLLSTIEEKKKFYLGAAISLCSISSAIMIGFSPTVYSSGTRVMFIFDITLLIVLVLAMSFKRFEHED</t>
  </si>
  <si>
    <t>complement(1177137..1178051)       PHAGE_Cronob_ENT47670_NC_019927: bactoprenol glucosyl transferase; PP_01108; phage(gi431810504)     0.0                 MKISLVVPVFNEEDAIPIFYKTVREFEELKQHEVEIVFINDGSKDATESIIDAIAVADPLVVPLSFTRNFGKEPALFAGLDHATGEAIIPIDVDLQDPIEVIPHLIEKWQAGADMVLAKRSDRSADGRLKRKTAEWFYKLHNKISNPQIEENVGDFRLMSREVVENIKLMPERNLFMKGILSWVGGRTDVVEYARAERVAGSTKFNGWKLWNLALEGITSFSTFPLRMWTYIGLVVAGVAFIYGSWMIIDTIAFGNAVRGYPSLLVSILFLGGIQLIGIGVLGEYIGRIYVEVKKRPKYILKKD</t>
  </si>
  <si>
    <t>1178651..1178827                   PHAGE_Entero_mEp390_NC_019721: hypothetical protein; PP_01109; phage(gi428782690)     2.83e-10            VLVHAFGQLQFAVVMGGALITEDGESIEGDALDEVKVMGVVTFFINGAAAFTDDNPVM</t>
  </si>
  <si>
    <t>1178827..1180095                   PHAGE_Salmon_vB_SosS_Oslo_NC_018279: error-prone lesion bypass DNA polymerase V; PP_01110; phage(gi399528790)     0.0                 MFALVDVNSFYASCETVFRPDLRGRPVVVLSNNDGCVIARSAEAKAAGIAMGEPFFKQKELFRRAGVVCFSSNYELYADMSSRVMTTLEEMSPRVEIYSIDEAFCDLTGVRNCRDLTEFGKEIRSTILQRTHLTVGVGIAQTKTLAKLANHAAKKWQRQTGGVVDLSNVDRQRRLLALVPVEDVWGVGRRISKKLNAMGIKTALDLSEQSTWIIRKHFNVVLERTVRELRGEPCLDLEEFAPVKQEIVCSRSFGERITDYEQMRQAICSYAARGAEKLRGEHQYCRFISAFVKTSPFALNEPYYGNSASVRLLTPTQDSRDIINAAVKCLDKIWKDGHRYQKAGVMLGDFFSQGVAQLNLFDDCAPRAGSEKLMEVLDQLNAKDGKGTLYFAGQGIQQQWQMKREMLSPRYTTRFADLLVVR</t>
  </si>
  <si>
    <t>1180661..1180936                   PHAGE_Cronob_CR5_NC_021531: hypothetical protein; PP_01111; phage(gi514051475)       6.11e-08            MKKTTAILMGAAFLFTTNTFAAELLTKNEFEKVESQYEKIGTVSTSNEVSVDDAKKELIEKADKEGADVLVLTSGNTNNKIHGTADIFKKK</t>
  </si>
  <si>
    <t>1187045..1187061                   attR                                                                                 N/A                 GTAGGCCGGGTAAGGCG</t>
  </si>
  <si>
    <t>#### region 2 ####</t>
  </si>
  <si>
    <t>2196837..2197307                   PHAGE_Entero_phiP27_NC_003356: hypothetical protein; PP_02081; phage(gi18249899)     1.58e-105           MSGKSSVPGRGRKPKPTARKELAGNPGKRALNKLEPKFTPITHADPPEWFDDTARQMWETVIHELCAQRVLYVTDLHNVVAFCAAFRNWHESQLEVMRVGITVETEAGPKKNPALTAANEAARQMVTFGSLLGLDPASRQRLITPKQGSDNPFKNL</t>
  </si>
  <si>
    <t>2197304..2199034                   PHAGE_Entero_SfV_NC_003444: large terminase subunit; PP_02082; phage(gi19548992)     0.0                 MTRKTYANVNAANQYARDVVRGKIPVCRYVVLACQRHLDDLDKATKKNYPYKFDKDRAEKVAKFIQLLPHTKGEWAFKRMPITLEPWQLFSICAVFGWVHKKTGYRRFREAYNEIPRKNGKSAMSAGVGLYMFAADDEFGAEVYSGATTEKQAWEVFRPARLMAQRTEPLREAFGIEVHAQSMSRPEDGARFEPLIGDPGDGASPSCALIDEYHEHQSDALYSTMQTGMGARRQPLIFGITTSGYNIEGPCYDKRREVIEMLEGIVPNDELFGIIYTVDDGDDWTDPAVLRKANPNMGISVFSEYLLSQQRAAINNPRKVGVFKTKHLNIWVAAKEAFFNLVNWQKCADSSLTLERFEGHTCVLGFDLARKLDLNCMIRLFTRKIDGKTHYYCIAPKFFVPYDTIFSADTGDQRTAERYKKWVDAGFITVTDGAEIDYRDILEAAKEANRLNAVDESPIDPHGATNLSHHLADEGLSPITITQNYSNMSDPMKELEAAIEAGRFHHDGNPVLTWCISNVIGKHIPGDDDVVRPIKQGNENKIDGAVGLIMAIGRSMIVEPSDALSQLDPDEDFLTL</t>
  </si>
  <si>
    <t>2199046..2199192                   hypothetical; PP_02083                                                               N/A                 LDVLGLAGFGLLTSGFYMQFGLAPALMFSGGLLLAGALLAAARGKRVS</t>
  </si>
  <si>
    <t>2199182..2200402                   PHAGE_Entero_SfV_NC_003444: portal protein; PP_02084; phage(gi19548993)              0.0                 VFLDALFRSEYGNPENPANPITSEIGDLDVIRTLTVTPETAMKLAAVYACIYVLSSNIAQMPLYVLRKTDKEVMPATDHPAWYLLSCEPNFWQTSYKWRELKQRHILGWGNGYTWVKRDRKGQLKTLEAVMPWETSLIDRGGRYTYGVYNEYGSYAVSPYDMIHIRALGNNEKMGISPVMQHAQTIGMGLAGQDYVNSFFQGNARPAGIVTVKGELSSDAFKKLKEMWQKAAAALRKAENKTMLLPADLDYKALTVSPVDMQIIDMMKLNRSLIASIFNVPAHMINDLEKATFSNISEQAIQFVRYTIMPWVVNWEQELNRRLFTSAELRAGYYTRFDLAGLLRGTAKERASFYHYAITDGWMSRNEVRVLEHLNPVKGLDEMLISVNAASQLNPEKDDETDKKNE</t>
  </si>
  <si>
    <t>2200395..2200982                   PHAGE_Entero_SfV_NC_003444: capsid protease; PP_02085; phage(gi19548994)             7.28e-92            MNKELRSYSGEIRAEQRDNVTHIVGYGSVFDVLSESMWGFREIIRPGAFDEVLGDDVRGLFNHDANFVLGRTAAATMTLTVDDRGLHYDIIAPETPTIRDLVIAPMQRGDITQSSFAFRVAPGGDNWYEDDDGVIIREITKVGRLYDVSPVTYPAYQAADSSVRSLTDWKEARARTLQAVNAKAARERELDLFNL</t>
  </si>
  <si>
    <t>2200995..2202227                   PHAGE_Entero_SfV_NC_003444: capsid; PP_02086; phage(gi19548995)                      0.0                 MKLHEMQQKRNTIAADMRALHDKIGESTWTEEQRSEWNNAKSELKKLDEAIAREEELRALDDDEVRGRENEQRNKLNKNNPGTPQDVQRAAVFDSFIRRGIGDLSTEEQQIMREMRAMGEGQADKGGYTVPVQMMNQVIESMKAYGGIANIAQVMYTSNGQEIDWPTSDGTAEEGELIGENTAATELDTSFGSVSVGAKKLSSRIIRVSNELLQDSAINMEAFLANRVGERIGRTESRLIVQGTGSGSPVQPKGLNAAVTGTVAAAKSNTFTWQEMNKLKHAVDPAYRRGLKFRFAFNDNTLELIEEMVDSQGRPLWLPSVAGGTPATVLQVPYEIDQAIADIGSGNKFIFCGDFSRFLIRRVRYMSLKRLVERYAEYDQVGFLAFYRFDTALEDVAAIKALVGGAATAK</t>
  </si>
  <si>
    <t>2202297..2202617                   PHAGE_Shigel_SfII_NC_021857: head-tail connector protein; PP_02087; phage(gi526244642)     2.38e-35            MPLLTLEEIKSQCRVEMDFTEDDALLTALGTAAQTRTETRINRNLYEKEVLDTDPDGLLLPDDIKQAMLLLVGYWYENRVAVNDFEQSEAPLAYNWLVDPYRYIPL</t>
  </si>
  <si>
    <t>2202737..2203045                   PHAGE_Entero_SfV_NC_003444: hypothetical protein; PP_02088; phage(gi19548997)        5.35e-12            VYTETFECWGRVRQVSDSAYLNSMQTDEKITHVIVIRRRTDITNSMEVVRDGSVYRVVRAGALNDGKRFTRISVKELGAEVPDDPPPGESTFYGGYGYGNTR</t>
  </si>
  <si>
    <t>complement(2203059..2203187)       hypothetical; PP_02089                                                               N/A                 VPLADTLARALLNRAPDFVECVAHYPAVEHHFFRVWKIDVDV</t>
  </si>
  <si>
    <t>2203233..2203571                   PHAGE_Salmon_ST64B_NC_004313: hypothetical protein; PP_02090; phage(gi23505455)      4.85e-39            VRSIGYYVPGASGRRPGFMVKIAPNQKRGRGMTPMQLHHVPGSSGFYPAYLFYGVRRGAVRTKSHHKGASGGSGWRIQPRGNYMTEALKDKKYWTERTLFNALRRAVKPEPI</t>
  </si>
  <si>
    <t>2203574..2204149                   PHAGE_Entero_SfV_NC_003444: hypothetical protein; PP_02091; phage(gi19548999)        1.11e-58            MELSTIINALRERVPDFCQRVSGAAEFRPLPEVGKLSLPAAYVIPLHDETGEQKSQTDYWQECTDGFSVVVALDNRLDELGLNSIDDAVHLVRRKLWRALLGWQPRPEYTFGIEYRGGVLLDMNRAILYYKFDFQATFEIGPEDTWQEIELAALPELKTVHIDVDLIDPGKGLDGRPEFQADIALPSKEST</t>
  </si>
  <si>
    <t>2204164..2205669                   PHAGE_Entero_SfI_NC_027339: tail sheath protein; PP_02092; phage(gi849250296)        0.0                 MSVSFNTIPASGILVPLFYAEMDNSQANTATATQPTVIFGHALNGSTIPLNELTLVSSVSELKVQAGAGSQLARMAAAYRNVDSSGQLWAIAVPEPAGAKATGTILVGGAAISAGVISLYIGVKRVQIAVSAADTADIIGGNIVKAINANHDLPVVGEASEQNLNTVTLEAKNIGLFGNEIPVSINYYGSAGGEVLPQGVTITITAMAGGAGAPDFTDAISSLGDEDCDFIAFPFNDSASLDAIGLAMNDSTGRWAPGRQSYGHVYSAKMGDLGSLQSFGTTRNDQHVSIDGNEPTNQTCSDEWAAIFTARNAVFIRADPARPTQTGQLNGALPAPAGKRFQKTQRNTLLNSGIATSYAQGSNAFIERAVTTYQKNSFGEKDNSYLDSETLHTSAYVLRALETCVTSKYGRHKLANDGTRFGPGQAIVTPTVIKAEMCAQYQIMEEAGIVENFDLFKKYLVVERDANDPNRVNVLFPPDYINQLRVFALVNQFRLQYQEAA</t>
  </si>
  <si>
    <t>2205669..2206025                   PHAGE_Entero_SfV_NC_003444: hypothetical protein; PP_02093; phage(gi19549002)        3.02e-60            MSRIAGTTYFKLDGDQLSLTGGIEVPLNTTSRDDVIGLDKSVDYKETYRAPYIKGTFKVPGNFPIDKITTADTMTATAELANGMVYVLREAWLSGEASFNAEEGTADLEFHGKTGFFQ</t>
  </si>
  <si>
    <t>2206022..2206315                   PHAGE_Salmon_ST64B_NC_004313: hypothetical protein; PP_02094; phage(gi23505501)      3.69e-20            MIPVDLTTPIQAHGEELRTLELQDPTFEQIQKLGTPVSLDGNGNFTINTQTAFKYIPELAGVPPSSLKTLSAYDLNNLCWAVWRFFMTKQQESQTKS</t>
  </si>
  <si>
    <t>2206267..2206458                   hypothetical; PP_02095                                                               N/A                 VAFFYDETTGEPDEKLIQQLERRVYDLAFFWHLDPVNIMRKPLGEFFAMESHAVRIAEARNRG</t>
  </si>
  <si>
    <t>2206451..2208184                   PHAGE_Entero_phiP27_NC_003356: putative tail protein; PP_02096; phage(gi18249911)     3.79e-141           VADSFQLKAIITGVDKLSPVLDGISKNVKKAGKGIKEKALMAGAFGTAWSLALAKPVKDAMEFESSMADVRKVVNFDRPEQFKQMGQDILEMSTQLPMAANDIAKIVAAGGQAGLAAGDLKEFATTAVKMGIAFDETAEEAGQQMAQWRVSLGLTQDQVSELADQINYLGNTGPTTAANITDVVTRVGSLGKIAGFTAADVAALGSTIGSAGIQSDVAATAIKKVFTTLASGQKMTKDQKKSMKFLHLNPKTLASDLQKNGKAALENVFTQLSKVAPEKRVAVLKSLFGEESVGAIAPLLANLSLLKTNFNRVADSAQYAGSMQKEYASRASTTANQLELLQNNINRISVNTGDALLPAVSDGLNQAMPLLNEVADFVKANPEIIKIAAGAAAGLTAIGGMAAIGMLVAAVGPLGLMLGSLVAAGTFIATNWSTIKDAWEHGKPLAPKPLTPQQQTVADAFNFNKPANTPGFGLLAVQQEVANKQTGVALLHDIQVATGQQAPSPFNRGSGPAYNYSAPTGQQILTGAKSQLQGELVVRFDGAPPGMRVSEGQTNTPGVKVKSEVGYSQFSSSYLMR</t>
  </si>
  <si>
    <t>2208245..2208520                   PHAGE_Entero_SfV_NC_003444: tail/DNA circulation protein; PP_02097; phage(gi19549005)     9.08e-28            MGSWLFKLQPASFRGVPFKVSGDEGTFGRRATTHEYPLRDVPFTQDMGRKARRYSVSAYLVGNDYMSQRDRLLTALEQGGSATLIHPYYGV</t>
  </si>
  <si>
    <t>2208541..2209527                   PHAGE_Entero_SfV_NC_003444: tail/DNA circulation protein; PP_02098; phage(gi19549005)     3.58e-72            VQHRRDNGGMCTISLQFVEAGQLNYPTSGGATEQNVQKAADQADQSFADKFLEDFDLTGPGWISDGVMQNASDMLDDVIEVFEVVDTGISDAARLLQGDLSVLFPPPSQGAEIIERVQEMWAAGKSIYYNTDSAISAVDILKSVAAFTSLAPRGVWPTLSATEQQITRATNSFSQLMRSTAVVQSTRQFSELPTPTQRNPRLAANSHSALNDTPGQVSKVTIMPVSYDQLTRQRVTYSQLFDRETCRVTGDDPFIRLENLRQAVLLDIQKRLQQSAKMITRTPDDVTPAVVLASTWYDDAGRGAEIVALNNIPHPGFVPPDPLRVASE</t>
  </si>
  <si>
    <t>2209539..2210618                   PHAGE_Entero_SfV_NC_003444: tail protein; PP_02099; phage(gi19549006)                9.46e-128           VTLRVNGKEFAGWTRVNISAGIDRIARNFDVEITRQWPQSNNLAALALPVIDGDVVEVLIGDDKVLTGYVDSTPLRYDANSVSASIAGRSKTEDLIDCSAPTQPGQFTNRSLAQIVSTLAQPFGVNVVSATPESATLTSFQIDYGETVSEALNRLLGLEQVLAFDNADGALVLDTVGNEKAHTALVLGQNVISAESPRDFSDRFSEYTVSGQRAGSDEDYGETTNSKITTTVKDGAVKRYRPLIIKQCGNATLATAKARAQYEQAHREGLTLETTYTVVGWRQGDGQLWQPNQRVVVWDPVMGFDNAELVVAETTWQLDNGGLTTRLRVGPLAAYMPEPQTEKRHRRRRRRSDDDGGSF</t>
  </si>
  <si>
    <t>2210618..2211361                   PHAGE_Salmon_ST64B_NC_004313: putative base plate assembly protein; PP_02100; phage(gi23505463)     4.39e-40            MKSAFSRIERTLQNLLARAVVTGLDTAKKCQMLQVELMPGEPKENVEHLEPYGFTSAPLTGAEGFALFPDGDRSHGVILMVADRRYRIKGLTAGEVAIYTDEGDTLTFKRGNIVELNTKIFNVNAADAVNIKTKSFNVNAANAADIKTKIFTLDASTSTALTTAACSIKATYTVSVSAPQIGLNGNLTVSDAGGGAAGNAVLRGNLTLQGNQQTTGTSTATDHLSSGKSGALHRHPGDSGGTTGTPI</t>
  </si>
  <si>
    <t>2211424..2211774                   PHAGE_Entero_SfV_NC_003444: tail protein; PP_02101; phage(gi19549008)                6.34e-37            VIISLFSWRRANPDVNAPTPMGWWGDTYPTVTGDRIGSRLWLLGREKITNDTLNRARDYATEALQWMLDDGVAARIDVDSRRIGQESAVLDIKIYQRDGTTWNMRFDDYWRILNYG</t>
  </si>
  <si>
    <t>2211767..2212834                   PHAGE_Salmon_118970_sal3_NC_031940: hypothetical protein; PP_02102; phage(gi100096)     1.74e-138           MADSDFYRPPLPELITQIRNDILSRFQQDEVLRRANAEVYSRATAAAVNSLYGYLDYLARNLLPDLADEAWLYRHGNLKKCPRKQPAAAAGWVRWDGVSDGLVIDEGVEIQRDDQVTFTVTTSTTSAGGVMRAPVMCETAGDDGNTDDGTGLMLVSPVAGLPSRGAADTINGGTDLEDLEQWRARIIDHWYYVPQSGADPDYIVWAESVQGITRAWTLRNYAGLGTVGVLCATDDDNDPTPTAQEVQNVYDYIAPKSAVAGSALFVFGPAVKTVDFQILVNPDTADTRAAVQSEVKAWLKRDGQPSATLEMSRLDEAISAAAGEYSHTRLMPDADITLGATELPVAGAFTWTQTS</t>
  </si>
  <si>
    <t>2212816..2213403                   PHAGE_Entero_SfV_NC_003444: tail protein; PP_02103; phage(gi19548988)                1.90e-69            MDTDQLTQNYQQQLHNLLPPGPAWSDNDPLLAGLVPAFAAVHERANDLVRESDPRQTVELLERWETVSGLPDSCSVPGADTLEERQRRLNSKVNAVGGITEDFYLSVLDDIGYPDATITTFGGDNFRCTSHCNDSLHDEMSNFVWQVNFTEETKVFSMTCDSKCNEHIRTWGNTVAECVMNKLCPSHTVVIFSYP</t>
  </si>
  <si>
    <t>2213412..2214263                   PHAGE_Entero_SfV_NC_003444: hypothetical protein; PP_02104; phage(gi19548989)        2.21e-22            MHRIDTSTAQKDKFGAGKNGFTDGNPQTGTQSTALNASFFDTVQEEVCAVIEDEGITLDSENNGQLLEAIKSKITTAIAGLPGAPVTSVNGKTGAVQLKATDVGAVASVNGAKPDANGNVTVSIPGAPVTSVNGKTGAVQLKATDVGAVASVNGAKPDANGNVTVSIPAAPVTSVNGKTGAVQLKAQDVGVTMDNIGTNQYALSTNGIARVIGIGGIASNNNEVTVTLGRAFPSKIVAISGSFSGNGGQDSDSWWTATVINSGSFTLRSRNASGTWSFVLTGN</t>
  </si>
  <si>
    <t>2214266..2214691                   PHAGE_Entero_SfV_NC_003444: tail fibre assembly protein; PP_02105; phage(gi19549010)     6.49e-06            MRKFFSNTTRSFYWEEDKEVFDALGTWPADAVTVSEADWQSYQGVAPQWKLPAVDDNGEMYWIDDPSVDISAAVLQCNTERRDELLRKITQRAFPLLAAAAMKAATDEQKAELKNLQAYAVKLLNMTDLAEPKPAWPQII</t>
  </si>
  <si>
    <t>complement(2214681..2214845)       hypothetical; PP_02106                                                               N/A                 MQLTDIEKELLAGFVNSNWQDFIAFASEAVPESTLHKLAEKLGLSSKSPETINQ</t>
  </si>
  <si>
    <t>2215069..2215998                   PHAGE_Entero_phiP27_NC_003356: putative tail fiber protein; PP_02107; phage(gi18249920)     6.18e-07            MDPEGNPLPGKTITFESLYNSSQTQLKTTVQLTTDEAANYTVSLVPNFYNVCELDNKGRSKWLGNIQIFADSPPGTLNEYLTAFKVDQAQPGILAEMEEILEETKDVAEQLENYIDAENIAYIDKENKFTKITYFEGYSIFDYTVDFNKRVNIKSDVYFTGSITQFNTPLSNPPDFLTGVNIWGSAKYYLDYKGRGHGGIYFSTAADKIKDVGGIFPTYDDQKTHLIQNKLAEKLLIEFNNAGSEGIKFKASDGVERSVYNEGFPPPAAALTDTLPETSTIPTMYYIASEGALYFVVGDKKYRITLTAV</t>
  </si>
  <si>
    <t>2216373..2216648                   hypothetical; PP_02108                                                               N/A                 MPHSPEDKKRIMTRVRRIRGQVDALERALESGDPCLAILQQIAAVRGAANGLMGEMVEIHLKDELVTGETTPDQRAVRMAEVGHLLRSYLK</t>
  </si>
  <si>
    <t>2216681..2217799                   PHAGE_Prochl_P_TIM68_NC_028955: putative zinc-containing alcohol dehydrogenase superfamily protein; PP_02109; phage(gi971760362)     1.49e-35            MKSRAAVAFGPGQPLKIVEIDVAPPKKGEVLIKITHTGVCHTDAFTLSGDDPEGVFPAVLGHEGGGVVVEVGEGVTSLKPGDHVIPLYTAECGECKFCKSGKTNLCQAVRATQGKGLMPDGTTRFSYNGEPIYHYMGTSTFSEYTVCAEISLAKVNPQAPLDKVCLLGCGVTTGIGAVHNTAKVKEGDTVAVFGLGGIGLAVIQGAVQAKAGRIIAVDTNPEKFKLAGEMGATDFINPKDYDKPVQDVIVELTDGGVDFSFECIGNVNVMRSALECCHKGWGESIIIGVAGAGQEIKTRPFQLVTGRVWRGSAFGGVKGRTQLPGMVEDAMVGKIQLDPFITHRLPLEQINEAFDLMHEGKSIRTVIHFGDN</t>
  </si>
  <si>
    <t>#### region 3 ####</t>
  </si>
  <si>
    <t>3339009..3339022                   attL                                                                                 N/A                 CGCTTCTCTTCCAT</t>
  </si>
  <si>
    <t>complement(3348068..3348259)       PHAGE_Salmon_SJ46_NC_031129: DNA polymerase; PP_03146; phage(gi100036)               1.91e-27            VERTRAGLAAAREKGRIGGRRPKLTPEQWAQAGRLIANGMDRKQVAIIYDVAVCTLYKKFPAR</t>
  </si>
  <si>
    <t>3348359..3348592                   hypothetical; PP_03145                                                               N/A                 VDAALPEFVDQQYQVSHASPEAIQLPHYQRIALIQRSKKPFKHWPVRYRPAHFFLKNLFTSCAFESLSLEIRVLVIC</t>
  </si>
  <si>
    <t>complement(3349287..3349919)       PHAGE_Burkho_BcepMigl_NC_019917: terminase small subunit; PP_03147; phage(gi431809885)     5.15e-25            MAKPDWGELQQRFLSEHAATGVSPKEWCEAQGLNYATARRYIKKTSAQKPAQKKMRTAQKDKSANELVDDDGLTAQQCLFVAEYLKDNNATAAAARAGYSDPNYGRQLITNPNVAQAIAHQQKASIARTLGGADEVLAQIWQLATFDANQLSQYRRGACRYCWGFGHQYQWRDMVEFEEKRLEALERKSREPVDVGGYGYDHTREAKQDD</t>
  </si>
  <si>
    <t>complement(3351465..3351734)       PHAGE_Entero_mEp390_NC_019721: hypothetical protein; PP_03148; phage(gi428782715)     2.81e-46            VGIETIIGLVALVISAIAGAFGLGHIRGTSKAEVKADQQRTEDNAAATVAAAERRVEATKEASNVQQTVNHMSDDDVDRELRDNWTRKG</t>
  </si>
  <si>
    <t>complement(3351742..3352371)       PHAGE_Escher_HK639_NC_016158: endochitinase; PP_03149; phage(gi356870669)            2.48e-131           MNQSLFQKAAGISAGLAARWLPHIDAAMKEYGITAPLDQAMFIAQMGHESSRFTRVVENLNYAAENLVPTFGSRRITPQQAAALGRTAEHSANQKAIANLVYGGEWGKEHLGNQAAGDGWKYRGRGLKQVTGLSNYRSCGHVLKLDLVTHPELLEQDEYAARSAAWFYASRGCLLHSGDVERVTLLINGGRNGLDKRRALFNLAKSVLV</t>
  </si>
  <si>
    <t>complement(3352371..3352652)       PHAGE_Entero_mEp390_NC_019721: putative holin; PP_03150; phage(gi428782713)          1.61e-25            VALNDPTATINALLCAGVVITLMFYRRGDSRHRPWISRLAWLITVTYSAVPLAYLCGIYPHSSWATIAANIIFLSVLVAVKGNVARLVDHLRH</t>
  </si>
  <si>
    <t>complement(3352639..3352875)       PHAGE_Entero_mEp390_NC_019721: putative holin; PP_03151; phage(gi428782712)          4.91e-21            VLRRLAYFFVSYIVGILCSGLLGSKLTSWTGYTEKPLDAIGAVIASALAVQILTFLNKQDIGSLVALITRRGGSGGTK</t>
  </si>
  <si>
    <t>complement(3353204..3354175)       PHAGE_Entero_ST104_NC_005841: ORF23; PP_03152; phage(gi46358670)                     1.08e-27            MSGDKKDPKGKAKGGVARAKSLTKEQRSDIAKKAAAARWRDKIHKATHMGNFKDEFGIDAECYVLSDESKTAVVTKAGLARLLGIGNFARDVDKLLSAGYMKEFGGPSLIAKIENPINFQYSGQSKNINNAHGFDIDVIVDIGKALIDAKSADALPPSRIPAADTAQKLINASAKSGIKGVAYALAGYRPEVQEVIDAFKAFVREEARQYEKEFPDELYEEWYRLYGLNRPEKGRPIRFGQLTNMQIYVPLAKSKGKILEQIRASRDENGKQSDKLHLFLSEIGVKALRQHIGKLLGVAAMSDNKEEYEAGIEKVFGRMKPEL</t>
  </si>
  <si>
    <t>complement(3355252..3355962)       PHAGE_Phage_Gifsy_2_NC_010393: prophage antitermination protein; late gene regulator; Lamba gpQ homolog; PP_03153; phage(gi169257290)     4.53e-44            MAAIGTTSSRARFGLAAFFGKAGISKTDEQLAVQALAQFAIKNAPKNVRKAAGDKLGACMLTLAQFAFAEYSCSAATSVMCHSCCGTGRTTKEQVTRKVSYPWGKAPYWASRSGAVRPSDWELWTEVTEVVPAVCDVCEGKGTISARCRCGGIGEVVDRKATKERGVPVFKTCERCSGIGFSAISSATVYRVILKRLPDLHQSSWSRNWKPLFEMLVDTLRKWECQAAVEFEKATT</t>
  </si>
  <si>
    <t>complement(3356061..3356198)       PHAGE_Phage_Gifsy_2_NC_010393: hypothetical protein; PP_03154; phage(gi169257289)     2.16e-14            MKPETLEILRARWQRLRIYRYRGSVLVDYRIFRNYIRIESKQRGT</t>
  </si>
  <si>
    <t>complement(3356195..3356551)       PHAGE_Entero_HK225_NC_019717: endodeoxyribonuclease; PP_03155; phage(gi428782440)     3.01e-79            MKIYEITPIGKPRMTQRDRWHKRPATAVYWAYKEQVRLLGIHLPESGYHVTFVIPMPKSWSRTKRAQYVGRPHQQKPDKDNLEKALLDAVFDEDSHVWDGRVTKIWGETGQIIIEEAR</t>
  </si>
  <si>
    <t>complement(3356548..3356718)       PHAGE_Entero_HK225_NC_019717: hypothetical protein; PP_03156; phage(gi428782439)     2.34e-33            MGLKTDDCATAALCVCCHDSIDNGNKLNRDERRQLMDRAIVLTVIEVARRGLVVPA</t>
  </si>
  <si>
    <t>complement(3356832..3357032)       PHAGE_Phage_Gifsy_2_NC_010393: hypothetical protein; PP_03157; phage(gi169257287)     1.13e-21            MKKTWFHHTDCTTQQSEELIAEYQRRGVKVERNLNSDYLTWTVSARLPEGNKPPRINRRWQNRIWG</t>
  </si>
  <si>
    <t>complement(3357038..3357637)       PHAGE_Phage_Gifsy_2_NC_010393: hypothetical protein; PP_03158; phage(gi169257286)     7.45e-132           MAQLQLIKQSSGILIPATPETSDLLQSKIKLGAVLVADFKQVRNPAFHRRFFALLNLGFEYWEPTGGAISSNERKLVTGYAKFLASYGGNESALLDAAEHYLEQVASRRVTNGISLCKSFDAYRAWVTIQAGHYDAIKLPDGTLQKHPRSISFANMDEIEFQQLYKAALDVLWRWILSKAFRDQREAENAAAQLMSFAG</t>
  </si>
  <si>
    <t>complement(3358042..3358275)       PHAGE_Phage_Gifsy_2_NC_010393: bacteriophage damage-inducible protein DinI; PP_03159; phage(gi169257284)     2.66e-33            MKVELTIDRTKKLPDGAMPALEKELLKRLQNQFEDCSLVVRRAGSDGLSVCGGAKEAKKTVEGILQETWESADDWFY</t>
  </si>
  <si>
    <t>3359379..3359492                   hypothetical; PP_03160                                                               N/A                 LRLPQLMMAFFQQKQGHTGMLKVIHLPCSCIKQKIKK</t>
  </si>
  <si>
    <t>complement(3359810..3359935)       PHAGE_Salmon_SPN3UB_NC_019545: putative Eaa protein; PP_03161; phage(gi423262432)     1.19e-06            MEEDNFDVTFRCGWNACRAANLLGSQPVSNRDELPPQQQVE</t>
  </si>
  <si>
    <t>complement(3360671..3360931)       PHAGE_Phage_Gifsy_2_NC_010393: hypothetical protein; PP_03162; phage(gi169257281)     1.54e-41            MARKKTDKERTLIINRIIELVKEQGRITTNDVVAIFGLHRTTAEKYLRVAVERGGLVRHGRCGIFRDLRATIDFDLKRFSHNKAAA</t>
  </si>
  <si>
    <t>complement(3360935..3361621)       PHAGE_Shigel_Stx_NC_029120: hypothetical protein; PP_03163; phage(gi985761264)       5.29e-20            METVIQALEKMGRATYREVAARLDIDPVDALTMLREQRDQGLCDFGDGGWFLGTVTGQPQQSTPKAPVNPAPRLKGEEPEPVDPDVVRQQLREQGAMTTVSLAAAVNRNARGMVSVLRALERQGVVVKNGKGKGVTWSLAVVTEPVKQEPVPEAPAAPEEAKPVEQIVSEIPSFTEGRAAVEAVPAVRDISREIRRTRNKLEQLTKLRDAVRVIGRHRNLVQQLTGRE</t>
  </si>
  <si>
    <t>complement(3361633..3362325)       PHAGE_Escher_HK639_NC_016158: replication protein 14; PP_03164; phage(gi356870655)     1.05e-100           MKSLSEQMVSIDRDNFARIARGMPELPDAQDTPAEQTAEIFNALFSALRATFPASVHSFSDQSEFDELRRQWAQAFRENGITTMEQVNAGLRIARRQERPFLPSPGQFIAWCREGHGALGITVDDVMSEYWRWRKLVFRYPTSEQYPWSQPVLYHICLELRRRGTDGQLSEKELVRVAGDLLHDWEMRVLDGKPVPPVRRALTAPAQDRGPTPAQMLMAKYKQRKDAGLI</t>
  </si>
  <si>
    <t>complement(3362309..3363301)       PHAGE_Entero_mEp237_NC_019704: DNA replication protein O; PP_03165; phage(gi435439307)     2.08e-37            MENQKTGFIPLYRSVLKKPWAKDVFLRTLWENLLLGAARQPYTANFKGRQWPLQTGQLVTTTADLGLKLCDREGKPSSRHAVDRMLDVFEREGMISRSGEKRKGTVITITNYEQYAQKIDDLPAQFPAHNGEHFTAHDEASSGAACEGHAAHLPAHKTAQFPAHHEQQYNNNNINNKISSSRNSEESRNEATQKFLSRHPEAADGIYTPAGKSWGTADDLKAARWIHSLRLTVNASLSEPKWVEWANTIRLMRVQDKHTHFEICDLFKWANKDDFWKDNILSPSSLRRKWDDLTTKRLRSGGQPAKTTAKGKVDFNNTDWINGVFDEKSF</t>
  </si>
  <si>
    <t>complement(3363475..3363729)       hypothetical; PP_03166                                                               N/A                 VNHVEFIEKHVREELIRQGFTAAVAQGGAFQAVDMYKRMSQASRKGRIFDDVLRHAKLWAEKQTVPADRFESKRIKRGKQQGLF</t>
  </si>
  <si>
    <t>complement(3363738..3364280)       PHAGE_Entero_phi80_NC_021190: CII decision making protein; PP_03167; phage(gi824479625)     2.79e-64            MHAISYQQNTGLTPVAMINRNQPGAADKHEQIRDAVRAWAASLDNQDVVAGIIVEEWERQGGAGLEFPEDLSRKRQKLFRWLDGDTEYARKNISQLSPAIIAVLPLEFRGRLVPQDCFMTRYAAMEKEIGEAKRAVILRAPQHQLVKEVREGIEHLLALLPGEAVVQVLSGLAVMGPGVM</t>
  </si>
  <si>
    <t>3364782..3365036                   PHAGE_Phage_Gifsy_2_NC_010393: putative bacteriophage regulatory protein; repressor; Lambda gpCI analog; PP_03168; phage(gi169257276)     3.61e-27            LKRLAAATGKPEHWFFMPPDAGDDDLSMHKPPRQLDEKEIALLSLFNQMPEAEKLRLIVHAKATLKELDLLKDDVTNIIQSIQK</t>
  </si>
  <si>
    <t>3365335..3365520                   hypothetical; PP_03169                                                               N/A                 MNTLFALVLTVISLNGESQDVVIDVYDNQQQCQAAAIEQNVNGECWPVEGIIRNGEIPASL</t>
  </si>
  <si>
    <t>3365530..3365688                   PHAGE_Phage_Gifsy_2_NC_010393: hypothetical protein; PP_03170; phage(gi169257274)     5.37e-18            MKKECGYCRKPFEAGKEVKRTLLYFCGNNLARKEKEYCSKQCAEKYQMAHEA</t>
  </si>
  <si>
    <t>3365772..3366059                   PHAGE_Phage_Gifsy_2_NC_010393: hypothetical protein; PP_03171; phage(gi169257273)     8.68e-30            MEIVKVELNLKAINKSIALFNCDKKVSGLIHTTENGETTVVLDGGYVLDSFDCPHCAIEAISLLAVKIKDGEKSGHGSYRQHKRNFMERAFITVH</t>
  </si>
  <si>
    <t>3366182..3369247                   PHAGE_Phage_Gifsy_2_NC_010393: putatitive bacteriophage exodeoxyribonuclease VIII; PP_03172; phage(gi169257272)     0.0                 MTNTNPVFLVRRAKKQSGQPDAVLWCSEDFETANATLDYLLLKSGRKFKDYYKAVATNFPVVNELPPEGEISFTFCDYYQLDKGKMNWEQIPGVSLPEHPATQKAEMAEATVVNGVDTSTGEIVDEQAFNEADAVPPTNSDLKIDEGDDENTRYPIVQMSFRKQLLSQLTSDELRYHLTQAEYQEISTLEMDTDNGYVQNLLLAAASVEKIQTLDMPFLWKYTRAVRDVFDMEKRHELSLILKFTQVWAETSHLDRGILTKEWAKGNRISAVQRTDSGTNADGGYKTDRGEGAHHTLDSLDLEIACALLPMDFNPHEIPGSVLRRAKEIVAKKEEPWKSWSNILRNQPGVLAVNRTAIFNLVRIAPENIHKTPATHLEFVNRTMTTNFNSTTELMPLPSAAPVISREDVDKQLAAERGEFVEGISDPTDPKWEITHRMTTTTHEENLQRIREEGARRAEEMKEQPEITSMGNGMFSIEGLLNQSASNEAEKTEVETTSNVQVQENNSNEEPTCDALSPGKVVLQPGESSADTGEEPATVEPSAAEILATSAPSLASQDRDDATQIPDSVDQNEPESAQNEPEVHQEEPAVEYPAYFEPGRYEGLPNEVYHAANGISSTQVKDARVSLMYFNARHVEKTIVKERSAVLDMGNLVHALALQPEQLDAEFSIEPVIPEGAFTTTATLRTFIDEYNNGLPVLLSADDIKRFLEEHNATLPAQVPLGASLEETAQNYMTLPANFQRIDADQKQTATAMKACIKEYNATLPTPVKTSGSRDALLEQLAIINPDMVAQEAQKPQPLKVSGTKADLIQAVKTVKPDAVFADELLDAWRDNPEGKVLVTRQQLGTALNIQKALLAHPTASMLLTHPSRAVEVSYFGFDEETGLEVRVRPDLEIDLDGVRIGADLKTISMWNVKQESLRARLHREIIDRDYHLSAAMYCETAALDQFFWIFVNKDENYHWIAIIEASAELLELGMLEYRKAMRAIATGFDTGEWPAPITADYTDELNDFDLRRLEALRTQA</t>
  </si>
  <si>
    <t>3369257..3370342                   PHAGE_Phage_Gifsy_2_NC_010393: conserved hypothetical bacteriophage protein; PP_03173; phage(gi169257271)     4.73e-133           MQNTNVTVADQNTVINSNVALFDSQYLNAISTFAQIMAQGTATVPKHLQGNQADCMAVAMQAAQWQMNPFAVAQKTHLINGVLGYEAQLVNAVISRSGVLASRFEYEWYGPWEKVVGKFHIRKGEKGEYRVPGWTLADEAGIGIIIRATLKGEDQPRELDLLLAQARTRNSTLWADDPRQQLAYLAVKRWARLFCPDVILGVYTPDELDDRREEREVNPAPVQHISLTEITDDNLSTTQNAQQSSVNIGTLADEYRKRIDSAETLDDATTVGNDINASKSVLGAALHTELKNKATRRYHFVNAKNKVDTAIKALPKPGVEGAGEHFEEVEKMLLAAKRHLGDELHDKYRITLDDMKPEYVA</t>
  </si>
  <si>
    <t>3370746..3370988                   PHAGE_Escher_RCS47_NC_042128: baseplate subunit; PP_03174; phage(gi100105)           3.38e-26            MPRWASRILLEITDVRVEQLNDISEEDARSEGISGSSARDVKEAYAALWRSIYGSDSWRANPWVYVIKFKRIEGDGHATD</t>
  </si>
  <si>
    <t>3370975..3371217                   PHAGE_Phage_Gifsy_2_NC_010393: hypothetical protein; PP_03175; phage(gi169257270)     2.57e-26            MRLINRGNQQSPLARQACDIALAAHQQRYGDYGRSKMKETYTVKVEGVKVWVEVVNRKASYVATAMTGMRRLRALPGQAS</t>
  </si>
  <si>
    <t>complement(3372079..3372216)       hypothetical; PP_03176                                                               N/A                 MTQKRELNKPRRTVRRSADHKARLSAGSAMLAEKMEEKRIAWASK</t>
  </si>
  <si>
    <t>3372101..3372114                   attR                                                                                 N/A                 CGCTTCTCTTCCAT</t>
  </si>
  <si>
    <t>complement(3372323..3373471)       PHAGE_Salmon_SPN3UB_NC_019545: putative integrase; PP_03177; phage(gi423262417)      0.0                 LWVRISKKGAVTFFYRFRFLGKQDKMTIGSYPEFGLKAARDEVAKWAAILARGVNPRIRQNLDKAKINSQYTFEELFREWHAMVCIQKESAGQVLRTFELHVFPKLGKYPAHQLTLHNWLTVLDRLAQGYTEITRRVISNGRQCYSWAVKRQLMEVNPLAEMSGRDFGIQKQMGERTLDRKELAIVWRAIEDSRLIERNKILYKLSLLWACRVGELRQAEVAHFDFEDGIWTIPWENHKTGKKSKKPIIRPIIPEMLPMLRRAIELAPGRFVFSKYADKPMSEGFHMSISSNLVKFMLKAYNEQVPHFTIHDLRRTARTNFSELTEPHIAEIMLGHKLPGVWSVYDKHTYVEEMREAYSKWWARLMSIVDPDILEFTPRQVG</t>
  </si>
  <si>
    <t>#### region 4 ####</t>
  </si>
  <si>
    <t>3424122..3424361                   PHAGE_Entero_HK140_NC_019710: DNA damage-inducible protein; PP_03226; phage(gi428781965)     2.51e-49            MFVELVYDKRNVEGLQGAREIILAELTKRVHQIFPDAEVKVKPMQANGLNSDASKSDREKLNRMLEEMFEEADMWLTSE</t>
  </si>
  <si>
    <t>complement(3424428..3425591)       PHAGE_Entero_mEp390_NC_019721: tail fiber; PP_03227; phage(gi428782687)              8.43e-49            MIYTTGTIALSGNTLTGTGTNFTAAGSLIRNGCTVIALTSPAQVFQITAIGSATSLTVTPAANPAVPSGTKYAILLSDSLSVDGLAQDIAETFTMYQRYMSGFADVMNGTSDVTITINGTAVTVPGQKSLAKKGANNDITSLSGLTTALSVSQGGTGDKTASGARANLGAAASGNNSDINRMTAIDAPLTTSLGGPAGGLVTQKTTNATSNSFACKPFVARFGTGTYTLNAAFGGYMHSSGQAANSGALISVSDDGTFGSYWYFIQGGSVIQTSNGTITPAVSDIRVKNEKKVISEEEAVSFIQDWESILYTLKWSPDKVRAGFRAQDILVRNEELIERQELIDGEGGIIEDGMIVDVAEVASAYIVPVVRQLLRRVTELENQLKQI</t>
  </si>
  <si>
    <t>complement(3425653..3426618)       PHAGE_Entero_F20_NC_043469: membrane-associated initiation of head vertex; PP_03228; phage(gi100034)     3.22e-61            MPTGLLIELNDGGKRMEITAGLRCPSFGANFDSGYQKAKYADIAGYVSGAQVLFIPHATAYLDSGLLHKMNSVTISGGRVTQNSTMKDNSISERESTYTFPGSLWQIFPTGQTSGVGLLISNSTDFTSITNATQSGQCIWKGTVSVPTGGWAVPTIAGYDKSKYIVFGRCNSGNTIDFDGNTVRFFSPPTTNDDSPATGTIDIAIFASGVAPQPGTGLNIFNAAGACTFSTTKRPFVYLNQLWSPSKSAVNIGSGYVPLGRFGLMTHEVNGVYVYRMFGIKIQNGYASVQGGKYLGREQYAIFGNDTVTPLNLPVLPDMYV</t>
  </si>
  <si>
    <t>complement(3426620..3430459)       PHAGE_Entero_HK633_NC_019719: central tail fiber; PP_03229; phage(gi428782540)       0.0                 MTTTIIKGRGKGGSNQTRTPVEAPDSIQSIARAKVLIALGEGEFAGGLDGKNIFLGDSSSYTPLQNADGSYNFNNVKYEFRSGTQDQDYIQGFPGIENELQVSYELKQAVPYVRAVSNTQLSALRIRLGWPTLLLQKNNGDKVGTRVEYAIDLSVDGGPYETVVNGAVDDKTTSLYERSHRVNLPKASTGWQLRVRRITPDSTSVNIVDTMRVVAVTEIIDAKLRYVNTALLYVEFDAKQFPNGIPQVVCNPKGRIIRVPDTYDPETRTYSGTWEGVFKWAWTDNPAWIYYDIILNERFGLGQRIDATQIDKWELYRIAQYCDQLVPDGKGGSGTEPRFRCNVYIQDRNDAWTVLRDLAGIFRGMTYWGDNKMYVLADMPRDVWHIYNHASVVEGKFTFADPSETTRNTAALVNWSDPANHYKDTPEPVYDNDLAMRFDYRQLEMTAIGCTRQSEANRRGRWALLTNGIGEVVTFSTGMDVPPVGEVIGVAANELAGRTIGGRVSAVNGRNITLDRAADVKAGNRLFLNLPSGTAQARTVQAVNGNTVTVTTPYSETPEAECNWGVDSDDLFIALFRVTGTRDNNDGTFEVTGTTYNPDIYSAVDTGARLDERPVSVIPPGVQAPPGNIVVDSYSTVNQNIAITTMRVAWDSVQGAVAYEAEWRRDSGNWISVPRTSSLGFEVQGIYSGRYLVRVRAVNASDVSSVWATSSEVNLTGKVGNPPKPVGFIASDNVVFGIELSWGFPANTDDTLKTEIQYSLTGTEDDAMLLADVPYPQRKYQQMGLKAGQIFWYRAQLVDRSGNESGYTDWVRGQASIDVSDITDVILEEIKDSEVFKDLIESAVESSEKLAELSDAIKENADGLAAAVGSNKQTAEAIIGNALAIADVVVRQTAQQGANSATFEQLREVIATETEARVTDVTRLEAQTAQNEAGITEVRQALATETEARASAVSQLTAATQAASDKADSAAAVGAQNTASITNLSQVVTDLDSSMASRLEELGAKTDKASGGIQNNAIALITSTLAQVNQRNLMSVQYGDNKASIERVDNVMADASKAVAESLRTLDSSAGGNTANVTDLSKTLADFTQASATQINSLKVTVNGQSAAIVQNSQVTADINNNLNAMYSIKVAIDSNGNQYAAGMGIGVQNTPAGMQSQVLFLADRFAVMTQAGGAVTLPFVIQNGQAIIRDTVIGDGTIGNAKIGSYIQSSTWDGTGNVGWHINKSGYATFNNVTVRGSIYATNGNFSFNGSGNTTVINGNGVTINIPGGGRIVLGTWT</t>
  </si>
  <si>
    <t>complement(3430513..3431097)       PHAGE_Entero_HK225_NC_019717: tail assembly protein I; PP_03230; phage(gi428782395)     2.00e-68            MERKTVIKLSGSMAQRFGRTHRRALTSASEVFRALSNTIDGFDAYLREARAKGLDFVIFRDRRNIGHEEFELLGPGDELRIIPVIRGSKRAGVFQALLGTALVAAAIWMPGVSIAASNLMFSVGAAMAVGGVVQMLSPQVSGLRMRQDPDNKPSYAFGGPVNTTASGNPVPLLYGQREIGGAIISAGIYAEDQQ</t>
  </si>
  <si>
    <t>complement(3431097..3431807)       PHAGE_Cronob_ENT39118_NC_019934: minor tail protein; PP_03231; phage(gi431811059)     4.90e-120           MRDKTVSAILAHAAASFPEECCGVVIQKGRVEKYIPCKNNAESPTEQFELNPEDYAAAEEQGTVVAIVHSHPGDGATTQPSELDMLMCDATELPWIIASWPEGDIRTVMPRGDRPLTGRQFVLGYADCWSLIMDYFRIEHGIELPNYSVDRHWWEQGENLYMDNWQECGFREYDGPAQPGDMVIMQVQSTVPNHAGILLDGNMLLHHMYGQLSQRIPYGGYYRDRTIKILRYKDLM</t>
  </si>
  <si>
    <t>complement(3431810..3432568)       PHAGE_Cronob_ENT39118_NC_019934: phage tail protein; PP_03232; phage(gi431811057)     6.92e-113           MSISSDVQKLEPGKRVRLIEVDGSAFGAGILRFHNETIPHTEAEIIAAGGDESKLEPKSVWWQGQEYGAWPYELTGISVSSDGQSSRPSLTVANISGTIGALCRRFQGMAKAKVIIHDTFAHYLDARNFPDGNPTANPNEERKQVYYIDRKSGSDDETVEFELSSPADLRGQLIPTRQIQPMCTWCMRGWYKTGNGCTYAGQNGWFDKDGNRVDDPSQDVCSGLLSTGCKPRFGENEQLDYGGFPGASLLRG</t>
  </si>
  <si>
    <t>complement(3432565..3432903)       PHAGE_Entero_mEp390_NC_019721: minor tail protein; PP_03233; phage(gi428782678)      1.19e-49            MAVETFSWCPKVASQVDTNFRTRKAQFGDGYTQVAGDGINPVTPQWSVSFTGDEAYIQAIKNFLYRHTGWKSFIWKPPLEPSGLWRAESFQISTHGNKKYTLSSTFIQAYHP</t>
  </si>
  <si>
    <t>complement(3432906..3436079)       PHAGE_Entero_mEp234_NC_019715: tail length tape measure protein H; PP_03234; phage(gi428782268)     0.0                 MGNDYYRVMQTGGRQAAAASRETQRALAEVTNQINTAKSSALGMAGAFAGAFATGHLISLADEWSSVNARLKQASQSSDDFTESQRALMDISQRTGTAFSDNASLFARSAASMREYGYSSQQVLDVTEAISTGLKLSGASTSEASSVITQFSQALAQGVLRGEEFNSVNENGDRVIRALAAGMGVARKDLKAMADQGLLTADKVVPALISQLGTMRGEFESMPQTVSAATTKIENAFMAWVGGANEATGATATLVSVMNGVADNIDTVAAAAAVLASIGGARYLGGKLSDLGSETANLIDARKNEIALAAARAESATQSQRKAAADALAAERAYQLAQSELALAKNTNAEALATQNAIAKRQAMIAANAALVQSNRAVATSQEALNKMTSAMNLVKAGASGLLSLVGGIPGILMLGVGAWYAMYQKQEQARESAIQYASTLDEVVEKSKQMSPAQIKGAIADAGDSIDALKRKLNDLRDQQDSASASIKQYTDLAKQFGVENDTNNGYVINAIKYQREYDKISRDIAETTSRLNQTISNQNKLQGEAINKTVEMAGAVGSLTEMYDRLNKVTKQYTPVSPPKYSGPVLPALDSKQQQAIEKAQRQLELSGLQGLDKARKQAEFDASDLNLPAGWREKYVSMEVESARQLQAIRDSSRHKGGKSEAEKTVDTYDKLIKQQKEQIALAGQNTELAKLKYQVSQGELASLTEAQKKTVLQNAALIDQVKLREQLRNYEANLADSNASARAANEAQLLGYGQGTRFRERLQEQFNLRKEFEQKNTDLLRQRQAGEIDETFYQQGLALNKRYLEERLRDQEGYYAASDAQRDDWMTGLSEGYANWVDEATDYSSMAADGMKQAMGGAVTTITDMLNGNVDSWKDWGVSVLKIIQNVLVNMAVANGVSSIGSLFSFGATSAATASSGTAIQNAGANFTFNAKGNVYDSPSLSAYSNGVFQTPQLFAFAKGAGVFAEAGPEAIMPLTRAADGSLGVRAIGTPQVSGGLPSVNFGDINIQGGSPQAASQGTAGAAGRQLKDAITGVINEQASMPGSPLWRLIKGV</t>
  </si>
  <si>
    <t>complement(3436224..3436349)       hypothetical; PP_03236                                                               N/A                 MMLKGYRRGEGELRIIYESKEFNNAQKEIESISEEKDKAAL</t>
  </si>
  <si>
    <t>complement(3436346..3436486)       hypothetical; PP_03235                                                               N/A                 MVNQKVMNTLVDWFIKIKVSFMSAWLMRDVVVIHLSFHQVTMVVYI</t>
  </si>
  <si>
    <t>3436863..3436874                   attL                                                                                 N/A                 GGGATAAACGAA</t>
  </si>
  <si>
    <t>complement(3436891..3437103)       PHAGE_Entero_mEp234_NC_019715: tail assembly chaperone; PP_03237; phage(gi428782266)     1.64e-42            MWIEYDRQSPVGDIRGDIQAAQLVSAIYGSQGAKVPLDDAILRWGGDEQSEPKDPFAGLEAALTAATQAS</t>
  </si>
  <si>
    <t>complement(3437184..3437567)       PHAGE_Escher_HK75_NC_016160: tail assembly chaperone; PP_03238; phage(gi356870688)     6.50e-84            MKNIKNLALAKMSGFRHKTVAVPEWEGVKVVLREPSGEAWLRWQEVVKAGADDENVSVSEKAHRNLCADVVLFIDVLCDTDKQPVFSVDEEEQVREIYGPVHSRLLKQALDLINNADEAREKSQPPA</t>
  </si>
  <si>
    <t>complement(3437576..3438019)       PHAGE_Entero_mEp234_NC_019715: major tail subunit; PP_03239; phage(gi428782264)      4.10e-98            MSALYEKSQLTKILISSLPATKETMDSATFLDLSCTIKEIQFTGGQKQDIDVTTLCSTEQENINGLPSPSEISLSGNFYKNPAQDALREAYDNDTTYAFQVIFPSGKGFKFLAEIRQHTWSSGTNGVVAATFSLRLKGKPENIESGS</t>
  </si>
  <si>
    <t>complement(3438423..3438872)       PHAGE_Escher_HK75_NC_016160: hypothetical protein; PP_03240; phage(gi356870685)      5.73e-105           MIETSLDFSGLNDIAKDLEALSRAENNKVLRDATRAGAEVLKDEVIARAPVRTGKLKKNVVVVTQKSRRRGEISSGVHIRGVNPRTGNSDNTMKANNPRNAFYWRFVELGTANMPAHPFVRPAYDTREEEAASVAIARMNQAIDEVLSK</t>
  </si>
  <si>
    <t>3438999..3439349                   hypothetical; PP_03241                                                               N/A                 VISRRNRVHTLMVAIAVSAPAATSSRPLIPFTSAQVSAQSCHDSTGCPELSLSEEMFCTVILSLSLPACITPPTTHRFGTAAVALQQQMEHLMLCSRYLPPPCLHTSVRSEVTWLP</t>
  </si>
  <si>
    <t>complement(3439586..3440797)       PHAGE_Entero_mEp235_NC_019708: major head subunit; PP_03242; phage(gi428781815)      0.0                 MSEVNDILKKVTASIEEATGKFNAKAEEAVKEAQKSGKLSEETKAAVDKMASEFNALREAEKTLKAAMGELEQHVAQMPLANAKHVVESIGQQVISAEALKTFAAGVEGGKRISIPVKAALTSADVPDGVVEPQRLPGIDTAPKQRLFIRDLIAPGRTSSPAIFWVQQTGFTNNAKVVPENTQKPYSEIEFTPKITGVSTIAHLFKASKQILDDFAQLQSTVDAEMRYGLKYAEEQEILFGDGTGVHLHGIVPQASAFNPAFTVEQQSGIDDLRLAMLQAQLARFPASGHVLHFIDWARIELTKDSLGRYILANPAALTGPTLWGLPVVATEAAAFQGKFLTGAFNAGAQIFDREDANVVISTENADDFEKNMITIRCEERLALAVKRPEAFVYGSFSTGAGS</t>
  </si>
  <si>
    <t>complement(3440807..3441655)       PHAGE_Entero_mEp235_NC_019708: head maturation protease; PP_03243; phage(gi428781814)     3.81e-177           MSKKQLPVAPAGRPCARVTCETLPSALDRWDGGIKAAATDDNSISVFDVIGQDYWGEGVTAKRIAGALRAMNGADVTVNINSPGGDMFEGLAIYNLLREYEGRVTVKVLGIAASAASIIAMAGDDIQIGRGAFLMIHNCWVYAMGNRHDFAELAQSLEPFDTAMADIYAARSGLDIAAVQKLMDAESYIGGSDAVAKGLADSLLSADAVSDGDESPAAALRKLDALLAKTNTPRSERRKLIKALSGGMPGAVTTNDGTPGAAEDIKPETINSLESALAALVK</t>
  </si>
  <si>
    <t>complement(3441669..3442973)       PHAGE_Entero_mEp235_NC_019708: portal protein; PP_03244; phage(gi428781813)          0.0                 MKKNKRPGRVKSALLNWLGVPISLTTGTFWEEWFGTSSSGKVVTADKAIQLSAVWACVRLLSESISTLPLKIYVRQPDGSRKAATDHPAYSVLCRRPNSEMTPSRFMLMVVASICLRGNAFIEKKFIANRLVSLVPLLPQNMVVKRLTTGALEYKYTENGNERVIPVKNIMHIRGFGLDGVCGMMPMKTGRDVIGAAMAVEESAAKIFEQGLQSSGFLSAENALSDEQRERLRGYMAAFTGSKNAGKIMVLEGGLKYQGVTMNPEDAQMLESRSFSIEEICRWFRVPPFMVGHTTKQSSWASSLEGMNLQFLTHTLRPLLVNIEQEIGRCLLDSDDDVFAEFSVEGLLRADSAGRAAYYTSALQNGWMSRNDVRRLENMPPIEGGDIYTVQLNLTQLKNLESSNPAVQALALRELHNHVFPDISFEQSPLKQAA</t>
  </si>
  <si>
    <t>complement(3442973..3444709)       PHAGE_Entero_mEp235_NC_019708: terminase large subunit; PP_03245; phage(gi428781812)     0.0                 MAKVAEGIRYAERVVAGEIIACEYVRLACQRFLDDLAHGEERGIFFSEPRAQHILNFYNFVPHVKGALAGQPIELMDWHVFILINIFGFVIPLVNEETGETVLRNDGSGRPVMVRRFRTADVEVARKNAKSTLCSGVGLYMAGADGEGGAEVYSAATTRDQARIVFEDAKNMVKKAKATLGRIFEFNKLAIYQEQTASKFEPLSSDANNLDGLNIHCAIVDELHAHKTRDVWDVLETATGARLQSLLFGITTAGFNKEGICYELRDYAIKVLRGLVKDDTFFAIIYTLDEGDDPFDEKVWQKANPGLGICKRWDDLRRLAKKAKEQVSARINFFTKHMNIWVTAESAWMDMMKWEKCEFIAPQHELKTYPSWVGVDLSNKIDICAAAKVWRAPGGHVHADFKFWLPEGRLEKCSRQMAELYRKWAELDKLILTDGDVIDHAQIKEELQAWVAGESLKEIGFDPWSATQFSLSLAEEGLPLVEVPQTVRNFSEAMKEVEALVYGGRFHHSDHPVMNWMMSNVTVKPDRNENIFPNKSTPEAKIDGPAALFTAMSRVLVNGGNDQQDLSGFFNNPIMVGF</t>
  </si>
  <si>
    <t>complement(3444709..3445053)       PHAGE_Entero_mEp235_NC_019708: terminase small subunit; PP_03246; phage(gi428781811)     7.86e-59            MAEELDALGVMSQLDARALELLVEVYTEYRHHCDTLEREGYTYAVYSDEEPDEGKEREIRMIKAHPAAIMKADAWKRLRAMLGEFGMTPASRSKVNAKGPDAVDPLAEFMKARD</t>
  </si>
  <si>
    <t>complement(3445322..3445690)       PHAGE_Myxoco_Mx8_NC_003085: hypothetical protein; PP_03247; phage(gi15320585)        5.12e-16            VKKQVHQLVLLAFSGPKPSDAHITRHLDGNPLNNSKTNLAWGTPKENTSDSMQHGTAACLRRGQRAVATKLKPEIILSIEREARSGKRLVEIAKRYGITHTHVRRIRDHLCHPDIWSKGEGG</t>
  </si>
  <si>
    <t>3446065..3446193                   hypothetical; PP_03248                                                               N/A                 VFISVENDWAQPVPLTAITSLMPALSSLMLLPAFVKVLGAIA</t>
  </si>
  <si>
    <t>complement(3446554..3447186)       PHAGE_Entero_mEp390_NC_019721: hypothetical protein; PP_03249; phage(gi428782720)     2.41e-115           LCGFFIGDSLVAEDIKFVVVGHHIRLGQAQRLAALLDAHLLVDDANHGANWNHRRAIEWAADQPCRVVVLEDDALPVHGFTEKVTDWLARFPDDMLSFYLGTGRPPQYQKEIADWLIVADKSRADFITLQRLIHGVCYSIPPQSVSRVLSQWDRSKPADYAVGDAWGGSVIYPCYSLVDHTDSEPVERHPDSAPRTERRRAWRIAWKTGQ</t>
  </si>
  <si>
    <t>complement(3447656..3449113)       PHAGE_Entero_mEp390_NC_019721: hypothetical protein; PP_03250; phage(gi428782718)     0.0                 MEVTIDGVPFAPACASASRIGIAITTHNRADVLKRAIEQHQKHLPAGALVVVIDDGSKPAAVVPHGVQLLRHETSLGIVASKNASLTVLMDAGCEHLFLWDDDAWPIADNWHLPYIESPEPHLAYQFLDLAGQNKLNDLSVLYRDDQHVAYTGQRGVMLYYHRSTIEKVGGFDPVYGRGMYEHSDLALRIHNAGLTTWAYADVVGSEKLIHSLDEHEAVERSVPRPDRQALVERNVKIHNERRDTGFTGYVEYRRQRDVVITTLLTSQPDPQRGTKMTASPEMLAKWASSLRNCGRIALVDELQTAPADVELYHVPDVKMNVYFRRWLHIWQHLRDHPEYRFVWCTDGTDVEMLRAPWDEMKPGNVYVGSEPKTYADTWAKQNHPERIYQEFIESHRNNVMLNAGLLGGSRADVMAFAHGIIRLYYRIESYRFWKKEQAGAAVGDMLAFGIVAQSFADRLVTGPLVHTVFKTEGIGTECAWWKHK</t>
  </si>
  <si>
    <t>3449746..3449757                   attL                                                                                 N/A                 AAATATATTCCT</t>
  </si>
  <si>
    <t>complement(3450287..3450433)       hypothetical; PP_03251                                                               N/A                 VKKLVICLFLLTLLVGCSNTRTVYVPSQCTPIPTDLTQPMIVPLPPAR</t>
  </si>
  <si>
    <t>3450507..3450734                   hypothetical; PP_03252                                                               N/A                 MFGYLIEPIKVECLGGDYLPLQRVVASQNVVIALKVPGVRAALNESDRKASNNDNADKTCINFHWSSPQHASALS</t>
  </si>
  <si>
    <t>complement(3451236..3451403)       PHAGE_Pseudo_YMC11/06/C171_PPU_BP_NC_030923: hypothetical protein; PP_03253; phage(gi100010)     5.31e-10            LQWLHDLDWNKVAVIGGFLIGIATYLTNLYFKRRQTKAYEKALKKGYITAPPQDN</t>
  </si>
  <si>
    <t>3452348..3452674                   hypothetical; PP_03254                                                               N/A                 MSSDFNKQPGFLKSLIQNEPAVKQTGISGHLTIDHKGNPQLAKSIENNPTPWISDLDSDFYFETKKSEKITSDSLRLTQVYYTIPYGAKSILSKYAEEILSDFVKNEF</t>
  </si>
  <si>
    <t>complement(3453627..3454598)       PHAGE_Cronob_ENT39118_NC_019934: putative phage DNA primase; PP_03255; phage(gi431811053)     0.0                 MKTVEAAKGQWAMIFEHYGLPPITGKNHFRGKCPLCDSVGKFRIDDRDGAGTWICTCGSGTGMDLVTKTQGKPFNEICREIDALIGNTFRRDKIPEASDASKLRKKVLSNFAKMSPLRGTCAAEYLNSRGIYQLPAESVRLNPKQRHNGRVYQSIYSLATDDKGELCYLHQTLLDGAKKADIGASAKRQKSLQEDNYLDHARSVAIRMFPVASTLGIAEGIETALSAHQIYKVNTWATMTSGFMKKFRVPAGVKNLIIFADRDVNSATGLAAATECAHANLMAKNDLQKISIYYPDNGDFNDMLMNGDQVREVVFYKKQQVAA</t>
  </si>
  <si>
    <t>complement(3454595..3456214)       PHAGE_Cronob_ENT39118_NC_019934: putative helicase; PP_03256; phage(gi431811046)     0.0                 MQLTITPNFAQERALNQLRRNWKDTETFMVYSPTGSGKTGLAAFIVAGFVSRGMRVMFCAPYQILITQTANRFVEYGLPGNEIGYVWADHPNYDPSLKIQIASADTLIRRVFPDNIDLLIIDEAHLRKKRILQDIERLREKGVKVIGLSGTPFSPFLGKYYDRLIKPTTIGELIQRGDLSKYEFYAPTKPDLKGVKTSPSLQYGTDYNEAQLAEIMCGSTLVGDIVQNWLENGRDLPTIAFCVNVDHANFLTIQFNQAGVNAEVMTADTPAEERQTIIHRFETGATKIIVSVGVLVAGFDSDVRCIIYARPTKSEIRWLQALGRGLRTAPGKESCLIFDHSGTVHRLGYPDSIEYDDLPGKSDGMEEGARRAAEERADKLPHECSQCHFMKPAGVYVCPKCGHKPLAGEDIDTDTGRKLKKLGGEQRQPTKAEKQAWWSQIKFYQRQRVSLGKKPVSDAWCAHTFRERFGEWPNGLSDYPMDITPTVSNFIKHKRISFAKRIEAQQRQQAQAEEQPTQERIQQALNRVSDIRQQLGKRA</t>
  </si>
  <si>
    <t>complement(3456641..3456937)       PHAGE_Salmon_Fels_1_NC_010391: hypothetical protein; PP_03257; phage(gi169257173)     1.63e-43            MQTTRNDFLVLPEEHSQADADWIKQQLLSLTPAARQKAIQRYAAVYQESFEAEPVSYRKENRARHEANMRLRLFVRNHGRALQGFTVEPPLAGTPQRS</t>
  </si>
  <si>
    <t>3457704..3457964                   PHAGE_Salmon_Fels_1_NC_010391: putative transcriptional regulator (repressor); PP_03258; phage(gi169257171)     7.61e-51            MQGTIEPGDLIFVDVAVNYFDGDGIYVFDFSGDLFVKRLQKIKTSLHVLSDNPQYREWQITDEEMDMLHVCGKVLLSQSQQFRRHA</t>
  </si>
  <si>
    <t>3458828..3459052                   hypothetical; PP_03259                                                               N/A                 MTMQQRQDIQGVNIKAEQLNFLMQTIHAHHKDFDCHQLDGLLGLAYDLAGSVYSWTEKEEGIVLQNEEQQRRVN</t>
  </si>
  <si>
    <t>complement(3459179..3459385)       hypothetical; PP_03260                                                               N/A                 LFLGKLDQLRNKIVDEYLSAFCQKLSAAVNIYSAAVYPSDDFYAFDISVLTKSQFFESSQKAIHENLC</t>
  </si>
  <si>
    <t>3459411..3459665                   PHAGE_Salmon_Fels_1_NC_010391: hypothetical protein; PP_03261; phage(gi169257165)     7.81e-35            MNNQQTVLYQGALIPRPVLNVDLHVLPDFTWRVVLHIENGRVICDRQLFDDEHICSLATFIEMAREMELRFEEVAGGTDSDTNS</t>
  </si>
  <si>
    <t>3459733..3459858                   hypothetical; PP_03262                                                               N/A                 MHGSGNLSLKVNHRWRLLSRDGGKNWEVMSHERYSKVKDRK</t>
  </si>
  <si>
    <t>3459855..3460268                   PHAGE_Salmon_Fels_1_NC_010391: hypothetical protein; PP_03263; phage(gi169257164)     1.98e-46            MNDKRTVSMIDLALQKHDTPVGPLFVAVRHGRIKKCFTRDTAIRYLAFFMTTEAFERSGFPQRHPRVRIDRDDREVWRDGETKAEYLSAHQRCVRRLRRILARKREMEKWCEKWDAMHDRFVKEVDALQAIKPAGVK</t>
  </si>
  <si>
    <t>3460372..3460683                   hypothetical; PP_03264                                                               N/A                 MNKPVLEIIKRWTRLATEAKQLGLTTIPIDPENMLMVLGELPASSAEKSADCQNDYQAAIDILRDRAARELDGGFRAHHNALIYAANELENAQAFGQEVSHES</t>
  </si>
  <si>
    <t>3460966..3462012                   PHAGE_Cronob_phiES15_NC_018454: putative integrase; PP_03265; phage(gi401817566)     0.0                 MEANARGVKYAERLLGEIQNQIAGGTFDYAKYFPNSKKLELFGVVKKTKNIKSYLDEYLKICQNRNLSPSTINGYEKCLSALSALHKLHVSELTPAVLKNWIASRKTKLKTTRNNLSFLRSAIDEAVTDGLLAINPVTLVSASRYHVIDSSPSADDYEVDPFTPAETLAIYQSCRYPEWENLFRFAFNTGLRSSELCALRWVDLDTIAKTAHVQAASVVGVLKGTKTKAGTRKVELNSEALAALQAQKQYTFMKSEFIFSDPKTGEPWANADAIRKKAWVPTLKKAGVRYRNPYQTRHTFATKHISQGVNLFWLAGQMGHKGPEMLFRNYGKYLAVYDGKTSIKVVST</t>
  </si>
  <si>
    <t>3462172..3462183                   attR                                                                                 N/A                 AAATATATTCCT</t>
  </si>
  <si>
    <t>3462468..3463409                   PHAGE_Acinet_vB_AbaS_TRS1_NC_031098: DNA helicase; PP_03266; phage(gi100021)         1.12e-12            LRRSFVIGINKMARTLVNVSATIFALMLIVRALFTYIYPGKLPFNLAIIDWLVVIAGSGAAISSIFCFIKKRYPDTAEFLPMFSTVCYVIVLIGYAILRYTPAYQTSLSIMVTGMLVGMGWWIQCITSAANTRRSHTLNMIINTRTSPEYQKQLRNSTKFYRGMRYVPQELSEWRCNPDKEEYKNMKVPDEYRDAINGLLYILNYFEFLAQGIKFKDLDDELLKECFSSFLRGIERRGFHMILESQKQDPAAFEGIIYLSKKWNGTSFVETHRSNPNTVELGVPYPSNETVEKMVQGQPLIDSDTGPELQVAT</t>
  </si>
  <si>
    <t>3463729..3464922                   PHAGE_Entero_P4_NC_001609: integrase; PP_03267; phage(gi9627511)                     6.03e-83            MARITRPLTNNEILKAKPREKDFTLHDGDGLFLLVKTTGKKLWRFRYQRPGSSSRTNLSLGSYPALTLAAARQIRDQHLAVLAQGIDPQQQQEQASEQRQIELDSIFSTVAANWFKMKSKSVTEDYAKDIWRSLDKDVFPAIGAIPVQEIKARTIVDALEPIKARGALETVRRLVQRINEIMIYAVNTGLIDANPASGVGMAFEKPKKQNMPTLRPEELPKLMRSLVMSNLSVSTRCLIEWQLLTLVRPSEASGARWVEIDLNAKLWTIPAERMKAKREHIVPLSTKALDILDVMKTISAHRQYIFPSRNDPKKPMNSQTANAALKRIGYGGKLVAHGLRSIASTALNEAGMNPDVIEAALAHSDKNEVRKAYNRTTYLMQRIELMNWWADFVENKK</t>
  </si>
  <si>
    <t>complement(3467039..3467602)       PHAGE_Entero_P4_NC_001609: amber mutation-suppressing protein; PP_03268; phage(gi9627520)     7.77e-76            VTTLTLEKAFEACQANKSAWLQRREELTQAEQAYREQLAGSGHSGRSLQTLREIIDVKKWEINQAAGRYIRSHEEVQRISIRGRLNDFMQVHGAELAAALAPELMNYSGQHSAVQRCAMQHSLDCLREALQVWLVAGEKINYSAQDNDILTAIGFRPDAASRDDNREKFTPAQNLNFTRQRAELAAQ</t>
  </si>
  <si>
    <t>complement(3467631..3467849)       PHAGE_Erwini_ENT90_NC_019932: transcriptional regulator; PP_03269; phage(gi431810990)     1.75e-19            MFHCPFCKTSAHSRTSRYLSDNVKQRYHQCMNIDCSATFRTLESIDGVIRSPVTEPVIPLPAPAAIVNRAGA</t>
  </si>
  <si>
    <t>complement(3467852..3468595)       PHAGE_Entero_P4_NC_001609: head size determination protein sid; PP_03270; phage(gi9627518)     1.23e-24            MKPKTVITALQDVAAQQYAENSQRITDKLSAFTAARDTHAASMQVLKEIDTAIERCKQERQTALDESTEAEQNWRSRFRTLRGSLTPEMKAEHSRRIASRELADEFTGLIAELETDRKRAMLNACSTGNKYLSAHEDAFTAYAGAEWAQAVNAVPVALIRAFLLRIRALEMKGESAPQSVATGELRDALSRQGSMYNFDMTQEPVLSVTGMHRPQITDVDTELLRSPAKRMMLARKLAENGETEAEG</t>
  </si>
  <si>
    <t>3469146..3469412                   PHAGE_Entero_P4_NC_001609: transcriptional regulator; PP_03271; phage(gi9627517)     4.93e-42            MHTAFSSPSSAPAAPLMPVSDAVQERFIRLPEVMHLCGLSRSTIYDLISREAFPKQISLGGKNVAWAQSEITAWMADRIDERNRGYDA</t>
  </si>
  <si>
    <t>3469772..3469966                   PHAGE_Entero_P4_NC_001609: putative CI repressor; PP_03272; phage(gi9627516)         2.30e-30            MATTLTPSYPQFVFVFAAVRRADRKPRICMLRTVAGDEHAARLSLVRDYVLSFAGRLPVAEVRA</t>
  </si>
  <si>
    <t>3469963..3470190                   hypothetical; PP_03273                                                               N/A                 MRHTTITARDLECLEHMRNVGQLVNELMQVQDCATVRRDPAQQSQLTSVIYLMTAQLDGVVERCNQRWLTGEGNV</t>
  </si>
  <si>
    <t>3470187..3470507                   PHAGE_Entero_P4_NC_001609: hypothetical protein; PP_03274; phage(gi9627513)          3.60e-64            MKKPLPPVLRAALYRRAVACAWLTVCERQHRYLHLTLDALESAIANELEGFYLRQHGEEKGRQIACALLEDLMEAGPLKASPSLSFLGLAVMDELCARHMQSPVVH</t>
  </si>
  <si>
    <t>3470522..3472855                   PHAGE_Entero_P4_NC_001609: DNA primase; PP_03275; phage(gi9627512)                   0.0                 MKMNVTETVKQACGHWPRILPALGVKVMKNRHQACPVCGGSDRFRFDDREGRGTWYCNQCGAGDGLKLVEKVFGMNASEAAGKVNAVTGNLPPVAPEVIAAAEAETEADRKAAAALAAKLMEKTQPASGNAYLTRKGFPALECPVLSATHKTGGVTFRAGDVVVPLYDDTGALVNLQLINSDGLKRTLKGGQVKGACHVIEGKKQAGKRLWIAEGYATALTVHHLTGETVMVALSSVNLLSLASLVRQKHPACQIVLAADRDLNGDGQNKAAAAADACEGIVALPPVFGDWNDAFVQNGGEATRKAIYDAIRPPAQSPFDTMSEAEFTAMSASEKALRVHEHYGEALAVDANGQLLSRYENGIWKNIPAATFSRNVADLFQRLRAPFSSGKIASVVETLKLIIPQQDAPARRLIGFRNGVLDTQSGIFSPHSKSHWLRTLCDVDFTPPVEGEMLETHAPNFWRWLDRAAGKNPQKRDVILAALFMVLANRYDWQLFLEVTGPGGSGKSILAEIATLLAGEDNATSADIDTLEDPRKRASLIGFSLIRLPDQEKWSGDGAGLKAITGGDAVSVDPKYQNPYSTHIPAVILAVNNNPMRFTDRSGGVSRRRVIIHFPEQIAPEERDPQLRDKIARELAVIVRQLMQKFSDPMTARALLQSQQNSDEALNIKRDADPTFDFCGYLEMLPQTSGMFMGNASIVPRNYRKYLYHAYLAYMEANGYRNVLSLKMFGLGLPIMLKEYGMNYEKRHTKQGIQTNLSLKEESYGDWLPKCDEPVAT</t>
  </si>
  <si>
    <t>3473981..3473992                   attR                                                                                 N/A                 GGGATAAACGAA</t>
  </si>
  <si>
    <t>section   1116715       1116731       +1    Attachment_site                 attL                                                                     N/A        GTAGGCCGGGTAAGGCG</t>
  </si>
  <si>
    <t>section   1130921       1132084       -2    Integrase                       PP_01045;integrase;phage(gi431810502);PHAGE_Cronob_ENT47670_NC_019927    2.67e-176   MSITLRGGVWHCHFVTPSGKRIRRSLGTGDKKQAQELHDKLKAEAWRVDKIGELPTRAFEECCIRWIREKEHKRSLDDDKTKIEYFLRHFSGRDISTITADQVHEAVSKMVNRKHIQVWESRRDAAIRRGKEPPPYVEKPVSQATKSQHLSFMRSLFKAAANDWGWIKTAPVIKTKKPISKRIRWLTRDEAERLIACMPDSIKPVVIFALATGLRRSNIIDLEWQQVDMQRKVAWVNPENAKAGKAIGVALNDTACRVLRDQIGKSSRWVFVHTKPSTRPDKTVTPAVRKMRVDDNVAWRIGLERAGIEDFRFHDLRHTWASWLIQSGVPLSVLQEMGGWESIEMVRRYAHLAPNHLSEHARKIDAIFGNHDTNTTQGENQAGLKLA</t>
  </si>
  <si>
    <t>section   1132209       1132220       +1    Attachment_site                 attL                                                                     N/A        CGGAGTCGATAA</t>
  </si>
  <si>
    <t>section   1132403       1132729       -3    Phage-like_protein              PP_01046;EaA protein;phage(gi428782695);PHAGE_Entero_mEp390_NC_019721    6.36e-53   VKPYESKKSQFTRNLIRRRHAEWSEKTFGNVGPIGPLKHLSKEALEAAADPGDLSEWADMQFLLWDAQRRAGITDEQITEALEEKMKVNMTRHWPEPKDGEPRLHIKP</t>
  </si>
  <si>
    <t>section   1132739       1132978       -4    Hypothetical_protein            PP_01047;hypothetical protein;phage(gi157165989);PHAGE_Entero_BP_4795_NC_004813   6.25e-18   MFQLIQQGQIYADQHGWPVIIHSSTSEIVRYWRQGRINTASIDRFNNDFEHLDHREAAQIRAELETSEHIKSLRAQRAA</t>
  </si>
  <si>
    <t>section   1133613       1133726       -4    Hypothetical_protein            PP_01048;hypothetical protein;phage(gi209447135);PHAGE_Stx2_c_1717_NC_011357   3.97e-09   VPIPVETEEEFQTMAAELSRRLEQMAVEAEKNEGGAA</t>
  </si>
  <si>
    <t>section   1133801       1134118       -4    Hypothetical_protein            PP_01049;hypothetical protein;phage(gi428782634);PHAGE_Entero_mEp213_NC_019720   4.28e-26   MTTEFKALPVERDQYGYWTHPLYDEFCDGRESISPDEFNAWLDKNGLEWKVEYRDEDDFDPEVDGYDISAWQPETPAGDGWFVGSIHDTEDGAVCIWLRHAGGAA</t>
  </si>
  <si>
    <t>section   1134115       1134333       -4    Hypothetical_protein            PP_01050;hypothetical protein;phage(gi170783620);PHAGE_Entero_Min27_NC_010237   4.12e-06   MTPETDNAIRAACRRCTEEIQQAMRKKPKPNWNETVPPIINKHHKKIEALGVSLLEFVVYTGRLNRRFGAEQ</t>
  </si>
  <si>
    <t>section   1134330       1134989       -3    Phage-like_protein              PP_01051;adenine specific methyltransferase;phage(gi356870635);PHAGE_Escher_HK639_NC_016158   1.24e-156   MTGKYSLIYADPPWSYGNTISNGAAADHYSTMKLIDIKRLPVWELAADNAVLAMWYTGTHNQEAIELAEAWGFTVRTMKGFTWVKLNQNAELRINKALAEGEITDFYDFLDLLNAETRMNGGNHTRANTEDLLIATRGAGLERKHAGIKQVVYSPLGAHSEKPWEVRHRLELLYGDVPRIELFSRSAAPGWHHWGNQCATSAVELLPGCAIDVVKTEAA</t>
  </si>
  <si>
    <t>section   1134999       1136333       -3    Phage-like_protein              PP_01052;gp56;phage(gi134288648);PHAGE_Burkho_phi6442_NC_009235          3.24e-44   MSEAPMIIVPTDISQKIKEIESAYQRYGDEFRIPEDHKIIVNFSAGKDSTATMAIAHALFGDKVQGVMADTDNEHELTIEFGKTIHEQIGCSPVQMVKRIYTQEEFDARRVSLTKNWSKRQAIRSGAYRGVIMPSLSRSDTPFGRAWLKTAERWGIEFDTPLEAALSVLHPSGNSFLDAALLHGMFPMLRNRFCTDELKIQVAFDFAIKPLLDDGEVVVQWSGVRGDESAKRAGYERFSADQRDPEFLYNFLPIHQWTAADVFALHKYFGVAPNPLYTQGAARVGCMNCVLCNKEEISETAARWPEHIEKHRQWEHKVRLVSRWVHWMSVGTESQAWMRSQLGFREINWREFSGFSEEESAPGIIERSRKYPVHLGKDVLLYGLDPDVQNIDWSGFYGPRGNMGAPSVPEVVEWAKTGRGGKVYDLVKASMDASVCSSRYGLCE</t>
  </si>
  <si>
    <t>section   1136479       1136832       -4    Hypothetical_protein            PP_01053;hypothetical protein;phage(gi356870637);PHAGE_Escher_HK639_NC_016158   1.88e-76   MIQTRGRPVTGSEIAEKFGVTLIEFNRVANGITRGSGQIAQIVESEKWINEDGICDRKFNLASKPKVVTPQGKSRLFTRRAIEQSQEGRRQECIERAARRSRLIAQGLYIDEMESIL</t>
  </si>
  <si>
    <t>section   1136904       1137584       -3    Phage-like_protein              PP_01054;phage exonuclease;phage(gi824479613);PHAGE_Entero_phi80_NC_021190   4.60e-163   MTPEIILARTGIDVTTIQQGDEAWHRLRLGVITASEVHNVISKPRSGKKWTDMKLSYFHTLLAEVCTGVAPEVNAKALAWGKQYEEDARTLFEFTTDVKVTESPILFRDESMRTACSPDGLCSNGFGLELKCPFTSRDFMKFRLGGFEAIKSAYMAQVQYSMWVTGKEAWFFANYDPRMKREGIHHVVVEREPLYMTDFNEMVPEFIEKMDEALAEIGFTFGEQWK</t>
  </si>
  <si>
    <t>section   1137581       1138498       -3    Phage-like_protein              PP_01055;RecT protein;phage(gi431810505);PHAGE_Cronob_ENT47670_NC_019927   0.0        MSLTLVDFVKQQEPLFIKAATDERMVWAKESQFAIQLFQNNDYLAKVAFQNQTSTQNAIVNVAAIGISLNPAQKLAYLVPRKGAICLDISYMGLMHIAQQSGAIKWCQSAIVRRNDQFRREGLDKPPIHIYNDFDTEEQRGDIVGAYVTVKTDDGDYLTHTMRIDAIYSIRDRSEAWKKYKSDNSKKCPWVTDEEQMILKTVVKQAAKYWPRRERLDAAIDHVNTEGEEGINFAAERQPERDVTPAGDEIIKEINDVLIAMDKTWEENLLPVCSQIFRRDIRDSSELTQAEAVKALGFLKKKAAA</t>
  </si>
  <si>
    <t>section   1138508       1138792       -4    Hypothetical_protein            PP_01056;hypothetical protein;phage(gi356870640);PHAGE_Escher_HK639_NC_016158   1.38e-63   MNAFLTYDRIEDRRWVEQQLTDEKEKWIDDRAQQIIDMMPKEPSGLFHFSVPIDSSPYEGLRSDKAGEAYNDFISAVAYAQAEYDWEHRTGCPF</t>
  </si>
  <si>
    <t>section   1138800       1139768       -3    Phage-like_protein              PP_01057;anti-toxin for Gam;phage(gi824479616);PHAGE_Entero_phi80_NC_021190   0.0        MSEVTDLTVIEIKPEQAPVLYVAGGLDAYLEQIRQAVNEVPDLSTKKGRDRVASLAAQVSRSKTAIEKPGREYLKRLKEAVRPAEAEIKRFVDACDELRDATRRPLTEWEAEQERIKAEEAMNAMHAEALEMNIKFDQELAAKFEADHEMALLMNKDFDRDREEQRRQAEQAQRERDERLKQEAAEQARRDAEAKHKAELDAAARREAEEKARAELAERQRVEAEQRAAREKQEAEERARREKEEAVAAERRRLEEAEAARLAEEQRKGEEEARRAADKEHRRTVNRRVIADLIAQGIPEEFAQKALLAIAGGKVQDAHIKY</t>
  </si>
  <si>
    <t>section   1139839       1140036       -2    Hypothetical_protein            PP_01058; hypothetical                                                   N/A        METLFALVLTVAMTNGDYQDVILGVYDSQQECSQAASEQKVSAECWPVESILRNGEFPAKSIAQQ</t>
  </si>
  <si>
    <t>section   1140329       1140514       -2    Hypothetical_protein            PP_01059; hypothetical                                                   N/A        MDEDLQPTEAMIEAGISTLWEMLPGSMDSLYQDIDDEAERSELLSDTVTFIWQAMKEAQNT</t>
  </si>
  <si>
    <t>section   1140964       1141143       +2    Hypothetical_protein            PP_01060; hypothetical                                                   N/A        LYVVKKQATCCPPLANFAQLSMFRFDELIKNHSCFIVNNNSCINGCFGFIWLYLKGIYF</t>
  </si>
  <si>
    <t>section   1141214       1141360       -2    Hypothetical_protein            PP_01061; hypothetical                                                   N/A        MLAVYNITSLDAGCESSSDEVKAKMNNELKAQCAAAKEISDYLKSQNR</t>
  </si>
  <si>
    <t>section   1141521       1142141       -3    Phage-like_protein              PP_01062;phage repressor protein;phage(gi327198606);PHAGE_Erwini_phiEt88_NC_015295   1.04e-81   VSQAAIQKIETGKANQTTKLVELANALKVKPEWLSSGEGAMLLTGQDEAIPPSDQWGTVEPWDNSTPLPDDEVEVPFLKDIELACGDGTFPREDYNGYKLRFSKATLRRVNAHRESVICFPAHGNSMEPVIPEGTTVAININDKKIVDGKVYAISQDGWNRLKILYRVGPNRLSIRSFNHVEHPDEEADLDSVQIIGRMFWTSTIW</t>
  </si>
  <si>
    <t>section   1142330       1142563       +3    Phage-like_protein              PP_01063;cro;phage(gi356870651);PHAGE_Escher_HK639_NC_016158             9.70e-26   MNPTIKTAITIVGSQKALGEACAVSQQAVYKWLHNKAKVSPEHVNSIVKATGGEIQAYQIRPDLPTLFPSPSDNTAA</t>
  </si>
  <si>
    <t>section   1142641       1143135       +3    Phage-like_protein              PP_01064;CII decision making protein;phage(gi824479625);PHAGE_Entero_phi80_NC_021190   9.42e-109   MINRAQAKAAPDHEKIRDAVRAWSSALDNQDVVSALIINEYREQGGTAISFPEDISRARQKLFRFLDNRFDSEQYRENVRQLTPAIMSVLPLEYRNRLAPQNDTMSLIATAMKECAEAKQAVLLDAPEHQKLKEVSEGIASLFRLMPEQVGPLMTMVTSMLGVM</t>
  </si>
  <si>
    <t>section   1143225       1143371       +2    Hypothetical_protein            PP_01065; hypothetical                                                   N/A        MAKNPRYYHTAVHKNITRDRFIRSVNPIVAEKMRAILEELKRKESGRG</t>
  </si>
  <si>
    <t>section   1143364       1144263       +3    Phage-like_protein              PP_01066;gene O protein;phage(gi9634150);PHAGE_Entero_HK022_NC_002166    1.06e-105   VGNVSNLAEAREARRLQKPRTNDGKGFALLHRKIMDVPFYKDAEAAHLWVHLLLRANHEQTLVSTDVGDVICERGEFITGRNTLAMETGLTADRVKSLLRKFQNLGMITTKSNNRFTVLKVVKYDEYQSNFCPADVQPVSSANAVISIPVEAECPADVQPVSTDNNILNNLLPNGSKYVANDQKPAEEKKSRLSCDEVWQCLKDELPEARGWRCLTDERRNLIRTFWGKANKIARNLDGKPMDMDGFRSYLRYIAQNCRWMLEDRPDQKSGKTWRRMKFDKFLTEKLYIEVREGDRDDR</t>
  </si>
  <si>
    <t>section   1144253       1145686       +3    Phage-like_protein              PP_01067;gene P protein;phage(gi9634151);PHAGE_Entero_HK022_NC_002166    0.0        MTADFMAVPQNLEAEQSVIGGLLLDDDNSERVQKVLAMLKPESFYSRPHQLIFAEMRQMFRDNKPVDGLTLFDALEGKGLAEQVGGFAYLAEIAKNTPSAANIVAYAASVREAAMERYGINRLTEATELLYSRNGMSATQKYEAIQGIFTQLADHSKTGSRRGLRSFGEVMDDWVADLEKRFDPSGEQRGMSTGIPSLDRLLAPKGLVKGSLFVIGARPKMGKTTLYGQMAINCAIREKKPALMFSLEMPSDQILEKLVGQKSGVNPSIFYMPATDDADDQYQGDYDGDFKKAIATAGRLSEIDMLYIDDTPGLSLAHIVSESRRIKREKGCVGMILVDYLTLMTAEKADRNDLAYGMITKGLKNLAKELGCVVVLLTQLNRELEKRVNKRPLPSDSRDTGQIEQDCDYWVGIHREGAFDDSVPPGETELILRLNRHGSTGTVYCNQNNGAIHDTDQQAAAAERRGREQQPKKKGGF</t>
  </si>
  <si>
    <t>section   1145686       1146030       +3    Phage-like_protein              PP_01068;putative ren-like protein;phage(gi356870656);PHAGE_Escher_HK639_NC_016158   5.83e-78   MTITIRGQILAALRNNPGLSSARIASMIGMTTKKISGPLSTLFADGLIEFEGKHGQRLYRLTSYGMKYAPETIPAMPKGNSKLVQRTEANVICQECRNSPAMRRVLMVWGRVGV</t>
  </si>
  <si>
    <t>section   1146027       1146230       +2    Hypothetical_protein            PP_01069;hypothetical protein;phage(gi100007);PHAGE_Aeromo_pIS4_A_NC_042037   4.93e-32   MTRIRNFGWNRLKLATLSYDELNQLEEQVKLEHACKDGIHMYDKAGRDKLDSLSWAVYNKQKQESAQ</t>
  </si>
  <si>
    <t>section   1146227       1146562       +2    Hypothetical_protein            PP_01070;hypothetical protein;phage(gi356870659);PHAGE_Escher_HK639_NC_016158   8.38e-12   MSNIDKRAVQAVADLKAGYTLGHADVEIIQQMALDAVTLMDELEAAQTLIDEQREIMRQAASDISYAIFNLTGSDLSRLQPGVVETTDPTDTALIAERNLRAAAAGKGDAS</t>
  </si>
  <si>
    <t>section   1146559       1147311       +2    Hypothetical_protein            PP_01071;hypothetical protein;phage(gi157165990);PHAGE_Entero_BP_4795_NC_004813   7.35e-34   MSTFTKEQLIARINQVTAINKYRISRDTDADGLVMDNELFAIALASLEAEAVGYFGRFDADDEDLIDQCSQNIKGAFPLYAAPPAPVSVPDEKGKADDFELNGPLSCYQAGKIDGWNACRAAMLQGAEPVKTANKLPAYTPCKDAPEHIWLQTAGVWPENGEFSELTWCSDNQHKDDTLYVRADVVSGNSPVIPDGWVMVPVDMSPEMMRAVQINSELGAYSATNLTGAYSLFREFWDVAIAAAPRQEVK</t>
  </si>
  <si>
    <t>section   1147945       1148058       +2    Hypothetical_protein            PP_01072; hypothetical                                                   N/A        MLLKAHTKSTVEMMFARCALNAWTTNSLASPEAFLFS</t>
  </si>
  <si>
    <t>section   1148234       1148689       +2    Hypothetical_protein            PP_01073;hypothetical protein;phage(gi401817579);PHAGE_Cronob_phiES15_NC_018454   9.24e-80   MTLPVDGIKLHRGNFAAIGQQIQPLLDAGQCFRLQVKPWREKRSLSQNALSHMWYTEISEYLIARGKTFATPEWVKDAMKHTYLGYESKDRVDVVSGEVTTVQSLRHTSELETGEMYIFLCKVEAWAMNIGCHLTIPQSCEYQQLRDKQEA</t>
  </si>
  <si>
    <t>section   1148689       1148859       +3    Phage-like_protein              PP_01074;NinE protein;phage(gi428782437);PHAGE_Entero_HK225_NC_019717    1.08e-28   MSTPLSRVITNEIFRVPARRKRKPAVKPSDIPTMKDYTARLVDQKWLRLVARRAHG</t>
  </si>
  <si>
    <t>section   1148852       1149463       +3    Phage-like_protein              PP_01075;NinG;phage(gi169257246);PHAGE_Phage_Gifsy_1_NC_010392           4.95e-83   MAKLPRRKCAHKACRQWFHPVRDGQVVCSFECASAIGKEQTAKAREAAKQKEAQRQRTEEKAGRQRRAARRNELKPLRHWVQMTQRAFNDWRREMLLAAGYGCISCGTKSAFVWHAGHYRTTAAAPQLRFNPDNLWLQCPVCNVHKSGNIEAYRAALVELIGEERVLSLESNNENHRYTREELDGIRAKARADLRALKQQEAA</t>
  </si>
  <si>
    <t>section   1149681       1149821       +2    Hypothetical_protein            PP_01076;conserved hypothetical bacteriophage protein;phage(gi169257245);PHAGE_Phage_Gifsy_1_NC_010392   1.61e-19   VKPETLEILRTRWQRLRIYRRPGSVLVDYRILRNFVRIYHPAGAAQ</t>
  </si>
  <si>
    <t>section   1149818       1150507       +3    Phage-like_protein              PP_01077;bacteriophage antiterminator protein Q;phage(gi169257244);PHAGE_Phage_Gifsy_1_NC_010392   2.06e-92   MNNQQLEYVRQQLIVATADLSGATKGQLVAFAENAQFTATARSRGRKKVTDPVTGRKVNPDGPAMSGSQSRAKGSSIALVGPVEFLTASWRRAVLSLEDHQKAWLLWNYSENIRFEYQVAITQWAWAEFREQLGAKKVASKTMERLKKLIWLAAQDVKAELSGRETYEYQALASLVGVTPKNWSETFTDRWVEMRRIFLRLDGGALLQVTRSRSQQKATNLDSSLAKLD</t>
  </si>
  <si>
    <t>section   1151870       1152514       +3    Phage-like_protein              PP_01078;putative endolysin;phage(gi431810515);PHAGE_Cronob_ENT47670_NC_019927   2.52e-57   MLTLSKFQQATGTSAELAGKWFPVVLAAMQKYDISTPLRQAHFLAQVGHESSGFVHVEESLNYRYGALLAMFGNRISQEDAFRYGRVDSGQNAHPADQKMIGSIIYANRNGNGDRNSGDGYRYRGRGLIQVTGKANYAALVNQLGVDIVKSPELLTQPQYAAESAAAWWSNHGLNAIADSDDVSRITRIINGGTNGLEDRKARLTKAKGVLCSG</t>
  </si>
  <si>
    <t>section   1152502       1152978       +2    Hypothetical_protein            PP_01079;hypothetical protein;phage(gi431810528);PHAGE_Cronob_ENT47670_NC_019927   7.49e-13   MFGLISLFRIFKNNAHIIIPCAFIILVAICLWGLNARNHQLTATNDRLTQLNDSKDVQINDLRAKNDDLAGSVKDLAGAVNRQNVVMSEVAEQRAESAKQNRMLQSEIKRYLAADKCAAAPVPDAAVERLRAAAEAARGIPGDKAAGPEPSGGADVAP</t>
  </si>
  <si>
    <t>section   1153071       1153190       +2    Hypothetical_protein            PP_01080; hypothetical                                                   N/A        VRQFAKLRKGEMMKINQCSEGFDNPSRFRDEWDKQTENK</t>
  </si>
  <si>
    <t>section   1153257       1153898       -2    Hypothetical_protein            PP_01081;hypothetical protein;phage(gi824479640);PHAGE_Entero_phi80_NC_021190   3.22e-11   MSMNFDIFMEVSGFTFDPKTFEKIMLGNNKLASCLTTHLAIERFLEAWICSYVGIKDLFVNDSKDKSKVRFSMNFMGKAKLAQRMGLPLPAYRIIEKLNNIRNNFAHQHDYEGATHSEFIEIIENVDKLPSYDHKALGDLDYMVFIDDGQNQQKHNLSSETCPHELRYAAITYGLLVRCMLHMINELPITRSNNYGVAAGYQGSSITFKGSAL</t>
  </si>
  <si>
    <t>section   1154013       1154171       +2    Hypothetical_protein            PP_01082; hypothetical                                                   N/A        MSRRQPELVNGFVPLATETGQWLYFAPADVKRVEFTPVPAEQDEQPEEKTTE</t>
  </si>
  <si>
    <t>section   1154314       1154613       +5    Terminase                       PP_01083;terminase small subunit;phage(gi849122263);PHAGE_Entero_Sf101_NC_027398   5.16e-34   VFRWLAQHAEFRDQYAKATETRADAIFEDMFDIADRVNEEAAAVAKARLRIDTRKWALARMNPKKYGDKVSQEIDHKSSDGTMTPKPTVIQLLPVEPKS</t>
  </si>
  <si>
    <t>section   1154760       1155863       +5    Terminase                       PP_01084;terminase large subunit;phage(gi399528760);PHAGE_Salmon_vB_SosS_Oslo_NC_018279   0.0        MMNGESGVVLCAREFMNSLEESSMQEVKQAILSVPWLASNFDIGEKYIRTIDKSVNYVFCGLRHNLDSIKSKARILLCWVDEAESVSEIAWQKLSPTVREEGSEIWVTWNPERDGSATDKRFRKEAGDDCITVEMNYTDNPWFPDVLEGERQNDQRRLDPATYAWVWEGAYLENSDKQVLAGKYRIAEFSDQLWKEAERLFFGADFGFAKDPNTLVRSFILHNRLYIEYEAYGQQTELDHMPELYDTIPGSRDWPIKADSARPETISYLKRQGFNISAAEKWQGSVEDGIAHLRGFDEIIIHPRCKNVAREARMWSYKTDRITGEVLPKLADGYEHCWDGIRYSLDGHIKRKGQMAGMMIPKRLQGR</t>
  </si>
  <si>
    <t>section   1156041       1157390       +6    Portal_protein                  PP_01085;portal protein;phage(gi399528761);PHAGE_Salmon_vB_SosS_Oslo_NC_018279   0.0        MTDKLTLAVNHALNDARMARARMGLMAPTMGLDNKRHSAWCEYGFPEQVTYENLYALYRRGGIAHGAVEKLVGKCWQTNPEIIEGDDADESENETAWEKKSKQVFNNRFWRSFAEADRRRLVGRYAGILLHIRDEKDWNLPVTKGRGLQKISVAWAGSLTVSEWDTGLNSKTYGQPKMWQYAERLPNGSSRRVNIHPDRVFILGDYSDDAIGFLEPAYNAFVSLEKVEGGSGESFLKNAARQLALSFDKEIDFGSIASMYGVKVDELQDKFNDAAREMNRGNDVLLSLQGASVTSLVSPVSDPSPTYDVNLQTAAAGVDIPTRILVGNQQAERSSTEDQKYFNARCQSRRVDLAFEIEDFCDKLIDLQIVDSVSQKAVIWDDLNEQTGTEKLTNAKTMGEINQTMQGSGDEPAFTREEIRTAAGYDNDDEEPLGEEDGDEQDEATDSAA</t>
  </si>
  <si>
    <t>section   1157434       1158276       +7    Head_protein                    PP_01086;putative head morphogenesis protein;phage(gi399528762);PHAGE_Salmon_vB_SosS_Oslo_NC_018279   0.0        MKDFARRMNKIGKAYKSALDKIPSSLAVNARYEYQLNPTLLSIILNDASYLVDQVLLEGGDYDLWFYEYIDLASEKGTGQSFYNLSQQSPVYAAGRESLASILASDPYQQRMALVHARVFEEMKGLTADVKRDMARVLTDGVGRGLNPLDIARNLTEQTGIEKRRANRIARTEVTTALRRAKWDEDQEANDLYGLKTLLVHISALSPTTRHTHSVRHAHLYTNEEVRDWYSKDGNSINCKCSQQSVLVDADGKPEYPDTITKLKQEYKSMQARGYAWAEK</t>
  </si>
  <si>
    <t>section   1158279       1159544       +7    Head_protein                    PP_01087;membrane-associated initiation of head vertex;phage(gi100034);PHAGE_Pseudo_YMC11/07/P54_PAE_BP_NC_030909   0.0        MPMQVNITTKVNSQSIRRETYNDREHLVLPSYTLPANVVMNGGLYTQEQIDAHYKGLEGTLAPLGHPQVNGQFVSAFSPEGINAGHIGAWNRNVKKSGNRIYLEKWVDVARASESEGGRELLERVAAIERGDDVPPIHTSVAAFLDQLEPNEQQRATGADWVAKIYSMDHDAILLHEVGAATPEQGVGLMVNADLAQPLKANSGALVGESYREREQRLDRAAKAKFAAGADEYAWVADFTDSQAVIIRNGGTAEVFGYKSEGGVITFDDTGTAVARQESWVAVVANKFKALFTPQEQPAPNHKTEGDMPLTTEEKQELISEIGKGLAANFAEALNPIKDAITGLQANQDKLTETLTANSRAEEKTKRDAVAAVHGDIVANALSGDALDAMFKSLGEAAPLGTNNAQQHKETGAPAADEHF</t>
  </si>
  <si>
    <t>section   1159557       1160006       +2    Hypothetical_protein            PP_01088;hypothetical protein;phage(gi423262383);PHAGE_Salmon_SPN3UB_NC_019545   1.43e-88   MPRYRRVNIDGQSLYKTETRTTAAALLPGTAATINSSDKFAQATALTGRLYIIDVGYHQGLTITEEIPAGDSAVGNYVEEGRELALRCLPGAYKKDSPIKLGTAGQFTLATDDTDSVIGYSQDEYTIAASTTDFIRVRMRVGTAAAAGA</t>
  </si>
  <si>
    <t>section   1160024       1161100       +7    Head_protein                    PP_01089;putative coat protein;phage(gi374531291);PHAGE_Pseudo_phi297_NC_016762   0.0        MYFSKETLATNSRLGGHWNELWANRNMWNLQNDSIIAANRAMMTADMLACNAVGGFSRDFWAEIDNQVLQLRDQEVGMEIVNDLIGVQTVLPVGKTAKLYNVVGDIADDVSVSIDGQAPFSFDHTDYASDGDPIPVFTAGYGVNWRHAAGLNSVGIDLVLDSQMAKMRKFNQKRVNYYLNGDSKIQVQSYPAQGIKNHRNTKKINLGSGAGGANIDLTTADMTAIFAFFGKGAFGTTARTNKVAAYDVMWVSPEIWANLAQPYVVNGVVSGTVLQAVLPFAPVKEIRMSFALTGNEFIAYVRRRDVISPLVGMAVGVVPLPRPLPNVNYNFQIMSAEGLQITADDQGLSGVVYGANLA</t>
  </si>
  <si>
    <t>section   1161110       1161403       +3    Phage-like_protein              PP_01090;gp10;phage(gi62362223);PHAGE_Entero_ES18_NC_006949              4.67e-28   MAKYEVVRPWFGVKVGDVVELKELHPALKSNVRLMKGEAGGELKPATPDAGTGEKSRKEIIQDRLTELGIEFKGTLGAEKLSELLPDGELEKLFPAE</t>
  </si>
  <si>
    <t>section   1161455       1161466       +1    Attachment_site                 attR                                                                     N/A        CGGAGTCGATAA</t>
  </si>
  <si>
    <t>section   1161466       1161864       +2    Hypothetical_protein            PP_01091;hypothetical protein;phage(gi399528767);PHAGE_Salmon_vB_SosS_Oslo_NC_018279   8.92e-71   MVTLEQAKEYLESQGITIPDFVLQALVDQANSIQECLDAHYPASTALLIQLYLLALMGLGQGDKYISSQTAPSGASRSFRYQSFTDRWKASVNLLRGLDKYGCAIALIPADPTAAPAFAGIWIGKGGCFCQK</t>
  </si>
  <si>
    <t>section   1162085       1162201       -2    Hypothetical_protein            PP_01092; hypothetical                                                   N/A        VINLQALGYFSIVELPNNAMSGYFFAVKLRSVITIGTY</t>
  </si>
  <si>
    <t>section   1162511       1162684       +3    Phage-like_protein              PP_01093;gp12;phage(gi62362225);PHAGE_Entero_ES18_NC_006949              1.91e-15   MTYKSVKYGLPRSFTRVWVMTDTGRETTGYVKSDGEWHINCPRIRATGAKVLRWKEG</t>
  </si>
  <si>
    <t>section   1162684       1163040       +3    Phage-like_protein              PP_01094;recombination endonuclease subunit;phage(gi100052);PHAGE_Aeromo_pIS4_A_NC_042037   7.40e-28   MSSTASWSYNKPCTIWRKGAGGNDEWGDPVDPYEPPETIMCDYIGGLSAKLGSIGKEVVVKNTFFTAYALADEGDYILIGVSTETDPVVAGADEIRHVTRWNDTLDGLEDDWALITGV</t>
  </si>
  <si>
    <t>section   1163043       1163411       +2    Hypothetical_protein            PP_01095;hypothetical protein;phage(gi431810532);PHAGE_Cronob_ENT47670_NC_019927   1.40e-65   MGIKVKGISQAKKNLNALVGDIQGRKVVRAMQSALIIGGSQAALYTPIDTSTLINSQFREITVNGNRVTGRVGYSANYAAYVHDPSVPQNFRRATARKEFLTKGFEDTQRQIDAVIAKEMSL</t>
  </si>
  <si>
    <t>section   1163441       1163791       +2    Hypothetical_protein            PP_01096;hypothetical protein;phage(gi431810530);PHAGE_Cronob_ENT47670_NC_019927   4.53e-47   MFGDAGLTTGFLVQLLSFNDPNDLSKAIMVFRPNGGTPIRNDLGNDNYVLVDVIGAKDKNQAAATAAQSIIDYVQANPMADECVGYIQNMGAIPAPVPTEEGRIVFRLQFACTFGD</t>
  </si>
  <si>
    <t>section   1163855       1164598       +8    Tail_protein                    PP_01097;major tail subunit;phage(gi431810520);PHAGE_Cronob_ENT47670_NC_019927   2.04e-95   MADCPNSNERLFGGAIVLEVADGCPDVKPEESEWKSLAAGTSKGFDFNPNSVTSDADDGGGYVETIITNSDFTISFEGEVRKKDKLDQYGIGKFITYFAAQLKAKKQPGIWVRMDYGPVEFVGYMTVNALSSDGGTNDIVTFSTEFKVGDASTIEVNELTAVAVTGVTVTPTTSTGTAGGTSTFTVNIAPTGATNKDFTVATTDATKATATASGSTVTVTRVATGSAQIIINTEDGNFVAVHTVTVT</t>
  </si>
  <si>
    <t>section   1164656       1165330       +2    Hypothetical_protein            PP_01098;hypothetical protein;phage(gi431810508);PHAGE_Cronob_ENT47670_NC_019927   1.22e-71   MTVLTDIGEISVSDSREGGKDYLLRPSFEAMTRIGTPEEIVQAYAIIHGIEVSQLTEACASTFGRFPEWLSPSFNRAAEKLLSTCMQVLQACCDEDLTSMIGEWKGWRHCVVYRPGKMPKNDIIVLAQHLMQHGIVGKAKVRQLQRHETGERTTEFKAFDYISAARSHFGMSRDEASKLTMTEFQMLLAAKYPEQKGFTREEYDSIADEYLAKQAVRRENAKKK</t>
  </si>
  <si>
    <t>section   1165653       1165802       +2    Hypothetical_protein            PP_01099; hypothetical                                                   N/A        VTKGDNKASLVFIAPVVEKASQISIDDPTIYDLTKQGEIAEKDIPNRCK</t>
  </si>
  <si>
    <t>section   1165860       1168376       +8    Tail_protein                    PP_01100;tail length tape-measure protein;phage(gi399528779);PHAGE_Salmon_vB_SosS_Oslo_NC_018279   2.08e-157   MANSEQVGNIVYQVQMDVANLIEAQRKVNERLEKMSGGASKAASKFDQLQTSINKVAGAIAASIVVDWGRAFLVAADNMSQLNARIERLTGSAATASQTMQSLMRISSATGGSLQDTAKLWETLSTALRDTGATNGQIIQLTETLQKIGRIGGSSTEEMANALRQFGQSIPSGTVRAEEFNSILEQMPELARQIAAGMGVSIGELRQLMLDGKLTAEDALNAIQKQTGSVNAEFEKLPRTLAQANTALTNSFLSMIDSVNQATGASNGLVAVIDSMTAALDRLVGKAASADAQISDLNSTAEMFTRRARTWSWLGLDGWEAQNKALAGLSNKAAMLVGDLAAVSKASQTAANTKPIEIKAVAGTGKKKKTQAEKEAEKYAKAQQTVNEKLEDLRQKAQLSAGSLGELSRAQAVLNAQQSLGSAATQAQIKEAGEYAAKAWDAAAAARGVTEALKAMPLQAENKSYAESMQNLKAALNAGKIDLKEYNAATEKMALEHQNNLAKINAQAAVNPVASARAEVDPVQQLVNENNQKLALMQQYQQQEQAILQQSYQKGKINYDQFVAAKAATDAQYLALKTAQENQFNEQMTAAQWQLLSQQGLGYEMLTSAVDAFSGNASNALTGLITGTMSAQDAMRSLGNTMLNSVVNALVQVGVEALKNFIIGQTLGAAATAAGASQAAILATAWAPAAAMASLASFGANSVPAMTGIASTVGLAQGLALTGMRYNGGPVNAGGLYQVGERGKPEIYQASTGKQYMIPGDNGKVISNKDMTAGGGGIQVSVIFNDMSSGQHMYDARATQAGNTLTVEAFVADMNNGGIMSQAITGNTTAKRTPRGQG</t>
  </si>
  <si>
    <t>section   1168376       1168873       +2    Hypothetical_protein            PP_01101;hypothetical protein;phage(gi431810519);PHAGE_Cronob_ENT47670_NC_019927   1.31e-107   MPIIDYPDWLPLAQKASKNMTLDTGFQTDQPAVGPAIFENQTDDLKVTWSLTWIFTLAEERAFQQWLRSPNYLNRGLNWFRMNINLGGSGLQLQELHFTQMPLQTSIDGGVVTWTGTVIANHLYNADDEFDDIIVELPPPWDSWLDIVVTGYPDGRDPESLPRVP</t>
  </si>
  <si>
    <t>section   1168873       1169343       +2    Hypothetical_protein            PP_01102;hypothetical protein;phage(gi431810518);PHAGE_Cronob_ENT47670_NC_019927   7.19e-103   MPTFRAYKQQRPTRGLYDTITFYHPSFGYVRLVDKQFFPKTLGGQTFTPARFEIEESQQSGTPVIDATVKLGLLSSDIKALMKQWKGAARLTAITATRQIFDSGDVSVPIKSWQLYVKTVDIDADAASVTLSVTNPLNNNIGRLYDPVEYTGLQYL</t>
  </si>
  <si>
    <t>section   1169294       1169722       +2    Hypothetical_protein            PP_01103;hypothetical protein;phage(gi431810526);PHAGE_Cronob_ENT47670_NC_019927   2.30e-87   LVAFMIQSSTRDFSTSDFISRMIGVPWANRACSFDKVDCWGLCVLYYRHVLGIELHQTPDYEAGADFFTCYQGDVVFWRQVDKPVEGGIFVGYRGTQPAHVGLVLNRQALHSRGENGSVRMDSLLVIQRAFTKVEFFEHGAG</t>
  </si>
  <si>
    <t>section   1169763       1172186       +8    Tail_protein                    PP_01104;putative tail protein;phage(gi431810495);PHAGE_Cronob_ENT47670_NC_019927   0.0        VPNGTLFYDWLAANDATFHRDLLIVRNGVKLGDDDELAFELSELDHIQIFDQPKGIVGDILSPIFKVVGQVFSFLAPKPAIANNGGNTVDSPNNSLTGQTNTARVYKAKPDIYGQIRSFPDLIQESVFEYVHQTSTDGGLKYVTEWMCIGIGKYDYESVRYSESSLGSLAGAEFQFFQPGEVIPQIVEGYGFDDVDGQEVPGQNEASDFPIETATANTVVSGTYSGGQIAMKIVKQAEFDYFMGLVLPHAVTFTINVTYNTASGSVTTDANFSGTLISAVETNDGAVVNPVRWYTFTMNQLEGPQDIPANATINTTKFILNDNEALVVGPFFSPVESTQLWLHTQSSLGGKKETNWKVVIWKIDDDYNQVPGTQQTFTYRQTTPHQSTSEVFYRTDKITPSGGFGKYAVSFQRTDNSGDASLLKVEEIHSINIRTNVVHPTDTLVRVKVRATENALGSRERKYNALVTRHTITYNLDTHAVDYTLRPSRSFADAVAHTWIVMGEQPVSSIDLYGLYSIAESLPDERLGYFDYTFDDENDSLGDRVQAICNAASVVAYWDDGVLTFTRDQKVDYPAAVFNRANMKTDEYKMTYEATLPGGYDGVQVSYVHPTTNNKTYINYRVLNGAIVEQEAENPNKLEIVGFRNEYQARERALRETKRLIYSRVKMNAKVFEDGIIQVGSVIQMPDIYDSNQQQGYITGRAGNNFDTSEPIVFTGSMYVLVTNSLGNPTLRYPATARSDTKYGFTAAIPDIQLNIWNGDTVQLPSRYLIATVEELDSQLWTVNSIKPNTDNTVSLTVAEYSDAIYE</t>
  </si>
  <si>
    <t>section   1172245       1174305       +2    Hypothetical_protein            PP_01105;hypothetical protein;phage(gi431810496);PHAGE_Cronob_ENT47670_NC_019927   6.81e-53   MATTPTQNSVPSESPRDLKFNAGKIDEFVTSQEHTYTDRFGVQHWTISGIEYTASQAISQFGYITLDSFEGGNTLTLPNQVLRLETTGEYYRWDGTFPKTVLAGSTPETTGGIGIGAWISVGDASLRTDIENGYLNPKYSRVYQTVADMKAGNLKVGDNVTWNGYYAAGDGGGNSGIVVSGPLVADGGSVFALNNGLYVSAEFNFIEPAKFGASPSRTSAQNSISFNNAIAYALKTKKKIQHYVNGTYNIEPLSIAGQLIYDWFYWEAPRGGVTLICTNVNTPAVSLTGTSTDVSGGYDSFQYITVKGLRISSPYCCLLTRYTEHLNLDGLILVGGGVGIWQAPEGNSQDIKPRIENIIFSGCKSAYRSGYLNNCRVADAIFRNWRALNCGTSDGDWVYDFGYLDGALIDKIETYTDANVIPRMNGISIIKPNLVSMQNCNVFEVNGIGIRIASPRNTVIDDTTTIWGVGETQIDPAIRLESYSSISSANSKIRPKIINNYGPGIVCVGCSNIDFSGVSLIDNHRGSSGVGLALQNSQSCKMHNAIIKTSNPNGTSAISLDNSNMEILSIDSSGYSSHATRSNGGTLNIIHGSKTSITTTALQLGAFDDDVMYNATSGSASVALPNAAMCPGKVVRVTKTDASANGVAVVPLSGSGQTINGTSVRSLATQYKTETYKSDGTNWVAF</t>
  </si>
  <si>
    <t>section   1174340       1175446       -2    Hypothetical_protein            PP_01106; hypothetical                                                   N/A        MKTDSSSNVNREVLSIQYLRGIAAIIVFFSHFKNTINEISLVNIRYLGDSLFSNGGFGVDLFFVISGFVIALSTEKDLGRKMGAISFVIKRAFRIYPLLIVGVIAIGYLQNIPVSKMLWSMIPLHLDYMSKPPFFGYNSLYVAWTITFELSFYLLFMVSMLVSHKYRAIVCTLAIFSLFIIIRVTTGSEITLSATSPINHINSWLMPVASIYSSSMMFNFIYGMIAYYAYKHIRTGALHGTILNTCLITMIVCSFFMLIGNSAIMGHGPEKWGVVSFGLILSLTIYEKNYGIFHSKSLLHLGAISYSLYLIHPVVLYFLSINNWFDIRVSGFPKFIIGTFIVISISTITYEFLEKKPSNFGRKILAYV</t>
  </si>
  <si>
    <t>section   1175436       1176683       -2    Hypothetical_protein            PP_01107;hypothetical protein;phage(gi589286659);PHAGE_Oenoco_phiS11_NC_023571   1.11e-12   MIANKRNKVEFILIFLILIVVYINSNHTILSDDTFFANVLSKTNIIDYTRGRYNHWSGRYLLEALMVEFIRFEFITKILIISSVVIMGYSIAIISQSKKSFRISLALFVSFLLMLDINTYSQSVFWFSGAYNYVIPISLGIFALSLYKINIKTTKFRVILISALLFFSCNNEQFGAVTLLFLAMISCYKIGTSTLKKIDLLYFLIVLVSFLSNILAPGNKIRFNIESSKFPEYYSYGLFDKISLGMDKLNAHILSGHNYLVLALAIIILCHIIKENKTNITSVTTTITCGIYITFVLSEHYNLFSFTNTISLTNGYLSGGTANPVTWREHTLYISYLFTMIFLSSIYCYLLSTIEEKKKFYLGAAISLCSISSAIMIGFSPTVYSSGTRVMFIFDITLLIVLVLAMSFKRFEHED</t>
  </si>
  <si>
    <t>section   1177137       1178051       -3    Phage-like_protein              PP_01108;bactoprenol glucosyl transferase;phage(gi431810504);PHAGE_Cronob_ENT47670_NC_019927   0.0        MKISLVVPVFNEEDAIPIFYKTVREFEELKQHEVEIVFINDGSKDATESIIDAIAVADPLVVPLSFTRNFGKEPALFAGLDHATGEAIIPIDVDLQDPIEVIPHLIEKWQAGADMVLAKRSDRSADGRLKRKTAEWFYKLHNKISNPQIEENVGDFRLMSREVVENIKLMPERNLFMKGILSWVGGRTDVVEYARAERVAGSTKFNGWKLWNLALEGITSFSTFPLRMWTYIGLVVAGVAFIYGSWMIIDTIAFGNAVRGYPSLLVSILFLGGIQLIGIGVLGEYIGRIYVEVKKRPKYILKKD</t>
  </si>
  <si>
    <t>section   1178651       1178827       +2    Hypothetical_protein            PP_01109;hypothetical protein;phage(gi428782690);PHAGE_Entero_mEp390_NC_019721   2.83e-10   VLVHAFGQLQFAVVMGGALITEDGESIEGDALDEVKVMGVVTFFINGAAAFTDDNPVM</t>
  </si>
  <si>
    <t>section   1178827       1180095       +3    Phage-like_protein              PP_01110;error-prone lesion bypass DNA polymerase V;phage(gi399528790);PHAGE_Salmon_vB_SosS_Oslo_NC_018279   0.0        MFALVDVNSFYASCETVFRPDLRGRPVVVLSNNDGCVIARSAEAKAAGIAMGEPFFKQKELFRRAGVVCFSSNYELYADMSSRVMTTLEEMSPRVEIYSIDEAFCDLTGVRNCRDLTEFGKEIRSTILQRTHLTVGVGIAQTKTLAKLANHAAKKWQRQTGGVVDLSNVDRQRRLLALVPVEDVWGVGRRISKKLNAMGIKTALDLSEQSTWIIRKHFNVVLERTVRELRGEPCLDLEEFAPVKQEIVCSRSFGERITDYEQMRQAICSYAARGAEKLRGEHQYCRFISAFVKTSPFALNEPYYGNSASVRLLTPTQDSRDIINAAVKCLDKIWKDGHRYQKAGVMLGDFFSQGVAQLNLFDDCAPRAGSEKLMEVLDQLNAKDGKGTLYFAGQGIQQQWQMKREMLSPRYTTRFADLLVVR</t>
  </si>
  <si>
    <t>section   1180661       1180936       +2    Hypothetical_protein            PP_01111;hypothetical protein;phage(gi514051475);PHAGE_Cronob_CR5_NC_021531   6.11e-08   MKKTTAILMGAAFLFTTNTFAAELLTKNEFEKVESQYEKIGTVSTSNEVSVDDAKKELIEKADKEGADVLVLTSGNTNNKIHGTADIFKKK</t>
  </si>
  <si>
    <t>section   1187045       1187061       +1    Attachment_site                 attR                                                                     N/A        GTAGGCCGGGTAAGGCG</t>
  </si>
  <si>
    <t>section   2196837       2197307       +2    Hypothetical_protein            PP_02081;hypothetical protein;phage(gi18249899);PHAGE_Entero_phiP27_NC_003356   1.58e-105   MSGKSSVPGRGRKPKPTARKELAGNPGKRALNKLEPKFTPITHADPPEWFDDTARQMWETVIHELCAQRVLYVTDLHNVVAFCAAFRNWHESQLEVMRVGITVETEAGPKKNPALTAANEAARQMVTFGSLLGLDPASRQRLITPKQGSDNPFKNL</t>
  </si>
  <si>
    <t>section   2197304       2199034       +5    Terminase                       PP_02082;large terminase subunit;phage(gi19548992);PHAGE_Entero_SfV_NC_003444   0.0        MTRKTYANVNAANQYARDVVRGKIPVCRYVVLACQRHLDDLDKATKKNYPYKFDKDRAEKVAKFIQLLPHTKGEWAFKRMPITLEPWQLFSICAVFGWVHKKTGYRRFREAYNEIPRKNGKSAMSAGVGLYMFAADDEFGAEVYSGATTEKQAWEVFRPARLMAQRTEPLREAFGIEVHAQSMSRPEDGARFEPLIGDPGDGASPSCALIDEYHEHQSDALYSTMQTGMGARRQPLIFGITTSGYNIEGPCYDKRREVIEMLEGIVPNDELFGIIYTVDDGDDWTDPAVLRKANPNMGISVFSEYLLSQQRAAINNPRKVGVFKTKHLNIWVAAKEAFFNLVNWQKCADSSLTLERFEGHTCVLGFDLARKLDLNCMIRLFTRKIDGKTHYYCIAPKFFVPYDTIFSADTGDQRTAERYKKWVDAGFITVTDGAEIDYRDILEAAKEANRLNAVDESPIDPHGATNLSHHLADEGLSPITITQNYSNMSDPMKELEAAIEAGRFHHDGNPVLTWCISNVIGKHIPGDDDVVRPIKQGNENKIDGAVGLIMAIGRSMIVEPSDALSQLDPDEDFLTL</t>
  </si>
  <si>
    <t>section   2199046       2199192       +2    Hypothetical_protein            PP_02083; hypothetical                                                   N/A        LDVLGLAGFGLLTSGFYMQFGLAPALMFSGGLLLAGALLAAARGKRVS</t>
  </si>
  <si>
    <t>section   2199182       2200402       +6    Portal_protein                  PP_02084;portal protein;phage(gi19548993);PHAGE_Entero_SfV_NC_003444     0.0        VFLDALFRSEYGNPENPANPITSEIGDLDVIRTLTVTPETAMKLAAVYACIYVLSSNIAQMPLYVLRKTDKEVMPATDHPAWYLLSCEPNFWQTSYKWRELKQRHILGWGNGYTWVKRDRKGQLKTLEAVMPWETSLIDRGGRYTYGVYNEYGSYAVSPYDMIHIRALGNNEKMGISPVMQHAQTIGMGLAGQDYVNSFFQGNARPAGIVTVKGELSSDAFKKLKEMWQKAAAALRKAENKTMLLPADLDYKALTVSPVDMQIIDMMKLNRSLIASIFNVPAHMINDLEKATFSNISEQAIQFVRYTIMPWVVNWEQELNRRLFTSAELRAGYYTRFDLAGLLRGTAKERASFYHYAITDGWMSRNEVRVLEHLNPVKGLDEMLISVNAASQLNPEKDDETDKKNE</t>
  </si>
  <si>
    <t>section   2200395       2200982       +7    Head_protein                    PP_02085;capsid protease;phage(gi19548994);PHAGE_Entero_SfV_NC_003444    7.28e-92   MNKELRSYSGEIRAEQRDNVTHIVGYGSVFDVLSESMWGFREIIRPGAFDEVLGDDVRGLFNHDANFVLGRTAAATMTLTVDDRGLHYDIIAPETPTIRDLVIAPMQRGDITQSSFAFRVAPGGDNWYEDDDGVIIREITKVGRLYDVSPVTYPAYQAADSSVRSLTDWKEARARTLQAVNAKAARERELDLFNL</t>
  </si>
  <si>
    <t>section   2200995       2202227       +7    Head_protein                    PP_02086;capsid;phage(gi19548995);PHAGE_Entero_SfV_NC_003444             0.0        MKLHEMQQKRNTIAADMRALHDKIGESTWTEEQRSEWNNAKSELKKLDEAIAREEELRALDDDEVRGRENEQRNKLNKNNPGTPQDVQRAAVFDSFIRRGIGDLSTEEQQIMREMRAMGEGQADKGGYTVPVQMMNQVIESMKAYGGIANIAQVMYTSNGQEIDWPTSDGTAEEGELIGENTAATELDTSFGSVSVGAKKLSSRIIRVSNELLQDSAINMEAFLANRVGERIGRTESRLIVQGTGSGSPVQPKGLNAAVTGTVAAAKSNTFTWQEMNKLKHAVDPAYRRGLKFRFAFNDNTLELIEEMVDSQGRPLWLPSVAGGTPATVLQVPYEIDQAIADIGSGNKFIFCGDFSRFLIRRVRYMSLKRLVERYAEYDQVGFLAFYRFDTALEDVAAIKALVGGAATAK</t>
  </si>
  <si>
    <t>section   2202297       2202617       +7    Head_protein                    PP_02087;head-tail connector protein;phage(gi526244642);PHAGE_Shigel_SfII_NC_021857   2.38e-35   MPLLTLEEIKSQCRVEMDFTEDDALLTALGTAAQTRTETRINRNLYEKEVLDTDPDGLLLPDDIKQAMLLLVGYWYENRVAVNDFEQSEAPLAYNWLVDPYRYIPL</t>
  </si>
  <si>
    <t>section   2202737       2203045       +2    Hypothetical_protein            PP_02088;hypothetical protein;phage(gi19548997);PHAGE_Entero_SfV_NC_003444   5.35e-12   VYTETFECWGRVRQVSDSAYLNSMQTDEKITHVIVIRRRTDITNSMEVVRDGSVYRVVRAGALNDGKRFTRISVKELGAEVPDDPPPGESTFYGGYGYGNTR</t>
  </si>
  <si>
    <t>section   2203059       2203187       -2    Hypothetical_protein            PP_02089; hypothetical                                                   N/A        VPLADTLARALLNRAPDFVECVAHYPAVEHHFFRVWKIDVDV</t>
  </si>
  <si>
    <t>section   2203233       2203571       +2    Hypothetical_protein            PP_02090;hypothetical protein;phage(gi23505455);PHAGE_Salmon_ST64B_NC_004313   4.85e-39   VRSIGYYVPGASGRRPGFMVKIAPNQKRGRGMTPMQLHHVPGSSGFYPAYLFYGVRRGAVRTKSHHKGASGGSGWRIQPRGNYMTEALKDKKYWTERTLFNALRRAVKPEPI</t>
  </si>
  <si>
    <t>section   2203574       2204149       +2    Hypothetical_protein            PP_02091;hypothetical protein;phage(gi19548999);PHAGE_Entero_SfV_NC_003444   1.11e-58   MELSTIINALRERVPDFCQRVSGAAEFRPLPEVGKLSLPAAYVIPLHDETGEQKSQTDYWQECTDGFSVVVALDNRLDELGLNSIDDAVHLVRRKLWRALLGWQPRPEYTFGIEYRGGVLLDMNRAILYYKFDFQATFEIGPEDTWQEIELAALPELKTVHIDVDLIDPGKGLDGRPEFQADIALPSKEST</t>
  </si>
  <si>
    <t>section   2204164       2205669       +8    Tail_protein                    PP_02092;tail sheath protein;phage(gi849250296);PHAGE_Entero_SfI_NC_027339   0.0        MSVSFNTIPASGILVPLFYAEMDNSQANTATATQPTVIFGHALNGSTIPLNELTLVSSVSELKVQAGAGSQLARMAAAYRNVDSSGQLWAIAVPEPAGAKATGTILVGGAAISAGVISLYIGVKRVQIAVSAADTADIIGGNIVKAINANHDLPVVGEASEQNLNTVTLEAKNIGLFGNEIPVSINYYGSAGGEVLPQGVTITITAMAGGAGAPDFTDAISSLGDEDCDFIAFPFNDSASLDAIGLAMNDSTGRWAPGRQSYGHVYSAKMGDLGSLQSFGTTRNDQHVSIDGNEPTNQTCSDEWAAIFTARNAVFIRADPARPTQTGQLNGALPAPAGKRFQKTQRNTLLNSGIATSYAQGSNAFIERAVTTYQKNSFGEKDNSYLDSETLHTSAYVLRALETCVTSKYGRHKLANDGTRFGPGQAIVTPTVIKAEMCAQYQIMEEAGIVENFDLFKKYLVVERDANDPNRVNVLFPPDYINQLRVFALVNQFRLQYQEAA</t>
  </si>
  <si>
    <t>section   2205669       2206025       +2    Hypothetical_protein            PP_02093;hypothetical protein;phage(gi19549002);PHAGE_Entero_SfV_NC_003444   3.02e-60   MSRIAGTTYFKLDGDQLSLTGGIEVPLNTTSRDDVIGLDKSVDYKETYRAPYIKGTFKVPGNFPIDKITTADTMTATAELANGMVYVLREAWLSGEASFNAEEGTADLEFHGKTGFFQ</t>
  </si>
  <si>
    <t>section   2206022       2206315       +2    Hypothetical_protein            PP_02094;hypothetical protein;phage(gi23505501);PHAGE_Salmon_ST64B_NC_004313   3.69e-20   MIPVDLTTPIQAHGEELRTLELQDPTFEQIQKLGTPVSLDGNGNFTINTQTAFKYIPELAGVPPSSLKTLSAYDLNNLCWAVWRFFMTKQQESQTKS</t>
  </si>
  <si>
    <t>section   2206267       2206458       +2    Hypothetical_protein            PP_02095; hypothetical                                                   N/A        VAFFYDETTGEPDEKLIQQLERRVYDLAFFWHLDPVNIMRKPLGEFFAMESHAVRIAEARNRG</t>
  </si>
  <si>
    <t>section   2206451       2208184       +8    Tail_protein                    PP_02096;putative tail protein;phage(gi18249911);PHAGE_Entero_phiP27_NC_003356   3.79e-141   VADSFQLKAIITGVDKLSPVLDGISKNVKKAGKGIKEKALMAGAFGTAWSLALAKPVKDAMEFESSMADVRKVVNFDRPEQFKQMGQDILEMSTQLPMAANDIAKIVAAGGQAGLAAGDLKEFATTAVKMGIAFDETAEEAGQQMAQWRVSLGLTQDQVSELADQINYLGNTGPTTAANITDVVTRVGSLGKIAGFTAADVAALGSTIGSAGIQSDVAATAIKKVFTTLASGQKMTKDQKKSMKFLHLNPKTLASDLQKNGKAALENVFTQLSKVAPEKRVAVLKSLFGEESVGAIAPLLANLSLLKTNFNRVADSAQYAGSMQKEYASRASTTANQLELLQNNINRISVNTGDALLPAVSDGLNQAMPLLNEVADFVKANPEIIKIAAGAAAGLTAIGGMAAIGMLVAAVGPLGLMLGSLVAAGTFIATNWSTIKDAWEHGKPLAPKPLTPQQQTVADAFNFNKPANTPGFGLLAVQQEVANKQTGVALLHDIQVATGQQAPSPFNRGSGPAYNYSAPTGQQILTGAKSQLQGELVVRFDGAPPGMRVSEGQTNTPGVKVKSEVGYSQFSSSYLMR</t>
  </si>
  <si>
    <t>section   2208245       2208520       +8    Tail_protein                    PP_02097;tail/DNA circulation protein;phage(gi19549005);PHAGE_Entero_SfV_NC_003444   9.08e-28   MGSWLFKLQPASFRGVPFKVSGDEGTFGRRATTHEYPLRDVPFTQDMGRKARRYSVSAYLVGNDYMSQRDRLLTALEQGGSATLIHPYYGV</t>
  </si>
  <si>
    <t>section   2208541       2209527       +8    Tail_protein                    PP_02098;tail/DNA circulation protein;phage(gi19549005);PHAGE_Entero_SfV_NC_003444   3.58e-72   VQHRRDNGGMCTISLQFVEAGQLNYPTSGGATEQNVQKAADQADQSFADKFLEDFDLTGPGWISDGVMQNASDMLDDVIEVFEVVDTGISDAARLLQGDLSVLFPPPSQGAEIIERVQEMWAAGKSIYYNTDSAISAVDILKSVAAFTSLAPRGVWPTLSATEQQITRATNSFSQLMRSTAVVQSTRQFSELPTPTQRNPRLAANSHSALNDTPGQVSKVTIMPVSYDQLTRQRVTYSQLFDRETCRVTGDDPFIRLENLRQAVLLDIQKRLQQSAKMITRTPDDVTPAVVLASTWYDDAGRGAEIVALNNIPHPGFVPPDPLRVASE</t>
  </si>
  <si>
    <t>section   2209539       2210618       +8    Tail_protein                    PP_02099;tail protein;phage(gi19549006);PHAGE_Entero_SfV_NC_003444       9.46e-128   VTLRVNGKEFAGWTRVNISAGIDRIARNFDVEITRQWPQSNNLAALALPVIDGDVVEVLIGDDKVLTGYVDSTPLRYDANSVSASIAGRSKTEDLIDCSAPTQPGQFTNRSLAQIVSTLAQPFGVNVVSATPESATLTSFQIDYGETVSEALNRLLGLEQVLAFDNADGALVLDTVGNEKAHTALVLGQNVISAESPRDFSDRFSEYTVSGQRAGSDEDYGETTNSKITTTVKDGAVKRYRPLIIKQCGNATLATAKARAQYEQAHREGLTLETTYTVVGWRQGDGQLWQPNQRVVVWDPVMGFDNAELVVAETTWQLDNGGLTTRLRVGPLAAYMPEPQTEKRHRRRRRRSDDDGGSF</t>
  </si>
  <si>
    <t>section   2210618       2211361       +9    Plate_protein                   PP_02100;putative base plate assembly protein;phage(gi23505463);PHAGE_Salmon_ST64B_NC_004313   4.39e-40   MKSAFSRIERTLQNLLARAVVTGLDTAKKCQMLQVELMPGEPKENVEHLEPYGFTSAPLTGAEGFALFPDGDRSHGVILMVADRRYRIKGLTAGEVAIYTDEGDTLTFKRGNIVELNTKIFNVNAADAVNIKTKSFNVNAANAADIKTKIFTLDASTSTALTTAACSIKATYTVSVSAPQIGLNGNLTVSDAGGGAAGNAVLRGNLTLQGNQQTTGTSTATDHLSSGKSGALHRHPGDSGGTTGTPI</t>
  </si>
  <si>
    <t>section   2211424       2211774       +8    Tail_protein                    PP_02101;tail protein;phage(gi19549008);PHAGE_Entero_SfV_NC_003444       6.34e-37   VIISLFSWRRANPDVNAPTPMGWWGDTYPTVTGDRIGSRLWLLGREKITNDTLNRARDYATEALQWMLDDGVAARIDVDSRRIGQESAVLDIKIYQRDGTTWNMRFDDYWRILNYG</t>
  </si>
  <si>
    <t>section   2211767       2212834       +2    Hypothetical_protein            PP_02102;hypothetical protein;phage(gi100096);PHAGE_Salmon_118970_sal3_NC_031940   1.74e-138   MADSDFYRPPLPELITQIRNDILSRFQQDEVLRRANAEVYSRATAAAVNSLYGYLDYLARNLLPDLADEAWLYRHGNLKKCPRKQPAAAAGWVRWDGVSDGLVIDEGVEIQRDDQVTFTVTTSTTSAGGVMRAPVMCETAGDDGNTDDGTGLMLVSPVAGLPSRGAADTINGGTDLEDLEQWRARIIDHWYYVPQSGADPDYIVWAESVQGITRAWTLRNYAGLGTVGVLCATDDDNDPTPTAQEVQNVYDYIAPKSAVAGSALFVFGPAVKTVDFQILVNPDTADTRAAVQSEVKAWLKRDGQPSATLEMSRLDEAISAAAGEYSHTRLMPDADITLGATELPVAGAFTWTQTS</t>
  </si>
  <si>
    <t>section   2212816       2213403       +8    Tail_protein                    PP_02103;tail protein;phage(gi19548988);PHAGE_Entero_SfV_NC_003444       1.90e-69   MDTDQLTQNYQQQLHNLLPPGPAWSDNDPLLAGLVPAFAAVHERANDLVRESDPRQTVELLERWETVSGLPDSCSVPGADTLEERQRRLNSKVNAVGGITEDFYLSVLDDIGYPDATITTFGGDNFRCTSHCNDSLHDEMSNFVWQVNFTEETKVFSMTCDSKCNEHIRTWGNTVAECVMNKLCPSHTVVIFSYP</t>
  </si>
  <si>
    <t>section   2213412       2214263       +2    Hypothetical_protein            PP_02104;hypothetical protein;phage(gi19548989);PHAGE_Entero_SfV_NC_003444   2.21e-22   MHRIDTSTAQKDKFGAGKNGFTDGNPQTGTQSTALNASFFDTVQEEVCAVIEDEGITLDSENNGQLLEAIKSKITTAIAGLPGAPVTSVNGKTGAVQLKATDVGAVASVNGAKPDANGNVTVSIPGAPVTSVNGKTGAVQLKATDVGAVASVNGAKPDANGNVTVSIPAAPVTSVNGKTGAVQLKAQDVGVTMDNIGTNQYALSTNGIARVIGIGGIASNNNEVTVTLGRAFPSKIVAISGSFSGNGGQDSDSWWTATVINSGSFTLRSRNASGTWSFVLTGN</t>
  </si>
  <si>
    <t>section   2214266       2214691       +8    Tail_protein                    PP_02105;tail fibre assembly protein;phage(gi19549010);PHAGE_Entero_SfV_NC_003444   6.49e-06   MRKFFSNTTRSFYWEEDKEVFDALGTWPADAVTVSEADWQSYQGVAPQWKLPAVDDNGEMYWIDDPSVDISAAVLQCNTERRDELLRKITQRAFPLLAAAAMKAATDEQKAELKNLQAYAVKLLNMTDLAEPKPAWPQII</t>
  </si>
  <si>
    <t>section   2214681       2214845       -2    Hypothetical_protein            PP_02106; hypothetical                                                   N/A        MQLTDIEKELLAGFVNSNWQDFIAFASEAVPESTLHKLAEKLGLSSKSPETINQ</t>
  </si>
  <si>
    <t>section   2215069       2215998       +10   Fiber_protein                   PP_02107;putative tail fiber protein;phage(gi18249920);PHAGE_Entero_phiP27_NC_003356   6.18e-07   MDPEGNPLPGKTITFESLYNSSQTQLKTTVQLTTDEAANYTVSLVPNFYNVCELDNKGRSKWLGNIQIFADSPPGTLNEYLTAFKVDQAQPGILAEMEEILEETKDVAEQLENYIDAENIAYIDKENKFTKITYFEGYSIFDYTVDFNKRVNIKSDVYFTGSITQFNTPLSNPPDFLTGVNIWGSAKYYLDYKGRGHGGIYFSTAADKIKDVGGIFPTYDDQKTHLIQNKLAEKLLIEFNNAGSEGIKFKASDGVERSVYNEGFPPPAAALTDTLPETSTIPTMYYIASEGALYFVVGDKKYRITLTAV</t>
  </si>
  <si>
    <t>section   2216373       2216648       +2    Hypothetical_protein            PP_02108; hypothetical                                                   N/A        MPHSPEDKKRIMTRVRRIRGQVDALERALESGDPCLAILQQIAAVRGAANGLMGEMVEIHLKDELVTGETTPDQRAVRMAEVGHLLRSYLK</t>
  </si>
  <si>
    <t>section   2216681       2217799       +3    Phage-like_protein              PP_02109;putative zinc-containing alcohol dehydrogenase superfamily protein;phage(gi971760362);PHAGE_Prochl_P_TIM68_NC_028955   1.49e-35   MKSRAAVAFGPGQPLKIVEIDVAPPKKGEVLIKITHTGVCHTDAFTLSGDDPEGVFPAVLGHEGGGVVVEVGEGVTSLKPGDHVIPLYTAECGECKFCKSGKTNLCQAVRATQGKGLMPDGTTRFSYNGEPIYHYMGTSTFSEYTVCAEISLAKVNPQAPLDKVCLLGCGVTTGIGAVHNTAKVKEGDTVAVFGLGGIGLAVIQGAVQAKAGRIIAVDTNPEKFKLAGEMGATDFINPKDYDKPVQDVIVELTDGGVDFSFECIGNVNVMRSALECCHKGWGESIIIGVAGAGQEIKTRPFQLVTGRVWRGSAFGGVKGRTQLPGMVEDAMVGKIQLDPFITHRLPLEQINEAFDLMHEGKSIRTVIHFGDN</t>
  </si>
  <si>
    <t>section   3339009       3339022       +1    Attachment_site                 attL                                                                     N/A        CGCTTCTCTTCCAT</t>
  </si>
  <si>
    <t>section   3348068       3348259       -3    Phage-like_protein              PP_03146;DNA polymerase;phage(gi100036);PHAGE_Salmon_SJ46_NC_031129      1.91e-27   VERTRAGLAAAREKGRIGGRRPKLTPEQWAQAGRLIANGMDRKQVAIIYDVAVCTLYKKFPAR</t>
  </si>
  <si>
    <t>section   3348359       3348592       +2    Hypothetical_protein            PP_03145; hypothetical                                                   N/A        VDAALPEFVDQQYQVSHASPEAIQLPHYQRIALIQRSKKPFKHWPVRYRPAHFFLKNLFTSCAFESLSLEIRVLVIC</t>
  </si>
  <si>
    <t>section   3349287       3349919       -5    Terminase                       PP_03147;terminase small subunit;phage(gi431809885);PHAGE_Burkho_BcepMigl_NC_019917   5.15e-25   MAKPDWGELQQRFLSEHAATGVSPKEWCEAQGLNYATARRYIKKTSAQKPAQKKMRTAQKDKSANELVDDDGLTAQQCLFVAEYLKDNNATAAAARAGYSDPNYGRQLITNPNVAQAIAHQQKASIARTLGGADEVLAQIWQLATFDANQLSQYRRGACRYCWGFGHQYQWRDMVEFEEKRLEALERKSREPVDVGGYGYDHTREAKQDD</t>
  </si>
  <si>
    <t>section   3351465       3351734       -2    Hypothetical_protein            PP_03148;hypothetical protein;phage(gi428782715);PHAGE_Entero_mEp390_NC_019721   2.81e-46   VGIETIIGLVALVISAIAGAFGLGHIRGTSKAEVKADQQRTEDNAAATVAAAERRVEATKEASNVQQTVNHMSDDDVDRELRDNWTRKG</t>
  </si>
  <si>
    <t>section   3351742       3352371       -3    Phage-like_protein              PP_03149;endochitinase;phage(gi356870669);PHAGE_Escher_HK639_NC_016158   2.48e-131   MNQSLFQKAAGISAGLAARWLPHIDAAMKEYGITAPLDQAMFIAQMGHESSRFTRVVENLNYAAENLVPTFGSRRITPQQAAALGRTAEHSANQKAIANLVYGGEWGKEHLGNQAAGDGWKYRGRGLKQVTGLSNYRSCGHVLKLDLVTHPELLEQDEYAARSAAWFYASRGCLLHSGDVERVTLLINGGRNGLDKRRALFNLAKSVLV</t>
  </si>
  <si>
    <t>section   3352371       3352652       -3    Phage-like_protein              PP_03150;putative holin;phage(gi428782713);PHAGE_Entero_mEp390_NC_019721   1.61e-25   VALNDPTATINALLCAGVVITLMFYRRGDSRHRPWISRLAWLITVTYSAVPLAYLCGIYPHSSWATIAANIIFLSVLVAVKGNVARLVDHLRH</t>
  </si>
  <si>
    <t>section   3352639       3352875       -3    Phage-like_protein              PP_03151;putative holin;phage(gi428782712);PHAGE_Entero_mEp390_NC_019721   4.91e-21   VLRRLAYFFVSYIVGILCSGLLGSKLTSWTGYTEKPLDAIGAVIASALAVQILTFLNKQDIGSLVALITRRGGSGGTK</t>
  </si>
  <si>
    <t>section   3353204       3354175       -3    Phage-like_protein              PP_03152;ORF23;phage(gi46358670);PHAGE_Entero_ST104_NC_005841            1.08e-27   MSGDKKDPKGKAKGGVARAKSLTKEQRSDIAKKAAAARWRDKIHKATHMGNFKDEFGIDAECYVLSDESKTAVVTKAGLARLLGIGNFARDVDKLLSAGYMKEFGGPSLIAKIENPINFQYSGQSKNINNAHGFDIDVIVDIGKALIDAKSADALPPSRIPAADTAQKLINASAKSGIKGVAYALAGYRPEVQEVIDAFKAFVREEARQYEKEFPDELYEEWYRLYGLNRPEKGRPIRFGQLTNMQIYVPLAKSKGKILEQIRASRDENGKQSDKLHLFLSEIGVKALRQHIGKLLGVAAMSDNKEEYEAGIEKVFGRMKPEL</t>
  </si>
  <si>
    <t>section   3355252       3355962       -3    Phage-like_protein              PP_03153;prophage antitermination protein;late gene regulator;Lamba gpQ homolog;phage(gi169257290);PHAGE_Phage_Gifsy_2_NC_010393   4.53e-44   MAAIGTTSSRARFGLAAFFGKAGISKTDEQLAVQALAQFAIKNAPKNVRKAAGDKLGACMLTLAQFAFAEYSCSAATSVMCHSCCGTGRTTKEQVTRKVSYPWGKAPYWASRSGAVRPSDWELWTEVTEVVPAVCDVCEGKGTISARCRCGGIGEVVDRKATKERGVPVFKTCERCSGIGFSAISSATVYRVILKRLPDLHQSSWSRNWKPLFEMLVDTLRKWECQAAVEFEKATT</t>
  </si>
  <si>
    <t>section   3356061       3356198       -2    Hypothetical_protein            PP_03154;hypothetical protein;phage(gi169257289);PHAGE_Phage_Gifsy_2_NC_010393   2.16e-14   MKPETLEILRARWQRLRIYRYRGSVLVDYRIFRNYIRIESKQRGT</t>
  </si>
  <si>
    <t>section   3356195       3356551       -3    Phage-like_protein              PP_03155;endodeoxyribonuclease;phage(gi428782440);PHAGE_Entero_HK225_NC_019717   3.01e-79   MKIYEITPIGKPRMTQRDRWHKRPATAVYWAYKEQVRLLGIHLPESGYHVTFVIPMPKSWSRTKRAQYVGRPHQQKPDKDNLEKALLDAVFDEDSHVWDGRVTKIWGETGQIIIEEAR</t>
  </si>
  <si>
    <t>section   3356548       3356718       -2    Hypothetical_protein            PP_03156;hypothetical protein;phage(gi428782439);PHAGE_Entero_HK225_NC_019717   2.34e-33   MGLKTDDCATAALCVCCHDSIDNGNKLNRDERRQLMDRAIVLTVIEVARRGLVVPA</t>
  </si>
  <si>
    <t>section   3356832       3357032       -2    Hypothetical_protein            PP_03157;hypothetical protein;phage(gi169257287);PHAGE_Phage_Gifsy_2_NC_010393   1.13e-21   MKKTWFHHTDCTTQQSEELIAEYQRRGVKVERNLNSDYLTWTVSARLPEGNKPPRINRRWQNRIWG</t>
  </si>
  <si>
    <t>section   3357038       3357637       -2    Hypothetical_protein            PP_03158;hypothetical protein;phage(gi169257286);PHAGE_Phage_Gifsy_2_NC_010393   7.45e-132   MAQLQLIKQSSGILIPATPETSDLLQSKIKLGAVLVADFKQVRNPAFHRRFFALLNLGFEYWEPTGGAISSNERKLVTGYAKFLASYGGNESALLDAAEHYLEQVASRRVTNGISLCKSFDAYRAWVTIQAGHYDAIKLPDGTLQKHPRSISFANMDEIEFQQLYKAALDVLWRWILSKAFRDQREAENAAAQLMSFAG</t>
  </si>
  <si>
    <t>section   3358042       3358275       -3    Phage-like_protein              PP_03159;bacteriophage damage-inducible protein DinI;phage(gi169257284);PHAGE_Phage_Gifsy_2_NC_010393   2.66e-33   MKVELTIDRTKKLPDGAMPALEKELLKRLQNQFEDCSLVVRRAGSDGLSVCGGAKEAKKTVEGILQETWESADDWFY</t>
  </si>
  <si>
    <t>section   3359379       3359492       +2    Hypothetical_protein            PP_03160; hypothetical                                                   N/A        LRLPQLMMAFFQQKQGHTGMLKVIHLPCSCIKQKIKK</t>
  </si>
  <si>
    <t>section   3359810       3359935       -3    Phage-like_protein              PP_03161;putative Eaa protein;phage(gi423262432);PHAGE_Salmon_SPN3UB_NC_019545   1.19e-06   MEEDNFDVTFRCGWNACRAANLLGSQPVSNRDELPPQQQVE</t>
  </si>
  <si>
    <t>section   3360671       3360931       -2    Hypothetical_protein            PP_03162;hypothetical protein;phage(gi169257281);PHAGE_Phage_Gifsy_2_NC_010393   1.54e-41   MARKKTDKERTLIINRIIELVKEQGRITTNDVVAIFGLHRTTAEKYLRVAVERGGLVRHGRCGIFRDLRATIDFDLKRFSHNKAAA</t>
  </si>
  <si>
    <t>section   3360935       3361621       -2    Hypothetical_protein            PP_03163;hypothetical protein;phage(gi985761264);PHAGE_Shigel_Stx_NC_029120   5.29e-20   METVIQALEKMGRATYREVAARLDIDPVDALTMLREQRDQGLCDFGDGGWFLGTVTGQPQQSTPKAPVNPAPRLKGEEPEPVDPDVVRQQLREQGAMTTVSLAAAVNRNARGMVSVLRALERQGVVVKNGKGKGVTWSLAVVTEPVKQEPVPEAPAAPEEAKPVEQIVSEIPSFTEGRAAVEAVPAVRDISREIRRTRNKLEQLTKLRDAVRVIGRHRNLVQQLTGRE</t>
  </si>
  <si>
    <t>section   3361633       3362325       -3    Phage-like_protein              PP_03164;replication protein 14;phage(gi356870655);PHAGE_Escher_HK639_NC_016158   1.05e-100   MKSLSEQMVSIDRDNFARIARGMPELPDAQDTPAEQTAEIFNALFSALRATFPASVHSFSDQSEFDELRRQWAQAFRENGITTMEQVNAGLRIARRQERPFLPSPGQFIAWCREGHGALGITVDDVMSEYWRWRKLVFRYPTSEQYPWSQPVLYHICLELRRRGTDGQLSEKELVRVAGDLLHDWEMRVLDGKPVPPVRRALTAPAQDRGPTPAQMLMAKYKQRKDAGLI</t>
  </si>
  <si>
    <t>section   3362309       3363301       -3    Phage-like_protein              PP_03165;DNA replication protein O;phage(gi435439307);PHAGE_Entero_mEp237_NC_019704   2.08e-37   MENQKTGFIPLYRSVLKKPWAKDVFLRTLWENLLLGAARQPYTANFKGRQWPLQTGQLVTTTADLGLKLCDREGKPSSRHAVDRMLDVFEREGMISRSGEKRKGTVITITNYEQYAQKIDDLPAQFPAHNGEHFTAHDEASSGAACEGHAAHLPAHKTAQFPAHHEQQYNNNNINNKISSSRNSEESRNEATQKFLSRHPEAADGIYTPAGKSWGTADDLKAARWIHSLRLTVNASLSEPKWVEWANTIRLMRVQDKHTHFEICDLFKWANKDDFWKDNILSPSSLRRKWDDLTTKRLRSGGQPAKTTAKGKVDFNNTDWINGVFDEKSF</t>
  </si>
  <si>
    <t>section   3363475       3363729       -2    Hypothetical_protein            PP_03166; hypothetical                                                   N/A        VNHVEFIEKHVREELIRQGFTAAVAQGGAFQAVDMYKRMSQASRKGRIFDDVLRHAKLWAEKQTVPADRFESKRIKRGKQQGLF</t>
  </si>
  <si>
    <t>section   3363738       3364280       -3    Phage-like_protein              PP_03167;CII decision making protein;phage(gi824479625);PHAGE_Entero_phi80_NC_021190   2.79e-64   MHAISYQQNTGLTPVAMINRNQPGAADKHEQIRDAVRAWAASLDNQDVVAGIIVEEWERQGGAGLEFPEDLSRKRQKLFRWLDGDTEYARKNISQLSPAIIAVLPLEFRGRLVPQDCFMTRYAAMEKEIGEAKRAVILRAPQHQLVKEVREGIEHLLALLPGEAVVQVLSGLAVMGPGVM</t>
  </si>
  <si>
    <t>section   3364782       3365036       +3    Phage-like_protein              PP_03168;putative bacteriophage regulatory protein;repressor;Lambda gpCI analog;phage(gi169257276);PHAGE_Phage_Gifsy_2_NC_010393   3.61e-27   LKRLAAATGKPEHWFFMPPDAGDDDLSMHKPPRQLDEKEIALLSLFNQMPEAEKLRLIVHAKATLKELDLLKDDVTNIIQSIQK</t>
  </si>
  <si>
    <t>section   3365335       3365520       +2    Hypothetical_protein            PP_03169; hypothetical                                                   N/A        MNTLFALVLTVISLNGESQDVVIDVYDNQQQCQAAAIEQNVNGECWPVEGIIRNGEIPASL</t>
  </si>
  <si>
    <t>section   3365530       3365688       +2    Hypothetical_protein            PP_03170;hypothetical protein;phage(gi169257274);PHAGE_Phage_Gifsy_2_NC_010393   5.37e-18   MKKECGYCRKPFEAGKEVKRTLLYFCGNNLARKEKEYCSKQCAEKYQMAHEA</t>
  </si>
  <si>
    <t>section   3365772       3366059       +2    Hypothetical_protein            PP_03171;hypothetical protein;phage(gi169257273);PHAGE_Phage_Gifsy_2_NC_010393   8.68e-30   MEIVKVELNLKAINKSIALFNCDKKVSGLIHTTENGETTVVLDGGYVLDSFDCPHCAIEAISLLAVKIKDGEKSGHGSYRQHKRNFMERAFITVH</t>
  </si>
  <si>
    <t>section   3366182       3369247       +3    Phage-like_protein              PP_03172;putatitive bacteriophage exodeoxyribonuclease VIII;phage(gi169257272);PHAGE_Phage_Gifsy_2_NC_010393   0.0        MTNTNPVFLVRRAKKQSGQPDAVLWCSEDFETANATLDYLLLKSGRKFKDYYKAVATNFPVVNELPPEGEISFTFCDYYQLDKGKMNWEQIPGVSLPEHPATQKAEMAEATVVNGVDTSTGEIVDEQAFNEADAVPPTNSDLKIDEGDDENTRYPIVQMSFRKQLLSQLTSDELRYHLTQAEYQEISTLEMDTDNGYVQNLLLAAASVEKIQTLDMPFLWKYTRAVRDVFDMEKRHELSLILKFTQVWAETSHLDRGILTKEWAKGNRISAVQRTDSGTNADGGYKTDRGEGAHHTLDSLDLEIACALLPMDFNPHEIPGSVLRRAKEIVAKKEEPWKSWSNILRNQPGVLAVNRTAIFNLVRIAPENIHKTPATHLEFVNRTMTTNFNSTTELMPLPSAAPVISREDVDKQLAAERGEFVEGISDPTDPKWEITHRMTTTTHEENLQRIREEGARRAEEMKEQPEITSMGNGMFSIEGLLNQSASNEAEKTEVETTSNVQVQENNSNEEPTCDALSPGKVVLQPGESSADTGEEPATVEPSAAEILATSAPSLASQDRDDATQIPDSVDQNEPESAQNEPEVHQEEPAVEYPAYFEPGRYEGLPNEVYHAANGISSTQVKDARVSLMYFNARHVEKTIVKERSAVLDMGNLVHALALQPEQLDAEFSIEPVIPEGAFTTTATLRTFIDEYNNGLPVLLSADDIKRFLEEHNATLPAQVPLGASLEETAQNYMTLPANFQRIDADQKQTATAMKACIKEYNATLPTPVKTSGSRDALLEQLAIINPDMVAQEAQKPQPLKVSGTKADLIQAVKTVKPDAVFADELLDAWRDNPEGKVLVTRQQLGTALNIQKALLAHPTASMLLTHPSRAVEVSYFGFDEETGLEVRVRPDLEIDLDGVRIGADLKTISMWNVKQESLRARLHREIIDRDYHLSAAMYCETAALDQFFWIFVNKDENYHWIAIIEASAELLELGMLEYRKAMRAIATGFDTGEWPAPITADYTDELNDFDLRRLEALRTQA</t>
  </si>
  <si>
    <t>section   3369257       3370342       +2    Hypothetical_protein            PP_03173;conserved hypothetical bacteriophage protein;phage(gi169257271);PHAGE_Phage_Gifsy_2_NC_010393   4.73e-133   MQNTNVTVADQNTVINSNVALFDSQYLNAISTFAQIMAQGTATVPKHLQGNQADCMAVAMQAAQWQMNPFAVAQKTHLINGVLGYEAQLVNAVISRSGVLASRFEYEWYGPWEKVVGKFHIRKGEKGEYRVPGWTLADEAGIGIIIRATLKGEDQPRELDLLLAQARTRNSTLWADDPRQQLAYLAVKRWARLFCPDVILGVYTPDELDDRREEREVNPAPVQHISLTEITDDNLSTTQNAQQSSVNIGTLADEYRKRIDSAETLDDATTVGNDINASKSVLGAALHTELKNKATRRYHFVNAKNKVDTAIKALPKPGVEGAGEHFEEVEKMLLAAKRHLGDELHDKYRITLDDMKPEYVA</t>
  </si>
  <si>
    <t>section   3370746       3370988       +9    Plate_protein                   PP_03174;baseplate subunit;phage(gi100105);PHAGE_Escher_RCS47_NC_042128   3.38e-26   MPRWASRILLEITDVRVEQLNDISEEDARSEGISGSSARDVKEAYAALWRSIYGSDSWRANPWVYVIKFKRIEGDGHATD</t>
  </si>
  <si>
    <t>section   3370975       3371217       +2    Hypothetical_protein            PP_03175;hypothetical protein;phage(gi169257270);PHAGE_Phage_Gifsy_2_NC_010393   2.57e-26   MRLINRGNQQSPLARQACDIALAAHQQRYGDYGRSKMKETYTVKVEGVKVWVEVVNRKASYVATAMTGMRRLRALPGQAS</t>
  </si>
  <si>
    <t>section   3372079       3372216       -2    Hypothetical_protein            PP_03176; hypothetical                                                   N/A        MTQKRELNKPRRTVRRSADHKARLSAGSAMLAEKMEEKRIAWASK</t>
  </si>
  <si>
    <t>section   3372101       3372114       +1    Attachment_site                 attR                                                                     N/A        CGCTTCTCTTCCAT</t>
  </si>
  <si>
    <t>section   3372323       3373471       -2    Integrase                       PP_03177;putative integrase;phage(gi423262417);PHAGE_Salmon_SPN3UB_NC_019545   0.0        LWVRISKKGAVTFFYRFRFLGKQDKMTIGSYPEFGLKAARDEVAKWAAILARGVNPRIRQNLDKAKINSQYTFEELFREWHAMVCIQKESAGQVLRTFELHVFPKLGKYPAHQLTLHNWLTVLDRLAQGYTEITRRVISNGRQCYSWAVKRQLMEVNPLAEMSGRDFGIQKQMGERTLDRKELAIVWRAIEDSRLIERNKILYKLSLLWACRVGELRQAEVAHFDFEDGIWTIPWENHKTGKKSKKPIIRPIIPEMLPMLRRAIELAPGRFVFSKYADKPMSEGFHMSISSNLVKFMLKAYNEQVPHFTIHDLRRTARTNFSELTEPHIAEIMLGHKLPGVWSVYDKHTYVEEMREAYSKWWARLMSIVDPDILEFTPRQVG</t>
  </si>
  <si>
    <t>section   3424122       3424361       +3    Phage-like_protein              PP_03226;DNA damage-inducible protein;phage(gi428781965);PHAGE_Entero_HK140_NC_019710   2.51e-49   MFVELVYDKRNVEGLQGAREIILAELTKRVHQIFPDAEVKVKPMQANGLNSDASKSDREKLNRMLEEMFEEADMWLTSE</t>
  </si>
  <si>
    <t>section   3424428       3425591       -10   Fiber_protein                   PP_03227;tail fiber;phage(gi428782687);PHAGE_Entero_mEp390_NC_019721     8.43e-49   MIYTTGTIALSGNTLTGTGTNFTAAGSLIRNGCTVIALTSPAQVFQITAIGSATSLTVTPAANPAVPSGTKYAILLSDSLSVDGLAQDIAETFTMYQRYMSGFADVMNGTSDVTITINGTAVTVPGQKSLAKKGANNDITSLSGLTTALSVSQGGTGDKTASGARANLGAAASGNNSDINRMTAIDAPLTTSLGGPAGGLVTQKTTNATSNSFACKPFVARFGTGTYTLNAAFGGYMHSSGQAANSGALISVSDDGTFGSYWYFIQGGSVIQTSNGTITPAVSDIRVKNEKKVISEEEAVSFIQDWESILYTLKWSPDKVRAGFRAQDILVRNEELIERQELIDGEGGIIEDGMIVDVAEVASAYIVPVVRQLLRRVTELENQLKQI</t>
  </si>
  <si>
    <t>section   3425653       3426618       -7    Head_protein                    PP_03228;membrane-associated initiation of head vertex;phage(gi100034);PHAGE_Entero_F20_NC_043469   3.22e-61   MPTGLLIELNDGGKRMEITAGLRCPSFGANFDSGYQKAKYADIAGYVSGAQVLFIPHATAYLDSGLLHKMNSVTISGGRVTQNSTMKDNSISERESTYTFPGSLWQIFPTGQTSGVGLLISNSTDFTSITNATQSGQCIWKGTVSVPTGGWAVPTIAGYDKSKYIVFGRCNSGNTIDFDGNTVRFFSPPTTNDDSPATGTIDIAIFASGVAPQPGTGLNIFNAAGACTFSTTKRPFVYLNQLWSPSKSAVNIGSGYVPLGRFGLMTHEVNGVYVYRMFGIKIQNGYASVQGGKYLGREQYAIFGNDTVTPLNLPVLPDMYV</t>
  </si>
  <si>
    <t>section   3426620       3430459       -10   Fiber_protein                   PP_03229;central tail fiber;phage(gi428782540);PHAGE_Entero_HK633_NC_019719   0.0        MTTTIIKGRGKGGSNQTRTPVEAPDSIQSIARAKVLIALGEGEFAGGLDGKNIFLGDSSSYTPLQNADGSYNFNNVKYEFRSGTQDQDYIQGFPGIENELQVSYELKQAVPYVRAVSNTQLSALRIRLGWPTLLLQKNNGDKVGTRVEYAIDLSVDGGPYETVVNGAVDDKTTSLYERSHRVNLPKASTGWQLRVRRITPDSTSVNIVDTMRVVAVTEIIDAKLRYVNTALLYVEFDAKQFPNGIPQVVCNPKGRIIRVPDTYDPETRTYSGTWEGVFKWAWTDNPAWIYYDIILNERFGLGQRIDATQIDKWELYRIAQYCDQLVPDGKGGSGTEPRFRCNVYIQDRNDAWTVLRDLAGIFRGMTYWGDNKMYVLADMPRDVWHIYNHASVVEGKFTFADPSETTRNTAALVNWSDPANHYKDTPEPVYDNDLAMRFDYRQLEMTAIGCTRQSEANRRGRWALLTNGIGEVVTFSTGMDVPPVGEVIGVAANELAGRTIGGRVSAVNGRNITLDRAADVKAGNRLFLNLPSGTAQARTVQAVNGNTVTVTTPYSETPEAECNWGVDSDDLFIALFRVTGTRDNNDGTFEVTGTTYNPDIYSAVDTGARLDERPVSVIPPGVQAPPGNIVVDSYSTVNQNIAITTMRVAWDSVQGAVAYEAEWRRDSGNWISVPRTSSLGFEVQGIYSGRYLVRVRAVNASDVSSVWATSSEVNLTGKVGNPPKPVGFIASDNVVFGIELSWGFPANTDDTLKTEIQYSLTGTEDDAMLLADVPYPQRKYQQMGLKAGQIFWYRAQLVDRSGNESGYTDWVRGQASIDVSDITDVILEEIKDSEVFKDLIESAVESSEKLAELSDAIKENADGLAAAVGSNKQTAEAIIGNALAIADVVVRQTAQQGANSATFEQLREVIATETEARVTDVTRLEAQTAQNEAGITEVRQALATETEARASAVSQLTAATQAASDKADSAAAVGAQNTASITNLSQVVTDLDSSMASRLEELGAKTDKASGGIQNNAIALITSTLAQVNQRNLMSVQYGDNKASIERVDNVMADASKAVAESLRTLDSSAGGNTANVTDLSKTLADFTQASATQINSLKVTVNGQSAAIVQNSQVTADINNNLNAMYSIKVAIDSNGNQYAAGMGIGVQNTPAGMQSQVLFLADRFAVMTQAGGAVTLPFVIQNGQAIIRDTVIGDGTIGNAKIGSYIQSSTWDGTGNVGWHINKSGYATFNNVTVRGSIYATNGNFSFNGSGNTTVINGNGVTINIPGGGRIVLGTWT</t>
  </si>
  <si>
    <t>section   3430513       3431097       -8    Tail_protein                    PP_03230;tail assembly protein I;phage(gi428782395);PHAGE_Entero_HK225_NC_019717   2.00e-68   MERKTVIKLSGSMAQRFGRTHRRALTSASEVFRALSNTIDGFDAYLREARAKGLDFVIFRDRRNIGHEEFELLGPGDELRIIPVIRGSKRAGVFQALLGTALVAAAIWMPGVSIAASNLMFSVGAAMAVGGVVQMLSPQVSGLRMRQDPDNKPSYAFGGPVNTTASGNPVPLLYGQREIGGAIISAGIYAEDQQ</t>
  </si>
  <si>
    <t>section   3431097       3431807       -8    Tail_protein                    PP_03231;minor tail protein;phage(gi431811059);PHAGE_Cronob_ENT39118_NC_019934   4.90e-120   MRDKTVSAILAHAAASFPEECCGVVIQKGRVEKYIPCKNNAESPTEQFELNPEDYAAAEEQGTVVAIVHSHPGDGATTQPSELDMLMCDATELPWIIASWPEGDIRTVMPRGDRPLTGRQFVLGYADCWSLIMDYFRIEHGIELPNYSVDRHWWEQGENLYMDNWQECGFREYDGPAQPGDMVIMQVQSTVPNHAGILLDGNMLLHHMYGQLSQRIPYGGYYRDRTIKILRYKDLM</t>
  </si>
  <si>
    <t>section   3431810       3432568       -8    Tail_protein                    PP_03232;phage tail protein;phage(gi431811057);PHAGE_Cronob_ENT39118_NC_019934   6.92e-113   MSISSDVQKLEPGKRVRLIEVDGSAFGAGILRFHNETIPHTEAEIIAAGGDESKLEPKSVWWQGQEYGAWPYELTGISVSSDGQSSRPSLTVANISGTIGALCRRFQGMAKAKVIIHDTFAHYLDARNFPDGNPTANPNEERKQVYYIDRKSGSDDETVEFELSSPADLRGQLIPTRQIQPMCTWCMRGWYKTGNGCTYAGQNGWFDKDGNRVDDPSQDVCSGLLSTGCKPRFGENEQLDYGGFPGASLLRG</t>
  </si>
  <si>
    <t>section   3432565       3432903       -8    Tail_protein                    PP_03233;minor tail protein;phage(gi428782678);PHAGE_Entero_mEp390_NC_019721   1.19e-49   MAVETFSWCPKVASQVDTNFRTRKAQFGDGYTQVAGDGINPVTPQWSVSFTGDEAYIQAIKNFLYRHTGWKSFIWKPPLEPSGLWRAESFQISTHGNKKYTLSSTFIQAYHP</t>
  </si>
  <si>
    <t>section   3432906       3436079       -8    Tail_protein                    PP_03234;tail length tape measure protein H;phage(gi428782268);PHAGE_Entero_mEp234_NC_019715   0.0        MGNDYYRVMQTGGRQAAAASRETQRALAEVTNQINTAKSSALGMAGAFAGAFATGHLISLADEWSSVNARLKQASQSSDDFTESQRALMDISQRTGTAFSDNASLFARSAASMREYGYSSQQVLDVTEAISTGLKLSGASTSEASSVITQFSQALAQGVLRGEEFNSVNENGDRVIRALAAGMGVARKDLKAMADQGLLTADKVVPALISQLGTMRGEFESMPQTVSAATTKIENAFMAWVGGANEATGATATLVSVMNGVADNIDTVAAAAAVLASIGGARYLGGKLSDLGSETANLIDARKNEIALAAARAESATQSQRKAAADALAAERAYQLAQSELALAKNTNAEALATQNAIAKRQAMIAANAALVQSNRAVATSQEALNKMTSAMNLVKAGASGLLSLVGGIPGILMLGVGAWYAMYQKQEQARESAIQYASTLDEVVEKSKQMSPAQIKGAIADAGDSIDALKRKLNDLRDQQDSASASIKQYTDLAKQFGVENDTNNGYVINAIKYQREYDKISRDIAETTSRLNQTISNQNKLQGEAINKTVEMAGAVGSLTEMYDRLNKVTKQYTPVSPPKYSGPVLPALDSKQQQAIEKAQRQLELSGLQGLDKARKQAEFDASDLNLPAGWREKYVSMEVESARQLQAIRDSSRHKGGKSEAEKTVDTYDKLIKQQKEQIALAGQNTELAKLKYQVSQGELASLTEAQKKTVLQNAALIDQVKLREQLRNYEANLADSNASARAANEAQLLGYGQGTRFRERLQEQFNLRKEFEQKNTDLLRQRQAGEIDETFYQQGLALNKRYLEERLRDQEGYYAASDAQRDDWMTGLSEGYANWVDEATDYSSMAADGMKQAMGGAVTTITDMLNGNVDSWKDWGVSVLKIIQNVLVNMAVANGVSSIGSLFSFGATSAATASSGTAIQNAGANFTFNAKGNVYDSPSLSAYSNGVFQTPQLFAFAKGAGVFAEAGPEAIMPLTRAADGSLGVRAIGTPQVSGGLPSVNFGDINIQGGSPQAASQGTAGAAGRQLKDAITGVINEQASMPGSPLWRLIKGV</t>
  </si>
  <si>
    <t>section   3436224       3436349       -2    Hypothetical_protein            PP_03236; hypothetical                                                   N/A        MMLKGYRRGEGELRIIYESKEFNNAQKEIESISEEKDKAAL</t>
  </si>
  <si>
    <t>section   3436346       3436486       -2    Hypothetical_protein            PP_03235; hypothetical                                                   N/A        MVNQKVMNTLVDWFIKIKVSFMSAWLMRDVVVIHLSFHQVTMVVYI</t>
  </si>
  <si>
    <t>section   3436863       3436874       +1    Attachment_site                 attL                                                                     N/A        GGGATAAACGAA</t>
  </si>
  <si>
    <t>section   3436891       3437103       -8    Tail_protein                    PP_03237;tail assembly chaperone;phage(gi428782266);PHAGE_Entero_mEp234_NC_019715   1.64e-42   MWIEYDRQSPVGDIRGDIQAAQLVSAIYGSQGAKVPLDDAILRWGGDEQSEPKDPFAGLEAALTAATQAS</t>
  </si>
  <si>
    <t>section   3437184       3437567       -8    Tail_protein                    PP_03238;tail assembly chaperone;phage(gi356870688);PHAGE_Escher_HK75_NC_016160   6.50e-84   MKNIKNLALAKMSGFRHKTVAVPEWEGVKVVLREPSGEAWLRWQEVVKAGADDENVSVSEKAHRNLCADVVLFIDVLCDTDKQPVFSVDEEEQVREIYGPVHSRLLKQALDLINNADEAREKSQPPA</t>
  </si>
  <si>
    <t>section   3437576       3438019       -8    Tail_protein                    PP_03239;major tail subunit;phage(gi428782264);PHAGE_Entero_mEp234_NC_019715   4.10e-98   MSALYEKSQLTKILISSLPATKETMDSATFLDLSCTIKEIQFTGGQKQDIDVTTLCSTEQENINGLPSPSEISLSGNFYKNPAQDALREAYDNDTTYAFQVIFPSGKGFKFLAEIRQHTWSSGTNGVVAATFSLRLKGKPENIESGS</t>
  </si>
  <si>
    <t>section   3438423       3438872       -2    Hypothetical_protein            PP_03240;hypothetical protein;phage(gi356870685);PHAGE_Escher_HK75_NC_016160   5.73e-105   MIETSLDFSGLNDIAKDLEALSRAENNKVLRDATRAGAEVLKDEVIARAPVRTGKLKKNVVVVTQKSRRRGEISSGVHIRGVNPRTGNSDNTMKANNPRNAFYWRFVELGTANMPAHPFVRPAYDTREEEAASVAIARMNQAIDEVLSK</t>
  </si>
  <si>
    <t>section   3438999       3439349       +2    Hypothetical_protein            PP_03241; hypothetical                                                   N/A        VISRRNRVHTLMVAIAVSAPAATSSRPLIPFTSAQVSAQSCHDSTGCPELSLSEEMFCTVILSLSLPACITPPTTHRFGTAAVALQQQMEHLMLCSRYLPPPCLHTSVRSEVTWLP</t>
  </si>
  <si>
    <t>section   3439586       3440797       -7    Head_protein                    PP_03242;major head subunit;phage(gi428781815);PHAGE_Entero_mEp235_NC_019708   0.0        MSEVNDILKKVTASIEEATGKFNAKAEEAVKEAQKSGKLSEETKAAVDKMASEFNALREAEKTLKAAMGELEQHVAQMPLANAKHVVESIGQQVISAEALKTFAAGVEGGKRISIPVKAALTSADVPDGVVEPQRLPGIDTAPKQRLFIRDLIAPGRTSSPAIFWVQQTGFTNNAKVVPENTQKPYSEIEFTPKITGVSTIAHLFKASKQILDDFAQLQSTVDAEMRYGLKYAEEQEILFGDGTGVHLHGIVPQASAFNPAFTVEQQSGIDDLRLAMLQAQLARFPASGHVLHFIDWARIELTKDSLGRYILANPAALTGPTLWGLPVVATEAAAFQGKFLTGAFNAGAQIFDREDANVVISTENADDFEKNMITIRCEERLALAVKRPEAFVYGSFSTGAGS</t>
  </si>
  <si>
    <t>section   3440807       3441655       -7    Head_protein                    PP_03243;head maturation protease;phage(gi428781814);PHAGE_Entero_mEp235_NC_019708   3.81e-177   MSKKQLPVAPAGRPCARVTCETLPSALDRWDGGIKAAATDDNSISVFDVIGQDYWGEGVTAKRIAGALRAMNGADVTVNINSPGGDMFEGLAIYNLLREYEGRVTVKVLGIAASAASIIAMAGDDIQIGRGAFLMIHNCWVYAMGNRHDFAELAQSLEPFDTAMADIYAARSGLDIAAVQKLMDAESYIGGSDAVAKGLADSLLSADAVSDGDESPAAALRKLDALLAKTNTPRSERRKLIKALSGGMPGAVTTNDGTPGAAEDIKPETINSLESALAALVK</t>
  </si>
  <si>
    <t>section   3441669       3442973       -6    Portal_protein                  PP_03244;portal protein;phage(gi428781813);PHAGE_Entero_mEp235_NC_019708   0.0        MKKNKRPGRVKSALLNWLGVPISLTTGTFWEEWFGTSSSGKVVTADKAIQLSAVWACVRLLSESISTLPLKIYVRQPDGSRKAATDHPAYSVLCRRPNSEMTPSRFMLMVVASICLRGNAFIEKKFIANRLVSLVPLLPQNMVVKRLTTGALEYKYTENGNERVIPVKNIMHIRGFGLDGVCGMMPMKTGRDVIGAAMAVEESAAKIFEQGLQSSGFLSAENALSDEQRERLRGYMAAFTGSKNAGKIMVLEGGLKYQGVTMNPEDAQMLESRSFSIEEICRWFRVPPFMVGHTTKQSSWASSLEGMNLQFLTHTLRPLLVNIEQEIGRCLLDSDDDVFAEFSVEGLLRADSAGRAAYYTSALQNGWMSRNDVRRLENMPPIEGGDIYTVQLNLTQLKNLESSNPAVQALALRELHNHVFPDISFEQSPLKQAA</t>
  </si>
  <si>
    <t>section   3442973       3444709       -5    Terminase                       PP_03245;terminase large subunit;phage(gi428781812);PHAGE_Entero_mEp235_NC_019708   0.0        MAKVAEGIRYAERVVAGEIIACEYVRLACQRFLDDLAHGEERGIFFSEPRAQHILNFYNFVPHVKGALAGQPIELMDWHVFILINIFGFVIPLVNEETGETVLRNDGSGRPVMVRRFRTADVEVARKNAKSTLCSGVGLYMAGADGEGGAEVYSAATTRDQARIVFEDAKNMVKKAKATLGRIFEFNKLAIYQEQTASKFEPLSSDANNLDGLNIHCAIVDELHAHKTRDVWDVLETATGARLQSLLFGITTAGFNKEGICYELRDYAIKVLRGLVKDDTFFAIIYTLDEGDDPFDEKVWQKANPGLGICKRWDDLRRLAKKAKEQVSARINFFTKHMNIWVTAESAWMDMMKWEKCEFIAPQHELKTYPSWVGVDLSNKIDICAAAKVWRAPGGHVHADFKFWLPEGRLEKCSRQMAELYRKWAELDKLILTDGDVIDHAQIKEELQAWVAGESLKEIGFDPWSATQFSLSLAEEGLPLVEVPQTVRNFSEAMKEVEALVYGGRFHHSDHPVMNWMMSNVTVKPDRNENIFPNKSTPEAKIDGPAALFTAMSRVLVNGGNDQQDLSGFFNNPIMVGF</t>
  </si>
  <si>
    <t>section   3444709       3445053       -5    Terminase                       PP_03246;terminase small subunit;phage(gi428781811);PHAGE_Entero_mEp235_NC_019708   7.86e-59   MAEELDALGVMSQLDARALELLVEVYTEYRHHCDTLEREGYTYAVYSDEEPDEGKEREIRMIKAHPAAIMKADAWKRLRAMLGEFGMTPASRSKVNAKGPDAVDPLAEFMKARD</t>
  </si>
  <si>
    <t>section   3445322       3445690       -2    Hypothetical_protein            PP_03247;hypothetical protein;phage(gi15320585);PHAGE_Myxoco_Mx8_NC_003085   5.12e-16   VKKQVHQLVLLAFSGPKPSDAHITRHLDGNPLNNSKTNLAWGTPKENTSDSMQHGTAACLRRGQRAVATKLKPEIILSIEREARSGKRLVEIAKRYGITHTHVRRIRDHLCHPDIWSKGEGG</t>
  </si>
  <si>
    <t>section   3446065       3446193       +2    Hypothetical_protein            PP_03248; hypothetical                                                   N/A        VFISVENDWAQPVPLTAITSLMPALSSLMLLPAFVKVLGAIA</t>
  </si>
  <si>
    <t>section   3446554       3447186       -2    Hypothetical_protein            PP_03249;hypothetical protein;phage(gi428782720);PHAGE_Entero_mEp390_NC_019721   2.41e-115   LCGFFIGDSLVAEDIKFVVVGHHIRLGQAQRLAALLDAHLLVDDANHGANWNHRRAIEWAADQPCRVVVLEDDALPVHGFTEKVTDWLARFPDDMLSFYLGTGRPPQYQKEIADWLIVADKSRADFITLQRLIHGVCYSIPPQSVSRVLSQWDRSKPADYAVGDAWGGSVIYPCYSLVDHTDSEPVERHPDSAPRTERRRAWRIAWKTGQ</t>
  </si>
  <si>
    <t>section   3447656       3449113       -2    Hypothetical_protein            PP_03250;hypothetical protein;phage(gi428782718);PHAGE_Entero_mEp390_NC_019721   0.0        MEVTIDGVPFAPACASASRIGIAITTHNRADVLKRAIEQHQKHLPAGALVVVIDDGSKPAAVVPHGVQLLRHETSLGIVASKNASLTVLMDAGCEHLFLWDDDAWPIADNWHLPYIESPEPHLAYQFLDLAGQNKLNDLSVLYRDDQHVAYTGQRGVMLYYHRSTIEKVGGFDPVYGRGMYEHSDLALRIHNAGLTTWAYADVVGSEKLIHSLDEHEAVERSVPRPDRQALVERNVKIHNERRDTGFTGYVEYRRQRDVVITTLLTSQPDPQRGTKMTASPEMLAKWASSLRNCGRIALVDELQTAPADVELYHVPDVKMNVYFRRWLHIWQHLRDHPEYRFVWCTDGTDVEMLRAPWDEMKPGNVYVGSEPKTYADTWAKQNHPERIYQEFIESHRNNVMLNAGLLGGSRADVMAFAHGIIRLYYRIESYRFWKKEQAGAAVGDMLAFGIVAQSFADRLVTGPLVHTVFKTEGIGTECAWWKHK</t>
  </si>
  <si>
    <t>section   3449746       3449757       +1    Attachment_site                 attL                                                                     N/A        AAATATATTCCT</t>
  </si>
  <si>
    <t>section   3450287       3450433       -2    Hypothetical_protein            PP_03251; hypothetical                                                   N/A        VKKLVICLFLLTLLVGCSNTRTVYVPSQCTPIPTDLTQPMIVPLPPAR</t>
  </si>
  <si>
    <t>section   3450507       3450734       +2    Hypothetical_protein            PP_03252; hypothetical                                                   N/A        MFGYLIEPIKVECLGGDYLPLQRVVASQNVVIALKVPGVRAALNESDRKASNNDNADKTCINFHWSSPQHASALS</t>
  </si>
  <si>
    <t>section   3451236       3451403       -2    Hypothetical_protein            PP_03253;hypothetical protein;phage(gi100010);PHAGE_Pseudo_YMC11/06/C171_PPU_BP_NC_030923   5.31e-10   LQWLHDLDWNKVAVIGGFLIGIATYLTNLYFKRRQTKAYEKALKKGYITAPPQDN</t>
  </si>
  <si>
    <t>section   3452348       3452674       +2    Hypothetical_protein            PP_03254; hypothetical                                                   N/A        MSSDFNKQPGFLKSLIQNEPAVKQTGISGHLTIDHKGNPQLAKSIENNPTPWISDLDSDFYFETKKSEKITSDSLRLTQVYYTIPYGAKSILSKYAEEILSDFVKNEF</t>
  </si>
  <si>
    <t>section   3453627       3454598       -3    Phage-like_protein              PP_03255;putative phage DNA primase;phage(gi431811053);PHAGE_Cronob_ENT39118_NC_019934   0.0        MKTVEAAKGQWAMIFEHYGLPPITGKNHFRGKCPLCDSVGKFRIDDRDGAGTWICTCGSGTGMDLVTKTQGKPFNEICREIDALIGNTFRRDKIPEASDASKLRKKVLSNFAKMSPLRGTCAAEYLNSRGIYQLPAESVRLNPKQRHNGRVYQSIYSLATDDKGELCYLHQTLLDGAKKADIGASAKRQKSLQEDNYLDHARSVAIRMFPVASTLGIAEGIETALSAHQIYKVNTWATMTSGFMKKFRVPAGVKNLIIFADRDVNSATGLAAATECAHANLMAKNDLQKISIYYPDNGDFNDMLMNGDQVREVVFYKKQQVAA</t>
  </si>
  <si>
    <t>section   3454595       3456214       -3    Phage-like_protein              PP_03256;putative helicase;phage(gi431811046);PHAGE_Cronob_ENT39118_NC_019934   0.0        MQLTITPNFAQERALNQLRRNWKDTETFMVYSPTGSGKTGLAAFIVAGFVSRGMRVMFCAPYQILITQTANRFVEYGLPGNEIGYVWADHPNYDPSLKIQIASADTLIRRVFPDNIDLLIIDEAHLRKKRILQDIERLREKGVKVIGLSGTPFSPFLGKYYDRLIKPTTIGELIQRGDLSKYEFYAPTKPDLKGVKTSPSLQYGTDYNEAQLAEIMCGSTLVGDIVQNWLENGRDLPTIAFCVNVDHANFLTIQFNQAGVNAEVMTADTPAEERQTIIHRFETGATKIIVSVGVLVAGFDSDVRCIIYARPTKSEIRWLQALGRGLRTAPGKESCLIFDHSGTVHRLGYPDSIEYDDLPGKSDGMEEGARRAAEERADKLPHECSQCHFMKPAGVYVCPKCGHKPLAGEDIDTDTGRKLKKLGGEQRQPTKAEKQAWWSQIKFYQRQRVSLGKKPVSDAWCAHTFRERFGEWPNGLSDYPMDITPTVSNFIKHKRISFAKRIEAQQRQQAQAEEQPTQERIQQALNRVSDIRQQLGKRA</t>
  </si>
  <si>
    <t>section   3456641       3456937       -2    Hypothetical_protein            PP_03257;hypothetical protein;phage(gi169257173);PHAGE_Salmon_Fels_1_NC_010391   1.63e-43   MQTTRNDFLVLPEEHSQADADWIKQQLLSLTPAARQKAIQRYAAVYQESFEAEPVSYRKENRARHEANMRLRLFVRNHGRALQGFTVEPPLAGTPQRS</t>
  </si>
  <si>
    <t>section   3457704       3457964       +3    Phage-like_protein              PP_03258;putative transcriptional regulator (repressor);phage(gi169257171);PHAGE_Salmon_Fels_1_NC_010391   7.61e-51   MQGTIEPGDLIFVDVAVNYFDGDGIYVFDFSGDLFVKRLQKIKTSLHVLSDNPQYREWQITDEEMDMLHVCGKVLLSQSQQFRRHA</t>
  </si>
  <si>
    <t>section   3458828       3459052       +2    Hypothetical_protein            PP_03259; hypothetical                                                   N/A        MTMQQRQDIQGVNIKAEQLNFLMQTIHAHHKDFDCHQLDGLLGLAYDLAGSVYSWTEKEEGIVLQNEEQQRRVN</t>
  </si>
  <si>
    <t>section   3459179       3459385       -2    Hypothetical_protein            PP_03260; hypothetical                                                   N/A        LFLGKLDQLRNKIVDEYLSAFCQKLSAAVNIYSAAVYPSDDFYAFDISVLTKSQFFESSQKAIHENLC</t>
  </si>
  <si>
    <t>section   3459411       3459665       +2    Hypothetical_protein            PP_03261;hypothetical protein;phage(gi169257165);PHAGE_Salmon_Fels_1_NC_010391   7.81e-35   MNNQQTVLYQGALIPRPVLNVDLHVLPDFTWRVVLHIENGRVICDRQLFDDEHICSLATFIEMAREMELRFEEVAGGTDSDTNS</t>
  </si>
  <si>
    <t>section   3459733       3459858       +2    Hypothetical_protein            PP_03262; hypothetical                                                   N/A        MHGSGNLSLKVNHRWRLLSRDGGKNWEVMSHERYSKVKDRK</t>
  </si>
  <si>
    <t>section   3459855       3460268       +2    Hypothetical_protein            PP_03263;hypothetical protein;phage(gi169257164);PHAGE_Salmon_Fels_1_NC_010391   1.98e-46   MNDKRTVSMIDLALQKHDTPVGPLFVAVRHGRIKKCFTRDTAIRYLAFFMTTEAFERSGFPQRHPRVRIDRDDREVWRDGETKAEYLSAHQRCVRRLRRILARKREMEKWCEKWDAMHDRFVKEVDALQAIKPAGVK</t>
  </si>
  <si>
    <t>section   3460372       3460683       +2    Hypothetical_protein            PP_03264; hypothetical                                                   N/A        MNKPVLEIIKRWTRLATEAKQLGLTTIPIDPENMLMVLGELPASSAEKSADCQNDYQAAIDILRDRAARELDGGFRAHHNALIYAANELENAQAFGQEVSHES</t>
  </si>
  <si>
    <t>section   3460966       3462012       +2    Integrase                       PP_03265;putative integrase;phage(gi401817566);PHAGE_Cronob_phiES15_NC_018454   0.0        MEANARGVKYAERLLGEIQNQIAGGTFDYAKYFPNSKKLELFGVVKKTKNIKSYLDEYLKICQNRNLSPSTINGYEKCLSALSALHKLHVSELTPAVLKNWIASRKTKLKTTRNNLSFLRSAIDEAVTDGLLAINPVTLVSASRYHVIDSSPSADDYEVDPFTPAETLAIYQSCRYPEWENLFRFAFNTGLRSSELCALRWVDLDTIAKTAHVQAASVVGVLKGTKTKAGTRKVELNSEALAALQAQKQYTFMKSEFIFSDPKTGEPWANADAIRKKAWVPTLKKAGVRYRNPYQTRHTFATKHISQGVNLFWLAGQMGHKGPEMLFRNYGKYLAVYDGKTSIKVVST</t>
  </si>
  <si>
    <t>section   3462172       3462183       +1    Attachment_site                 attR                                                                     N/A        AAATATATTCCT</t>
  </si>
  <si>
    <t>section   3462468       3463409       +3    Phage-like_protein              PP_03266;DNA helicase;phage(gi100021);PHAGE_Acinet_vB_AbaS_TRS1_NC_031098   1.12e-12   LRRSFVIGINKMARTLVNVSATIFALMLIVRALFTYIYPGKLPFNLAIIDWLVVIAGSGAAISSIFCFIKKRYPDTAEFLPMFSTVCYVIVLIGYAILRYTPAYQTSLSIMVTGMLVGMGWWIQCITSAANTRRSHTLNMIINTRTSPEYQKQLRNSTKFYRGMRYVPQELSEWRCNPDKEEYKNMKVPDEYRDAINGLLYILNYFEFLAQGIKFKDLDDELLKECFSSFLRGIERRGFHMILESQKQDPAAFEGIIYLSKKWNGTSFVETHRSNPNTVELGVPYPSNETVEKMVQGQPLIDSDTGPELQVAT</t>
  </si>
  <si>
    <t>section   3463729       3464922       +2    Integrase                       PP_03267;integrase;phage(gi9627511);PHAGE_Entero_P4_NC_001609            6.03e-83   MARITRPLTNNEILKAKPREKDFTLHDGDGLFLLVKTTGKKLWRFRYQRPGSSSRTNLSLGSYPALTLAAARQIRDQHLAVLAQGIDPQQQQEQASEQRQIELDSIFSTVAANWFKMKSKSVTEDYAKDIWRSLDKDVFPAIGAIPVQEIKARTIVDALEPIKARGALETVRRLVQRINEIMIYAVNTGLIDANPASGVGMAFEKPKKQNMPTLRPEELPKLMRSLVMSNLSVSTRCLIEWQLLTLVRPSEASGARWVEIDLNAKLWTIPAERMKAKREHIVPLSTKALDILDVMKTISAHRQYIFPSRNDPKKPMNSQTANAALKRIGYGGKLVAHGLRSIASTALNEAGMNPDVIEAALAHSDKNEVRKAYNRTTYLMQRIELMNWWADFVENKK</t>
  </si>
  <si>
    <t>section   3467039       3467602       -3    Phage-like_protein              PP_03268;amber mutation-suppressing protein;phage(gi9627520);PHAGE_Entero_P4_NC_001609   7.77e-76   VTTLTLEKAFEACQANKSAWLQRREELTQAEQAYREQLAGSGHSGRSLQTLREIIDVKKWEINQAAGRYIRSHEEVQRISIRGRLNDFMQVHGAELAAALAPELMNYSGQHSAVQRCAMQHSLDCLREALQVWLVAGEKINYSAQDNDILTAIGFRPDAASRDDNREKFTPAQNLNFTRQRAELAAQ</t>
  </si>
  <si>
    <t>section   3467631       3467849       -3    Phage-like_protein              PP_03269;transcriptional regulator;phage(gi431810990);PHAGE_Erwini_ENT90_NC_019932   1.75e-19   MFHCPFCKTSAHSRTSRYLSDNVKQRYHQCMNIDCSATFRTLESIDGVIRSPVTEPVIPLPAPAAIVNRAGA</t>
  </si>
  <si>
    <t>section   3467852       3468595       -7    Head_protein                    PP_03270;head size determination protein sid;phage(gi9627518);PHAGE_Entero_P4_NC_001609   1.23e-24   MKPKTVITALQDVAAQQYAENSQRITDKLSAFTAARDTHAASMQVLKEIDTAIERCKQERQTALDESTEAEQNWRSRFRTLRGSLTPEMKAEHSRRIASRELADEFTGLIAELETDRKRAMLNACSTGNKYLSAHEDAFTAYAGAEWAQAVNAVPVALIRAFLLRIRALEMKGESAPQSVATGELRDALSRQGSMYNFDMTQEPVLSVTGMHRPQITDVDTELLRSPAKRMMLARKLAENGETEAEG</t>
  </si>
  <si>
    <t>section   3469146       3469412       +3    Phage-like_protein              PP_03271;transcriptional regulator;phage(gi9627517);PHAGE_Entero_P4_NC_001609   4.93e-42   MHTAFSSPSSAPAAPLMPVSDAVQERFIRLPEVMHLCGLSRSTIYDLISREAFPKQISLGGKNVAWAQSEITAWMADRIDERNRGYDA</t>
  </si>
  <si>
    <t>section   3469772       3469966       +3    Phage-like_protein              PP_03272;putative CI repressor;phage(gi9627516);PHAGE_Entero_P4_NC_001609   2.30e-30   MATTLTPSYPQFVFVFAAVRRADRKPRICMLRTVAGDEHAARLSLVRDYVLSFAGRLPVAEVRA</t>
  </si>
  <si>
    <t>section   3469963       3470190       +2    Hypothetical_protein            PP_03273; hypothetical                                                   N/A        MRHTTITARDLECLEHMRNVGQLVNELMQVQDCATVRRDPAQQSQLTSVIYLMTAQLDGVVERCNQRWLTGEGNV</t>
  </si>
  <si>
    <t>section   3470187       3470507       +2    Hypothetical_protein            PP_03274;hypothetical protein;phage(gi9627513);PHAGE_Entero_P4_NC_001609   3.60e-64   MKKPLPPVLRAALYRRAVACAWLTVCERQHRYLHLTLDALESAIANELEGFYLRQHGEEKGRQIACALLEDLMEAGPLKASPSLSFLGLAVMDELCARHMQSPVVH</t>
  </si>
  <si>
    <t>section   3470522       3472855       +3    Phage-like_protein              PP_03275;DNA primase;phage(gi9627512);PHAGE_Entero_P4_NC_001609          0.0        MKMNVTETVKQACGHWPRILPALGVKVMKNRHQACPVCGGSDRFRFDDREGRGTWYCNQCGAGDGLKLVEKVFGMNASEAAGKVNAVTGNLPPVAPEVIAAAEAETEADRKAAAALAAKLMEKTQPASGNAYLTRKGFPALECPVLSATHKTGGVTFRAGDVVVPLYDDTGALVNLQLINSDGLKRTLKGGQVKGACHVIEGKKQAGKRLWIAEGYATALTVHHLTGETVMVALSSVNLLSLASLVRQKHPACQIVLAADRDLNGDGQNKAAAAADACEGIVALPPVFGDWNDAFVQNGGEATRKAIYDAIRPPAQSPFDTMSEAEFTAMSASEKALRVHEHYGEALAVDANGQLLSRYENGIWKNIPAATFSRNVADLFQRLRAPFSSGKIASVVETLKLIIPQQDAPARRLIGFRNGVLDTQSGIFSPHSKSHWLRTLCDVDFTPPVEGEMLETHAPNFWRWLDRAAGKNPQKRDVILAALFMVLANRYDWQLFLEVTGPGGSGKSILAEIATLLAGEDNATSADIDTLEDPRKRASLIGFSLIRLPDQEKWSGDGAGLKAITGGDAVSVDPKYQNPYSTHIPAVILAVNNNPMRFTDRSGGVSRRRVIIHFPEQIAPEERDPQLRDKIARELAVIVRQLMQKFSDPMTARALLQSQQNSDEALNIKRDADPTFDFCGYLEMLPQTSGMFMGNASIVPRNYRKYLYHAYLAYMEANGYRNVLSLKMFGLGLPIMLKEYGMNYEKRHTKQGIQTNLSLKEESYGDWLPKCDEPVAT</t>
  </si>
  <si>
    <t>section   3473981       3473992       +1    Attachment_site                 attR                                                                     N/A        GGGATAAACGAA</t>
  </si>
  <si>
    <t xml:space="preserve">region    1    1116715        1187061        intact         52.96       </t>
  </si>
  <si>
    <t xml:space="preserve">region    2    2196837        2217799        intact         52.75       </t>
  </si>
  <si>
    <t xml:space="preserve">region    3    3339009        3373471        incomplete     49.48       </t>
  </si>
  <si>
    <t xml:space="preserve">region    4    3424122        3473992        intact         50.02       </t>
  </si>
  <si>
    <t>resfinder Results</t>
  </si>
  <si>
    <t>Antibiotic(s): aminoglycoside, beta-lactam, macrolide, sulphonamide, fosfomycin, phenicol, quinolone, nitroimidazole, tetracycline, colistin, rifampicin, glycopeptide, fusidicacid, trimethoprim, oxazolidinone</t>
  </si>
  <si>
    <t>***************************************************************************************************************</t>
  </si>
  <si>
    <t>Aminoglycoside</t>
  </si>
  <si>
    <t>***************************************************************************************************************************************</t>
  </si>
  <si>
    <t>Resistance gene    Identity    Query / Template length    Contig        Position in contig    Predicted phenotype    Accession number</t>
  </si>
  <si>
    <t>-                  -           -                          No hit found  -                     -                      -</t>
  </si>
  <si>
    <t>=======================================================================================================================================</t>
  </si>
  <si>
    <t>Beta-lactam</t>
  </si>
  <si>
    <t>********************************************************************************************************************************************************************************</t>
  </si>
  <si>
    <t>Resistance gene      Identity  Query / Template length    Contig                                      Position in contig    Predicted phenotype               Accession number</t>
  </si>
  <si>
    <t>blaACT-7                99.48  1146 / 1146                1 length=4636526 depth=1.00x circular=true  420889..422034        Beta-lactam resistance AmpC-type  FJ237368</t>
  </si>
  <si>
    <t>================================================================================================================================================================================</t>
  </si>
  <si>
    <t>Colistin</t>
  </si>
  <si>
    <t>Fosfomycin</t>
  </si>
  <si>
    <t>Fusidicacid</t>
  </si>
  <si>
    <t>Glycopeptide</t>
  </si>
  <si>
    <t>Macrolide</t>
  </si>
  <si>
    <t>Nitroimidazole</t>
  </si>
  <si>
    <t>Oxazolidinone</t>
  </si>
  <si>
    <t>Phenicol</t>
  </si>
  <si>
    <t>Quinolone</t>
  </si>
  <si>
    <t>Rifampicin</t>
  </si>
  <si>
    <t>Sulphonamide</t>
  </si>
  <si>
    <t>Tetracycline</t>
  </si>
  <si>
    <t>Trimethoprim</t>
  </si>
  <si>
    <t>Extended Output:</t>
  </si>
  <si>
    <t># blaACT-7_FJ237368</t>
  </si>
  <si>
    <t xml:space="preserve">template: </t>
  </si>
  <si>
    <t>ATGATGAGAAAATCCCTTTGCTGCGCCCTGCTGCTCGGCATCTCTTGCTCTGCTCTCGCC</t>
  </si>
  <si>
    <t xml:space="preserve">          </t>
  </si>
  <si>
    <t>||||||| ||||||||||||||||||||||||||||||||||||||||||||||||||||</t>
  </si>
  <si>
    <t xml:space="preserve">query:    </t>
  </si>
  <si>
    <t>ATGATGAAAAAATCCCTTTGCTGCGCCCTGCTGCTCGGCATCTCTTGCTCTGCTCTCGCC</t>
  </si>
  <si>
    <t>ACGCCAGTGTCAGAAAAACAGCTGGCGGAGGTGGTAGCGAATACGGTTACCCCGCTGATG</t>
  </si>
  <si>
    <t>||||||||||||||||||||||||||||||||||| ||||||||||||||||||||||||</t>
  </si>
  <si>
    <t>ACGCCAGTGTCAGAAAAACAGCTGGCGGAGGTGGTTGCGAATACGGTTACCCCGCTGATG</t>
  </si>
  <si>
    <t>AAAGCCCAGTCTGTTCCAGGCATGGCGGTGGCCGTTATTTATCAGGGAAAACCGCACTAT</t>
  </si>
  <si>
    <t>||||||||||||||||||||||||||||||||||||||||||||||||||||||||||||</t>
  </si>
  <si>
    <t>TACACGTTTGGCAAGGCCGATATCGCGGCGAATAAACCCGTTACGCCTCAGACCCTGTTC</t>
  </si>
  <si>
    <t>|||||||||||||||||||||||||||||||||||| |||||||||||||||||||||||</t>
  </si>
  <si>
    <t>TACACGTTTGGCAAGGCCGATATCGCGGCGAATAAATCCGTTACGCCTCAGACCCTGTTC</t>
  </si>
  <si>
    <t>GAGCTGGGTTCTATAAGTAAAACCTTCACCGGCGTTTTAGGTGGGGATGCCATTGCTCGC</t>
  </si>
  <si>
    <t>GGTGAAATTTCGCTGGACGATCCGGTGACCAGATACTGGCCACAGCTGACGGGCAAGCAG</t>
  </si>
  <si>
    <t>TGGCAGGGTATTCGTATGCTGGATCTCGCCACCTACACCGCTGGCGGCCTGCCGCTACAG</t>
  </si>
  <si>
    <t>GTACCGGATGAGGTCACGGATAACGCCTCCCTGCTGCGCTTTTATCAAAACTGGCAGCCG</t>
  </si>
  <si>
    <t>CAGTGGAAGCCTGGCACAACGCGTCTTTACGCCAACGCCAGCATCGGTCTTTTTGGTGCG</t>
  </si>
  <si>
    <t>CTGGCGGTCAAACCTTCTGGCATGCCCTATGAGCAGGCCATGACGACGCGGGTCCTTAAG</t>
  </si>
  <si>
    <t>CCGCTCAAGCTGGACCATACCTGGATTAACGTGCCGAAAGCGGAAGAGGCACATTACGCC</t>
  </si>
  <si>
    <t>||||||||||||| |||||||||||||||||||||||||||||||||||| |||||||||</t>
  </si>
  <si>
    <t>CCGCTCAAGCTGGTCCATACCTGGATTAACGTGCCGAAAGCGGAAGAGGCGCATTACGCC</t>
  </si>
  <si>
    <t>TGGGGCTATCGTGACGGTAAAGCGGTGCGCGTTTCGCCGGGTATGCTGGATGCACAAGCC</t>
  </si>
  <si>
    <t>TATGGCGTGAAAACCAACGTGCAGGATATGGCGAACTGGGTCATGGCAAACATGGCGCCG</t>
  </si>
  <si>
    <t>GAGAACGTTGCTGATGCCTCACTTAAGCAGGGCATCGCGCTGGCGCAGTCGCGCTACTGG</t>
  </si>
  <si>
    <t>CGTATCGGGTCAATGTATCAGGGTCTGGGCTGGGAGATGCTCAACTGGCCCGTGGAGGCC</t>
  </si>
  <si>
    <t>AACACGGTGGTCGAGGGCAGCGACAGTAAGGTAGCGCTGGCGCCGTTGCCCGTGGCAGAA</t>
  </si>
  <si>
    <t>AACACGGTGGTCGAGGGCAGCGACAGTAAGGTAGCACTGGCGCCGTTGCCCGTGGCAGAA</t>
  </si>
  <si>
    <t>GTGAATCCACCGGCTCCCCCGGTCAAAGCGTCCTGGGTCCATAAAACGGGCTCTACTGGC</t>
  </si>
  <si>
    <t>GGGTTTGGCAGCTACGTGGCCTTTATTCCTGAAAAGCAGATCGGTATTGTGATGCTCGCG</t>
  </si>
  <si>
    <t>AATACAAGCTATCCGAACCCGGCACGCGTTGAGGCGGCATACCATATCCTCGAGGCGCTA</t>
  </si>
  <si>
    <t>CAGTAA</t>
  </si>
  <si>
    <t>||||||</t>
  </si>
  <si>
    <t>Ala</t>
  </si>
  <si>
    <t>FZF21_11200; FZF21_05785; FZF21_17140; FZF21_17145; FZF21_10860</t>
  </si>
  <si>
    <t>Gly</t>
  </si>
  <si>
    <t xml:space="preserve">FZF21_08790; FZF21_07945; FZF21_07940; FZF21_07935; FZF21_19025; FZF21_14400; </t>
  </si>
  <si>
    <t>Pro</t>
  </si>
  <si>
    <t xml:space="preserve">FZF21_17770; FZF21_09105; FZF21_08835; </t>
  </si>
  <si>
    <t>Thr</t>
  </si>
  <si>
    <t>FZF21_12440; FZF21_08800; FZF21_08785; FZF21_05610; FZF21_04490</t>
  </si>
  <si>
    <t>Val</t>
  </si>
  <si>
    <t xml:space="preserve">FZF21_03280; FZF21_00580; FZF21_00575; FZF21_17120; FZF21_17115; FZF21_17110; </t>
  </si>
  <si>
    <t>Ser</t>
  </si>
  <si>
    <t xml:space="preserve">FZF21_02040; FZF21_02010; FZF21_01850; FZF21_01830; FZF21_15270; </t>
  </si>
  <si>
    <t>Arg</t>
  </si>
  <si>
    <t xml:space="preserve">FZF21_09120; FZF21_04685; FZF21_17220; FZF21_15290; FZF21_15285; FZF21_15280; FZF21_15275; </t>
  </si>
  <si>
    <t>Leu</t>
  </si>
  <si>
    <t xml:space="preserve">FZF21_09110; FZF21_07355; FZF21_06930; FZF21_06925; FZF21_06920; FZF21_03580; FZF21_19035; FZF21_12960; </t>
  </si>
  <si>
    <t>Phe</t>
  </si>
  <si>
    <t xml:space="preserve">FZF21_08120; FZF21_13925; </t>
  </si>
  <si>
    <t>Asn</t>
  </si>
  <si>
    <t xml:space="preserve">FZF21_18710; FZF21_18660; FZF21_18610; FZF21_18600; </t>
  </si>
  <si>
    <t>Asp</t>
  </si>
  <si>
    <t>FZF21_10875; FZF21_05770; FZF21_05715;</t>
  </si>
  <si>
    <t>His</t>
  </si>
  <si>
    <t>FZF21_09115</t>
  </si>
  <si>
    <t>Tyr</t>
  </si>
  <si>
    <t xml:space="preserve">FZF21_08795; FZF21_20120; FZF21_20115; </t>
  </si>
  <si>
    <t>Trp</t>
  </si>
  <si>
    <t>FZF21_10880</t>
  </si>
  <si>
    <t>Cys</t>
  </si>
  <si>
    <t xml:space="preserve">FZF21_19030; </t>
  </si>
  <si>
    <t>Lys</t>
  </si>
  <si>
    <t xml:space="preserve">FZF21_03285; FZF21_03275; FZF21_03270; FZF21_03265; FZF21_17105; </t>
  </si>
  <si>
    <t>Met</t>
  </si>
  <si>
    <t xml:space="preserve">FZF21_03595; FZF21_03575; FZF21_14745; FZF21_14740; FZF21_14735; FZF21_12970; </t>
  </si>
  <si>
    <t>Gln</t>
  </si>
  <si>
    <t xml:space="preserve">FZF21_03605; FZF21_03600; FZF21_03590; FZF21_03585; </t>
  </si>
  <si>
    <t>Ile</t>
  </si>
  <si>
    <t xml:space="preserve">FZF21_05790; FZF21_13460; FZF21_11195; FZF21_10855; </t>
  </si>
  <si>
    <t>Glu</t>
  </si>
  <si>
    <t>FZF21_12425; FZF21_08140; FZF21_16075; FZF21_10270</t>
  </si>
  <si>
    <t>tRNA genes</t>
  </si>
  <si>
    <t>Number</t>
  </si>
  <si>
    <t>Locus_tag</t>
  </si>
  <si>
    <t>Sec</t>
  </si>
  <si>
    <t>FZF21_09490</t>
  </si>
  <si>
    <t>domain</t>
  </si>
  <si>
    <t xml:space="preserve">GO_level        </t>
  </si>
  <si>
    <t>GO_name</t>
  </si>
  <si>
    <t>gene_count</t>
  </si>
  <si>
    <t>%</t>
  </si>
  <si>
    <t>molecular_function</t>
  </si>
  <si>
    <t>Structural molecule activity</t>
  </si>
  <si>
    <t>Transporter activity</t>
  </si>
  <si>
    <t>Catalytic activity</t>
  </si>
  <si>
    <t>Binding</t>
  </si>
  <si>
    <t>Translation regulator activity</t>
  </si>
  <si>
    <t>Molecular transducer activity</t>
  </si>
  <si>
    <t>Protein folding chaperone</t>
  </si>
  <si>
    <t>Antioxidant activity</t>
  </si>
  <si>
    <t>Molecular function regulator</t>
  </si>
  <si>
    <t>Molecular carrier activity</t>
  </si>
  <si>
    <t>Transcription regulator activity</t>
  </si>
  <si>
    <t>cellular_component</t>
  </si>
  <si>
    <t>Membrane part</t>
  </si>
  <si>
    <t>Organelle</t>
  </si>
  <si>
    <t>Virion</t>
  </si>
  <si>
    <t>Membrane-enclosed lumen</t>
  </si>
  <si>
    <t>Cell part</t>
  </si>
  <si>
    <t>Protein-containing complex</t>
  </si>
  <si>
    <t>Extracellular region</t>
  </si>
  <si>
    <t>Cell</t>
  </si>
  <si>
    <t>Virion part</t>
  </si>
  <si>
    <t>Extracellular region part</t>
  </si>
  <si>
    <t>Organelle part</t>
  </si>
  <si>
    <t>Membrane</t>
  </si>
  <si>
    <t>Nucleoid</t>
  </si>
  <si>
    <t>biological_process</t>
  </si>
  <si>
    <t>Growth</t>
  </si>
  <si>
    <t>Immune system process</t>
  </si>
  <si>
    <t>Biological regulation</t>
  </si>
  <si>
    <t>Nitrogen utilization</t>
  </si>
  <si>
    <t>Biological adhesion</t>
  </si>
  <si>
    <t>Cellular component organization or biogenesis</t>
  </si>
  <si>
    <t>Locomotion</t>
  </si>
  <si>
    <t>Signaling</t>
  </si>
  <si>
    <t>Response to stimulus</t>
  </si>
  <si>
    <t>Localization</t>
  </si>
  <si>
    <t>Cell killing</t>
  </si>
  <si>
    <t>Multi-organism process</t>
  </si>
  <si>
    <t>Reproductive process</t>
  </si>
  <si>
    <t>Reproduction</t>
  </si>
  <si>
    <t>Carbon utilization</t>
  </si>
  <si>
    <t>Carbohydrate utilization</t>
  </si>
  <si>
    <t>Metabolic process</t>
  </si>
  <si>
    <t>Cellular process</t>
  </si>
  <si>
    <t>Developmental process</t>
  </si>
  <si>
    <t>Sulfur utilization</t>
  </si>
  <si>
    <t>Detoxification</t>
  </si>
  <si>
    <t>SUMMARY</t>
  </si>
  <si>
    <t>(L) Replication, recombination and repair</t>
  </si>
  <si>
    <t>(K) Transcription</t>
  </si>
  <si>
    <t>(J) Translation, ribosomal structure and biogenesis</t>
  </si>
  <si>
    <t>(B) Chromatin structure and dynamics</t>
  </si>
  <si>
    <t>(A) RNA processing and modification</t>
  </si>
  <si>
    <t>(Q) Secondary metabolites biosynthesis, transport and catabolism</t>
  </si>
  <si>
    <t>(P) Inorganic ion transport and metabolism</t>
  </si>
  <si>
    <t>(I) Lipid transport and metabolism</t>
  </si>
  <si>
    <t>(H) Coenzyme transport and metabolism</t>
  </si>
  <si>
    <t>(G) Carbohydrate transport and metabolism</t>
  </si>
  <si>
    <t>(F) Nucleotide transport and metabolism</t>
  </si>
  <si>
    <t>(E) Amino acid transport and metabolism</t>
  </si>
  <si>
    <t>(C) Energy production and conversion</t>
  </si>
  <si>
    <t>(Z) Cytoskeleton</t>
  </si>
  <si>
    <t>(Y) Nuclear structure</t>
  </si>
  <si>
    <t>(W) Extracellular structures</t>
  </si>
  <si>
    <t>(V) Defense mechanisms</t>
  </si>
  <si>
    <t>(U) Intracellular trafficking, secretion, and vesicular transport</t>
  </si>
  <si>
    <t>(T) Signal transduction mechanisms</t>
  </si>
  <si>
    <t>(O) Posttranslational modification, protein turnover, chaperones</t>
  </si>
  <si>
    <t>(N) Cell motility</t>
  </si>
  <si>
    <t>(M) Cell wall/membrane/envelope biogenesis</t>
  </si>
  <si>
    <t>(D) Cell cycle control, cell division, chromosome partitioning</t>
  </si>
  <si>
    <t>CATEGORY</t>
  </si>
  <si>
    <t>Liczba genów</t>
  </si>
  <si>
    <t>(S) Function unknown</t>
  </si>
  <si>
    <t>(R) General function prediction only</t>
  </si>
  <si>
    <r>
      <t>Hubert Szczerba</t>
    </r>
    <r>
      <rPr>
        <vertAlign val="superscript"/>
        <sz val="11"/>
        <color indexed="8"/>
        <rFont val="Times New Roman"/>
        <family val="1"/>
        <charset val="238"/>
      </rPr>
      <t>1*</t>
    </r>
    <r>
      <rPr>
        <sz val="11"/>
        <color indexed="8"/>
        <rFont val="Times New Roman"/>
        <family val="1"/>
        <charset val="238"/>
      </rPr>
      <t>, Karolina Dudziak</t>
    </r>
    <r>
      <rPr>
        <vertAlign val="superscript"/>
        <sz val="11"/>
        <color indexed="8"/>
        <rFont val="Times New Roman"/>
        <family val="1"/>
        <charset val="238"/>
      </rPr>
      <t>2</t>
    </r>
    <r>
      <rPr>
        <sz val="11"/>
        <color indexed="8"/>
        <rFont val="Times New Roman"/>
        <family val="1"/>
        <charset val="238"/>
      </rPr>
      <t>, Mariusz Krawczyk</t>
    </r>
    <r>
      <rPr>
        <vertAlign val="superscript"/>
        <sz val="11"/>
        <color indexed="8"/>
        <rFont val="Times New Roman"/>
        <family val="1"/>
        <charset val="238"/>
      </rPr>
      <t>3</t>
    </r>
    <r>
      <rPr>
        <sz val="11"/>
        <color indexed="8"/>
        <rFont val="Times New Roman"/>
        <family val="1"/>
        <charset val="238"/>
      </rPr>
      <t xml:space="preserve">, </t>
    </r>
    <r>
      <rPr>
        <sz val="11"/>
        <color indexed="8"/>
        <rFont val="Times New Roman"/>
        <family val="1"/>
        <charset val="238"/>
      </rPr>
      <t>Zdzisław Targoński</t>
    </r>
    <r>
      <rPr>
        <vertAlign val="superscript"/>
        <sz val="11"/>
        <color indexed="8"/>
        <rFont val="Times New Roman"/>
        <family val="1"/>
        <charset val="238"/>
      </rPr>
      <t>1</t>
    </r>
  </si>
  <si>
    <t>A genomic perspective on the potential of wild-type rumen bacterium Enterobacter sp. LU1 as an industrial platform for bio-based succinate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</si>
</sst>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30"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sz val="11"/>
      <color rgb="FF9C0006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sz val="10"/>
      <color theme="1"/>
      <name val="Arial Unicode MS"/>
    </font>
    <font>
      <sz val="8"/>
      <color theme="1"/>
      <name val="Calibri"/>
      <family val="2"/>
      <charset val="238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5FB0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0070C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6" applyNumberFormat="0" applyAlignment="0" applyProtection="0"/>
    <xf numFmtId="0" fontId="7" fillId="27" borderId="7" applyNumberFormat="0" applyAlignment="0" applyProtection="0"/>
    <xf numFmtId="0" fontId="8" fillId="28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29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0" applyNumberFormat="0" applyBorder="0" applyAlignment="0" applyProtection="0"/>
    <xf numFmtId="0" fontId="16" fillId="27" borderId="6" applyNumberFormat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" fillId="31" borderId="14" applyNumberFormat="0" applyFont="0" applyAlignment="0" applyProtection="0"/>
    <xf numFmtId="0" fontId="21" fillId="32" borderId="0" applyNumberFormat="0" applyBorder="0" applyAlignment="0" applyProtection="0"/>
  </cellStyleXfs>
  <cellXfs count="53">
    <xf numFmtId="0" fontId="0" fillId="0" borderId="0" xfId="0"/>
    <xf numFmtId="0" fontId="22" fillId="0" borderId="0" xfId="0" applyFont="1"/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vertical="center"/>
    </xf>
    <xf numFmtId="0" fontId="17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28" applyFont="1" applyAlignment="1">
      <alignment vertical="center"/>
    </xf>
    <xf numFmtId="0" fontId="0" fillId="0" borderId="0" xfId="0" applyAlignment="1">
      <alignment vertical="center"/>
    </xf>
    <xf numFmtId="0" fontId="28" fillId="0" borderId="0" xfId="0" applyFont="1" applyAlignment="1">
      <alignment vertical="center"/>
    </xf>
    <xf numFmtId="0" fontId="0" fillId="33" borderId="0" xfId="0" applyFill="1"/>
    <xf numFmtId="0" fontId="0" fillId="0" borderId="0" xfId="0" applyAlignment="1">
      <alignment horizontal="center"/>
    </xf>
    <xf numFmtId="0" fontId="0" fillId="35" borderId="0" xfId="0" applyFill="1"/>
    <xf numFmtId="165" fontId="0" fillId="0" borderId="0" xfId="0" applyNumberFormat="1"/>
    <xf numFmtId="0" fontId="17" fillId="33" borderId="0" xfId="0" applyFont="1" applyFill="1"/>
    <xf numFmtId="0" fontId="0" fillId="0" borderId="0" xfId="0" applyFont="1"/>
    <xf numFmtId="0" fontId="0" fillId="0" borderId="0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vertical="center"/>
    </xf>
    <xf numFmtId="2" fontId="0" fillId="0" borderId="0" xfId="0" applyNumberFormat="1" applyAlignment="1">
      <alignment horizontal="center"/>
    </xf>
    <xf numFmtId="49" fontId="0" fillId="35" borderId="0" xfId="0" applyNumberFormat="1" applyFill="1"/>
    <xf numFmtId="2" fontId="0" fillId="0" borderId="0" xfId="0" applyNumberFormat="1" applyFill="1"/>
    <xf numFmtId="0" fontId="0" fillId="36" borderId="0" xfId="0" applyFill="1"/>
    <xf numFmtId="0" fontId="0" fillId="37" borderId="0" xfId="0" applyFill="1"/>
    <xf numFmtId="49" fontId="0" fillId="37" borderId="0" xfId="0" applyNumberFormat="1" applyFill="1"/>
    <xf numFmtId="1" fontId="0" fillId="38" borderId="0" xfId="0" applyNumberFormat="1" applyFill="1"/>
    <xf numFmtId="165" fontId="0" fillId="38" borderId="0" xfId="0" applyNumberFormat="1" applyFill="1"/>
    <xf numFmtId="165" fontId="0" fillId="34" borderId="0" xfId="0" applyNumberFormat="1" applyFill="1"/>
    <xf numFmtId="1" fontId="0" fillId="39" borderId="0" xfId="0" applyNumberFormat="1" applyFill="1"/>
    <xf numFmtId="165" fontId="0" fillId="39" borderId="0" xfId="0" applyNumberFormat="1" applyFill="1"/>
    <xf numFmtId="1" fontId="0" fillId="37" borderId="0" xfId="0" applyNumberFormat="1" applyFill="1"/>
    <xf numFmtId="165" fontId="0" fillId="37" borderId="0" xfId="0" applyNumberFormat="1" applyFill="1"/>
    <xf numFmtId="1" fontId="0" fillId="0" borderId="0" xfId="0" applyNumberFormat="1"/>
    <xf numFmtId="0" fontId="0" fillId="38" borderId="0" xfId="0" applyFill="1"/>
    <xf numFmtId="0" fontId="0" fillId="39" borderId="0" xfId="0" applyFill="1"/>
    <xf numFmtId="0" fontId="29" fillId="39" borderId="0" xfId="0" applyFont="1" applyFill="1"/>
    <xf numFmtId="2" fontId="0" fillId="0" borderId="0" xfId="0" applyNumberFormat="1"/>
    <xf numFmtId="0" fontId="0" fillId="40" borderId="0" xfId="0" applyFill="1"/>
    <xf numFmtId="1" fontId="0" fillId="40" borderId="0" xfId="0" applyNumberFormat="1" applyFill="1"/>
    <xf numFmtId="165" fontId="0" fillId="40" borderId="0" xfId="0" applyNumberFormat="1" applyFill="1"/>
    <xf numFmtId="0" fontId="0" fillId="0" borderId="5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5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9" fillId="40" borderId="0" xfId="0" applyFont="1" applyFill="1" applyAlignment="1">
      <alignment horizontal="center"/>
    </xf>
    <xf numFmtId="0" fontId="29" fillId="38" borderId="0" xfId="0" applyFont="1" applyFill="1" applyAlignment="1">
      <alignment horizontal="center"/>
    </xf>
    <xf numFmtId="0" fontId="29" fillId="37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42" builtinId="27" customBuiltin="1"/>
    <cellStyle name="Calculation" xfId="36" builtinId="22" customBuiltin="1"/>
    <cellStyle name="Check Cell" xfId="30" builtinId="23" customBuiltin="1"/>
    <cellStyle name="Explanatory Text" xfId="38" builtinId="53" customBuiltin="1"/>
    <cellStyle name="Good" xfId="27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28" builtinId="8"/>
    <cellStyle name="Input" xfId="25" builtinId="20" customBuiltin="1"/>
    <cellStyle name="Linked Cell" xfId="29" builtinId="24" customBuiltin="1"/>
    <cellStyle name="Neutral" xfId="35" builtinId="28" customBuiltin="1"/>
    <cellStyle name="Normal" xfId="0" builtinId="0"/>
    <cellStyle name="Note" xfId="41" builtinId="10" customBuiltin="1"/>
    <cellStyle name="Output" xfId="26" builtinId="21" customBuiltin="1"/>
    <cellStyle name="Title" xfId="40" builtinId="15" customBuiltin="1"/>
    <cellStyle name="Total" xfId="37" builtinId="25" customBuiltin="1"/>
    <cellStyle name="Warning Text" xfId="3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about:blank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workbookViewId="0">
      <selection activeCell="F7" sqref="F7"/>
    </sheetView>
  </sheetViews>
  <sheetFormatPr defaultRowHeight="15"/>
  <cols>
    <col min="1" max="16384" width="9.140625" style="1"/>
  </cols>
  <sheetData>
    <row r="1" spans="1:3">
      <c r="A1" s="4" t="s">
        <v>1589</v>
      </c>
    </row>
    <row r="3" spans="1:3" ht="18">
      <c r="A3" s="2" t="s">
        <v>1588</v>
      </c>
    </row>
    <row r="5" spans="1:3" ht="18">
      <c r="A5" s="3" t="s">
        <v>4</v>
      </c>
    </row>
    <row r="6" spans="1:3" ht="18">
      <c r="A6" s="3" t="s">
        <v>5</v>
      </c>
    </row>
    <row r="7" spans="1:3" ht="18">
      <c r="A7" s="3" t="s">
        <v>6</v>
      </c>
    </row>
    <row r="9" spans="1:3" ht="15.75">
      <c r="A9" s="7"/>
    </row>
    <row r="10" spans="1:3" ht="15.75">
      <c r="A10" s="8" t="s">
        <v>975</v>
      </c>
      <c r="B10" s="4"/>
      <c r="C10" s="4"/>
    </row>
    <row r="11" spans="1:3">
      <c r="A11" s="9" t="s">
        <v>976</v>
      </c>
    </row>
    <row r="12" spans="1:3" ht="15.75">
      <c r="A12" s="7" t="s">
        <v>977</v>
      </c>
    </row>
    <row r="13" spans="1:3" ht="15.75">
      <c r="A13" s="7" t="s">
        <v>978</v>
      </c>
    </row>
    <row r="14" spans="1:3" ht="15.75">
      <c r="A14" s="7" t="s">
        <v>979</v>
      </c>
    </row>
    <row r="17" spans="1:1">
      <c r="A17" s="5"/>
    </row>
  </sheetData>
  <hyperlinks>
    <hyperlink ref="A11" r:id="rId1" display="about:blank" xr:uid="{00000000-0004-0000-0000-000000000000}"/>
  </hyperlinks>
  <pageMargins left="0.7" right="0.7" top="0.75" bottom="0.75" header="0.3" footer="0.3"/>
  <pageSetup paperSize="9"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01"/>
  <sheetViews>
    <sheetView workbookViewId="0">
      <selection activeCell="G10" sqref="G10"/>
    </sheetView>
  </sheetViews>
  <sheetFormatPr defaultRowHeight="15"/>
  <sheetData>
    <row r="1" spans="1:1">
      <c r="A1" s="11" t="s">
        <v>1011</v>
      </c>
    </row>
    <row r="2" spans="1:1">
      <c r="A2" s="10"/>
    </row>
    <row r="3" spans="1:1">
      <c r="A3" s="11" t="s">
        <v>1012</v>
      </c>
    </row>
    <row r="4" spans="1:1">
      <c r="A4" s="11" t="s">
        <v>1013</v>
      </c>
    </row>
    <row r="5" spans="1:1">
      <c r="A5" s="10"/>
    </row>
    <row r="6" spans="1:1">
      <c r="A6" s="11" t="s">
        <v>1014</v>
      </c>
    </row>
    <row r="7" spans="1:1">
      <c r="A7" s="11" t="s">
        <v>1015</v>
      </c>
    </row>
    <row r="8" spans="1:1">
      <c r="A8" s="11" t="s">
        <v>1016</v>
      </c>
    </row>
    <row r="9" spans="1:1">
      <c r="A9" s="11" t="s">
        <v>1017</v>
      </c>
    </row>
    <row r="10" spans="1:1">
      <c r="A10" s="11" t="s">
        <v>1018</v>
      </c>
    </row>
    <row r="11" spans="1:1">
      <c r="A11" s="11" t="s">
        <v>1019</v>
      </c>
    </row>
    <row r="12" spans="1:1">
      <c r="A12" s="11" t="s">
        <v>1020</v>
      </c>
    </row>
    <row r="13" spans="1:1">
      <c r="A13" s="11" t="s">
        <v>1021</v>
      </c>
    </row>
    <row r="14" spans="1:1">
      <c r="A14" s="11" t="s">
        <v>1022</v>
      </c>
    </row>
    <row r="15" spans="1:1">
      <c r="A15" s="11" t="s">
        <v>1023</v>
      </c>
    </row>
    <row r="16" spans="1:1">
      <c r="A16" s="11" t="s">
        <v>1024</v>
      </c>
    </row>
    <row r="17" spans="1:1">
      <c r="A17" s="11" t="s">
        <v>1025</v>
      </c>
    </row>
    <row r="18" spans="1:1">
      <c r="A18" s="11" t="s">
        <v>1026</v>
      </c>
    </row>
    <row r="19" spans="1:1">
      <c r="A19" s="11" t="s">
        <v>1027</v>
      </c>
    </row>
    <row r="20" spans="1:1">
      <c r="A20" s="11" t="s">
        <v>1028</v>
      </c>
    </row>
    <row r="21" spans="1:1">
      <c r="A21" s="11" t="s">
        <v>1029</v>
      </c>
    </row>
    <row r="22" spans="1:1">
      <c r="A22" s="11" t="s">
        <v>1030</v>
      </c>
    </row>
    <row r="23" spans="1:1">
      <c r="A23" s="11" t="s">
        <v>1031</v>
      </c>
    </row>
    <row r="24" spans="1:1">
      <c r="A24" s="11" t="s">
        <v>1032</v>
      </c>
    </row>
    <row r="25" spans="1:1">
      <c r="A25" s="11" t="s">
        <v>1033</v>
      </c>
    </row>
    <row r="26" spans="1:1">
      <c r="A26" s="11" t="s">
        <v>1034</v>
      </c>
    </row>
    <row r="27" spans="1:1">
      <c r="A27" s="11" t="s">
        <v>1035</v>
      </c>
    </row>
    <row r="28" spans="1:1">
      <c r="A28" s="11" t="s">
        <v>1036</v>
      </c>
    </row>
    <row r="29" spans="1:1">
      <c r="A29" s="11" t="s">
        <v>1037</v>
      </c>
    </row>
    <row r="30" spans="1:1">
      <c r="A30" s="11" t="s">
        <v>1038</v>
      </c>
    </row>
    <row r="31" spans="1:1">
      <c r="A31" s="11" t="s">
        <v>1039</v>
      </c>
    </row>
    <row r="32" spans="1:1">
      <c r="A32" s="11" t="s">
        <v>1040</v>
      </c>
    </row>
    <row r="33" spans="1:1">
      <c r="A33" s="11" t="s">
        <v>1041</v>
      </c>
    </row>
    <row r="34" spans="1:1">
      <c r="A34" s="11" t="s">
        <v>1042</v>
      </c>
    </row>
    <row r="35" spans="1:1">
      <c r="A35" s="11" t="s">
        <v>1043</v>
      </c>
    </row>
    <row r="36" spans="1:1">
      <c r="A36" s="11" t="s">
        <v>1044</v>
      </c>
    </row>
    <row r="37" spans="1:1">
      <c r="A37" s="11" t="s">
        <v>1045</v>
      </c>
    </row>
    <row r="38" spans="1:1">
      <c r="A38" s="11" t="s">
        <v>1046</v>
      </c>
    </row>
    <row r="39" spans="1:1">
      <c r="A39" s="11" t="s">
        <v>1047</v>
      </c>
    </row>
    <row r="40" spans="1:1">
      <c r="A40" s="11" t="s">
        <v>1048</v>
      </c>
    </row>
    <row r="41" spans="1:1">
      <c r="A41" s="11" t="s">
        <v>1049</v>
      </c>
    </row>
    <row r="42" spans="1:1">
      <c r="A42" s="11" t="s">
        <v>1050</v>
      </c>
    </row>
    <row r="43" spans="1:1">
      <c r="A43" s="11" t="s">
        <v>1051</v>
      </c>
    </row>
    <row r="44" spans="1:1">
      <c r="A44" s="11" t="s">
        <v>1052</v>
      </c>
    </row>
    <row r="45" spans="1:1">
      <c r="A45" s="11" t="s">
        <v>1053</v>
      </c>
    </row>
    <row r="46" spans="1:1">
      <c r="A46" s="11" t="s">
        <v>1054</v>
      </c>
    </row>
    <row r="47" spans="1:1">
      <c r="A47" s="11" t="s">
        <v>1055</v>
      </c>
    </row>
    <row r="48" spans="1:1">
      <c r="A48" s="11" t="s">
        <v>1056</v>
      </c>
    </row>
    <row r="49" spans="1:1">
      <c r="A49" s="11" t="s">
        <v>1057</v>
      </c>
    </row>
    <row r="50" spans="1:1">
      <c r="A50" s="11" t="s">
        <v>1058</v>
      </c>
    </row>
    <row r="51" spans="1:1">
      <c r="A51" s="11" t="s">
        <v>1059</v>
      </c>
    </row>
    <row r="52" spans="1:1">
      <c r="A52" s="11" t="s">
        <v>1060</v>
      </c>
    </row>
    <row r="53" spans="1:1">
      <c r="A53" s="11" t="s">
        <v>1061</v>
      </c>
    </row>
    <row r="54" spans="1:1">
      <c r="A54" s="11" t="s">
        <v>1062</v>
      </c>
    </row>
    <row r="55" spans="1:1">
      <c r="A55" s="11" t="s">
        <v>1063</v>
      </c>
    </row>
    <row r="56" spans="1:1">
      <c r="A56" s="11" t="s">
        <v>1064</v>
      </c>
    </row>
    <row r="57" spans="1:1">
      <c r="A57" s="11" t="s">
        <v>1065</v>
      </c>
    </row>
    <row r="58" spans="1:1">
      <c r="A58" s="11" t="s">
        <v>1066</v>
      </c>
    </row>
    <row r="59" spans="1:1">
      <c r="A59" s="11" t="s">
        <v>1067</v>
      </c>
    </row>
    <row r="60" spans="1:1">
      <c r="A60" s="11" t="s">
        <v>1068</v>
      </c>
    </row>
    <row r="61" spans="1:1">
      <c r="A61" s="11" t="s">
        <v>1069</v>
      </c>
    </row>
    <row r="62" spans="1:1">
      <c r="A62" s="11" t="s">
        <v>1070</v>
      </c>
    </row>
    <row r="63" spans="1:1">
      <c r="A63" s="11" t="s">
        <v>1071</v>
      </c>
    </row>
    <row r="64" spans="1:1">
      <c r="A64" s="11" t="s">
        <v>1072</v>
      </c>
    </row>
    <row r="65" spans="1:1">
      <c r="A65" s="11" t="s">
        <v>1073</v>
      </c>
    </row>
    <row r="66" spans="1:1">
      <c r="A66" s="11" t="s">
        <v>1074</v>
      </c>
    </row>
    <row r="67" spans="1:1">
      <c r="A67" s="11" t="s">
        <v>1075</v>
      </c>
    </row>
    <row r="68" spans="1:1">
      <c r="A68" s="11" t="s">
        <v>1076</v>
      </c>
    </row>
    <row r="69" spans="1:1">
      <c r="A69" s="11" t="s">
        <v>1077</v>
      </c>
    </row>
    <row r="70" spans="1:1">
      <c r="A70" s="11" t="s">
        <v>1078</v>
      </c>
    </row>
    <row r="71" spans="1:1">
      <c r="A71" s="11" t="s">
        <v>1079</v>
      </c>
    </row>
    <row r="72" spans="1:1">
      <c r="A72" s="11" t="s">
        <v>1080</v>
      </c>
    </row>
    <row r="73" spans="1:1">
      <c r="A73" s="11" t="s">
        <v>1081</v>
      </c>
    </row>
    <row r="74" spans="1:1">
      <c r="A74" s="11" t="s">
        <v>1082</v>
      </c>
    </row>
    <row r="75" spans="1:1">
      <c r="A75" s="11" t="s">
        <v>1083</v>
      </c>
    </row>
    <row r="76" spans="1:1">
      <c r="A76" s="11" t="s">
        <v>1084</v>
      </c>
    </row>
    <row r="77" spans="1:1">
      <c r="A77" s="11" t="s">
        <v>1085</v>
      </c>
    </row>
    <row r="78" spans="1:1">
      <c r="A78" s="10"/>
    </row>
    <row r="79" spans="1:1">
      <c r="A79" s="11" t="s">
        <v>1086</v>
      </c>
    </row>
    <row r="80" spans="1:1">
      <c r="A80" s="11" t="s">
        <v>1087</v>
      </c>
    </row>
    <row r="81" spans="1:1">
      <c r="A81" s="11" t="s">
        <v>1088</v>
      </c>
    </row>
    <row r="82" spans="1:1">
      <c r="A82" s="11" t="s">
        <v>1089</v>
      </c>
    </row>
    <row r="83" spans="1:1">
      <c r="A83" s="11" t="s">
        <v>1090</v>
      </c>
    </row>
    <row r="84" spans="1:1">
      <c r="A84" s="11" t="s">
        <v>1091</v>
      </c>
    </row>
    <row r="85" spans="1:1">
      <c r="A85" s="11" t="s">
        <v>1092</v>
      </c>
    </row>
    <row r="86" spans="1:1">
      <c r="A86" s="11" t="s">
        <v>1093</v>
      </c>
    </row>
    <row r="87" spans="1:1">
      <c r="A87" s="11" t="s">
        <v>1094</v>
      </c>
    </row>
    <row r="88" spans="1:1">
      <c r="A88" s="11" t="s">
        <v>1095</v>
      </c>
    </row>
    <row r="89" spans="1:1">
      <c r="A89" s="11" t="s">
        <v>1096</v>
      </c>
    </row>
    <row r="90" spans="1:1">
      <c r="A90" s="11" t="s">
        <v>1097</v>
      </c>
    </row>
    <row r="91" spans="1:1">
      <c r="A91" s="11" t="s">
        <v>1098</v>
      </c>
    </row>
    <row r="92" spans="1:1">
      <c r="A92" s="11" t="s">
        <v>1099</v>
      </c>
    </row>
    <row r="93" spans="1:1">
      <c r="A93" s="11" t="s">
        <v>1100</v>
      </c>
    </row>
    <row r="94" spans="1:1">
      <c r="A94" s="11" t="s">
        <v>1101</v>
      </c>
    </row>
    <row r="95" spans="1:1">
      <c r="A95" s="11" t="s">
        <v>1102</v>
      </c>
    </row>
    <row r="96" spans="1:1">
      <c r="A96" s="11" t="s">
        <v>1103</v>
      </c>
    </row>
    <row r="97" spans="1:1">
      <c r="A97" s="11" t="s">
        <v>1104</v>
      </c>
    </row>
    <row r="98" spans="1:1">
      <c r="A98" s="11" t="s">
        <v>1105</v>
      </c>
    </row>
    <row r="99" spans="1:1">
      <c r="A99" s="11" t="s">
        <v>1106</v>
      </c>
    </row>
    <row r="100" spans="1:1">
      <c r="A100" s="11" t="s">
        <v>1107</v>
      </c>
    </row>
    <row r="101" spans="1:1">
      <c r="A101" s="11" t="s">
        <v>1108</v>
      </c>
    </row>
    <row r="102" spans="1:1">
      <c r="A102" s="11" t="s">
        <v>1109</v>
      </c>
    </row>
    <row r="103" spans="1:1">
      <c r="A103" s="11" t="s">
        <v>1110</v>
      </c>
    </row>
    <row r="104" spans="1:1">
      <c r="A104" s="11" t="s">
        <v>1111</v>
      </c>
    </row>
    <row r="105" spans="1:1">
      <c r="A105" s="11" t="s">
        <v>1112</v>
      </c>
    </row>
    <row r="106" spans="1:1">
      <c r="A106" s="11" t="s">
        <v>1113</v>
      </c>
    </row>
    <row r="107" spans="1:1">
      <c r="A107" s="11" t="s">
        <v>1114</v>
      </c>
    </row>
    <row r="108" spans="1:1">
      <c r="A108" s="11" t="s">
        <v>1115</v>
      </c>
    </row>
    <row r="109" spans="1:1">
      <c r="A109" s="10"/>
    </row>
    <row r="110" spans="1:1">
      <c r="A110" s="11" t="s">
        <v>1116</v>
      </c>
    </row>
    <row r="111" spans="1:1">
      <c r="A111" s="11" t="s">
        <v>1117</v>
      </c>
    </row>
    <row r="112" spans="1:1">
      <c r="A112" s="11" t="s">
        <v>1118</v>
      </c>
    </row>
    <row r="113" spans="1:1">
      <c r="A113" s="11" t="s">
        <v>1119</v>
      </c>
    </row>
    <row r="114" spans="1:1">
      <c r="A114" s="11" t="s">
        <v>1120</v>
      </c>
    </row>
    <row r="115" spans="1:1">
      <c r="A115" s="11" t="s">
        <v>1121</v>
      </c>
    </row>
    <row r="116" spans="1:1">
      <c r="A116" s="11" t="s">
        <v>1122</v>
      </c>
    </row>
    <row r="117" spans="1:1">
      <c r="A117" s="11" t="s">
        <v>1123</v>
      </c>
    </row>
    <row r="118" spans="1:1">
      <c r="A118" s="11" t="s">
        <v>1124</v>
      </c>
    </row>
    <row r="119" spans="1:1">
      <c r="A119" s="11" t="s">
        <v>1125</v>
      </c>
    </row>
    <row r="120" spans="1:1">
      <c r="A120" s="11" t="s">
        <v>1126</v>
      </c>
    </row>
    <row r="121" spans="1:1">
      <c r="A121" s="11" t="s">
        <v>1127</v>
      </c>
    </row>
    <row r="122" spans="1:1">
      <c r="A122" s="11" t="s">
        <v>1128</v>
      </c>
    </row>
    <row r="123" spans="1:1">
      <c r="A123" s="11" t="s">
        <v>1129</v>
      </c>
    </row>
    <row r="124" spans="1:1">
      <c r="A124" s="11" t="s">
        <v>1130</v>
      </c>
    </row>
    <row r="125" spans="1:1">
      <c r="A125" s="11" t="s">
        <v>1131</v>
      </c>
    </row>
    <row r="126" spans="1:1">
      <c r="A126" s="11" t="s">
        <v>1132</v>
      </c>
    </row>
    <row r="127" spans="1:1">
      <c r="A127" s="11" t="s">
        <v>1133</v>
      </c>
    </row>
    <row r="128" spans="1:1">
      <c r="A128" s="11" t="s">
        <v>1134</v>
      </c>
    </row>
    <row r="129" spans="1:1">
      <c r="A129" s="11" t="s">
        <v>1135</v>
      </c>
    </row>
    <row r="130" spans="1:1">
      <c r="A130" s="11" t="s">
        <v>1136</v>
      </c>
    </row>
    <row r="131" spans="1:1">
      <c r="A131" s="11" t="s">
        <v>1137</v>
      </c>
    </row>
    <row r="132" spans="1:1">
      <c r="A132" s="11" t="s">
        <v>1138</v>
      </c>
    </row>
    <row r="133" spans="1:1">
      <c r="A133" s="11" t="s">
        <v>1139</v>
      </c>
    </row>
    <row r="134" spans="1:1">
      <c r="A134" s="11" t="s">
        <v>1140</v>
      </c>
    </row>
    <row r="135" spans="1:1">
      <c r="A135" s="11" t="s">
        <v>1141</v>
      </c>
    </row>
    <row r="136" spans="1:1">
      <c r="A136" s="11" t="s">
        <v>1142</v>
      </c>
    </row>
    <row r="137" spans="1:1">
      <c r="A137" s="11" t="s">
        <v>1143</v>
      </c>
    </row>
    <row r="138" spans="1:1">
      <c r="A138" s="11" t="s">
        <v>1144</v>
      </c>
    </row>
    <row r="139" spans="1:1">
      <c r="A139" s="11" t="s">
        <v>1145</v>
      </c>
    </row>
    <row r="140" spans="1:1">
      <c r="A140" s="11" t="s">
        <v>1146</v>
      </c>
    </row>
    <row r="141" spans="1:1">
      <c r="A141" s="11" t="s">
        <v>1147</v>
      </c>
    </row>
    <row r="142" spans="1:1">
      <c r="A142" s="11" t="s">
        <v>1148</v>
      </c>
    </row>
    <row r="143" spans="1:1">
      <c r="A143" s="11" t="s">
        <v>1149</v>
      </c>
    </row>
    <row r="144" spans="1:1">
      <c r="A144" s="11" t="s">
        <v>1150</v>
      </c>
    </row>
    <row r="145" spans="1:1">
      <c r="A145" s="11" t="s">
        <v>1151</v>
      </c>
    </row>
    <row r="146" spans="1:1">
      <c r="A146" s="10"/>
    </row>
    <row r="147" spans="1:1">
      <c r="A147" s="11" t="s">
        <v>1152</v>
      </c>
    </row>
    <row r="148" spans="1:1">
      <c r="A148" s="11" t="s">
        <v>1153</v>
      </c>
    </row>
    <row r="149" spans="1:1">
      <c r="A149" s="11" t="s">
        <v>1154</v>
      </c>
    </row>
    <row r="150" spans="1:1">
      <c r="A150" s="11" t="s">
        <v>1155</v>
      </c>
    </row>
    <row r="151" spans="1:1">
      <c r="A151" s="11" t="s">
        <v>1156</v>
      </c>
    </row>
    <row r="152" spans="1:1">
      <c r="A152" s="11" t="s">
        <v>1157</v>
      </c>
    </row>
    <row r="153" spans="1:1">
      <c r="A153" s="11" t="s">
        <v>1158</v>
      </c>
    </row>
    <row r="154" spans="1:1">
      <c r="A154" s="11" t="s">
        <v>1159</v>
      </c>
    </row>
    <row r="155" spans="1:1">
      <c r="A155" s="11" t="s">
        <v>1160</v>
      </c>
    </row>
    <row r="156" spans="1:1">
      <c r="A156" s="11" t="s">
        <v>1161</v>
      </c>
    </row>
    <row r="157" spans="1:1">
      <c r="A157" s="11" t="s">
        <v>1162</v>
      </c>
    </row>
    <row r="158" spans="1:1">
      <c r="A158" s="11" t="s">
        <v>1163</v>
      </c>
    </row>
    <row r="159" spans="1:1">
      <c r="A159" s="11" t="s">
        <v>1164</v>
      </c>
    </row>
    <row r="160" spans="1:1">
      <c r="A160" s="11" t="s">
        <v>1165</v>
      </c>
    </row>
    <row r="161" spans="1:1">
      <c r="A161" s="11" t="s">
        <v>1166</v>
      </c>
    </row>
    <row r="162" spans="1:1">
      <c r="A162" s="11" t="s">
        <v>1167</v>
      </c>
    </row>
    <row r="163" spans="1:1">
      <c r="A163" s="11" t="s">
        <v>1168</v>
      </c>
    </row>
    <row r="164" spans="1:1">
      <c r="A164" s="11" t="s">
        <v>1169</v>
      </c>
    </row>
    <row r="165" spans="1:1">
      <c r="A165" s="11" t="s">
        <v>1170</v>
      </c>
    </row>
    <row r="166" spans="1:1">
      <c r="A166" s="11" t="s">
        <v>1171</v>
      </c>
    </row>
    <row r="167" spans="1:1">
      <c r="A167" s="11" t="s">
        <v>1172</v>
      </c>
    </row>
    <row r="168" spans="1:1">
      <c r="A168" s="11" t="s">
        <v>1173</v>
      </c>
    </row>
    <row r="169" spans="1:1">
      <c r="A169" s="11" t="s">
        <v>1174</v>
      </c>
    </row>
    <row r="170" spans="1:1">
      <c r="A170" s="11" t="s">
        <v>1175</v>
      </c>
    </row>
    <row r="171" spans="1:1">
      <c r="A171" s="11" t="s">
        <v>1176</v>
      </c>
    </row>
    <row r="172" spans="1:1">
      <c r="A172" s="11" t="s">
        <v>1177</v>
      </c>
    </row>
    <row r="173" spans="1:1">
      <c r="A173" s="11" t="s">
        <v>1178</v>
      </c>
    </row>
    <row r="174" spans="1:1">
      <c r="A174" s="11" t="s">
        <v>1179</v>
      </c>
    </row>
    <row r="175" spans="1:1">
      <c r="A175" s="11" t="s">
        <v>1180</v>
      </c>
    </row>
    <row r="176" spans="1:1">
      <c r="A176" s="11" t="s">
        <v>1181</v>
      </c>
    </row>
    <row r="177" spans="1:1">
      <c r="A177" s="11" t="s">
        <v>1182</v>
      </c>
    </row>
    <row r="178" spans="1:1">
      <c r="A178" s="11" t="s">
        <v>1183</v>
      </c>
    </row>
    <row r="179" spans="1:1">
      <c r="A179" s="11" t="s">
        <v>1184</v>
      </c>
    </row>
    <row r="180" spans="1:1">
      <c r="A180" s="11" t="s">
        <v>1185</v>
      </c>
    </row>
    <row r="181" spans="1:1">
      <c r="A181" s="11" t="s">
        <v>1186</v>
      </c>
    </row>
    <row r="182" spans="1:1">
      <c r="A182" s="11" t="s">
        <v>1187</v>
      </c>
    </row>
    <row r="183" spans="1:1">
      <c r="A183" s="11" t="s">
        <v>1188</v>
      </c>
    </row>
    <row r="184" spans="1:1">
      <c r="A184" s="11" t="s">
        <v>1189</v>
      </c>
    </row>
    <row r="185" spans="1:1">
      <c r="A185" s="11" t="s">
        <v>1190</v>
      </c>
    </row>
    <row r="186" spans="1:1">
      <c r="A186" s="11" t="s">
        <v>1191</v>
      </c>
    </row>
    <row r="187" spans="1:1">
      <c r="A187" s="11" t="s">
        <v>1192</v>
      </c>
    </row>
    <row r="188" spans="1:1">
      <c r="A188" s="11" t="s">
        <v>1193</v>
      </c>
    </row>
    <row r="189" spans="1:1">
      <c r="A189" s="11" t="s">
        <v>1194</v>
      </c>
    </row>
    <row r="190" spans="1:1">
      <c r="A190" s="11" t="s">
        <v>1195</v>
      </c>
    </row>
    <row r="191" spans="1:1">
      <c r="A191" s="11" t="s">
        <v>1196</v>
      </c>
    </row>
    <row r="192" spans="1:1">
      <c r="A192" s="11" t="s">
        <v>1197</v>
      </c>
    </row>
    <row r="193" spans="1:1">
      <c r="A193" s="11" t="s">
        <v>1198</v>
      </c>
    </row>
    <row r="194" spans="1:1">
      <c r="A194" s="11" t="s">
        <v>1199</v>
      </c>
    </row>
    <row r="195" spans="1:1">
      <c r="A195" s="11" t="s">
        <v>1200</v>
      </c>
    </row>
    <row r="196" spans="1:1">
      <c r="A196" s="11" t="s">
        <v>1201</v>
      </c>
    </row>
    <row r="197" spans="1:1">
      <c r="A197" s="11" t="s">
        <v>1202</v>
      </c>
    </row>
    <row r="198" spans="1:1">
      <c r="A198" s="11" t="s">
        <v>1203</v>
      </c>
    </row>
    <row r="199" spans="1:1">
      <c r="A199" s="11" t="s">
        <v>1204</v>
      </c>
    </row>
    <row r="200" spans="1:1">
      <c r="A200" s="11" t="s">
        <v>1205</v>
      </c>
    </row>
    <row r="201" spans="1:1">
      <c r="A201" s="11" t="s">
        <v>1206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195"/>
  <sheetViews>
    <sheetView workbookViewId="0">
      <selection activeCell="O19" sqref="O19"/>
    </sheetView>
  </sheetViews>
  <sheetFormatPr defaultRowHeight="15"/>
  <sheetData>
    <row r="1" spans="1:1">
      <c r="A1" t="s">
        <v>1207</v>
      </c>
    </row>
    <row r="2" spans="1:1">
      <c r="A2" t="s">
        <v>1208</v>
      </c>
    </row>
    <row r="3" spans="1:1">
      <c r="A3" t="s">
        <v>1209</v>
      </c>
    </row>
    <row r="4" spans="1:1">
      <c r="A4" t="s">
        <v>1210</v>
      </c>
    </row>
    <row r="5" spans="1:1">
      <c r="A5" t="s">
        <v>1211</v>
      </c>
    </row>
    <row r="6" spans="1:1">
      <c r="A6" t="s">
        <v>1212</v>
      </c>
    </row>
    <row r="7" spans="1:1">
      <c r="A7" t="s">
        <v>1213</v>
      </c>
    </row>
    <row r="8" spans="1:1">
      <c r="A8" t="s">
        <v>1214</v>
      </c>
    </row>
    <row r="9" spans="1:1">
      <c r="A9" t="s">
        <v>1215</v>
      </c>
    </row>
    <row r="10" spans="1:1">
      <c r="A10" t="s">
        <v>1216</v>
      </c>
    </row>
    <row r="11" spans="1:1">
      <c r="A11" t="s">
        <v>1217</v>
      </c>
    </row>
    <row r="12" spans="1:1">
      <c r="A12" t="s">
        <v>1218</v>
      </c>
    </row>
    <row r="13" spans="1:1">
      <c r="A13" t="s">
        <v>1219</v>
      </c>
    </row>
    <row r="14" spans="1:1">
      <c r="A14" t="s">
        <v>1220</v>
      </c>
    </row>
    <row r="15" spans="1:1">
      <c r="A15" t="s">
        <v>1221</v>
      </c>
    </row>
    <row r="16" spans="1:1">
      <c r="A16" t="s">
        <v>1222</v>
      </c>
    </row>
    <row r="17" spans="1:1">
      <c r="A17" t="s">
        <v>1223</v>
      </c>
    </row>
    <row r="18" spans="1:1">
      <c r="A18" t="s">
        <v>1224</v>
      </c>
    </row>
    <row r="19" spans="1:1">
      <c r="A19" t="s">
        <v>1225</v>
      </c>
    </row>
    <row r="20" spans="1:1">
      <c r="A20" t="s">
        <v>1226</v>
      </c>
    </row>
    <row r="21" spans="1:1">
      <c r="A21" t="s">
        <v>1227</v>
      </c>
    </row>
    <row r="22" spans="1:1">
      <c r="A22" t="s">
        <v>1228</v>
      </c>
    </row>
    <row r="23" spans="1:1">
      <c r="A23" t="s">
        <v>1229</v>
      </c>
    </row>
    <row r="24" spans="1:1">
      <c r="A24" t="s">
        <v>1230</v>
      </c>
    </row>
    <row r="25" spans="1:1">
      <c r="A25" t="s">
        <v>1231</v>
      </c>
    </row>
    <row r="26" spans="1:1">
      <c r="A26" t="s">
        <v>1232</v>
      </c>
    </row>
    <row r="27" spans="1:1">
      <c r="A27" t="s">
        <v>1233</v>
      </c>
    </row>
    <row r="28" spans="1:1">
      <c r="A28" t="s">
        <v>1234</v>
      </c>
    </row>
    <row r="29" spans="1:1">
      <c r="A29" t="s">
        <v>1235</v>
      </c>
    </row>
    <row r="30" spans="1:1">
      <c r="A30" t="s">
        <v>1236</v>
      </c>
    </row>
    <row r="31" spans="1:1">
      <c r="A31" t="s">
        <v>1237</v>
      </c>
    </row>
    <row r="32" spans="1:1">
      <c r="A32" t="s">
        <v>1238</v>
      </c>
    </row>
    <row r="33" spans="1:1">
      <c r="A33" t="s">
        <v>1239</v>
      </c>
    </row>
    <row r="34" spans="1:1">
      <c r="A34" t="s">
        <v>1240</v>
      </c>
    </row>
    <row r="35" spans="1:1">
      <c r="A35" t="s">
        <v>1241</v>
      </c>
    </row>
    <row r="36" spans="1:1">
      <c r="A36" t="s">
        <v>1242</v>
      </c>
    </row>
    <row r="37" spans="1:1">
      <c r="A37" t="s">
        <v>1243</v>
      </c>
    </row>
    <row r="38" spans="1:1">
      <c r="A38" t="s">
        <v>1244</v>
      </c>
    </row>
    <row r="39" spans="1:1">
      <c r="A39" t="s">
        <v>1245</v>
      </c>
    </row>
    <row r="40" spans="1:1">
      <c r="A40" t="s">
        <v>1246</v>
      </c>
    </row>
    <row r="41" spans="1:1">
      <c r="A41" t="s">
        <v>1247</v>
      </c>
    </row>
    <row r="42" spans="1:1">
      <c r="A42" t="s">
        <v>1248</v>
      </c>
    </row>
    <row r="43" spans="1:1">
      <c r="A43" t="s">
        <v>1249</v>
      </c>
    </row>
    <row r="44" spans="1:1">
      <c r="A44" t="s">
        <v>1250</v>
      </c>
    </row>
    <row r="45" spans="1:1">
      <c r="A45" t="s">
        <v>1251</v>
      </c>
    </row>
    <row r="46" spans="1:1">
      <c r="A46" t="s">
        <v>1252</v>
      </c>
    </row>
    <row r="47" spans="1:1">
      <c r="A47" t="s">
        <v>1253</v>
      </c>
    </row>
    <row r="48" spans="1:1">
      <c r="A48" t="s">
        <v>1254</v>
      </c>
    </row>
    <row r="49" spans="1:1">
      <c r="A49" t="s">
        <v>1255</v>
      </c>
    </row>
    <row r="50" spans="1:1">
      <c r="A50" t="s">
        <v>1256</v>
      </c>
    </row>
    <row r="51" spans="1:1">
      <c r="A51" t="s">
        <v>1257</v>
      </c>
    </row>
    <row r="52" spans="1:1">
      <c r="A52" t="s">
        <v>1258</v>
      </c>
    </row>
    <row r="53" spans="1:1">
      <c r="A53" t="s">
        <v>1259</v>
      </c>
    </row>
    <row r="54" spans="1:1">
      <c r="A54" t="s">
        <v>1260</v>
      </c>
    </row>
    <row r="55" spans="1:1">
      <c r="A55" t="s">
        <v>1261</v>
      </c>
    </row>
    <row r="56" spans="1:1">
      <c r="A56" t="s">
        <v>1262</v>
      </c>
    </row>
    <row r="57" spans="1:1">
      <c r="A57" t="s">
        <v>1263</v>
      </c>
    </row>
    <row r="58" spans="1:1">
      <c r="A58" t="s">
        <v>1264</v>
      </c>
    </row>
    <row r="59" spans="1:1">
      <c r="A59" t="s">
        <v>1265</v>
      </c>
    </row>
    <row r="60" spans="1:1">
      <c r="A60" t="s">
        <v>1266</v>
      </c>
    </row>
    <row r="61" spans="1:1">
      <c r="A61" t="s">
        <v>1267</v>
      </c>
    </row>
    <row r="62" spans="1:1">
      <c r="A62" t="s">
        <v>1268</v>
      </c>
    </row>
    <row r="63" spans="1:1">
      <c r="A63" t="s">
        <v>1269</v>
      </c>
    </row>
    <row r="64" spans="1:1">
      <c r="A64" t="s">
        <v>1270</v>
      </c>
    </row>
    <row r="65" spans="1:1">
      <c r="A65" t="s">
        <v>1271</v>
      </c>
    </row>
    <row r="66" spans="1:1">
      <c r="A66" t="s">
        <v>1272</v>
      </c>
    </row>
    <row r="67" spans="1:1">
      <c r="A67" t="s">
        <v>1273</v>
      </c>
    </row>
    <row r="68" spans="1:1">
      <c r="A68" t="s">
        <v>1274</v>
      </c>
    </row>
    <row r="69" spans="1:1">
      <c r="A69" t="s">
        <v>1275</v>
      </c>
    </row>
    <row r="70" spans="1:1">
      <c r="A70" t="s">
        <v>1276</v>
      </c>
    </row>
    <row r="71" spans="1:1">
      <c r="A71" t="s">
        <v>1277</v>
      </c>
    </row>
    <row r="72" spans="1:1">
      <c r="A72" t="s">
        <v>1278</v>
      </c>
    </row>
    <row r="73" spans="1:1">
      <c r="A73" t="s">
        <v>1279</v>
      </c>
    </row>
    <row r="74" spans="1:1">
      <c r="A74" t="s">
        <v>1280</v>
      </c>
    </row>
    <row r="75" spans="1:1">
      <c r="A75" t="s">
        <v>1281</v>
      </c>
    </row>
    <row r="76" spans="1:1">
      <c r="A76" t="s">
        <v>1282</v>
      </c>
    </row>
    <row r="77" spans="1:1">
      <c r="A77" t="s">
        <v>1283</v>
      </c>
    </row>
    <row r="78" spans="1:1">
      <c r="A78" t="s">
        <v>1284</v>
      </c>
    </row>
    <row r="79" spans="1:1">
      <c r="A79" t="s">
        <v>1285</v>
      </c>
    </row>
    <row r="80" spans="1:1">
      <c r="A80" t="s">
        <v>1286</v>
      </c>
    </row>
    <row r="81" spans="1:1">
      <c r="A81" t="s">
        <v>1287</v>
      </c>
    </row>
    <row r="82" spans="1:1">
      <c r="A82" t="s">
        <v>1288</v>
      </c>
    </row>
    <row r="83" spans="1:1">
      <c r="A83" t="s">
        <v>1289</v>
      </c>
    </row>
    <row r="84" spans="1:1">
      <c r="A84" t="s">
        <v>1290</v>
      </c>
    </row>
    <row r="85" spans="1:1">
      <c r="A85" t="s">
        <v>1291</v>
      </c>
    </row>
    <row r="86" spans="1:1">
      <c r="A86" t="s">
        <v>1292</v>
      </c>
    </row>
    <row r="87" spans="1:1">
      <c r="A87" t="s">
        <v>1293</v>
      </c>
    </row>
    <row r="88" spans="1:1">
      <c r="A88" t="s">
        <v>1294</v>
      </c>
    </row>
    <row r="89" spans="1:1">
      <c r="A89" t="s">
        <v>1295</v>
      </c>
    </row>
    <row r="90" spans="1:1">
      <c r="A90" t="s">
        <v>1296</v>
      </c>
    </row>
    <row r="91" spans="1:1">
      <c r="A91" t="s">
        <v>1297</v>
      </c>
    </row>
    <row r="92" spans="1:1">
      <c r="A92" t="s">
        <v>1298</v>
      </c>
    </row>
    <row r="93" spans="1:1">
      <c r="A93" t="s">
        <v>1299</v>
      </c>
    </row>
    <row r="94" spans="1:1">
      <c r="A94" t="s">
        <v>1300</v>
      </c>
    </row>
    <row r="95" spans="1:1">
      <c r="A95" t="s">
        <v>1301</v>
      </c>
    </row>
    <row r="96" spans="1:1">
      <c r="A96" t="s">
        <v>1302</v>
      </c>
    </row>
    <row r="97" spans="1:1">
      <c r="A97" t="s">
        <v>1303</v>
      </c>
    </row>
    <row r="98" spans="1:1">
      <c r="A98" t="s">
        <v>1304</v>
      </c>
    </row>
    <row r="99" spans="1:1">
      <c r="A99" t="s">
        <v>1305</v>
      </c>
    </row>
    <row r="100" spans="1:1">
      <c r="A100" t="s">
        <v>1306</v>
      </c>
    </row>
    <row r="101" spans="1:1">
      <c r="A101" t="s">
        <v>1307</v>
      </c>
    </row>
    <row r="102" spans="1:1">
      <c r="A102" t="s">
        <v>1308</v>
      </c>
    </row>
    <row r="103" spans="1:1">
      <c r="A103" t="s">
        <v>1309</v>
      </c>
    </row>
    <row r="104" spans="1:1">
      <c r="A104" t="s">
        <v>1310</v>
      </c>
    </row>
    <row r="105" spans="1:1">
      <c r="A105" t="s">
        <v>1311</v>
      </c>
    </row>
    <row r="106" spans="1:1">
      <c r="A106" t="s">
        <v>1312</v>
      </c>
    </row>
    <row r="107" spans="1:1">
      <c r="A107" t="s">
        <v>1313</v>
      </c>
    </row>
    <row r="108" spans="1:1">
      <c r="A108" t="s">
        <v>1314</v>
      </c>
    </row>
    <row r="109" spans="1:1">
      <c r="A109" t="s">
        <v>1315</v>
      </c>
    </row>
    <row r="110" spans="1:1">
      <c r="A110" t="s">
        <v>1316</v>
      </c>
    </row>
    <row r="111" spans="1:1">
      <c r="A111" t="s">
        <v>1317</v>
      </c>
    </row>
    <row r="112" spans="1:1">
      <c r="A112" t="s">
        <v>1318</v>
      </c>
    </row>
    <row r="113" spans="1:1">
      <c r="A113" t="s">
        <v>1319</v>
      </c>
    </row>
    <row r="114" spans="1:1">
      <c r="A114" t="s">
        <v>1320</v>
      </c>
    </row>
    <row r="115" spans="1:1">
      <c r="A115" t="s">
        <v>1321</v>
      </c>
    </row>
    <row r="116" spans="1:1">
      <c r="A116" t="s">
        <v>1322</v>
      </c>
    </row>
    <row r="117" spans="1:1">
      <c r="A117" t="s">
        <v>1323</v>
      </c>
    </row>
    <row r="118" spans="1:1">
      <c r="A118" t="s">
        <v>1324</v>
      </c>
    </row>
    <row r="119" spans="1:1">
      <c r="A119" t="s">
        <v>1325</v>
      </c>
    </row>
    <row r="120" spans="1:1">
      <c r="A120" t="s">
        <v>1326</v>
      </c>
    </row>
    <row r="121" spans="1:1">
      <c r="A121" t="s">
        <v>1327</v>
      </c>
    </row>
    <row r="122" spans="1:1">
      <c r="A122" t="s">
        <v>1328</v>
      </c>
    </row>
    <row r="123" spans="1:1">
      <c r="A123" t="s">
        <v>1329</v>
      </c>
    </row>
    <row r="124" spans="1:1">
      <c r="A124" t="s">
        <v>1330</v>
      </c>
    </row>
    <row r="125" spans="1:1">
      <c r="A125" t="s">
        <v>1331</v>
      </c>
    </row>
    <row r="126" spans="1:1">
      <c r="A126" t="s">
        <v>1332</v>
      </c>
    </row>
    <row r="127" spans="1:1">
      <c r="A127" t="s">
        <v>1333</v>
      </c>
    </row>
    <row r="128" spans="1:1">
      <c r="A128" t="s">
        <v>1334</v>
      </c>
    </row>
    <row r="129" spans="1:1">
      <c r="A129" t="s">
        <v>1335</v>
      </c>
    </row>
    <row r="130" spans="1:1">
      <c r="A130" t="s">
        <v>1336</v>
      </c>
    </row>
    <row r="131" spans="1:1">
      <c r="A131" t="s">
        <v>1337</v>
      </c>
    </row>
    <row r="132" spans="1:1">
      <c r="A132" t="s">
        <v>1338</v>
      </c>
    </row>
    <row r="133" spans="1:1">
      <c r="A133" t="s">
        <v>1339</v>
      </c>
    </row>
    <row r="134" spans="1:1">
      <c r="A134" t="s">
        <v>1340</v>
      </c>
    </row>
    <row r="135" spans="1:1">
      <c r="A135" t="s">
        <v>1341</v>
      </c>
    </row>
    <row r="136" spans="1:1">
      <c r="A136" t="s">
        <v>1342</v>
      </c>
    </row>
    <row r="137" spans="1:1">
      <c r="A137" t="s">
        <v>1343</v>
      </c>
    </row>
    <row r="138" spans="1:1">
      <c r="A138" t="s">
        <v>1344</v>
      </c>
    </row>
    <row r="139" spans="1:1">
      <c r="A139" t="s">
        <v>1345</v>
      </c>
    </row>
    <row r="140" spans="1:1">
      <c r="A140" t="s">
        <v>1346</v>
      </c>
    </row>
    <row r="141" spans="1:1">
      <c r="A141" t="s">
        <v>1347</v>
      </c>
    </row>
    <row r="142" spans="1:1">
      <c r="A142" t="s">
        <v>1348</v>
      </c>
    </row>
    <row r="143" spans="1:1">
      <c r="A143" t="s">
        <v>1349</v>
      </c>
    </row>
    <row r="144" spans="1:1">
      <c r="A144" t="s">
        <v>1350</v>
      </c>
    </row>
    <row r="145" spans="1:1">
      <c r="A145" t="s">
        <v>1351</v>
      </c>
    </row>
    <row r="146" spans="1:1">
      <c r="A146" t="s">
        <v>1352</v>
      </c>
    </row>
    <row r="147" spans="1:1">
      <c r="A147" t="s">
        <v>1353</v>
      </c>
    </row>
    <row r="148" spans="1:1">
      <c r="A148" t="s">
        <v>1354</v>
      </c>
    </row>
    <row r="149" spans="1:1">
      <c r="A149" t="s">
        <v>1355</v>
      </c>
    </row>
    <row r="150" spans="1:1">
      <c r="A150" t="s">
        <v>1356</v>
      </c>
    </row>
    <row r="151" spans="1:1">
      <c r="A151" t="s">
        <v>1357</v>
      </c>
    </row>
    <row r="152" spans="1:1">
      <c r="A152" t="s">
        <v>1358</v>
      </c>
    </row>
    <row r="153" spans="1:1">
      <c r="A153" t="s">
        <v>1359</v>
      </c>
    </row>
    <row r="154" spans="1:1">
      <c r="A154" t="s">
        <v>1360</v>
      </c>
    </row>
    <row r="155" spans="1:1">
      <c r="A155" t="s">
        <v>1361</v>
      </c>
    </row>
    <row r="156" spans="1:1">
      <c r="A156" t="s">
        <v>1362</v>
      </c>
    </row>
    <row r="157" spans="1:1">
      <c r="A157" t="s">
        <v>1363</v>
      </c>
    </row>
    <row r="158" spans="1:1">
      <c r="A158" t="s">
        <v>1364</v>
      </c>
    </row>
    <row r="159" spans="1:1">
      <c r="A159" t="s">
        <v>1365</v>
      </c>
    </row>
    <row r="160" spans="1:1">
      <c r="A160" t="s">
        <v>1366</v>
      </c>
    </row>
    <row r="161" spans="1:1">
      <c r="A161" t="s">
        <v>1367</v>
      </c>
    </row>
    <row r="162" spans="1:1">
      <c r="A162" t="s">
        <v>1368</v>
      </c>
    </row>
    <row r="163" spans="1:1">
      <c r="A163" t="s">
        <v>1369</v>
      </c>
    </row>
    <row r="164" spans="1:1">
      <c r="A164" t="s">
        <v>1370</v>
      </c>
    </row>
    <row r="165" spans="1:1">
      <c r="A165" t="s">
        <v>1371</v>
      </c>
    </row>
    <row r="166" spans="1:1">
      <c r="A166" t="s">
        <v>1372</v>
      </c>
    </row>
    <row r="167" spans="1:1">
      <c r="A167" t="s">
        <v>1373</v>
      </c>
    </row>
    <row r="168" spans="1:1">
      <c r="A168" t="s">
        <v>1374</v>
      </c>
    </row>
    <row r="169" spans="1:1">
      <c r="A169" t="s">
        <v>1375</v>
      </c>
    </row>
    <row r="170" spans="1:1">
      <c r="A170" t="s">
        <v>1376</v>
      </c>
    </row>
    <row r="171" spans="1:1">
      <c r="A171" t="s">
        <v>1377</v>
      </c>
    </row>
    <row r="172" spans="1:1">
      <c r="A172" t="s">
        <v>1378</v>
      </c>
    </row>
    <row r="173" spans="1:1">
      <c r="A173" t="s">
        <v>1379</v>
      </c>
    </row>
    <row r="174" spans="1:1">
      <c r="A174" t="s">
        <v>1380</v>
      </c>
    </row>
    <row r="175" spans="1:1">
      <c r="A175" t="s">
        <v>1381</v>
      </c>
    </row>
    <row r="176" spans="1:1">
      <c r="A176" t="s">
        <v>1382</v>
      </c>
    </row>
    <row r="177" spans="1:1">
      <c r="A177" t="s">
        <v>1383</v>
      </c>
    </row>
    <row r="178" spans="1:1">
      <c r="A178" t="s">
        <v>1384</v>
      </c>
    </row>
    <row r="179" spans="1:1">
      <c r="A179" t="s">
        <v>1385</v>
      </c>
    </row>
    <row r="180" spans="1:1">
      <c r="A180" t="s">
        <v>1386</v>
      </c>
    </row>
    <row r="181" spans="1:1">
      <c r="A181" t="s">
        <v>1387</v>
      </c>
    </row>
    <row r="182" spans="1:1">
      <c r="A182" t="s">
        <v>1388</v>
      </c>
    </row>
    <row r="183" spans="1:1">
      <c r="A183" t="s">
        <v>1389</v>
      </c>
    </row>
    <row r="184" spans="1:1">
      <c r="A184" t="s">
        <v>1390</v>
      </c>
    </row>
    <row r="185" spans="1:1">
      <c r="A185" t="s">
        <v>1391</v>
      </c>
    </row>
    <row r="186" spans="1:1">
      <c r="A186" t="s">
        <v>1392</v>
      </c>
    </row>
    <row r="187" spans="1:1">
      <c r="A187" t="s">
        <v>1393</v>
      </c>
    </row>
    <row r="188" spans="1:1">
      <c r="A188" t="s">
        <v>1394</v>
      </c>
    </row>
    <row r="189" spans="1:1">
      <c r="A189" t="s">
        <v>1395</v>
      </c>
    </row>
    <row r="192" spans="1:1">
      <c r="A192" t="s">
        <v>1396</v>
      </c>
    </row>
    <row r="193" spans="1:1">
      <c r="A193" t="s">
        <v>1397</v>
      </c>
    </row>
    <row r="194" spans="1:1">
      <c r="A194" t="s">
        <v>1398</v>
      </c>
    </row>
    <row r="195" spans="1:1">
      <c r="A195" t="s">
        <v>1399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5"/>
  <sheetViews>
    <sheetView workbookViewId="0">
      <selection activeCell="C8" sqref="C8"/>
    </sheetView>
  </sheetViews>
  <sheetFormatPr defaultRowHeight="15"/>
  <cols>
    <col min="1" max="1" width="11.85546875" style="1" customWidth="1"/>
    <col min="2" max="2" width="9.140625" style="1"/>
    <col min="3" max="3" width="119.7109375" style="1" customWidth="1"/>
    <col min="4" max="16384" width="9.140625" style="1"/>
  </cols>
  <sheetData>
    <row r="1" spans="1:3" ht="15.75" thickBot="1">
      <c r="A1" s="16" t="s">
        <v>1502</v>
      </c>
      <c r="B1" s="16" t="s">
        <v>1503</v>
      </c>
      <c r="C1" s="16" t="s">
        <v>1504</v>
      </c>
    </row>
    <row r="2" spans="1:3" ht="15.75" thickBot="1">
      <c r="A2" s="19" t="s">
        <v>1462</v>
      </c>
      <c r="B2" s="20">
        <v>5</v>
      </c>
      <c r="C2" s="20" t="s">
        <v>1463</v>
      </c>
    </row>
    <row r="3" spans="1:3" ht="15.75" thickBot="1">
      <c r="A3" s="21" t="s">
        <v>1464</v>
      </c>
      <c r="B3" s="22">
        <v>6</v>
      </c>
      <c r="C3" s="22" t="s">
        <v>1465</v>
      </c>
    </row>
    <row r="4" spans="1:3" ht="15.75" thickBot="1">
      <c r="A4" s="21" t="s">
        <v>1466</v>
      </c>
      <c r="B4" s="22">
        <v>3</v>
      </c>
      <c r="C4" s="22" t="s">
        <v>1467</v>
      </c>
    </row>
    <row r="5" spans="1:3" ht="15.75" thickBot="1">
      <c r="A5" s="21" t="s">
        <v>1468</v>
      </c>
      <c r="B5" s="22">
        <v>5</v>
      </c>
      <c r="C5" s="22" t="s">
        <v>1469</v>
      </c>
    </row>
    <row r="6" spans="1:3" ht="15.75" thickBot="1">
      <c r="A6" s="21" t="s">
        <v>1470</v>
      </c>
      <c r="B6" s="22">
        <v>6</v>
      </c>
      <c r="C6" s="22" t="s">
        <v>1471</v>
      </c>
    </row>
    <row r="7" spans="1:3" ht="15.75" thickBot="1">
      <c r="A7" s="21" t="s">
        <v>1472</v>
      </c>
      <c r="B7" s="22">
        <v>5</v>
      </c>
      <c r="C7" s="22" t="s">
        <v>1473</v>
      </c>
    </row>
    <row r="8" spans="1:3" ht="15.75" thickBot="1">
      <c r="A8" s="21" t="s">
        <v>1474</v>
      </c>
      <c r="B8" s="22">
        <v>7</v>
      </c>
      <c r="C8" s="22" t="s">
        <v>1475</v>
      </c>
    </row>
    <row r="9" spans="1:3" ht="15.75" thickBot="1">
      <c r="A9" s="21" t="s">
        <v>1476</v>
      </c>
      <c r="B9" s="22">
        <v>8</v>
      </c>
      <c r="C9" s="22" t="s">
        <v>1477</v>
      </c>
    </row>
    <row r="10" spans="1:3" ht="15.75" thickBot="1">
      <c r="A10" s="21" t="s">
        <v>1478</v>
      </c>
      <c r="B10" s="22">
        <v>2</v>
      </c>
      <c r="C10" s="22" t="s">
        <v>1479</v>
      </c>
    </row>
    <row r="11" spans="1:3" ht="15.75" thickBot="1">
      <c r="A11" s="21" t="s">
        <v>1480</v>
      </c>
      <c r="B11" s="22">
        <v>4</v>
      </c>
      <c r="C11" s="22" t="s">
        <v>1481</v>
      </c>
    </row>
    <row r="12" spans="1:3" ht="15.75" thickBot="1">
      <c r="A12" s="21" t="s">
        <v>1482</v>
      </c>
      <c r="B12" s="22">
        <v>3</v>
      </c>
      <c r="C12" s="22" t="s">
        <v>1483</v>
      </c>
    </row>
    <row r="13" spans="1:3" ht="15.75" thickBot="1">
      <c r="A13" s="21" t="s">
        <v>1484</v>
      </c>
      <c r="B13" s="22">
        <v>1</v>
      </c>
      <c r="C13" s="22" t="s">
        <v>1485</v>
      </c>
    </row>
    <row r="14" spans="1:3" ht="15.75" thickBot="1">
      <c r="A14" s="21" t="s">
        <v>1486</v>
      </c>
      <c r="B14" s="22">
        <v>3</v>
      </c>
      <c r="C14" s="22" t="s">
        <v>1487</v>
      </c>
    </row>
    <row r="15" spans="1:3" ht="15.75" thickBot="1">
      <c r="A15" s="21" t="s">
        <v>1488</v>
      </c>
      <c r="B15" s="22">
        <v>1</v>
      </c>
      <c r="C15" s="22" t="s">
        <v>1489</v>
      </c>
    </row>
    <row r="16" spans="1:3" ht="15.75" thickBot="1">
      <c r="A16" s="21" t="s">
        <v>1490</v>
      </c>
      <c r="B16" s="22">
        <v>1</v>
      </c>
      <c r="C16" s="22" t="s">
        <v>1491</v>
      </c>
    </row>
    <row r="17" spans="1:3" ht="15.75" thickBot="1">
      <c r="A17" s="21" t="s">
        <v>1492</v>
      </c>
      <c r="B17" s="22">
        <v>5</v>
      </c>
      <c r="C17" s="22" t="s">
        <v>1493</v>
      </c>
    </row>
    <row r="18" spans="1:3" ht="15.75" thickBot="1">
      <c r="A18" s="21" t="s">
        <v>1494</v>
      </c>
      <c r="B18" s="22">
        <v>6</v>
      </c>
      <c r="C18" s="22" t="s">
        <v>1495</v>
      </c>
    </row>
    <row r="19" spans="1:3" ht="15.75" thickBot="1">
      <c r="A19" s="21" t="s">
        <v>1496</v>
      </c>
      <c r="B19" s="22">
        <v>4</v>
      </c>
      <c r="C19" s="22" t="s">
        <v>1497</v>
      </c>
    </row>
    <row r="20" spans="1:3" ht="15.75" thickBot="1">
      <c r="A20" s="21" t="s">
        <v>1498</v>
      </c>
      <c r="B20" s="22">
        <v>4</v>
      </c>
      <c r="C20" s="22" t="s">
        <v>1499</v>
      </c>
    </row>
    <row r="21" spans="1:3">
      <c r="A21" s="45" t="s">
        <v>1500</v>
      </c>
      <c r="B21" s="47">
        <v>4</v>
      </c>
      <c r="C21" s="47" t="s">
        <v>1501</v>
      </c>
    </row>
    <row r="22" spans="1:3" ht="15.75" thickBot="1">
      <c r="A22" s="46"/>
      <c r="B22" s="48"/>
      <c r="C22" s="48"/>
    </row>
    <row r="23" spans="1:3">
      <c r="A23" s="17"/>
      <c r="B23" s="17">
        <f>SUM(B2:B22)</f>
        <v>83</v>
      </c>
      <c r="C23" s="17"/>
    </row>
    <row r="24" spans="1:3">
      <c r="A24" s="18" t="s">
        <v>1505</v>
      </c>
      <c r="B24" s="17"/>
      <c r="C24" s="23" t="s">
        <v>1506</v>
      </c>
    </row>
    <row r="25" spans="1:3">
      <c r="B25" s="1">
        <v>84</v>
      </c>
    </row>
  </sheetData>
  <mergeCells count="3">
    <mergeCell ref="A21:A22"/>
    <mergeCell ref="B21:B22"/>
    <mergeCell ref="C21:C2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workbookViewId="0">
      <selection activeCell="K12" sqref="K12"/>
    </sheetView>
  </sheetViews>
  <sheetFormatPr defaultRowHeight="15"/>
  <cols>
    <col min="2" max="2" width="53.85546875" customWidth="1"/>
    <col min="3" max="3" width="9.140625" customWidth="1"/>
  </cols>
  <sheetData>
    <row r="1" spans="1:7">
      <c r="A1" s="6" t="s">
        <v>1584</v>
      </c>
      <c r="C1" s="37"/>
      <c r="E1" s="41"/>
      <c r="F1" t="s">
        <v>1585</v>
      </c>
      <c r="G1" t="s">
        <v>1511</v>
      </c>
    </row>
    <row r="2" spans="1:7">
      <c r="A2" s="49" t="s">
        <v>3</v>
      </c>
      <c r="B2" s="42" t="s">
        <v>1586</v>
      </c>
      <c r="C2" s="43"/>
      <c r="D2" s="44">
        <f t="shared" ref="D2:D26" si="0">E2/$E$27*100</f>
        <v>10.062044780145671</v>
      </c>
      <c r="E2" s="44">
        <v>373</v>
      </c>
      <c r="F2" s="44">
        <f>SUM(E2:E3)</f>
        <v>892</v>
      </c>
      <c r="G2" s="44">
        <f>F2/E27*100</f>
        <v>24.062584299973025</v>
      </c>
    </row>
    <row r="3" spans="1:7">
      <c r="A3" s="49"/>
      <c r="B3" s="42" t="s">
        <v>1587</v>
      </c>
      <c r="C3" s="43"/>
      <c r="D3" s="44">
        <f t="shared" si="0"/>
        <v>14.000539519827354</v>
      </c>
      <c r="E3" s="44">
        <v>519</v>
      </c>
      <c r="G3" s="15"/>
    </row>
    <row r="4" spans="1:7">
      <c r="A4" s="50" t="s">
        <v>1</v>
      </c>
      <c r="B4" s="38" t="s">
        <v>1561</v>
      </c>
      <c r="C4" s="30"/>
      <c r="D4" s="31">
        <f t="shared" si="0"/>
        <v>3.506878877798759</v>
      </c>
      <c r="E4" s="31">
        <v>130</v>
      </c>
      <c r="F4" s="32">
        <f>SUM(E4:E8)</f>
        <v>663</v>
      </c>
      <c r="G4" s="32">
        <f>F4/E27*100</f>
        <v>17.885082276773673</v>
      </c>
    </row>
    <row r="5" spans="1:7">
      <c r="A5" s="50"/>
      <c r="B5" s="38" t="s">
        <v>1562</v>
      </c>
      <c r="C5" s="30"/>
      <c r="D5" s="31">
        <f t="shared" si="0"/>
        <v>9.4146209873212836</v>
      </c>
      <c r="E5" s="31">
        <v>349</v>
      </c>
      <c r="G5" s="15"/>
    </row>
    <row r="6" spans="1:7">
      <c r="A6" s="50"/>
      <c r="B6" s="38" t="s">
        <v>1563</v>
      </c>
      <c r="C6" s="30"/>
      <c r="D6" s="31">
        <f t="shared" si="0"/>
        <v>4.9635824116536282</v>
      </c>
      <c r="E6" s="31">
        <v>184</v>
      </c>
      <c r="G6" s="15"/>
    </row>
    <row r="7" spans="1:7">
      <c r="A7" s="50"/>
      <c r="B7" s="38" t="s">
        <v>1564</v>
      </c>
      <c r="C7" s="30"/>
      <c r="D7" s="31">
        <f t="shared" si="0"/>
        <v>0</v>
      </c>
      <c r="E7" s="31">
        <v>0</v>
      </c>
      <c r="G7" s="15"/>
    </row>
    <row r="8" spans="1:7">
      <c r="A8" s="50"/>
      <c r="B8" s="38" t="s">
        <v>1565</v>
      </c>
      <c r="C8" s="30"/>
      <c r="D8" s="31">
        <f t="shared" si="0"/>
        <v>0</v>
      </c>
      <c r="E8" s="31">
        <v>0</v>
      </c>
      <c r="G8" s="15"/>
    </row>
    <row r="9" spans="1:7">
      <c r="A9" s="39"/>
      <c r="B9" s="39" t="s">
        <v>1566</v>
      </c>
      <c r="C9" s="33"/>
      <c r="D9" s="34">
        <f t="shared" si="0"/>
        <v>1.1869436201780417</v>
      </c>
      <c r="E9" s="34">
        <v>44</v>
      </c>
      <c r="F9" s="34">
        <f>SUM(E9:E16)</f>
        <v>1435</v>
      </c>
      <c r="G9" s="34">
        <f>F9/E27*100</f>
        <v>38.710547612624765</v>
      </c>
    </row>
    <row r="10" spans="1:7">
      <c r="A10" s="39"/>
      <c r="B10" s="39" t="s">
        <v>1567</v>
      </c>
      <c r="C10" s="33"/>
      <c r="D10" s="34">
        <f t="shared" si="0"/>
        <v>6.0426220663609387</v>
      </c>
      <c r="E10" s="34">
        <v>224</v>
      </c>
      <c r="G10" s="15"/>
    </row>
    <row r="11" spans="1:7">
      <c r="A11" s="39"/>
      <c r="B11" s="39" t="s">
        <v>1568</v>
      </c>
      <c r="C11" s="33"/>
      <c r="D11" s="34">
        <f t="shared" si="0"/>
        <v>2.8864310763420558</v>
      </c>
      <c r="E11" s="34">
        <v>107</v>
      </c>
      <c r="G11" s="15"/>
    </row>
    <row r="12" spans="1:7">
      <c r="A12" s="39"/>
      <c r="B12" s="39" t="s">
        <v>1569</v>
      </c>
      <c r="C12" s="33"/>
      <c r="D12" s="34">
        <f t="shared" si="0"/>
        <v>4.2891826274615594</v>
      </c>
      <c r="E12" s="34">
        <v>159</v>
      </c>
      <c r="G12" s="15"/>
    </row>
    <row r="13" spans="1:7">
      <c r="A13" s="39"/>
      <c r="B13" s="39" t="s">
        <v>1570</v>
      </c>
      <c r="C13" s="33"/>
      <c r="D13" s="34">
        <f t="shared" si="0"/>
        <v>9.1718370650121397</v>
      </c>
      <c r="E13" s="34">
        <v>340</v>
      </c>
      <c r="G13" s="15"/>
    </row>
    <row r="14" spans="1:7">
      <c r="A14" s="40" t="s">
        <v>2</v>
      </c>
      <c r="B14" s="39" t="s">
        <v>1571</v>
      </c>
      <c r="C14" s="33"/>
      <c r="D14" s="34">
        <f t="shared" si="0"/>
        <v>2.0231993525762073</v>
      </c>
      <c r="E14" s="34">
        <v>75</v>
      </c>
      <c r="G14" s="15"/>
    </row>
    <row r="15" spans="1:7">
      <c r="A15" s="39"/>
      <c r="B15" s="39" t="s">
        <v>1572</v>
      </c>
      <c r="C15" s="33"/>
      <c r="D15" s="34">
        <f t="shared" si="0"/>
        <v>7.3644456433773948</v>
      </c>
      <c r="E15" s="34">
        <v>273</v>
      </c>
      <c r="G15" s="15"/>
    </row>
    <row r="16" spans="1:7">
      <c r="A16" s="39"/>
      <c r="B16" s="39" t="s">
        <v>1573</v>
      </c>
      <c r="C16" s="33"/>
      <c r="D16" s="34">
        <f t="shared" si="0"/>
        <v>5.7458861613164283</v>
      </c>
      <c r="E16" s="34">
        <v>213</v>
      </c>
      <c r="G16" s="15"/>
    </row>
    <row r="17" spans="1:7">
      <c r="A17" s="51" t="s">
        <v>0</v>
      </c>
      <c r="B17" s="28" t="s">
        <v>1574</v>
      </c>
      <c r="C17" s="35"/>
      <c r="D17" s="36">
        <f t="shared" si="0"/>
        <v>0</v>
      </c>
      <c r="E17" s="36">
        <v>0</v>
      </c>
      <c r="F17" s="36">
        <f>SUM(E17:E26)</f>
        <v>717</v>
      </c>
      <c r="G17" s="36">
        <f>F17/E27*100</f>
        <v>19.34178581062854</v>
      </c>
    </row>
    <row r="18" spans="1:7">
      <c r="A18" s="51"/>
      <c r="B18" s="28" t="s">
        <v>1575</v>
      </c>
      <c r="C18" s="35"/>
      <c r="D18" s="36">
        <f t="shared" si="0"/>
        <v>0</v>
      </c>
      <c r="E18" s="36">
        <v>0</v>
      </c>
    </row>
    <row r="19" spans="1:7">
      <c r="A19" s="51"/>
      <c r="B19" s="28" t="s">
        <v>1576</v>
      </c>
      <c r="C19" s="35"/>
      <c r="D19" s="36">
        <f t="shared" si="0"/>
        <v>0</v>
      </c>
      <c r="E19" s="36">
        <v>0</v>
      </c>
    </row>
    <row r="20" spans="1:7">
      <c r="A20" s="51"/>
      <c r="B20" s="28" t="s">
        <v>1577</v>
      </c>
      <c r="C20" s="35"/>
      <c r="D20" s="36">
        <f t="shared" si="0"/>
        <v>1.5376315079579175</v>
      </c>
      <c r="E20" s="36">
        <v>57</v>
      </c>
    </row>
    <row r="21" spans="1:7">
      <c r="A21" s="51"/>
      <c r="B21" s="28" t="s">
        <v>1578</v>
      </c>
      <c r="C21" s="35"/>
      <c r="D21" s="36">
        <f t="shared" si="0"/>
        <v>1.2139196115457243</v>
      </c>
      <c r="E21" s="36">
        <v>45</v>
      </c>
    </row>
    <row r="22" spans="1:7">
      <c r="A22" s="51"/>
      <c r="B22" s="28" t="s">
        <v>1579</v>
      </c>
      <c r="C22" s="35"/>
      <c r="D22" s="36">
        <f t="shared" si="0"/>
        <v>3.075263015915835</v>
      </c>
      <c r="E22" s="36">
        <v>114</v>
      </c>
    </row>
    <row r="23" spans="1:7">
      <c r="A23" s="51"/>
      <c r="B23" s="28" t="s">
        <v>1580</v>
      </c>
      <c r="C23" s="35"/>
      <c r="D23" s="36">
        <f t="shared" si="0"/>
        <v>3.291070946857297</v>
      </c>
      <c r="E23" s="36">
        <v>122</v>
      </c>
    </row>
    <row r="24" spans="1:7">
      <c r="A24" s="51"/>
      <c r="B24" s="28" t="s">
        <v>1581</v>
      </c>
      <c r="C24" s="35"/>
      <c r="D24" s="36">
        <f t="shared" si="0"/>
        <v>3.506878877798759</v>
      </c>
      <c r="E24" s="36">
        <v>130</v>
      </c>
    </row>
    <row r="25" spans="1:7">
      <c r="A25" s="51"/>
      <c r="B25" s="28" t="s">
        <v>1582</v>
      </c>
      <c r="C25" s="35"/>
      <c r="D25" s="36">
        <f t="shared" si="0"/>
        <v>5.637982195845697</v>
      </c>
      <c r="E25" s="36">
        <v>209</v>
      </c>
    </row>
    <row r="26" spans="1:7">
      <c r="A26" s="51"/>
      <c r="B26" s="28" t="s">
        <v>1583</v>
      </c>
      <c r="C26" s="35"/>
      <c r="D26" s="36">
        <f t="shared" si="0"/>
        <v>1.0790396547073104</v>
      </c>
      <c r="E26" s="36">
        <v>40</v>
      </c>
    </row>
    <row r="27" spans="1:7">
      <c r="C27" s="37"/>
      <c r="D27" s="15">
        <f>SUM(D2:D26)</f>
        <v>100</v>
      </c>
      <c r="E27" s="15">
        <f>SUM(E2:E26)</f>
        <v>3707</v>
      </c>
      <c r="F27" s="15">
        <f>SUM(F2,F4,F9,F17)</f>
        <v>3707</v>
      </c>
      <c r="G27" s="15">
        <f>SUM(G2,G4,G9,G17)</f>
        <v>100</v>
      </c>
    </row>
  </sheetData>
  <mergeCells count="3">
    <mergeCell ref="A2:A3"/>
    <mergeCell ref="A4:A8"/>
    <mergeCell ref="A17:A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7"/>
  <sheetViews>
    <sheetView topLeftCell="A13" workbookViewId="0">
      <selection activeCell="H4" sqref="H4"/>
    </sheetView>
  </sheetViews>
  <sheetFormatPr defaultRowHeight="15"/>
  <cols>
    <col min="1" max="1" width="19.5703125" customWidth="1"/>
    <col min="2" max="2" width="13.85546875" customWidth="1"/>
    <col min="3" max="3" width="28.85546875" customWidth="1"/>
    <col min="4" max="4" width="9.140625" customWidth="1"/>
  </cols>
  <sheetData>
    <row r="1" spans="1:5">
      <c r="A1" s="13" t="s">
        <v>1507</v>
      </c>
      <c r="B1" s="13" t="s">
        <v>1508</v>
      </c>
      <c r="C1" s="13" t="s">
        <v>1509</v>
      </c>
      <c r="D1" s="13" t="s">
        <v>1510</v>
      </c>
      <c r="E1" s="24" t="s">
        <v>1511</v>
      </c>
    </row>
    <row r="2" spans="1:5">
      <c r="A2" s="14" t="s">
        <v>1512</v>
      </c>
      <c r="B2">
        <v>1</v>
      </c>
      <c r="C2" t="s">
        <v>1513</v>
      </c>
      <c r="D2" s="14">
        <v>58</v>
      </c>
      <c r="E2" s="15">
        <f t="shared" ref="E2:E47" si="0">D2/$D$47*100</f>
        <v>0.46400000000000002</v>
      </c>
    </row>
    <row r="3" spans="1:5">
      <c r="A3" s="14" t="s">
        <v>1512</v>
      </c>
      <c r="B3">
        <v>1</v>
      </c>
      <c r="C3" t="s">
        <v>1514</v>
      </c>
      <c r="D3" s="14">
        <v>262</v>
      </c>
      <c r="E3" s="15">
        <f t="shared" si="0"/>
        <v>2.0960000000000001</v>
      </c>
    </row>
    <row r="4" spans="1:5">
      <c r="A4" s="14" t="s">
        <v>1512</v>
      </c>
      <c r="B4">
        <v>1</v>
      </c>
      <c r="C4" t="s">
        <v>1515</v>
      </c>
      <c r="D4" s="14">
        <v>1229</v>
      </c>
      <c r="E4" s="15">
        <f t="shared" si="0"/>
        <v>9.8320000000000007</v>
      </c>
    </row>
    <row r="5" spans="1:5">
      <c r="A5" s="14" t="s">
        <v>1512</v>
      </c>
      <c r="B5">
        <v>1</v>
      </c>
      <c r="C5" t="s">
        <v>1516</v>
      </c>
      <c r="D5" s="14">
        <v>941</v>
      </c>
      <c r="E5" s="15">
        <f t="shared" si="0"/>
        <v>7.5279999999999996</v>
      </c>
    </row>
    <row r="6" spans="1:5">
      <c r="A6" s="14" t="s">
        <v>1512</v>
      </c>
      <c r="B6">
        <v>1</v>
      </c>
      <c r="C6" t="s">
        <v>1517</v>
      </c>
      <c r="D6" s="14">
        <v>4</v>
      </c>
      <c r="E6" s="15">
        <f t="shared" si="0"/>
        <v>3.2000000000000001E-2</v>
      </c>
    </row>
    <row r="7" spans="1:5">
      <c r="A7" s="14" t="s">
        <v>1512</v>
      </c>
      <c r="B7">
        <v>1</v>
      </c>
      <c r="C7" t="s">
        <v>1518</v>
      </c>
      <c r="D7" s="14">
        <v>13</v>
      </c>
      <c r="E7" s="15">
        <f t="shared" si="0"/>
        <v>0.104</v>
      </c>
    </row>
    <row r="8" spans="1:5">
      <c r="A8" s="14" t="s">
        <v>1512</v>
      </c>
      <c r="B8">
        <v>1</v>
      </c>
      <c r="C8" t="s">
        <v>1519</v>
      </c>
      <c r="D8" s="14">
        <v>4</v>
      </c>
      <c r="E8" s="15">
        <f t="shared" si="0"/>
        <v>3.2000000000000001E-2</v>
      </c>
    </row>
    <row r="9" spans="1:5">
      <c r="A9" s="14" t="s">
        <v>1512</v>
      </c>
      <c r="B9">
        <v>1</v>
      </c>
      <c r="C9" t="s">
        <v>1520</v>
      </c>
      <c r="D9" s="14">
        <v>12</v>
      </c>
      <c r="E9" s="15">
        <f t="shared" si="0"/>
        <v>9.6000000000000002E-2</v>
      </c>
    </row>
    <row r="10" spans="1:5">
      <c r="A10" s="14" t="s">
        <v>1512</v>
      </c>
      <c r="B10">
        <v>1</v>
      </c>
      <c r="C10" t="s">
        <v>1521</v>
      </c>
      <c r="D10" s="14">
        <v>23</v>
      </c>
      <c r="E10" s="15">
        <f t="shared" si="0"/>
        <v>0.184</v>
      </c>
    </row>
    <row r="11" spans="1:5">
      <c r="A11" s="25" t="s">
        <v>1512</v>
      </c>
      <c r="B11">
        <v>1</v>
      </c>
      <c r="C11" s="26" t="s">
        <v>1522</v>
      </c>
      <c r="D11" s="14">
        <v>9</v>
      </c>
      <c r="E11" s="15">
        <f t="shared" si="0"/>
        <v>7.2000000000000008E-2</v>
      </c>
    </row>
    <row r="12" spans="1:5">
      <c r="A12" s="25" t="s">
        <v>1512</v>
      </c>
      <c r="B12">
        <v>1</v>
      </c>
      <c r="C12" s="26" t="s">
        <v>1523</v>
      </c>
      <c r="D12" s="14">
        <v>97</v>
      </c>
      <c r="E12" s="15">
        <f t="shared" si="0"/>
        <v>0.77600000000000002</v>
      </c>
    </row>
    <row r="13" spans="1:5">
      <c r="A13" s="27" t="s">
        <v>1524</v>
      </c>
      <c r="B13">
        <v>1</v>
      </c>
      <c r="C13" t="s">
        <v>1525</v>
      </c>
      <c r="D13" s="27">
        <v>352</v>
      </c>
      <c r="E13" s="15">
        <f t="shared" si="0"/>
        <v>2.8160000000000003</v>
      </c>
    </row>
    <row r="14" spans="1:5">
      <c r="A14" s="27" t="s">
        <v>1524</v>
      </c>
      <c r="B14">
        <v>1</v>
      </c>
      <c r="C14" t="s">
        <v>1526</v>
      </c>
      <c r="D14" s="27">
        <v>93</v>
      </c>
      <c r="E14" s="15">
        <f t="shared" si="0"/>
        <v>0.74399999999999999</v>
      </c>
    </row>
    <row r="15" spans="1:5">
      <c r="A15" s="27" t="s">
        <v>1524</v>
      </c>
      <c r="B15">
        <v>1</v>
      </c>
      <c r="C15" t="s">
        <v>1527</v>
      </c>
      <c r="D15" s="27">
        <v>1</v>
      </c>
      <c r="E15" s="15">
        <f t="shared" si="0"/>
        <v>8.0000000000000002E-3</v>
      </c>
    </row>
    <row r="16" spans="1:5">
      <c r="A16" s="27" t="s">
        <v>1524</v>
      </c>
      <c r="B16">
        <v>1</v>
      </c>
      <c r="C16" t="s">
        <v>1528</v>
      </c>
      <c r="D16" s="27">
        <v>2</v>
      </c>
      <c r="E16" s="15">
        <f t="shared" si="0"/>
        <v>1.6E-2</v>
      </c>
    </row>
    <row r="17" spans="1:5">
      <c r="A17" s="27" t="s">
        <v>1524</v>
      </c>
      <c r="B17">
        <v>1</v>
      </c>
      <c r="C17" t="s">
        <v>1529</v>
      </c>
      <c r="D17" s="27">
        <v>1763</v>
      </c>
      <c r="E17" s="15">
        <f t="shared" si="0"/>
        <v>14.103999999999999</v>
      </c>
    </row>
    <row r="18" spans="1:5">
      <c r="A18" s="27" t="s">
        <v>1524</v>
      </c>
      <c r="B18">
        <v>1</v>
      </c>
      <c r="C18" t="s">
        <v>1530</v>
      </c>
      <c r="D18" s="27">
        <v>319</v>
      </c>
      <c r="E18" s="15">
        <f t="shared" si="0"/>
        <v>2.552</v>
      </c>
    </row>
    <row r="19" spans="1:5">
      <c r="A19" s="27" t="s">
        <v>1524</v>
      </c>
      <c r="B19">
        <v>1</v>
      </c>
      <c r="C19" t="s">
        <v>1531</v>
      </c>
      <c r="D19" s="27">
        <v>11</v>
      </c>
      <c r="E19" s="15">
        <f t="shared" si="0"/>
        <v>8.8000000000000009E-2</v>
      </c>
    </row>
    <row r="20" spans="1:5">
      <c r="A20" s="27" t="s">
        <v>1524</v>
      </c>
      <c r="B20">
        <v>1</v>
      </c>
      <c r="C20" t="s">
        <v>1532</v>
      </c>
      <c r="D20" s="27">
        <v>1763</v>
      </c>
      <c r="E20" s="15">
        <f t="shared" si="0"/>
        <v>14.103999999999999</v>
      </c>
    </row>
    <row r="21" spans="1:5">
      <c r="A21" s="27" t="s">
        <v>1524</v>
      </c>
      <c r="B21">
        <v>1</v>
      </c>
      <c r="C21" t="s">
        <v>1533</v>
      </c>
      <c r="D21" s="27">
        <v>1</v>
      </c>
      <c r="E21" s="15">
        <f t="shared" si="0"/>
        <v>8.0000000000000002E-3</v>
      </c>
    </row>
    <row r="22" spans="1:5">
      <c r="A22" s="27" t="s">
        <v>1524</v>
      </c>
      <c r="B22">
        <v>1</v>
      </c>
      <c r="C22" t="s">
        <v>1534</v>
      </c>
      <c r="D22" s="27">
        <v>1</v>
      </c>
      <c r="E22" s="15">
        <f t="shared" si="0"/>
        <v>8.0000000000000002E-3</v>
      </c>
    </row>
    <row r="23" spans="1:5">
      <c r="A23" s="27" t="s">
        <v>1524</v>
      </c>
      <c r="B23">
        <v>1</v>
      </c>
      <c r="C23" t="s">
        <v>1535</v>
      </c>
      <c r="D23" s="27">
        <v>80</v>
      </c>
      <c r="E23" s="15">
        <f t="shared" si="0"/>
        <v>0.64</v>
      </c>
    </row>
    <row r="24" spans="1:5">
      <c r="A24" s="27" t="s">
        <v>1524</v>
      </c>
      <c r="B24">
        <v>1</v>
      </c>
      <c r="C24" t="s">
        <v>1536</v>
      </c>
      <c r="D24" s="27">
        <v>774</v>
      </c>
      <c r="E24" s="15">
        <f t="shared" si="0"/>
        <v>6.1920000000000002</v>
      </c>
    </row>
    <row r="25" spans="1:5">
      <c r="A25" s="27" t="s">
        <v>1524</v>
      </c>
      <c r="B25">
        <v>1</v>
      </c>
      <c r="C25" t="s">
        <v>1537</v>
      </c>
      <c r="D25" s="27">
        <v>10</v>
      </c>
      <c r="E25" s="15">
        <f t="shared" si="0"/>
        <v>0.08</v>
      </c>
    </row>
    <row r="26" spans="1:5">
      <c r="A26" s="28" t="s">
        <v>1538</v>
      </c>
      <c r="B26">
        <v>1</v>
      </c>
      <c r="C26" t="s">
        <v>1539</v>
      </c>
      <c r="D26" s="28">
        <v>1</v>
      </c>
      <c r="E26" s="15">
        <f t="shared" si="0"/>
        <v>8.0000000000000002E-3</v>
      </c>
    </row>
    <row r="27" spans="1:5">
      <c r="A27" s="28" t="s">
        <v>1538</v>
      </c>
      <c r="B27">
        <v>1</v>
      </c>
      <c r="C27" t="s">
        <v>1540</v>
      </c>
      <c r="D27" s="28">
        <v>1</v>
      </c>
      <c r="E27" s="15">
        <f t="shared" si="0"/>
        <v>8.0000000000000002E-3</v>
      </c>
    </row>
    <row r="28" spans="1:5">
      <c r="A28" s="28" t="s">
        <v>1538</v>
      </c>
      <c r="B28">
        <v>1</v>
      </c>
      <c r="C28" t="s">
        <v>1541</v>
      </c>
      <c r="D28" s="28">
        <v>406</v>
      </c>
      <c r="E28" s="15">
        <f t="shared" si="0"/>
        <v>3.2480000000000002</v>
      </c>
    </row>
    <row r="29" spans="1:5">
      <c r="A29" s="28" t="s">
        <v>1538</v>
      </c>
      <c r="B29">
        <v>1</v>
      </c>
      <c r="C29" t="s">
        <v>1542</v>
      </c>
      <c r="D29" s="28">
        <v>6</v>
      </c>
      <c r="E29" s="15">
        <f t="shared" si="0"/>
        <v>4.8000000000000001E-2</v>
      </c>
    </row>
    <row r="30" spans="1:5">
      <c r="A30" s="28" t="s">
        <v>1538</v>
      </c>
      <c r="B30">
        <v>1</v>
      </c>
      <c r="C30" t="s">
        <v>1543</v>
      </c>
      <c r="D30" s="28">
        <v>12</v>
      </c>
      <c r="E30" s="15">
        <f t="shared" si="0"/>
        <v>9.6000000000000002E-2</v>
      </c>
    </row>
    <row r="31" spans="1:5">
      <c r="A31" s="28" t="s">
        <v>1538</v>
      </c>
      <c r="B31">
        <v>1</v>
      </c>
      <c r="C31" t="s">
        <v>1544</v>
      </c>
      <c r="D31" s="28">
        <v>266</v>
      </c>
      <c r="E31" s="15">
        <f t="shared" si="0"/>
        <v>2.1280000000000001</v>
      </c>
    </row>
    <row r="32" spans="1:5">
      <c r="A32" s="28" t="s">
        <v>1538</v>
      </c>
      <c r="B32">
        <v>1</v>
      </c>
      <c r="C32" t="s">
        <v>1545</v>
      </c>
      <c r="D32" s="28">
        <v>42</v>
      </c>
      <c r="E32" s="15">
        <f t="shared" si="0"/>
        <v>0.33600000000000002</v>
      </c>
    </row>
    <row r="33" spans="1:5">
      <c r="A33" s="28" t="s">
        <v>1538</v>
      </c>
      <c r="B33">
        <v>1</v>
      </c>
      <c r="C33" t="s">
        <v>1546</v>
      </c>
      <c r="D33" s="28">
        <v>39</v>
      </c>
      <c r="E33" s="15">
        <f t="shared" si="0"/>
        <v>0.312</v>
      </c>
    </row>
    <row r="34" spans="1:5">
      <c r="A34" s="28" t="s">
        <v>1538</v>
      </c>
      <c r="B34">
        <v>1</v>
      </c>
      <c r="C34" t="s">
        <v>1547</v>
      </c>
      <c r="D34" s="28">
        <v>579</v>
      </c>
      <c r="E34" s="15">
        <f t="shared" si="0"/>
        <v>4.6319999999999997</v>
      </c>
    </row>
    <row r="35" spans="1:5">
      <c r="A35" s="28" t="s">
        <v>1538</v>
      </c>
      <c r="B35">
        <v>1</v>
      </c>
      <c r="C35" t="s">
        <v>1548</v>
      </c>
      <c r="D35" s="28">
        <v>379</v>
      </c>
      <c r="E35" s="15">
        <f t="shared" si="0"/>
        <v>3.032</v>
      </c>
    </row>
    <row r="36" spans="1:5">
      <c r="A36" s="28" t="s">
        <v>1538</v>
      </c>
      <c r="B36">
        <v>1</v>
      </c>
      <c r="C36" t="s">
        <v>1549</v>
      </c>
      <c r="D36" s="28">
        <v>2</v>
      </c>
      <c r="E36" s="15">
        <f t="shared" si="0"/>
        <v>1.6E-2</v>
      </c>
    </row>
    <row r="37" spans="1:5">
      <c r="A37" s="28" t="s">
        <v>1538</v>
      </c>
      <c r="B37">
        <v>1</v>
      </c>
      <c r="C37" t="s">
        <v>1550</v>
      </c>
      <c r="D37" s="28">
        <v>46</v>
      </c>
      <c r="E37" s="15">
        <f t="shared" si="0"/>
        <v>0.36799999999999999</v>
      </c>
    </row>
    <row r="38" spans="1:5">
      <c r="A38" s="28" t="s">
        <v>1538</v>
      </c>
      <c r="B38">
        <v>1</v>
      </c>
      <c r="C38" t="s">
        <v>1551</v>
      </c>
      <c r="D38" s="28">
        <v>15</v>
      </c>
      <c r="E38" s="15">
        <f t="shared" si="0"/>
        <v>0.12</v>
      </c>
    </row>
    <row r="39" spans="1:5">
      <c r="A39" s="28" t="s">
        <v>1538</v>
      </c>
      <c r="B39">
        <v>1</v>
      </c>
      <c r="C39" t="s">
        <v>1552</v>
      </c>
      <c r="D39" s="28">
        <v>15</v>
      </c>
      <c r="E39" s="15">
        <f t="shared" si="0"/>
        <v>0.12</v>
      </c>
    </row>
    <row r="40" spans="1:5">
      <c r="A40" s="28" t="s">
        <v>1538</v>
      </c>
      <c r="B40">
        <v>1</v>
      </c>
      <c r="C40" t="s">
        <v>1553</v>
      </c>
      <c r="D40" s="28">
        <v>9</v>
      </c>
      <c r="E40" s="15">
        <f t="shared" si="0"/>
        <v>7.2000000000000008E-2</v>
      </c>
    </row>
    <row r="41" spans="1:5">
      <c r="A41" s="29" t="s">
        <v>1538</v>
      </c>
      <c r="B41">
        <v>1</v>
      </c>
      <c r="C41" s="26" t="s">
        <v>1554</v>
      </c>
      <c r="D41" s="28">
        <v>1</v>
      </c>
      <c r="E41" s="15">
        <f t="shared" si="0"/>
        <v>8.0000000000000002E-3</v>
      </c>
    </row>
    <row r="42" spans="1:5">
      <c r="A42" s="28" t="s">
        <v>1538</v>
      </c>
      <c r="B42">
        <v>1</v>
      </c>
      <c r="C42" t="s">
        <v>1555</v>
      </c>
      <c r="D42" s="28">
        <v>1340</v>
      </c>
      <c r="E42" s="15">
        <f t="shared" si="0"/>
        <v>10.72</v>
      </c>
    </row>
    <row r="43" spans="1:5">
      <c r="A43" s="28" t="s">
        <v>1538</v>
      </c>
      <c r="B43">
        <v>1</v>
      </c>
      <c r="C43" t="s">
        <v>1556</v>
      </c>
      <c r="D43" s="28">
        <v>1481</v>
      </c>
      <c r="E43" s="15">
        <f t="shared" si="0"/>
        <v>11.848000000000001</v>
      </c>
    </row>
    <row r="44" spans="1:5">
      <c r="A44" s="28" t="s">
        <v>1538</v>
      </c>
      <c r="B44">
        <v>1</v>
      </c>
      <c r="C44" t="s">
        <v>1557</v>
      </c>
      <c r="D44" s="28">
        <v>3</v>
      </c>
      <c r="E44" s="15">
        <f t="shared" si="0"/>
        <v>2.4E-2</v>
      </c>
    </row>
    <row r="45" spans="1:5">
      <c r="A45" s="29" t="s">
        <v>1538</v>
      </c>
      <c r="B45">
        <v>1</v>
      </c>
      <c r="C45" s="26" t="s">
        <v>1558</v>
      </c>
      <c r="D45" s="28">
        <v>3</v>
      </c>
      <c r="E45" s="15">
        <f t="shared" si="0"/>
        <v>2.4E-2</v>
      </c>
    </row>
    <row r="46" spans="1:5">
      <c r="A46" s="29" t="s">
        <v>1538</v>
      </c>
      <c r="B46">
        <v>1</v>
      </c>
      <c r="C46" s="26" t="s">
        <v>1559</v>
      </c>
      <c r="D46" s="28">
        <v>32</v>
      </c>
      <c r="E46" s="15">
        <f t="shared" si="0"/>
        <v>0.25600000000000001</v>
      </c>
    </row>
    <row r="47" spans="1:5">
      <c r="A47" s="52" t="s">
        <v>1560</v>
      </c>
      <c r="B47" s="52"/>
      <c r="C47" s="52"/>
      <c r="D47">
        <f>SUM(D2:D46)</f>
        <v>12500</v>
      </c>
      <c r="E47" s="15">
        <f t="shared" si="0"/>
        <v>100</v>
      </c>
    </row>
  </sheetData>
  <mergeCells count="1">
    <mergeCell ref="A47:C4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27"/>
  <sheetViews>
    <sheetView tabSelected="1" topLeftCell="A46" workbookViewId="0">
      <selection activeCell="K57" sqref="K57"/>
    </sheetView>
  </sheetViews>
  <sheetFormatPr defaultRowHeight="15"/>
  <cols>
    <col min="1" max="1" width="10.85546875" customWidth="1"/>
    <col min="2" max="2" width="10.42578125" customWidth="1"/>
    <col min="4" max="4" width="18" customWidth="1"/>
    <col min="5" max="5" width="12" customWidth="1"/>
    <col min="7" max="7" width="12.85546875" customWidth="1"/>
    <col min="8" max="8" width="9.5703125" customWidth="1"/>
    <col min="11" max="11" width="54.7109375" customWidth="1"/>
    <col min="12" max="12" width="9.28515625" customWidth="1"/>
    <col min="13" max="13" width="7.85546875" customWidth="1"/>
  </cols>
  <sheetData>
    <row r="1" spans="1:14">
      <c r="A1" s="6" t="s">
        <v>7</v>
      </c>
      <c r="B1" s="6" t="s">
        <v>8</v>
      </c>
      <c r="C1" s="6" t="s">
        <v>9</v>
      </c>
      <c r="D1" s="6" t="s">
        <v>10</v>
      </c>
      <c r="E1" s="6" t="s">
        <v>11</v>
      </c>
      <c r="F1" s="6" t="s">
        <v>12</v>
      </c>
      <c r="G1" s="6" t="s">
        <v>13</v>
      </c>
      <c r="H1" s="6" t="s">
        <v>14</v>
      </c>
      <c r="I1" s="6" t="s">
        <v>15</v>
      </c>
      <c r="J1" s="6" t="s">
        <v>16</v>
      </c>
      <c r="K1" s="6" t="s">
        <v>17</v>
      </c>
      <c r="L1" s="6" t="s">
        <v>980</v>
      </c>
      <c r="M1" s="6" t="s">
        <v>982</v>
      </c>
      <c r="N1" s="6" t="s">
        <v>981</v>
      </c>
    </row>
    <row r="2" spans="1:14">
      <c r="A2">
        <v>1132403</v>
      </c>
      <c r="B2">
        <v>1142563</v>
      </c>
      <c r="C2">
        <v>10160</v>
      </c>
      <c r="D2" t="s">
        <v>18</v>
      </c>
      <c r="E2" t="s">
        <v>19</v>
      </c>
      <c r="G2" t="s">
        <v>20</v>
      </c>
      <c r="H2">
        <v>1132403</v>
      </c>
      <c r="I2">
        <v>1132729</v>
      </c>
      <c r="J2">
        <v>-1</v>
      </c>
      <c r="K2" t="s">
        <v>21</v>
      </c>
      <c r="L2">
        <v>68</v>
      </c>
      <c r="M2">
        <f>N2-L2</f>
        <v>158</v>
      </c>
      <c r="N2">
        <v>226</v>
      </c>
    </row>
    <row r="3" spans="1:14">
      <c r="A3">
        <v>1132403</v>
      </c>
      <c r="B3">
        <v>1142563</v>
      </c>
      <c r="C3">
        <v>10160</v>
      </c>
      <c r="D3" t="s">
        <v>18</v>
      </c>
      <c r="E3" t="s">
        <v>22</v>
      </c>
      <c r="G3" t="s">
        <v>23</v>
      </c>
      <c r="H3">
        <v>1132739</v>
      </c>
      <c r="I3">
        <v>1132978</v>
      </c>
      <c r="J3">
        <v>-1</v>
      </c>
      <c r="K3" t="s">
        <v>24</v>
      </c>
    </row>
    <row r="4" spans="1:14">
      <c r="A4">
        <v>1132403</v>
      </c>
      <c r="B4">
        <v>1142563</v>
      </c>
      <c r="C4">
        <v>10160</v>
      </c>
      <c r="D4" t="s">
        <v>18</v>
      </c>
      <c r="E4" t="s">
        <v>25</v>
      </c>
      <c r="G4" t="s">
        <v>26</v>
      </c>
      <c r="H4">
        <v>1132941</v>
      </c>
      <c r="I4">
        <v>1133303</v>
      </c>
      <c r="J4">
        <v>-1</v>
      </c>
      <c r="K4" t="s">
        <v>27</v>
      </c>
    </row>
    <row r="5" spans="1:14">
      <c r="A5">
        <v>1132403</v>
      </c>
      <c r="B5">
        <v>1142563</v>
      </c>
      <c r="C5">
        <v>10160</v>
      </c>
      <c r="D5" t="s">
        <v>18</v>
      </c>
      <c r="E5" t="s">
        <v>28</v>
      </c>
      <c r="G5" t="s">
        <v>29</v>
      </c>
      <c r="H5">
        <v>1133303</v>
      </c>
      <c r="I5">
        <v>1133521</v>
      </c>
      <c r="J5">
        <v>-1</v>
      </c>
      <c r="K5" t="s">
        <v>30</v>
      </c>
    </row>
    <row r="6" spans="1:14">
      <c r="A6">
        <v>1132403</v>
      </c>
      <c r="B6">
        <v>1142563</v>
      </c>
      <c r="C6">
        <v>10160</v>
      </c>
      <c r="D6" t="s">
        <v>18</v>
      </c>
      <c r="E6" t="s">
        <v>31</v>
      </c>
      <c r="G6" t="s">
        <v>32</v>
      </c>
      <c r="H6">
        <v>1133613</v>
      </c>
      <c r="I6">
        <v>1133804</v>
      </c>
      <c r="J6">
        <v>-1</v>
      </c>
      <c r="K6" t="s">
        <v>33</v>
      </c>
    </row>
    <row r="7" spans="1:14">
      <c r="A7">
        <v>1132403</v>
      </c>
      <c r="B7">
        <v>1142563</v>
      </c>
      <c r="C7">
        <v>10160</v>
      </c>
      <c r="D7" t="s">
        <v>18</v>
      </c>
      <c r="E7" t="s">
        <v>34</v>
      </c>
      <c r="G7" t="s">
        <v>35</v>
      </c>
      <c r="H7">
        <v>1133801</v>
      </c>
      <c r="I7">
        <v>1134118</v>
      </c>
      <c r="J7">
        <v>-1</v>
      </c>
      <c r="K7" t="s">
        <v>36</v>
      </c>
    </row>
    <row r="8" spans="1:14">
      <c r="A8">
        <v>1132403</v>
      </c>
      <c r="B8">
        <v>1142563</v>
      </c>
      <c r="C8">
        <v>10160</v>
      </c>
      <c r="D8" t="s">
        <v>18</v>
      </c>
      <c r="E8" t="s">
        <v>37</v>
      </c>
      <c r="G8" t="s">
        <v>38</v>
      </c>
      <c r="H8">
        <v>1134115</v>
      </c>
      <c r="I8">
        <v>1134333</v>
      </c>
      <c r="J8">
        <v>-1</v>
      </c>
      <c r="K8" t="s">
        <v>36</v>
      </c>
    </row>
    <row r="9" spans="1:14">
      <c r="A9">
        <v>1132403</v>
      </c>
      <c r="B9">
        <v>1142563</v>
      </c>
      <c r="C9">
        <v>10160</v>
      </c>
      <c r="D9" t="s">
        <v>18</v>
      </c>
      <c r="E9" t="s">
        <v>39</v>
      </c>
      <c r="G9" t="s">
        <v>40</v>
      </c>
      <c r="H9">
        <v>1134330</v>
      </c>
      <c r="I9">
        <v>1134989</v>
      </c>
      <c r="J9">
        <v>-1</v>
      </c>
      <c r="K9" t="s">
        <v>41</v>
      </c>
    </row>
    <row r="10" spans="1:14">
      <c r="A10">
        <v>1132403</v>
      </c>
      <c r="B10">
        <v>1142563</v>
      </c>
      <c r="C10">
        <v>10160</v>
      </c>
      <c r="D10" t="s">
        <v>18</v>
      </c>
      <c r="E10" t="s">
        <v>42</v>
      </c>
      <c r="G10" t="s">
        <v>43</v>
      </c>
      <c r="H10">
        <v>1134999</v>
      </c>
      <c r="I10">
        <v>1136333</v>
      </c>
      <c r="J10">
        <v>-1</v>
      </c>
      <c r="K10" t="s">
        <v>44</v>
      </c>
    </row>
    <row r="11" spans="1:14">
      <c r="A11">
        <v>1132403</v>
      </c>
      <c r="B11">
        <v>1142563</v>
      </c>
      <c r="C11">
        <v>10160</v>
      </c>
      <c r="D11" t="s">
        <v>18</v>
      </c>
      <c r="E11" t="s">
        <v>45</v>
      </c>
      <c r="G11" t="s">
        <v>46</v>
      </c>
      <c r="H11">
        <v>1136330</v>
      </c>
      <c r="I11">
        <v>1136482</v>
      </c>
      <c r="J11">
        <v>-1</v>
      </c>
      <c r="K11" t="s">
        <v>47</v>
      </c>
    </row>
    <row r="12" spans="1:14">
      <c r="A12">
        <v>1132403</v>
      </c>
      <c r="B12">
        <v>1142563</v>
      </c>
      <c r="C12">
        <v>10160</v>
      </c>
      <c r="D12" t="s">
        <v>18</v>
      </c>
      <c r="E12" t="s">
        <v>48</v>
      </c>
      <c r="G12" t="s">
        <v>49</v>
      </c>
      <c r="H12">
        <v>1136479</v>
      </c>
      <c r="I12">
        <v>1136907</v>
      </c>
      <c r="J12">
        <v>-1</v>
      </c>
      <c r="K12" t="s">
        <v>50</v>
      </c>
    </row>
    <row r="13" spans="1:14">
      <c r="A13">
        <v>1132403</v>
      </c>
      <c r="B13">
        <v>1142563</v>
      </c>
      <c r="C13">
        <v>10160</v>
      </c>
      <c r="D13" t="s">
        <v>18</v>
      </c>
      <c r="E13" t="s">
        <v>51</v>
      </c>
      <c r="G13" t="s">
        <v>52</v>
      </c>
      <c r="H13">
        <v>1136904</v>
      </c>
      <c r="I13">
        <v>1137584</v>
      </c>
      <c r="J13">
        <v>-1</v>
      </c>
      <c r="K13" t="s">
        <v>53</v>
      </c>
    </row>
    <row r="14" spans="1:14">
      <c r="A14">
        <v>1132403</v>
      </c>
      <c r="B14">
        <v>1142563</v>
      </c>
      <c r="C14">
        <v>10160</v>
      </c>
      <c r="D14" t="s">
        <v>18</v>
      </c>
      <c r="E14" t="s">
        <v>54</v>
      </c>
      <c r="G14" t="s">
        <v>55</v>
      </c>
      <c r="H14">
        <v>1137581</v>
      </c>
      <c r="I14">
        <v>1138498</v>
      </c>
      <c r="J14">
        <v>-1</v>
      </c>
      <c r="K14" t="s">
        <v>56</v>
      </c>
    </row>
    <row r="15" spans="1:14">
      <c r="A15">
        <v>1132403</v>
      </c>
      <c r="B15">
        <v>1142563</v>
      </c>
      <c r="C15">
        <v>10160</v>
      </c>
      <c r="D15" t="s">
        <v>18</v>
      </c>
      <c r="E15" t="s">
        <v>57</v>
      </c>
      <c r="F15" t="s">
        <v>58</v>
      </c>
      <c r="G15" t="s">
        <v>59</v>
      </c>
      <c r="H15">
        <v>1138508</v>
      </c>
      <c r="I15">
        <v>1138792</v>
      </c>
      <c r="J15">
        <v>-1</v>
      </c>
      <c r="K15" t="s">
        <v>60</v>
      </c>
    </row>
    <row r="16" spans="1:14">
      <c r="A16">
        <v>1132403</v>
      </c>
      <c r="B16">
        <v>1142563</v>
      </c>
      <c r="C16">
        <v>10160</v>
      </c>
      <c r="D16" t="s">
        <v>18</v>
      </c>
      <c r="E16" t="s">
        <v>61</v>
      </c>
      <c r="G16" t="s">
        <v>62</v>
      </c>
      <c r="H16">
        <v>1138800</v>
      </c>
      <c r="I16">
        <v>1139768</v>
      </c>
      <c r="J16">
        <v>-1</v>
      </c>
      <c r="K16" t="s">
        <v>36</v>
      </c>
    </row>
    <row r="17" spans="1:11">
      <c r="A17">
        <v>1132403</v>
      </c>
      <c r="B17">
        <v>1142563</v>
      </c>
      <c r="C17">
        <v>10160</v>
      </c>
      <c r="D17" t="s">
        <v>18</v>
      </c>
      <c r="E17" t="s">
        <v>63</v>
      </c>
      <c r="G17" t="s">
        <v>64</v>
      </c>
      <c r="H17">
        <v>1139839</v>
      </c>
      <c r="I17">
        <v>1140036</v>
      </c>
      <c r="J17">
        <v>-1</v>
      </c>
      <c r="K17" t="s">
        <v>65</v>
      </c>
    </row>
    <row r="18" spans="1:11">
      <c r="A18">
        <v>1132403</v>
      </c>
      <c r="B18">
        <v>1142563</v>
      </c>
      <c r="C18">
        <v>10160</v>
      </c>
      <c r="D18" t="s">
        <v>18</v>
      </c>
      <c r="E18" t="s">
        <v>66</v>
      </c>
      <c r="G18" t="s">
        <v>67</v>
      </c>
      <c r="H18">
        <v>1140329</v>
      </c>
      <c r="I18">
        <v>1140514</v>
      </c>
      <c r="J18">
        <v>-1</v>
      </c>
      <c r="K18" t="s">
        <v>36</v>
      </c>
    </row>
    <row r="19" spans="1:11">
      <c r="A19">
        <v>1132403</v>
      </c>
      <c r="B19">
        <v>1142563</v>
      </c>
      <c r="C19">
        <v>10160</v>
      </c>
      <c r="D19" t="s">
        <v>18</v>
      </c>
      <c r="E19" t="s">
        <v>68</v>
      </c>
      <c r="G19" t="s">
        <v>69</v>
      </c>
      <c r="H19">
        <v>1141214</v>
      </c>
      <c r="I19">
        <v>1141510</v>
      </c>
      <c r="J19">
        <v>-1</v>
      </c>
      <c r="K19" t="s">
        <v>36</v>
      </c>
    </row>
    <row r="20" spans="1:11">
      <c r="A20">
        <v>1132403</v>
      </c>
      <c r="B20">
        <v>1142563</v>
      </c>
      <c r="C20">
        <v>10160</v>
      </c>
      <c r="D20" t="s">
        <v>18</v>
      </c>
      <c r="E20" t="s">
        <v>70</v>
      </c>
      <c r="G20" t="s">
        <v>71</v>
      </c>
      <c r="H20">
        <v>1141521</v>
      </c>
      <c r="I20">
        <v>1142225</v>
      </c>
      <c r="J20">
        <v>-1</v>
      </c>
      <c r="K20" t="s">
        <v>72</v>
      </c>
    </row>
    <row r="21" spans="1:11">
      <c r="A21">
        <v>1132403</v>
      </c>
      <c r="B21">
        <v>1142563</v>
      </c>
      <c r="C21">
        <v>10160</v>
      </c>
      <c r="D21" t="s">
        <v>18</v>
      </c>
      <c r="E21" t="s">
        <v>73</v>
      </c>
      <c r="G21" t="s">
        <v>74</v>
      </c>
      <c r="H21">
        <v>1142330</v>
      </c>
      <c r="I21">
        <v>1142563</v>
      </c>
      <c r="J21">
        <v>1</v>
      </c>
      <c r="K21" t="s">
        <v>75</v>
      </c>
    </row>
    <row r="22" spans="1:11">
      <c r="A22">
        <v>1150757</v>
      </c>
      <c r="B22">
        <v>1178827</v>
      </c>
      <c r="C22">
        <v>28070</v>
      </c>
      <c r="D22" t="s">
        <v>18</v>
      </c>
      <c r="E22" t="s">
        <v>76</v>
      </c>
      <c r="G22" t="s">
        <v>77</v>
      </c>
      <c r="H22">
        <v>1150757</v>
      </c>
      <c r="I22">
        <v>1151263</v>
      </c>
      <c r="J22">
        <v>1</v>
      </c>
      <c r="K22" t="s">
        <v>36</v>
      </c>
    </row>
    <row r="23" spans="1:11">
      <c r="A23">
        <v>1150757</v>
      </c>
      <c r="B23">
        <v>1178827</v>
      </c>
      <c r="C23">
        <v>28070</v>
      </c>
      <c r="D23" t="s">
        <v>18</v>
      </c>
      <c r="E23" t="s">
        <v>78</v>
      </c>
      <c r="G23" t="s">
        <v>79</v>
      </c>
      <c r="H23">
        <v>1151515</v>
      </c>
      <c r="I23">
        <v>1151886</v>
      </c>
      <c r="J23">
        <v>1</v>
      </c>
      <c r="K23" t="s">
        <v>80</v>
      </c>
    </row>
    <row r="24" spans="1:11">
      <c r="A24">
        <v>1150757</v>
      </c>
      <c r="B24">
        <v>1178827</v>
      </c>
      <c r="C24">
        <v>28070</v>
      </c>
      <c r="D24" t="s">
        <v>18</v>
      </c>
      <c r="E24" t="s">
        <v>81</v>
      </c>
      <c r="G24" t="s">
        <v>82</v>
      </c>
      <c r="H24">
        <v>1151870</v>
      </c>
      <c r="I24">
        <v>1152514</v>
      </c>
      <c r="J24">
        <v>1</v>
      </c>
      <c r="K24" t="s">
        <v>83</v>
      </c>
    </row>
    <row r="25" spans="1:11">
      <c r="A25">
        <v>1150757</v>
      </c>
      <c r="B25">
        <v>1178827</v>
      </c>
      <c r="C25">
        <v>28070</v>
      </c>
      <c r="D25" t="s">
        <v>18</v>
      </c>
      <c r="E25" t="s">
        <v>84</v>
      </c>
      <c r="G25" t="s">
        <v>85</v>
      </c>
      <c r="H25">
        <v>1152502</v>
      </c>
      <c r="I25">
        <v>1152978</v>
      </c>
      <c r="J25">
        <v>1</v>
      </c>
      <c r="K25" t="s">
        <v>86</v>
      </c>
    </row>
    <row r="26" spans="1:11">
      <c r="A26">
        <v>1150757</v>
      </c>
      <c r="B26">
        <v>1178827</v>
      </c>
      <c r="C26">
        <v>28070</v>
      </c>
      <c r="D26" t="s">
        <v>18</v>
      </c>
      <c r="E26" t="s">
        <v>87</v>
      </c>
      <c r="G26" t="s">
        <v>88</v>
      </c>
      <c r="H26">
        <v>1153257</v>
      </c>
      <c r="I26">
        <v>1153898</v>
      </c>
      <c r="J26">
        <v>-1</v>
      </c>
      <c r="K26" t="s">
        <v>36</v>
      </c>
    </row>
    <row r="27" spans="1:11">
      <c r="A27">
        <v>1150757</v>
      </c>
      <c r="B27">
        <v>1178827</v>
      </c>
      <c r="C27">
        <v>28070</v>
      </c>
      <c r="D27" t="s">
        <v>18</v>
      </c>
      <c r="E27" t="s">
        <v>89</v>
      </c>
      <c r="G27" t="s">
        <v>90</v>
      </c>
      <c r="H27">
        <v>1153953</v>
      </c>
      <c r="I27">
        <v>1154171</v>
      </c>
      <c r="J27">
        <v>1</v>
      </c>
      <c r="K27" t="s">
        <v>36</v>
      </c>
    </row>
    <row r="28" spans="1:11">
      <c r="A28">
        <v>1150757</v>
      </c>
      <c r="B28">
        <v>1178827</v>
      </c>
      <c r="C28">
        <v>28070</v>
      </c>
      <c r="D28" t="s">
        <v>18</v>
      </c>
      <c r="E28" t="s">
        <v>91</v>
      </c>
      <c r="G28" t="s">
        <v>92</v>
      </c>
      <c r="H28">
        <v>1154179</v>
      </c>
      <c r="I28">
        <v>1154613</v>
      </c>
      <c r="J28">
        <v>1</v>
      </c>
      <c r="K28" t="s">
        <v>93</v>
      </c>
    </row>
    <row r="29" spans="1:11">
      <c r="A29">
        <v>1150757</v>
      </c>
      <c r="B29">
        <v>1178827</v>
      </c>
      <c r="C29">
        <v>28070</v>
      </c>
      <c r="D29" t="s">
        <v>18</v>
      </c>
      <c r="E29" t="s">
        <v>94</v>
      </c>
      <c r="G29" t="s">
        <v>95</v>
      </c>
      <c r="H29">
        <v>1154610</v>
      </c>
      <c r="I29">
        <v>1155863</v>
      </c>
      <c r="J29">
        <v>1</v>
      </c>
      <c r="K29" t="s">
        <v>96</v>
      </c>
    </row>
    <row r="30" spans="1:11">
      <c r="A30">
        <v>1150757</v>
      </c>
      <c r="B30">
        <v>1178827</v>
      </c>
      <c r="C30">
        <v>28070</v>
      </c>
      <c r="D30" t="s">
        <v>18</v>
      </c>
      <c r="E30" t="s">
        <v>97</v>
      </c>
      <c r="G30" t="s">
        <v>98</v>
      </c>
      <c r="H30">
        <v>1156041</v>
      </c>
      <c r="I30">
        <v>1157390</v>
      </c>
      <c r="J30">
        <v>1</v>
      </c>
      <c r="K30" t="s">
        <v>99</v>
      </c>
    </row>
    <row r="31" spans="1:11">
      <c r="A31">
        <v>1150757</v>
      </c>
      <c r="B31">
        <v>1178827</v>
      </c>
      <c r="C31">
        <v>28070</v>
      </c>
      <c r="D31" t="s">
        <v>18</v>
      </c>
      <c r="E31" t="s">
        <v>100</v>
      </c>
      <c r="G31" t="s">
        <v>101</v>
      </c>
      <c r="H31">
        <v>1157350</v>
      </c>
      <c r="I31">
        <v>1158276</v>
      </c>
      <c r="J31">
        <v>1</v>
      </c>
      <c r="K31" t="s">
        <v>102</v>
      </c>
    </row>
    <row r="32" spans="1:11">
      <c r="A32">
        <v>1150757</v>
      </c>
      <c r="B32">
        <v>1178827</v>
      </c>
      <c r="C32">
        <v>28070</v>
      </c>
      <c r="D32" t="s">
        <v>18</v>
      </c>
      <c r="E32" t="s">
        <v>103</v>
      </c>
      <c r="G32" t="s">
        <v>104</v>
      </c>
      <c r="H32">
        <v>1158279</v>
      </c>
      <c r="I32">
        <v>1159544</v>
      </c>
      <c r="J32">
        <v>1</v>
      </c>
      <c r="K32" t="s">
        <v>36</v>
      </c>
    </row>
    <row r="33" spans="1:11">
      <c r="A33">
        <v>1150757</v>
      </c>
      <c r="B33">
        <v>1178827</v>
      </c>
      <c r="C33">
        <v>28070</v>
      </c>
      <c r="D33" t="s">
        <v>18</v>
      </c>
      <c r="E33" t="s">
        <v>105</v>
      </c>
      <c r="G33" t="s">
        <v>106</v>
      </c>
      <c r="H33">
        <v>1159557</v>
      </c>
      <c r="I33">
        <v>1160006</v>
      </c>
      <c r="J33">
        <v>1</v>
      </c>
      <c r="K33" t="s">
        <v>36</v>
      </c>
    </row>
    <row r="34" spans="1:11">
      <c r="A34">
        <v>1150757</v>
      </c>
      <c r="B34">
        <v>1178827</v>
      </c>
      <c r="C34">
        <v>28070</v>
      </c>
      <c r="D34" t="s">
        <v>18</v>
      </c>
      <c r="E34" t="s">
        <v>107</v>
      </c>
      <c r="G34" t="s">
        <v>108</v>
      </c>
      <c r="H34">
        <v>1160024</v>
      </c>
      <c r="I34">
        <v>1161100</v>
      </c>
      <c r="J34">
        <v>1</v>
      </c>
      <c r="K34" t="s">
        <v>109</v>
      </c>
    </row>
    <row r="35" spans="1:11">
      <c r="A35">
        <v>1150757</v>
      </c>
      <c r="B35">
        <v>1178827</v>
      </c>
      <c r="C35">
        <v>28070</v>
      </c>
      <c r="D35" t="s">
        <v>18</v>
      </c>
      <c r="E35" t="s">
        <v>110</v>
      </c>
      <c r="G35" t="s">
        <v>111</v>
      </c>
      <c r="H35">
        <v>1161110</v>
      </c>
      <c r="I35">
        <v>1161403</v>
      </c>
      <c r="J35">
        <v>1</v>
      </c>
      <c r="K35" t="s">
        <v>36</v>
      </c>
    </row>
    <row r="36" spans="1:11">
      <c r="A36">
        <v>1150757</v>
      </c>
      <c r="B36">
        <v>1178827</v>
      </c>
      <c r="C36">
        <v>28070</v>
      </c>
      <c r="D36" t="s">
        <v>18</v>
      </c>
      <c r="E36" t="s">
        <v>112</v>
      </c>
      <c r="G36" t="s">
        <v>113</v>
      </c>
      <c r="H36">
        <v>1161466</v>
      </c>
      <c r="I36">
        <v>1161864</v>
      </c>
      <c r="J36">
        <v>1</v>
      </c>
      <c r="K36" t="s">
        <v>36</v>
      </c>
    </row>
    <row r="37" spans="1:11">
      <c r="A37">
        <v>1150757</v>
      </c>
      <c r="B37">
        <v>1178827</v>
      </c>
      <c r="C37">
        <v>28070</v>
      </c>
      <c r="D37" t="s">
        <v>18</v>
      </c>
      <c r="E37" t="s">
        <v>114</v>
      </c>
      <c r="G37" t="s">
        <v>115</v>
      </c>
      <c r="H37">
        <v>1161974</v>
      </c>
      <c r="I37">
        <v>1162465</v>
      </c>
      <c r="J37">
        <v>1</v>
      </c>
      <c r="K37" t="s">
        <v>116</v>
      </c>
    </row>
    <row r="38" spans="1:11">
      <c r="A38">
        <v>1150757</v>
      </c>
      <c r="B38">
        <v>1178827</v>
      </c>
      <c r="C38">
        <v>28070</v>
      </c>
      <c r="D38" t="s">
        <v>18</v>
      </c>
      <c r="E38" t="s">
        <v>117</v>
      </c>
      <c r="G38" t="s">
        <v>118</v>
      </c>
      <c r="H38">
        <v>1162511</v>
      </c>
      <c r="I38">
        <v>1162684</v>
      </c>
      <c r="J38">
        <v>1</v>
      </c>
      <c r="K38" t="s">
        <v>119</v>
      </c>
    </row>
    <row r="39" spans="1:11">
      <c r="A39">
        <v>1150757</v>
      </c>
      <c r="B39">
        <v>1178827</v>
      </c>
      <c r="C39">
        <v>28070</v>
      </c>
      <c r="D39" t="s">
        <v>18</v>
      </c>
      <c r="E39" t="s">
        <v>120</v>
      </c>
      <c r="G39" t="s">
        <v>121</v>
      </c>
      <c r="H39">
        <v>1162684</v>
      </c>
      <c r="I39">
        <v>1163040</v>
      </c>
      <c r="J39">
        <v>1</v>
      </c>
      <c r="K39" t="s">
        <v>36</v>
      </c>
    </row>
    <row r="40" spans="1:11">
      <c r="A40">
        <v>1150757</v>
      </c>
      <c r="B40">
        <v>1178827</v>
      </c>
      <c r="C40">
        <v>28070</v>
      </c>
      <c r="D40" t="s">
        <v>18</v>
      </c>
      <c r="E40" t="s">
        <v>122</v>
      </c>
      <c r="G40" t="s">
        <v>123</v>
      </c>
      <c r="H40">
        <v>1163043</v>
      </c>
      <c r="I40">
        <v>1163411</v>
      </c>
      <c r="J40">
        <v>1</v>
      </c>
      <c r="K40" t="s">
        <v>124</v>
      </c>
    </row>
    <row r="41" spans="1:11">
      <c r="A41">
        <v>1150757</v>
      </c>
      <c r="B41">
        <v>1178827</v>
      </c>
      <c r="C41">
        <v>28070</v>
      </c>
      <c r="D41" t="s">
        <v>18</v>
      </c>
      <c r="E41" t="s">
        <v>125</v>
      </c>
      <c r="G41" t="s">
        <v>126</v>
      </c>
      <c r="H41">
        <v>1163408</v>
      </c>
      <c r="I41">
        <v>1163791</v>
      </c>
      <c r="J41">
        <v>1</v>
      </c>
      <c r="K41" t="s">
        <v>36</v>
      </c>
    </row>
    <row r="42" spans="1:11">
      <c r="A42">
        <v>1150757</v>
      </c>
      <c r="B42">
        <v>1178827</v>
      </c>
      <c r="C42">
        <v>28070</v>
      </c>
      <c r="D42" t="s">
        <v>18</v>
      </c>
      <c r="E42" t="s">
        <v>127</v>
      </c>
      <c r="G42" t="s">
        <v>128</v>
      </c>
      <c r="H42">
        <v>1163855</v>
      </c>
      <c r="I42">
        <v>1164598</v>
      </c>
      <c r="J42">
        <v>1</v>
      </c>
      <c r="K42" t="s">
        <v>129</v>
      </c>
    </row>
    <row r="43" spans="1:11">
      <c r="A43">
        <v>1150757</v>
      </c>
      <c r="B43">
        <v>1178827</v>
      </c>
      <c r="C43">
        <v>28070</v>
      </c>
      <c r="D43" t="s">
        <v>18</v>
      </c>
      <c r="E43" t="s">
        <v>130</v>
      </c>
      <c r="G43" t="s">
        <v>131</v>
      </c>
      <c r="H43">
        <v>1164656</v>
      </c>
      <c r="I43">
        <v>1165330</v>
      </c>
      <c r="J43">
        <v>1</v>
      </c>
      <c r="K43" t="s">
        <v>36</v>
      </c>
    </row>
    <row r="44" spans="1:11">
      <c r="A44">
        <v>1150757</v>
      </c>
      <c r="B44">
        <v>1178827</v>
      </c>
      <c r="C44">
        <v>28070</v>
      </c>
      <c r="D44" t="s">
        <v>18</v>
      </c>
      <c r="E44" t="s">
        <v>132</v>
      </c>
      <c r="G44" t="s">
        <v>133</v>
      </c>
      <c r="H44">
        <v>1165440</v>
      </c>
      <c r="I44">
        <v>1165802</v>
      </c>
      <c r="J44">
        <v>1</v>
      </c>
      <c r="K44" t="s">
        <v>36</v>
      </c>
    </row>
    <row r="45" spans="1:11">
      <c r="A45">
        <v>1150757</v>
      </c>
      <c r="B45">
        <v>1178827</v>
      </c>
      <c r="C45">
        <v>28070</v>
      </c>
      <c r="D45" t="s">
        <v>18</v>
      </c>
      <c r="E45" t="s">
        <v>134</v>
      </c>
      <c r="G45" t="s">
        <v>135</v>
      </c>
      <c r="H45">
        <v>1165860</v>
      </c>
      <c r="I45">
        <v>1168376</v>
      </c>
      <c r="J45">
        <v>1</v>
      </c>
      <c r="K45" t="s">
        <v>136</v>
      </c>
    </row>
    <row r="46" spans="1:11">
      <c r="A46">
        <v>1150757</v>
      </c>
      <c r="B46">
        <v>1178827</v>
      </c>
      <c r="C46">
        <v>28070</v>
      </c>
      <c r="D46" t="s">
        <v>18</v>
      </c>
      <c r="E46" t="s">
        <v>137</v>
      </c>
      <c r="G46" t="s">
        <v>138</v>
      </c>
      <c r="H46">
        <v>1168376</v>
      </c>
      <c r="I46">
        <v>1168873</v>
      </c>
      <c r="J46">
        <v>1</v>
      </c>
      <c r="K46" t="s">
        <v>36</v>
      </c>
    </row>
    <row r="47" spans="1:11">
      <c r="A47">
        <v>1150757</v>
      </c>
      <c r="B47">
        <v>1178827</v>
      </c>
      <c r="C47">
        <v>28070</v>
      </c>
      <c r="D47" t="s">
        <v>18</v>
      </c>
      <c r="E47" t="s">
        <v>139</v>
      </c>
      <c r="G47" t="s">
        <v>140</v>
      </c>
      <c r="H47">
        <v>1168873</v>
      </c>
      <c r="I47">
        <v>1169343</v>
      </c>
      <c r="J47">
        <v>1</v>
      </c>
      <c r="K47" t="s">
        <v>36</v>
      </c>
    </row>
    <row r="48" spans="1:11">
      <c r="A48">
        <v>1150757</v>
      </c>
      <c r="B48">
        <v>1178827</v>
      </c>
      <c r="C48">
        <v>28070</v>
      </c>
      <c r="D48" t="s">
        <v>18</v>
      </c>
      <c r="E48" t="s">
        <v>141</v>
      </c>
      <c r="G48" t="s">
        <v>142</v>
      </c>
      <c r="H48">
        <v>1169357</v>
      </c>
      <c r="I48">
        <v>1169722</v>
      </c>
      <c r="J48">
        <v>1</v>
      </c>
      <c r="K48" t="s">
        <v>143</v>
      </c>
    </row>
    <row r="49" spans="1:11">
      <c r="A49">
        <v>1150757</v>
      </c>
      <c r="B49">
        <v>1178827</v>
      </c>
      <c r="C49">
        <v>28070</v>
      </c>
      <c r="D49" t="s">
        <v>18</v>
      </c>
      <c r="E49" t="s">
        <v>144</v>
      </c>
      <c r="G49" t="s">
        <v>145</v>
      </c>
      <c r="H49">
        <v>1169709</v>
      </c>
      <c r="I49">
        <v>1172186</v>
      </c>
      <c r="J49">
        <v>1</v>
      </c>
      <c r="K49" t="s">
        <v>146</v>
      </c>
    </row>
    <row r="50" spans="1:11">
      <c r="A50">
        <v>1150757</v>
      </c>
      <c r="B50">
        <v>1178827</v>
      </c>
      <c r="C50">
        <v>28070</v>
      </c>
      <c r="D50" t="s">
        <v>18</v>
      </c>
      <c r="E50" t="s">
        <v>147</v>
      </c>
      <c r="G50" t="s">
        <v>148</v>
      </c>
      <c r="H50">
        <v>1172245</v>
      </c>
      <c r="I50">
        <v>1174305</v>
      </c>
      <c r="J50">
        <v>1</v>
      </c>
      <c r="K50" t="s">
        <v>36</v>
      </c>
    </row>
    <row r="51" spans="1:11">
      <c r="A51">
        <v>1150757</v>
      </c>
      <c r="B51">
        <v>1178827</v>
      </c>
      <c r="C51">
        <v>28070</v>
      </c>
      <c r="D51" t="s">
        <v>18</v>
      </c>
      <c r="E51" t="s">
        <v>149</v>
      </c>
      <c r="G51" t="s">
        <v>150</v>
      </c>
      <c r="H51">
        <v>1174340</v>
      </c>
      <c r="I51">
        <v>1175446</v>
      </c>
      <c r="J51">
        <v>-1</v>
      </c>
      <c r="K51" t="s">
        <v>151</v>
      </c>
    </row>
    <row r="52" spans="1:11">
      <c r="A52">
        <v>1150757</v>
      </c>
      <c r="B52">
        <v>1178827</v>
      </c>
      <c r="C52">
        <v>28070</v>
      </c>
      <c r="D52" t="s">
        <v>18</v>
      </c>
      <c r="E52" t="s">
        <v>152</v>
      </c>
      <c r="G52" t="s">
        <v>153</v>
      </c>
      <c r="H52">
        <v>1175436</v>
      </c>
      <c r="I52">
        <v>1176683</v>
      </c>
      <c r="J52">
        <v>-1</v>
      </c>
      <c r="K52" t="s">
        <v>36</v>
      </c>
    </row>
    <row r="53" spans="1:11">
      <c r="A53">
        <v>1150757</v>
      </c>
      <c r="B53">
        <v>1178827</v>
      </c>
      <c r="C53">
        <v>28070</v>
      </c>
      <c r="D53" t="s">
        <v>18</v>
      </c>
      <c r="E53" t="s">
        <v>154</v>
      </c>
      <c r="G53" t="s">
        <v>155</v>
      </c>
      <c r="H53">
        <v>1176670</v>
      </c>
      <c r="I53">
        <v>1177131</v>
      </c>
      <c r="J53">
        <v>-1</v>
      </c>
      <c r="K53" t="s">
        <v>36</v>
      </c>
    </row>
    <row r="54" spans="1:11">
      <c r="A54">
        <v>1150757</v>
      </c>
      <c r="B54">
        <v>1178827</v>
      </c>
      <c r="C54">
        <v>28070</v>
      </c>
      <c r="D54" t="s">
        <v>18</v>
      </c>
      <c r="E54" t="s">
        <v>156</v>
      </c>
      <c r="G54" t="s">
        <v>157</v>
      </c>
      <c r="H54">
        <v>1177137</v>
      </c>
      <c r="I54">
        <v>1178051</v>
      </c>
      <c r="J54">
        <v>-1</v>
      </c>
      <c r="K54" t="s">
        <v>158</v>
      </c>
    </row>
    <row r="55" spans="1:11">
      <c r="A55">
        <v>1150757</v>
      </c>
      <c r="B55">
        <v>1178827</v>
      </c>
      <c r="C55">
        <v>28070</v>
      </c>
      <c r="D55" t="s">
        <v>18</v>
      </c>
      <c r="E55" t="s">
        <v>159</v>
      </c>
      <c r="G55" t="s">
        <v>160</v>
      </c>
      <c r="H55">
        <v>1178048</v>
      </c>
      <c r="I55">
        <v>1178410</v>
      </c>
      <c r="J55">
        <v>-1</v>
      </c>
      <c r="K55" t="s">
        <v>161</v>
      </c>
    </row>
    <row r="56" spans="1:11">
      <c r="A56">
        <v>1150757</v>
      </c>
      <c r="B56">
        <v>1178827</v>
      </c>
      <c r="C56">
        <v>28070</v>
      </c>
      <c r="D56" t="s">
        <v>18</v>
      </c>
      <c r="E56" t="s">
        <v>162</v>
      </c>
      <c r="G56" t="s">
        <v>163</v>
      </c>
      <c r="H56">
        <v>1178522</v>
      </c>
      <c r="I56">
        <v>1178827</v>
      </c>
      <c r="J56">
        <v>1</v>
      </c>
      <c r="K56" t="s">
        <v>36</v>
      </c>
    </row>
    <row r="57" spans="1:11">
      <c r="A57">
        <v>2143885</v>
      </c>
      <c r="B57">
        <v>2209527</v>
      </c>
      <c r="C57">
        <v>65642</v>
      </c>
      <c r="D57" t="s">
        <v>18</v>
      </c>
      <c r="E57" t="s">
        <v>164</v>
      </c>
      <c r="F57" t="s">
        <v>165</v>
      </c>
      <c r="G57" t="s">
        <v>166</v>
      </c>
      <c r="H57">
        <v>2143885</v>
      </c>
      <c r="I57">
        <v>2144415</v>
      </c>
      <c r="J57">
        <v>1</v>
      </c>
      <c r="K57" t="s">
        <v>167</v>
      </c>
    </row>
    <row r="58" spans="1:11">
      <c r="A58">
        <v>2143885</v>
      </c>
      <c r="B58">
        <v>2209527</v>
      </c>
      <c r="C58">
        <v>65642</v>
      </c>
      <c r="D58" t="s">
        <v>18</v>
      </c>
      <c r="E58" t="s">
        <v>168</v>
      </c>
      <c r="G58" t="s">
        <v>169</v>
      </c>
      <c r="H58">
        <v>2144457</v>
      </c>
      <c r="I58">
        <v>2145524</v>
      </c>
      <c r="J58">
        <v>-1</v>
      </c>
      <c r="K58" t="s">
        <v>170</v>
      </c>
    </row>
    <row r="59" spans="1:11">
      <c r="A59">
        <v>2143885</v>
      </c>
      <c r="B59">
        <v>2209527</v>
      </c>
      <c r="C59">
        <v>65642</v>
      </c>
      <c r="D59" t="s">
        <v>18</v>
      </c>
      <c r="E59" t="s">
        <v>171</v>
      </c>
      <c r="G59" t="s">
        <v>172</v>
      </c>
      <c r="H59">
        <v>2145538</v>
      </c>
      <c r="I59">
        <v>2146281</v>
      </c>
      <c r="J59">
        <v>-1</v>
      </c>
      <c r="K59" t="s">
        <v>173</v>
      </c>
    </row>
    <row r="60" spans="1:11">
      <c r="A60">
        <v>2143885</v>
      </c>
      <c r="B60">
        <v>2209527</v>
      </c>
      <c r="C60">
        <v>65642</v>
      </c>
      <c r="D60" t="s">
        <v>18</v>
      </c>
      <c r="E60" t="s">
        <v>174</v>
      </c>
      <c r="G60" t="s">
        <v>175</v>
      </c>
      <c r="H60">
        <v>2147014</v>
      </c>
      <c r="I60">
        <v>2148351</v>
      </c>
      <c r="J60">
        <v>1</v>
      </c>
      <c r="K60" t="s">
        <v>176</v>
      </c>
    </row>
    <row r="61" spans="1:11">
      <c r="A61">
        <v>2143885</v>
      </c>
      <c r="B61">
        <v>2209527</v>
      </c>
      <c r="C61">
        <v>65642</v>
      </c>
      <c r="D61" t="s">
        <v>18</v>
      </c>
      <c r="E61" t="s">
        <v>177</v>
      </c>
      <c r="G61" t="s">
        <v>178</v>
      </c>
      <c r="H61">
        <v>2148473</v>
      </c>
      <c r="I61">
        <v>2166478</v>
      </c>
      <c r="J61">
        <v>1</v>
      </c>
      <c r="K61" t="s">
        <v>179</v>
      </c>
    </row>
    <row r="62" spans="1:11">
      <c r="A62">
        <v>2143885</v>
      </c>
      <c r="B62">
        <v>2209527</v>
      </c>
      <c r="C62">
        <v>65642</v>
      </c>
      <c r="D62" t="s">
        <v>18</v>
      </c>
      <c r="E62" t="s">
        <v>180</v>
      </c>
      <c r="G62" t="s">
        <v>181</v>
      </c>
      <c r="H62">
        <v>2166655</v>
      </c>
      <c r="I62">
        <v>2168820</v>
      </c>
      <c r="J62">
        <v>1</v>
      </c>
      <c r="K62" t="s">
        <v>182</v>
      </c>
    </row>
    <row r="63" spans="1:11">
      <c r="A63">
        <v>2143885</v>
      </c>
      <c r="B63">
        <v>2209527</v>
      </c>
      <c r="C63">
        <v>65642</v>
      </c>
      <c r="D63" t="s">
        <v>18</v>
      </c>
      <c r="E63" t="s">
        <v>183</v>
      </c>
      <c r="G63" t="s">
        <v>184</v>
      </c>
      <c r="H63">
        <v>2168817</v>
      </c>
      <c r="I63">
        <v>2169992</v>
      </c>
      <c r="J63">
        <v>1</v>
      </c>
      <c r="K63" t="s">
        <v>185</v>
      </c>
    </row>
    <row r="64" spans="1:11">
      <c r="A64">
        <v>2143885</v>
      </c>
      <c r="B64">
        <v>2209527</v>
      </c>
      <c r="C64">
        <v>65642</v>
      </c>
      <c r="D64" t="s">
        <v>18</v>
      </c>
      <c r="E64" t="s">
        <v>186</v>
      </c>
      <c r="G64" t="s">
        <v>187</v>
      </c>
      <c r="H64">
        <v>2170026</v>
      </c>
      <c r="I64">
        <v>2170910</v>
      </c>
      <c r="J64">
        <v>-1</v>
      </c>
      <c r="K64" t="s">
        <v>188</v>
      </c>
    </row>
    <row r="65" spans="1:11">
      <c r="A65">
        <v>2143885</v>
      </c>
      <c r="B65">
        <v>2209527</v>
      </c>
      <c r="C65">
        <v>65642</v>
      </c>
      <c r="D65" t="s">
        <v>18</v>
      </c>
      <c r="E65" t="s">
        <v>189</v>
      </c>
      <c r="G65" t="s">
        <v>190</v>
      </c>
      <c r="H65">
        <v>2171196</v>
      </c>
      <c r="I65">
        <v>2172653</v>
      </c>
      <c r="J65">
        <v>1</v>
      </c>
      <c r="K65" t="s">
        <v>191</v>
      </c>
    </row>
    <row r="66" spans="1:11">
      <c r="A66">
        <v>2143885</v>
      </c>
      <c r="B66">
        <v>2209527</v>
      </c>
      <c r="C66">
        <v>65642</v>
      </c>
      <c r="D66" t="s">
        <v>18</v>
      </c>
      <c r="E66" t="s">
        <v>192</v>
      </c>
      <c r="G66" t="s">
        <v>193</v>
      </c>
      <c r="H66">
        <v>2172738</v>
      </c>
      <c r="I66">
        <v>2173016</v>
      </c>
      <c r="J66">
        <v>-1</v>
      </c>
      <c r="K66" t="s">
        <v>194</v>
      </c>
    </row>
    <row r="67" spans="1:11">
      <c r="A67">
        <v>2143885</v>
      </c>
      <c r="B67">
        <v>2209527</v>
      </c>
      <c r="C67">
        <v>65642</v>
      </c>
      <c r="D67" t="s">
        <v>18</v>
      </c>
      <c r="E67" t="s">
        <v>195</v>
      </c>
      <c r="G67" t="s">
        <v>196</v>
      </c>
      <c r="H67">
        <v>2173040</v>
      </c>
      <c r="I67">
        <v>2173339</v>
      </c>
      <c r="J67">
        <v>-1</v>
      </c>
      <c r="K67" t="s">
        <v>36</v>
      </c>
    </row>
    <row r="68" spans="1:11">
      <c r="A68">
        <v>2143885</v>
      </c>
      <c r="B68">
        <v>2209527</v>
      </c>
      <c r="C68">
        <v>65642</v>
      </c>
      <c r="D68" t="s">
        <v>18</v>
      </c>
      <c r="E68" t="s">
        <v>197</v>
      </c>
      <c r="G68" t="s">
        <v>198</v>
      </c>
      <c r="H68">
        <v>2173459</v>
      </c>
      <c r="I68">
        <v>2173698</v>
      </c>
      <c r="J68">
        <v>-1</v>
      </c>
      <c r="K68" t="s">
        <v>199</v>
      </c>
    </row>
    <row r="69" spans="1:11">
      <c r="A69">
        <v>2143885</v>
      </c>
      <c r="B69">
        <v>2209527</v>
      </c>
      <c r="C69">
        <v>65642</v>
      </c>
      <c r="D69" t="s">
        <v>18</v>
      </c>
      <c r="E69" t="s">
        <v>200</v>
      </c>
      <c r="G69" t="s">
        <v>201</v>
      </c>
      <c r="H69">
        <v>2173886</v>
      </c>
      <c r="I69">
        <v>2174158</v>
      </c>
      <c r="J69">
        <v>-1</v>
      </c>
      <c r="K69" t="s">
        <v>202</v>
      </c>
    </row>
    <row r="70" spans="1:11">
      <c r="A70">
        <v>2143885</v>
      </c>
      <c r="B70">
        <v>2209527</v>
      </c>
      <c r="C70">
        <v>65642</v>
      </c>
      <c r="D70" t="s">
        <v>18</v>
      </c>
      <c r="E70" t="s">
        <v>203</v>
      </c>
      <c r="G70" t="s">
        <v>204</v>
      </c>
      <c r="H70">
        <v>2174327</v>
      </c>
      <c r="I70">
        <v>2174950</v>
      </c>
      <c r="J70">
        <v>-1</v>
      </c>
      <c r="K70" t="s">
        <v>205</v>
      </c>
    </row>
    <row r="71" spans="1:11">
      <c r="A71">
        <v>2143885</v>
      </c>
      <c r="B71">
        <v>2209527</v>
      </c>
      <c r="C71">
        <v>65642</v>
      </c>
      <c r="D71" t="s">
        <v>18</v>
      </c>
      <c r="E71" t="s">
        <v>206</v>
      </c>
      <c r="G71" t="s">
        <v>207</v>
      </c>
      <c r="H71">
        <v>2175290</v>
      </c>
      <c r="I71">
        <v>2175601</v>
      </c>
      <c r="J71">
        <v>-1</v>
      </c>
      <c r="K71" t="s">
        <v>36</v>
      </c>
    </row>
    <row r="72" spans="1:11">
      <c r="A72">
        <v>2143885</v>
      </c>
      <c r="B72">
        <v>2209527</v>
      </c>
      <c r="C72">
        <v>65642</v>
      </c>
      <c r="D72" t="s">
        <v>18</v>
      </c>
      <c r="E72" t="s">
        <v>208</v>
      </c>
      <c r="G72" t="s">
        <v>209</v>
      </c>
      <c r="H72">
        <v>2176223</v>
      </c>
      <c r="I72">
        <v>2177503</v>
      </c>
      <c r="J72">
        <v>-1</v>
      </c>
      <c r="K72" t="s">
        <v>210</v>
      </c>
    </row>
    <row r="73" spans="1:11">
      <c r="A73">
        <v>2143885</v>
      </c>
      <c r="B73">
        <v>2209527</v>
      </c>
      <c r="C73">
        <v>65642</v>
      </c>
      <c r="D73" t="s">
        <v>18</v>
      </c>
      <c r="E73" t="s">
        <v>211</v>
      </c>
      <c r="F73" t="s">
        <v>212</v>
      </c>
      <c r="G73" t="s">
        <v>213</v>
      </c>
      <c r="H73">
        <v>2177503</v>
      </c>
      <c r="I73">
        <v>2177715</v>
      </c>
      <c r="J73">
        <v>-1</v>
      </c>
      <c r="K73" t="s">
        <v>214</v>
      </c>
    </row>
    <row r="74" spans="1:11">
      <c r="A74">
        <v>2143885</v>
      </c>
      <c r="B74">
        <v>2209527</v>
      </c>
      <c r="C74">
        <v>65642</v>
      </c>
      <c r="D74" t="s">
        <v>18</v>
      </c>
      <c r="E74" t="s">
        <v>215</v>
      </c>
      <c r="G74" t="s">
        <v>216</v>
      </c>
      <c r="H74">
        <v>2177869</v>
      </c>
      <c r="I74">
        <v>2178057</v>
      </c>
      <c r="J74">
        <v>-1</v>
      </c>
      <c r="K74" t="s">
        <v>36</v>
      </c>
    </row>
    <row r="75" spans="1:11">
      <c r="A75">
        <v>2143885</v>
      </c>
      <c r="B75">
        <v>2209527</v>
      </c>
      <c r="C75">
        <v>65642</v>
      </c>
      <c r="D75" t="s">
        <v>18</v>
      </c>
      <c r="E75" t="s">
        <v>217</v>
      </c>
      <c r="G75" t="s">
        <v>218</v>
      </c>
      <c r="H75">
        <v>2178084</v>
      </c>
      <c r="I75">
        <v>2179931</v>
      </c>
      <c r="J75">
        <v>-1</v>
      </c>
      <c r="K75" t="s">
        <v>219</v>
      </c>
    </row>
    <row r="76" spans="1:11">
      <c r="A76">
        <v>2143885</v>
      </c>
      <c r="B76">
        <v>2209527</v>
      </c>
      <c r="C76">
        <v>65642</v>
      </c>
      <c r="D76" t="s">
        <v>18</v>
      </c>
      <c r="E76" t="s">
        <v>220</v>
      </c>
      <c r="G76" t="s">
        <v>221</v>
      </c>
      <c r="H76">
        <v>2180199</v>
      </c>
      <c r="I76">
        <v>2180363</v>
      </c>
      <c r="J76">
        <v>-1</v>
      </c>
      <c r="K76" t="s">
        <v>222</v>
      </c>
    </row>
    <row r="77" spans="1:11">
      <c r="A77">
        <v>2143885</v>
      </c>
      <c r="B77">
        <v>2209527</v>
      </c>
      <c r="C77">
        <v>65642</v>
      </c>
      <c r="D77" t="s">
        <v>18</v>
      </c>
      <c r="E77" t="s">
        <v>223</v>
      </c>
      <c r="G77" t="s">
        <v>224</v>
      </c>
      <c r="H77">
        <v>2180363</v>
      </c>
      <c r="I77">
        <v>2180785</v>
      </c>
      <c r="J77">
        <v>-1</v>
      </c>
      <c r="K77" t="s">
        <v>225</v>
      </c>
    </row>
    <row r="78" spans="1:11">
      <c r="A78">
        <v>2143885</v>
      </c>
      <c r="B78">
        <v>2209527</v>
      </c>
      <c r="C78">
        <v>65642</v>
      </c>
      <c r="D78" t="s">
        <v>18</v>
      </c>
      <c r="E78" t="s">
        <v>226</v>
      </c>
      <c r="G78" t="s">
        <v>227</v>
      </c>
      <c r="H78">
        <v>2180874</v>
      </c>
      <c r="I78">
        <v>2181065</v>
      </c>
      <c r="J78">
        <v>-1</v>
      </c>
      <c r="K78" t="s">
        <v>65</v>
      </c>
    </row>
    <row r="79" spans="1:11">
      <c r="A79">
        <v>2143885</v>
      </c>
      <c r="B79">
        <v>2209527</v>
      </c>
      <c r="C79">
        <v>65642</v>
      </c>
      <c r="D79" t="s">
        <v>18</v>
      </c>
      <c r="E79" t="s">
        <v>228</v>
      </c>
      <c r="G79" t="s">
        <v>229</v>
      </c>
      <c r="H79">
        <v>2181016</v>
      </c>
      <c r="I79">
        <v>2181210</v>
      </c>
      <c r="J79">
        <v>-1</v>
      </c>
      <c r="K79" t="s">
        <v>36</v>
      </c>
    </row>
    <row r="80" spans="1:11">
      <c r="A80">
        <v>2143885</v>
      </c>
      <c r="B80">
        <v>2209527</v>
      </c>
      <c r="C80">
        <v>65642</v>
      </c>
      <c r="D80" t="s">
        <v>18</v>
      </c>
      <c r="E80" t="s">
        <v>230</v>
      </c>
      <c r="G80" t="s">
        <v>231</v>
      </c>
      <c r="H80">
        <v>2181197</v>
      </c>
      <c r="I80">
        <v>2181514</v>
      </c>
      <c r="J80">
        <v>-1</v>
      </c>
      <c r="K80" t="s">
        <v>36</v>
      </c>
    </row>
    <row r="81" spans="1:11">
      <c r="A81">
        <v>2143885</v>
      </c>
      <c r="B81">
        <v>2209527</v>
      </c>
      <c r="C81">
        <v>65642</v>
      </c>
      <c r="D81" t="s">
        <v>18</v>
      </c>
      <c r="E81" t="s">
        <v>232</v>
      </c>
      <c r="G81" t="s">
        <v>233</v>
      </c>
      <c r="H81">
        <v>2181705</v>
      </c>
      <c r="I81">
        <v>2182205</v>
      </c>
      <c r="J81">
        <v>1</v>
      </c>
      <c r="K81" t="s">
        <v>36</v>
      </c>
    </row>
    <row r="82" spans="1:11">
      <c r="A82">
        <v>2143885</v>
      </c>
      <c r="B82">
        <v>2209527</v>
      </c>
      <c r="C82">
        <v>65642</v>
      </c>
      <c r="D82" t="s">
        <v>18</v>
      </c>
      <c r="E82" t="s">
        <v>234</v>
      </c>
      <c r="G82" t="s">
        <v>235</v>
      </c>
      <c r="H82">
        <v>2182436</v>
      </c>
      <c r="I82">
        <v>2182846</v>
      </c>
      <c r="J82">
        <v>-1</v>
      </c>
      <c r="K82" t="s">
        <v>75</v>
      </c>
    </row>
    <row r="83" spans="1:11">
      <c r="A83">
        <v>2143885</v>
      </c>
      <c r="B83">
        <v>2209527</v>
      </c>
      <c r="C83">
        <v>65642</v>
      </c>
      <c r="D83" t="s">
        <v>18</v>
      </c>
      <c r="E83" t="s">
        <v>236</v>
      </c>
      <c r="G83" t="s">
        <v>237</v>
      </c>
      <c r="H83">
        <v>2182927</v>
      </c>
      <c r="I83">
        <v>2183166</v>
      </c>
      <c r="J83">
        <v>1</v>
      </c>
      <c r="K83" t="s">
        <v>238</v>
      </c>
    </row>
    <row r="84" spans="1:11">
      <c r="A84">
        <v>2143885</v>
      </c>
      <c r="B84">
        <v>2209527</v>
      </c>
      <c r="C84">
        <v>65642</v>
      </c>
      <c r="D84" t="s">
        <v>18</v>
      </c>
      <c r="E84" t="s">
        <v>239</v>
      </c>
      <c r="G84" t="s">
        <v>240</v>
      </c>
      <c r="H84">
        <v>2183166</v>
      </c>
      <c r="I84">
        <v>2183579</v>
      </c>
      <c r="J84">
        <v>1</v>
      </c>
      <c r="K84" t="s">
        <v>36</v>
      </c>
    </row>
    <row r="85" spans="1:11">
      <c r="A85">
        <v>2143885</v>
      </c>
      <c r="B85">
        <v>2209527</v>
      </c>
      <c r="C85">
        <v>65642</v>
      </c>
      <c r="D85" t="s">
        <v>18</v>
      </c>
      <c r="E85" t="s">
        <v>241</v>
      </c>
      <c r="G85" t="s">
        <v>242</v>
      </c>
      <c r="H85">
        <v>2183611</v>
      </c>
      <c r="I85">
        <v>2183853</v>
      </c>
      <c r="J85">
        <v>1</v>
      </c>
      <c r="K85" t="s">
        <v>24</v>
      </c>
    </row>
    <row r="86" spans="1:11">
      <c r="A86">
        <v>2143885</v>
      </c>
      <c r="B86">
        <v>2209527</v>
      </c>
      <c r="C86">
        <v>65642</v>
      </c>
      <c r="D86" t="s">
        <v>18</v>
      </c>
      <c r="E86" t="s">
        <v>243</v>
      </c>
      <c r="G86" t="s">
        <v>244</v>
      </c>
      <c r="H86">
        <v>2184030</v>
      </c>
      <c r="I86">
        <v>2184209</v>
      </c>
      <c r="J86">
        <v>1</v>
      </c>
      <c r="K86" t="s">
        <v>116</v>
      </c>
    </row>
    <row r="87" spans="1:11">
      <c r="A87">
        <v>2143885</v>
      </c>
      <c r="B87">
        <v>2209527</v>
      </c>
      <c r="C87">
        <v>65642</v>
      </c>
      <c r="D87" t="s">
        <v>18</v>
      </c>
      <c r="E87" t="s">
        <v>245</v>
      </c>
      <c r="G87" t="s">
        <v>246</v>
      </c>
      <c r="H87">
        <v>2184206</v>
      </c>
      <c r="I87">
        <v>2185189</v>
      </c>
      <c r="J87">
        <v>1</v>
      </c>
      <c r="K87" t="s">
        <v>247</v>
      </c>
    </row>
    <row r="88" spans="1:11">
      <c r="A88">
        <v>2143885</v>
      </c>
      <c r="B88">
        <v>2209527</v>
      </c>
      <c r="C88">
        <v>65642</v>
      </c>
      <c r="D88" t="s">
        <v>18</v>
      </c>
      <c r="E88" t="s">
        <v>248</v>
      </c>
      <c r="G88" t="s">
        <v>249</v>
      </c>
      <c r="H88">
        <v>2185212</v>
      </c>
      <c r="I88">
        <v>2185868</v>
      </c>
      <c r="J88">
        <v>1</v>
      </c>
      <c r="K88" t="s">
        <v>250</v>
      </c>
    </row>
    <row r="89" spans="1:11">
      <c r="A89">
        <v>2143885</v>
      </c>
      <c r="B89">
        <v>2209527</v>
      </c>
      <c r="C89">
        <v>65642</v>
      </c>
      <c r="D89" t="s">
        <v>18</v>
      </c>
      <c r="E89" t="s">
        <v>251</v>
      </c>
      <c r="G89" t="s">
        <v>252</v>
      </c>
      <c r="H89">
        <v>2186280</v>
      </c>
      <c r="I89">
        <v>2187041</v>
      </c>
      <c r="J89">
        <v>-1</v>
      </c>
      <c r="K89" t="s">
        <v>36</v>
      </c>
    </row>
    <row r="90" spans="1:11">
      <c r="A90">
        <v>2143885</v>
      </c>
      <c r="B90">
        <v>2209527</v>
      </c>
      <c r="C90">
        <v>65642</v>
      </c>
      <c r="D90" t="s">
        <v>18</v>
      </c>
      <c r="E90" t="s">
        <v>253</v>
      </c>
      <c r="G90" t="s">
        <v>254</v>
      </c>
      <c r="H90">
        <v>2187173</v>
      </c>
      <c r="I90">
        <v>2187478</v>
      </c>
      <c r="J90">
        <v>1</v>
      </c>
      <c r="K90" t="s">
        <v>36</v>
      </c>
    </row>
    <row r="91" spans="1:11">
      <c r="A91">
        <v>2143885</v>
      </c>
      <c r="B91">
        <v>2209527</v>
      </c>
      <c r="C91">
        <v>65642</v>
      </c>
      <c r="D91" t="s">
        <v>18</v>
      </c>
      <c r="E91" t="s">
        <v>255</v>
      </c>
      <c r="G91" t="s">
        <v>256</v>
      </c>
      <c r="H91">
        <v>2187505</v>
      </c>
      <c r="I91">
        <v>2188491</v>
      </c>
      <c r="J91">
        <v>1</v>
      </c>
      <c r="K91" t="s">
        <v>36</v>
      </c>
    </row>
    <row r="92" spans="1:11">
      <c r="A92">
        <v>2143885</v>
      </c>
      <c r="B92">
        <v>2209527</v>
      </c>
      <c r="C92">
        <v>65642</v>
      </c>
      <c r="D92" t="s">
        <v>18</v>
      </c>
      <c r="E92" t="s">
        <v>257</v>
      </c>
      <c r="G92" t="s">
        <v>258</v>
      </c>
      <c r="H92">
        <v>2188753</v>
      </c>
      <c r="I92">
        <v>2189331</v>
      </c>
      <c r="J92">
        <v>1</v>
      </c>
      <c r="K92" t="s">
        <v>259</v>
      </c>
    </row>
    <row r="93" spans="1:11">
      <c r="A93">
        <v>2143885</v>
      </c>
      <c r="B93">
        <v>2209527</v>
      </c>
      <c r="C93">
        <v>65642</v>
      </c>
      <c r="D93" t="s">
        <v>18</v>
      </c>
      <c r="E93" t="s">
        <v>260</v>
      </c>
      <c r="G93" t="s">
        <v>261</v>
      </c>
      <c r="H93">
        <v>2189291</v>
      </c>
      <c r="I93">
        <v>2190391</v>
      </c>
      <c r="J93">
        <v>-1</v>
      </c>
      <c r="K93" t="s">
        <v>262</v>
      </c>
    </row>
    <row r="94" spans="1:11">
      <c r="A94">
        <v>2143885</v>
      </c>
      <c r="B94">
        <v>2209527</v>
      </c>
      <c r="C94">
        <v>65642</v>
      </c>
      <c r="D94" t="s">
        <v>18</v>
      </c>
      <c r="E94" t="s">
        <v>263</v>
      </c>
      <c r="G94" t="s">
        <v>264</v>
      </c>
      <c r="H94">
        <v>2190835</v>
      </c>
      <c r="I94">
        <v>2191035</v>
      </c>
      <c r="J94">
        <v>1</v>
      </c>
      <c r="K94" t="s">
        <v>36</v>
      </c>
    </row>
    <row r="95" spans="1:11">
      <c r="A95">
        <v>2143885</v>
      </c>
      <c r="B95">
        <v>2209527</v>
      </c>
      <c r="C95">
        <v>65642</v>
      </c>
      <c r="D95" t="s">
        <v>18</v>
      </c>
      <c r="E95" t="s">
        <v>265</v>
      </c>
      <c r="G95" t="s">
        <v>266</v>
      </c>
      <c r="H95">
        <v>2191197</v>
      </c>
      <c r="I95">
        <v>2191508</v>
      </c>
      <c r="J95">
        <v>1</v>
      </c>
      <c r="K95" t="s">
        <v>267</v>
      </c>
    </row>
    <row r="96" spans="1:11">
      <c r="A96">
        <v>2143885</v>
      </c>
      <c r="B96">
        <v>2209527</v>
      </c>
      <c r="C96">
        <v>65642</v>
      </c>
      <c r="D96" t="s">
        <v>18</v>
      </c>
      <c r="E96" t="s">
        <v>268</v>
      </c>
      <c r="G96" t="s">
        <v>269</v>
      </c>
      <c r="H96">
        <v>2191505</v>
      </c>
      <c r="I96">
        <v>2192101</v>
      </c>
      <c r="J96">
        <v>1</v>
      </c>
      <c r="K96" t="s">
        <v>36</v>
      </c>
    </row>
    <row r="97" spans="1:11">
      <c r="A97">
        <v>2143885</v>
      </c>
      <c r="B97">
        <v>2209527</v>
      </c>
      <c r="C97">
        <v>65642</v>
      </c>
      <c r="D97" t="s">
        <v>18</v>
      </c>
      <c r="E97" t="s">
        <v>270</v>
      </c>
      <c r="G97" t="s">
        <v>271</v>
      </c>
      <c r="H97">
        <v>2192320</v>
      </c>
      <c r="I97">
        <v>2192778</v>
      </c>
      <c r="J97">
        <v>-1</v>
      </c>
      <c r="K97" t="s">
        <v>272</v>
      </c>
    </row>
    <row r="98" spans="1:11">
      <c r="A98">
        <v>2143885</v>
      </c>
      <c r="B98">
        <v>2209527</v>
      </c>
      <c r="C98">
        <v>65642</v>
      </c>
      <c r="D98" t="s">
        <v>18</v>
      </c>
      <c r="E98" t="s">
        <v>273</v>
      </c>
      <c r="G98" t="s">
        <v>274</v>
      </c>
      <c r="H98">
        <v>2192778</v>
      </c>
      <c r="I98">
        <v>2193140</v>
      </c>
      <c r="J98">
        <v>-1</v>
      </c>
      <c r="K98" t="s">
        <v>275</v>
      </c>
    </row>
    <row r="99" spans="1:11">
      <c r="A99">
        <v>2143885</v>
      </c>
      <c r="B99">
        <v>2209527</v>
      </c>
      <c r="C99">
        <v>65642</v>
      </c>
      <c r="D99" t="s">
        <v>18</v>
      </c>
      <c r="E99" t="s">
        <v>276</v>
      </c>
      <c r="G99" t="s">
        <v>277</v>
      </c>
      <c r="H99">
        <v>2193304</v>
      </c>
      <c r="I99">
        <v>2193651</v>
      </c>
      <c r="J99">
        <v>1</v>
      </c>
      <c r="K99" t="s">
        <v>36</v>
      </c>
    </row>
    <row r="100" spans="1:11">
      <c r="A100">
        <v>2143885</v>
      </c>
      <c r="B100">
        <v>2209527</v>
      </c>
      <c r="C100">
        <v>65642</v>
      </c>
      <c r="D100" t="s">
        <v>18</v>
      </c>
      <c r="E100" t="s">
        <v>278</v>
      </c>
      <c r="G100" t="s">
        <v>279</v>
      </c>
      <c r="H100">
        <v>2193644</v>
      </c>
      <c r="I100">
        <v>2194000</v>
      </c>
      <c r="J100">
        <v>1</v>
      </c>
      <c r="K100" t="s">
        <v>280</v>
      </c>
    </row>
    <row r="101" spans="1:11">
      <c r="A101">
        <v>2143885</v>
      </c>
      <c r="B101">
        <v>2209527</v>
      </c>
      <c r="C101">
        <v>65642</v>
      </c>
      <c r="D101" t="s">
        <v>18</v>
      </c>
      <c r="E101" t="s">
        <v>281</v>
      </c>
      <c r="G101" t="s">
        <v>282</v>
      </c>
      <c r="H101">
        <v>2194107</v>
      </c>
      <c r="I101">
        <v>2194652</v>
      </c>
      <c r="J101">
        <v>1</v>
      </c>
      <c r="K101" t="s">
        <v>36</v>
      </c>
    </row>
    <row r="102" spans="1:11">
      <c r="A102">
        <v>2143885</v>
      </c>
      <c r="B102">
        <v>2209527</v>
      </c>
      <c r="C102">
        <v>65642</v>
      </c>
      <c r="D102" t="s">
        <v>18</v>
      </c>
      <c r="E102" t="s">
        <v>283</v>
      </c>
      <c r="G102" t="s">
        <v>284</v>
      </c>
      <c r="H102">
        <v>2194649</v>
      </c>
      <c r="I102">
        <v>2195788</v>
      </c>
      <c r="J102">
        <v>1</v>
      </c>
      <c r="K102" t="s">
        <v>285</v>
      </c>
    </row>
    <row r="103" spans="1:11">
      <c r="A103">
        <v>2143885</v>
      </c>
      <c r="B103">
        <v>2209527</v>
      </c>
      <c r="C103">
        <v>65642</v>
      </c>
      <c r="D103" t="s">
        <v>18</v>
      </c>
      <c r="E103" t="s">
        <v>286</v>
      </c>
      <c r="G103" t="s">
        <v>287</v>
      </c>
      <c r="H103">
        <v>2196282</v>
      </c>
      <c r="I103">
        <v>2196647</v>
      </c>
      <c r="J103">
        <v>1</v>
      </c>
      <c r="K103" t="s">
        <v>116</v>
      </c>
    </row>
    <row r="104" spans="1:11">
      <c r="A104">
        <v>2143885</v>
      </c>
      <c r="B104">
        <v>2209527</v>
      </c>
      <c r="C104">
        <v>65642</v>
      </c>
      <c r="D104" t="s">
        <v>18</v>
      </c>
      <c r="E104" t="s">
        <v>288</v>
      </c>
      <c r="G104" t="s">
        <v>289</v>
      </c>
      <c r="H104">
        <v>2196837</v>
      </c>
      <c r="I104">
        <v>2197307</v>
      </c>
      <c r="J104">
        <v>1</v>
      </c>
      <c r="K104" t="s">
        <v>290</v>
      </c>
    </row>
    <row r="105" spans="1:11">
      <c r="A105">
        <v>2143885</v>
      </c>
      <c r="B105">
        <v>2209527</v>
      </c>
      <c r="C105">
        <v>65642</v>
      </c>
      <c r="D105" t="s">
        <v>18</v>
      </c>
      <c r="E105" t="s">
        <v>291</v>
      </c>
      <c r="G105" t="s">
        <v>292</v>
      </c>
      <c r="H105">
        <v>2197304</v>
      </c>
      <c r="I105">
        <v>2199034</v>
      </c>
      <c r="J105">
        <v>1</v>
      </c>
      <c r="K105" t="s">
        <v>293</v>
      </c>
    </row>
    <row r="106" spans="1:11">
      <c r="A106">
        <v>2143885</v>
      </c>
      <c r="B106">
        <v>2209527</v>
      </c>
      <c r="C106">
        <v>65642</v>
      </c>
      <c r="D106" t="s">
        <v>18</v>
      </c>
      <c r="E106" t="s">
        <v>294</v>
      </c>
      <c r="G106" t="s">
        <v>295</v>
      </c>
      <c r="H106">
        <v>2199031</v>
      </c>
      <c r="I106">
        <v>2199192</v>
      </c>
      <c r="J106">
        <v>1</v>
      </c>
      <c r="K106" t="s">
        <v>36</v>
      </c>
    </row>
    <row r="107" spans="1:11">
      <c r="A107">
        <v>2143885</v>
      </c>
      <c r="B107">
        <v>2209527</v>
      </c>
      <c r="C107">
        <v>65642</v>
      </c>
      <c r="D107" t="s">
        <v>18</v>
      </c>
      <c r="E107" t="s">
        <v>296</v>
      </c>
      <c r="G107" t="s">
        <v>297</v>
      </c>
      <c r="H107">
        <v>2199182</v>
      </c>
      <c r="I107">
        <v>2200402</v>
      </c>
      <c r="J107">
        <v>1</v>
      </c>
      <c r="K107" t="s">
        <v>298</v>
      </c>
    </row>
    <row r="108" spans="1:11">
      <c r="A108">
        <v>2143885</v>
      </c>
      <c r="B108">
        <v>2209527</v>
      </c>
      <c r="C108">
        <v>65642</v>
      </c>
      <c r="D108" t="s">
        <v>18</v>
      </c>
      <c r="E108" t="s">
        <v>299</v>
      </c>
      <c r="G108" t="s">
        <v>300</v>
      </c>
      <c r="H108">
        <v>2200395</v>
      </c>
      <c r="I108">
        <v>2200982</v>
      </c>
      <c r="J108">
        <v>1</v>
      </c>
      <c r="K108" t="s">
        <v>301</v>
      </c>
    </row>
    <row r="109" spans="1:11">
      <c r="A109">
        <v>2143885</v>
      </c>
      <c r="B109">
        <v>2209527</v>
      </c>
      <c r="C109">
        <v>65642</v>
      </c>
      <c r="D109" t="s">
        <v>18</v>
      </c>
      <c r="E109" t="s">
        <v>302</v>
      </c>
      <c r="G109" t="s">
        <v>303</v>
      </c>
      <c r="H109">
        <v>2200995</v>
      </c>
      <c r="I109">
        <v>2202227</v>
      </c>
      <c r="J109">
        <v>1</v>
      </c>
      <c r="K109" t="s">
        <v>304</v>
      </c>
    </row>
    <row r="110" spans="1:11">
      <c r="A110">
        <v>2143885</v>
      </c>
      <c r="B110">
        <v>2209527</v>
      </c>
      <c r="C110">
        <v>65642</v>
      </c>
      <c r="D110" t="s">
        <v>18</v>
      </c>
      <c r="E110" t="s">
        <v>305</v>
      </c>
      <c r="G110" t="s">
        <v>306</v>
      </c>
      <c r="H110">
        <v>2202297</v>
      </c>
      <c r="I110">
        <v>2202617</v>
      </c>
      <c r="J110">
        <v>1</v>
      </c>
      <c r="K110" t="s">
        <v>307</v>
      </c>
    </row>
    <row r="111" spans="1:11">
      <c r="A111">
        <v>2143885</v>
      </c>
      <c r="B111">
        <v>2209527</v>
      </c>
      <c r="C111">
        <v>65642</v>
      </c>
      <c r="D111" t="s">
        <v>18</v>
      </c>
      <c r="E111" t="s">
        <v>308</v>
      </c>
      <c r="G111" t="s">
        <v>309</v>
      </c>
      <c r="H111">
        <v>2202614</v>
      </c>
      <c r="I111">
        <v>2203045</v>
      </c>
      <c r="J111">
        <v>1</v>
      </c>
      <c r="K111" t="s">
        <v>310</v>
      </c>
    </row>
    <row r="112" spans="1:11">
      <c r="A112">
        <v>2143885</v>
      </c>
      <c r="B112">
        <v>2209527</v>
      </c>
      <c r="C112">
        <v>65642</v>
      </c>
      <c r="D112" t="s">
        <v>18</v>
      </c>
      <c r="E112" t="s">
        <v>311</v>
      </c>
      <c r="G112" t="s">
        <v>312</v>
      </c>
      <c r="H112">
        <v>2203029</v>
      </c>
      <c r="I112">
        <v>2203571</v>
      </c>
      <c r="J112">
        <v>1</v>
      </c>
      <c r="K112" t="s">
        <v>36</v>
      </c>
    </row>
    <row r="113" spans="1:11">
      <c r="A113">
        <v>2143885</v>
      </c>
      <c r="B113">
        <v>2209527</v>
      </c>
      <c r="C113">
        <v>65642</v>
      </c>
      <c r="D113" t="s">
        <v>18</v>
      </c>
      <c r="E113" t="s">
        <v>313</v>
      </c>
      <c r="G113" t="s">
        <v>314</v>
      </c>
      <c r="H113">
        <v>2203574</v>
      </c>
      <c r="I113">
        <v>2204149</v>
      </c>
      <c r="J113">
        <v>1</v>
      </c>
      <c r="K113" t="s">
        <v>36</v>
      </c>
    </row>
    <row r="114" spans="1:11">
      <c r="A114">
        <v>2143885</v>
      </c>
      <c r="B114">
        <v>2209527</v>
      </c>
      <c r="C114">
        <v>65642</v>
      </c>
      <c r="D114" t="s">
        <v>18</v>
      </c>
      <c r="E114" t="s">
        <v>315</v>
      </c>
      <c r="G114" t="s">
        <v>316</v>
      </c>
      <c r="H114">
        <v>2204164</v>
      </c>
      <c r="I114">
        <v>2205669</v>
      </c>
      <c r="J114">
        <v>1</v>
      </c>
      <c r="K114" t="s">
        <v>317</v>
      </c>
    </row>
    <row r="115" spans="1:11">
      <c r="A115">
        <v>2143885</v>
      </c>
      <c r="B115">
        <v>2209527</v>
      </c>
      <c r="C115">
        <v>65642</v>
      </c>
      <c r="D115" t="s">
        <v>18</v>
      </c>
      <c r="E115" t="s">
        <v>318</v>
      </c>
      <c r="G115" t="s">
        <v>319</v>
      </c>
      <c r="H115">
        <v>2205669</v>
      </c>
      <c r="I115">
        <v>2206025</v>
      </c>
      <c r="J115">
        <v>1</v>
      </c>
      <c r="K115" t="s">
        <v>317</v>
      </c>
    </row>
    <row r="116" spans="1:11">
      <c r="A116">
        <v>2143885</v>
      </c>
      <c r="B116">
        <v>2209527</v>
      </c>
      <c r="C116">
        <v>65642</v>
      </c>
      <c r="D116" t="s">
        <v>18</v>
      </c>
      <c r="E116" t="s">
        <v>320</v>
      </c>
      <c r="G116" t="s">
        <v>321</v>
      </c>
      <c r="H116">
        <v>2206022</v>
      </c>
      <c r="I116">
        <v>2206315</v>
      </c>
      <c r="J116">
        <v>1</v>
      </c>
      <c r="K116" t="s">
        <v>322</v>
      </c>
    </row>
    <row r="117" spans="1:11">
      <c r="A117">
        <v>2143885</v>
      </c>
      <c r="B117">
        <v>2209527</v>
      </c>
      <c r="C117">
        <v>65642</v>
      </c>
      <c r="D117" t="s">
        <v>18</v>
      </c>
      <c r="E117" t="s">
        <v>323</v>
      </c>
      <c r="G117" t="s">
        <v>324</v>
      </c>
      <c r="H117">
        <v>2206451</v>
      </c>
      <c r="I117">
        <v>2208184</v>
      </c>
      <c r="J117">
        <v>1</v>
      </c>
      <c r="K117" t="s">
        <v>325</v>
      </c>
    </row>
    <row r="118" spans="1:11">
      <c r="A118">
        <v>2143885</v>
      </c>
      <c r="B118">
        <v>2209527</v>
      </c>
      <c r="C118">
        <v>65642</v>
      </c>
      <c r="D118" t="s">
        <v>18</v>
      </c>
      <c r="E118" t="s">
        <v>326</v>
      </c>
      <c r="G118" t="s">
        <v>327</v>
      </c>
      <c r="H118">
        <v>2208245</v>
      </c>
      <c r="I118">
        <v>2208520</v>
      </c>
      <c r="J118">
        <v>1</v>
      </c>
      <c r="K118" t="s">
        <v>36</v>
      </c>
    </row>
    <row r="119" spans="1:11">
      <c r="A119">
        <v>2143885</v>
      </c>
      <c r="B119">
        <v>2209527</v>
      </c>
      <c r="C119">
        <v>65642</v>
      </c>
      <c r="D119" t="s">
        <v>18</v>
      </c>
      <c r="E119" t="s">
        <v>328</v>
      </c>
      <c r="G119" t="s">
        <v>329</v>
      </c>
      <c r="H119">
        <v>2208541</v>
      </c>
      <c r="I119">
        <v>2209527</v>
      </c>
      <c r="J119">
        <v>1</v>
      </c>
      <c r="K119" t="s">
        <v>330</v>
      </c>
    </row>
    <row r="120" spans="1:11">
      <c r="A120">
        <v>2143885</v>
      </c>
      <c r="B120">
        <v>2209527</v>
      </c>
      <c r="C120">
        <v>65642</v>
      </c>
      <c r="D120" t="s">
        <v>18</v>
      </c>
      <c r="E120" t="s">
        <v>331</v>
      </c>
      <c r="G120" t="s">
        <v>332</v>
      </c>
      <c r="H120">
        <v>2209524</v>
      </c>
      <c r="I120">
        <v>2210618</v>
      </c>
      <c r="J120">
        <v>1</v>
      </c>
      <c r="K120" t="s">
        <v>333</v>
      </c>
    </row>
    <row r="121" spans="1:11">
      <c r="A121">
        <v>2762212</v>
      </c>
      <c r="B121">
        <v>2771910</v>
      </c>
      <c r="C121">
        <v>9698</v>
      </c>
      <c r="D121" t="s">
        <v>18</v>
      </c>
      <c r="E121" t="s">
        <v>334</v>
      </c>
      <c r="F121" t="s">
        <v>335</v>
      </c>
      <c r="G121" t="s">
        <v>336</v>
      </c>
      <c r="H121">
        <v>2762212</v>
      </c>
      <c r="I121">
        <v>2763198</v>
      </c>
      <c r="J121">
        <v>-1</v>
      </c>
      <c r="K121" t="s">
        <v>337</v>
      </c>
    </row>
    <row r="122" spans="1:11">
      <c r="A122">
        <v>2762212</v>
      </c>
      <c r="B122">
        <v>2771910</v>
      </c>
      <c r="C122">
        <v>9698</v>
      </c>
      <c r="D122" t="s">
        <v>18</v>
      </c>
      <c r="E122" t="s">
        <v>338</v>
      </c>
      <c r="F122" t="s">
        <v>339</v>
      </c>
      <c r="G122" t="s">
        <v>340</v>
      </c>
      <c r="H122">
        <v>2763302</v>
      </c>
      <c r="I122">
        <v>2764102</v>
      </c>
      <c r="J122">
        <v>-1</v>
      </c>
      <c r="K122" t="s">
        <v>341</v>
      </c>
    </row>
    <row r="123" spans="1:11">
      <c r="A123">
        <v>2762212</v>
      </c>
      <c r="B123">
        <v>2771910</v>
      </c>
      <c r="C123">
        <v>9698</v>
      </c>
      <c r="D123" t="s">
        <v>18</v>
      </c>
      <c r="E123" t="s">
        <v>342</v>
      </c>
      <c r="F123" t="s">
        <v>343</v>
      </c>
      <c r="G123" t="s">
        <v>344</v>
      </c>
      <c r="H123">
        <v>2764189</v>
      </c>
      <c r="I123">
        <v>2764740</v>
      </c>
      <c r="J123">
        <v>-1</v>
      </c>
      <c r="K123" t="s">
        <v>345</v>
      </c>
    </row>
    <row r="124" spans="1:11">
      <c r="A124">
        <v>2762212</v>
      </c>
      <c r="B124">
        <v>2771910</v>
      </c>
      <c r="C124">
        <v>9698</v>
      </c>
      <c r="D124" t="s">
        <v>18</v>
      </c>
      <c r="E124" t="s">
        <v>346</v>
      </c>
      <c r="G124" t="s">
        <v>347</v>
      </c>
      <c r="H124">
        <v>2764795</v>
      </c>
      <c r="I124">
        <v>2765514</v>
      </c>
      <c r="J124">
        <v>-1</v>
      </c>
      <c r="K124" t="s">
        <v>348</v>
      </c>
    </row>
    <row r="125" spans="1:11">
      <c r="A125">
        <v>2762212</v>
      </c>
      <c r="B125">
        <v>2771910</v>
      </c>
      <c r="C125">
        <v>9698</v>
      </c>
      <c r="D125" t="s">
        <v>18</v>
      </c>
      <c r="E125" t="s">
        <v>349</v>
      </c>
      <c r="G125" t="s">
        <v>350</v>
      </c>
      <c r="H125">
        <v>2765678</v>
      </c>
      <c r="I125">
        <v>2767315</v>
      </c>
      <c r="J125">
        <v>-1</v>
      </c>
      <c r="K125" t="s">
        <v>351</v>
      </c>
    </row>
    <row r="126" spans="1:11">
      <c r="A126">
        <v>2762212</v>
      </c>
      <c r="B126">
        <v>2771910</v>
      </c>
      <c r="C126">
        <v>9698</v>
      </c>
      <c r="D126" t="s">
        <v>18</v>
      </c>
      <c r="E126" t="s">
        <v>352</v>
      </c>
      <c r="F126" t="s">
        <v>353</v>
      </c>
      <c r="G126" t="s">
        <v>354</v>
      </c>
      <c r="H126">
        <v>2767584</v>
      </c>
      <c r="I126">
        <v>2768996</v>
      </c>
      <c r="J126">
        <v>1</v>
      </c>
      <c r="K126" t="s">
        <v>355</v>
      </c>
    </row>
    <row r="127" spans="1:11">
      <c r="A127">
        <v>2762212</v>
      </c>
      <c r="B127">
        <v>2771910</v>
      </c>
      <c r="C127">
        <v>9698</v>
      </c>
      <c r="D127" t="s">
        <v>18</v>
      </c>
      <c r="E127" t="s">
        <v>356</v>
      </c>
      <c r="F127" t="s">
        <v>357</v>
      </c>
      <c r="G127" t="s">
        <v>358</v>
      </c>
      <c r="H127">
        <v>2769027</v>
      </c>
      <c r="I127">
        <v>2769437</v>
      </c>
      <c r="J127">
        <v>1</v>
      </c>
      <c r="K127" t="s">
        <v>359</v>
      </c>
    </row>
    <row r="128" spans="1:11">
      <c r="A128">
        <v>2762212</v>
      </c>
      <c r="B128">
        <v>2771910</v>
      </c>
      <c r="C128">
        <v>9698</v>
      </c>
      <c r="D128" t="s">
        <v>18</v>
      </c>
      <c r="E128" t="s">
        <v>360</v>
      </c>
      <c r="F128" t="s">
        <v>361</v>
      </c>
      <c r="G128" t="s">
        <v>362</v>
      </c>
      <c r="H128">
        <v>2769437</v>
      </c>
      <c r="I128">
        <v>2769808</v>
      </c>
      <c r="J128">
        <v>1</v>
      </c>
      <c r="K128" t="s">
        <v>363</v>
      </c>
    </row>
    <row r="129" spans="1:11">
      <c r="A129">
        <v>2762212</v>
      </c>
      <c r="B129">
        <v>2771910</v>
      </c>
      <c r="C129">
        <v>9698</v>
      </c>
      <c r="D129" t="s">
        <v>18</v>
      </c>
      <c r="E129" t="s">
        <v>364</v>
      </c>
      <c r="F129" t="s">
        <v>365</v>
      </c>
      <c r="G129" t="s">
        <v>366</v>
      </c>
      <c r="H129">
        <v>2769907</v>
      </c>
      <c r="I129">
        <v>2771394</v>
      </c>
      <c r="J129">
        <v>1</v>
      </c>
      <c r="K129" t="s">
        <v>367</v>
      </c>
    </row>
    <row r="130" spans="1:11">
      <c r="A130">
        <v>2762212</v>
      </c>
      <c r="B130">
        <v>2771910</v>
      </c>
      <c r="C130">
        <v>9698</v>
      </c>
      <c r="D130" t="s">
        <v>18</v>
      </c>
      <c r="E130" t="s">
        <v>368</v>
      </c>
      <c r="G130" t="s">
        <v>369</v>
      </c>
      <c r="H130">
        <v>2771497</v>
      </c>
      <c r="I130">
        <v>2771910</v>
      </c>
      <c r="J130">
        <v>-1</v>
      </c>
      <c r="K130" t="s">
        <v>370</v>
      </c>
    </row>
    <row r="131" spans="1:11">
      <c r="A131">
        <v>3340124</v>
      </c>
      <c r="B131">
        <v>3369247</v>
      </c>
      <c r="C131">
        <v>29123</v>
      </c>
      <c r="D131" t="s">
        <v>18</v>
      </c>
      <c r="E131" t="s">
        <v>371</v>
      </c>
      <c r="F131" t="s">
        <v>372</v>
      </c>
      <c r="G131" t="s">
        <v>373</v>
      </c>
      <c r="H131">
        <v>3340124</v>
      </c>
      <c r="I131">
        <v>3341098</v>
      </c>
      <c r="J131">
        <v>-1</v>
      </c>
      <c r="K131" t="s">
        <v>374</v>
      </c>
    </row>
    <row r="132" spans="1:11">
      <c r="A132">
        <v>3340124</v>
      </c>
      <c r="B132">
        <v>3369247</v>
      </c>
      <c r="C132">
        <v>29123</v>
      </c>
      <c r="D132" t="s">
        <v>18</v>
      </c>
      <c r="E132" t="s">
        <v>375</v>
      </c>
      <c r="F132" t="s">
        <v>376</v>
      </c>
      <c r="G132" t="s">
        <v>377</v>
      </c>
      <c r="H132">
        <v>3341114</v>
      </c>
      <c r="I132">
        <v>3342919</v>
      </c>
      <c r="J132">
        <v>-1</v>
      </c>
      <c r="K132" t="s">
        <v>378</v>
      </c>
    </row>
    <row r="133" spans="1:11">
      <c r="A133">
        <v>3340124</v>
      </c>
      <c r="B133">
        <v>3369247</v>
      </c>
      <c r="C133">
        <v>29123</v>
      </c>
      <c r="D133" t="s">
        <v>18</v>
      </c>
      <c r="G133" t="s">
        <v>379</v>
      </c>
      <c r="H133">
        <v>3343102</v>
      </c>
      <c r="I133">
        <v>3343335</v>
      </c>
      <c r="J133">
        <v>-1</v>
      </c>
      <c r="K133" t="s">
        <v>36</v>
      </c>
    </row>
    <row r="134" spans="1:11">
      <c r="A134">
        <v>3340124</v>
      </c>
      <c r="B134">
        <v>3369247</v>
      </c>
      <c r="C134">
        <v>29123</v>
      </c>
      <c r="D134" t="s">
        <v>18</v>
      </c>
      <c r="E134" t="s">
        <v>380</v>
      </c>
      <c r="G134" t="s">
        <v>381</v>
      </c>
      <c r="H134">
        <v>3343895</v>
      </c>
      <c r="I134">
        <v>3344827</v>
      </c>
      <c r="J134">
        <v>-1</v>
      </c>
      <c r="K134" t="s">
        <v>382</v>
      </c>
    </row>
    <row r="135" spans="1:11">
      <c r="A135">
        <v>3340124</v>
      </c>
      <c r="B135">
        <v>3369247</v>
      </c>
      <c r="C135">
        <v>29123</v>
      </c>
      <c r="D135" t="s">
        <v>18</v>
      </c>
      <c r="E135" t="s">
        <v>383</v>
      </c>
      <c r="G135" t="s">
        <v>384</v>
      </c>
      <c r="H135">
        <v>3344973</v>
      </c>
      <c r="I135">
        <v>3346769</v>
      </c>
      <c r="J135">
        <v>-1</v>
      </c>
      <c r="K135" t="s">
        <v>385</v>
      </c>
    </row>
    <row r="136" spans="1:11">
      <c r="A136">
        <v>3340124</v>
      </c>
      <c r="B136">
        <v>3369247</v>
      </c>
      <c r="C136">
        <v>29123</v>
      </c>
      <c r="D136" t="s">
        <v>18</v>
      </c>
      <c r="E136" t="s">
        <v>386</v>
      </c>
      <c r="G136" t="s">
        <v>387</v>
      </c>
      <c r="H136">
        <v>3347529</v>
      </c>
      <c r="I136">
        <v>3347951</v>
      </c>
      <c r="J136">
        <v>-1</v>
      </c>
      <c r="K136" t="s">
        <v>36</v>
      </c>
    </row>
    <row r="137" spans="1:11">
      <c r="A137">
        <v>3340124</v>
      </c>
      <c r="B137">
        <v>3369247</v>
      </c>
      <c r="C137">
        <v>29123</v>
      </c>
      <c r="D137" t="s">
        <v>18</v>
      </c>
      <c r="E137" t="s">
        <v>388</v>
      </c>
      <c r="G137" t="s">
        <v>389</v>
      </c>
      <c r="H137">
        <v>3348068</v>
      </c>
      <c r="I137">
        <v>3348616</v>
      </c>
      <c r="J137">
        <v>-1</v>
      </c>
      <c r="K137" t="s">
        <v>390</v>
      </c>
    </row>
    <row r="138" spans="1:11">
      <c r="A138">
        <v>3340124</v>
      </c>
      <c r="B138">
        <v>3369247</v>
      </c>
      <c r="C138">
        <v>29123</v>
      </c>
      <c r="D138" t="s">
        <v>18</v>
      </c>
      <c r="G138" t="s">
        <v>391</v>
      </c>
      <c r="H138">
        <v>3349305</v>
      </c>
      <c r="I138">
        <v>3349919</v>
      </c>
      <c r="J138">
        <v>-1</v>
      </c>
      <c r="K138" t="s">
        <v>392</v>
      </c>
    </row>
    <row r="139" spans="1:11">
      <c r="A139">
        <v>3340124</v>
      </c>
      <c r="B139">
        <v>3369247</v>
      </c>
      <c r="C139">
        <v>29123</v>
      </c>
      <c r="D139" t="s">
        <v>18</v>
      </c>
      <c r="E139" t="s">
        <v>393</v>
      </c>
      <c r="G139" t="s">
        <v>394</v>
      </c>
      <c r="H139">
        <v>3350139</v>
      </c>
      <c r="I139">
        <v>3350369</v>
      </c>
      <c r="J139">
        <v>-1</v>
      </c>
      <c r="K139" t="s">
        <v>36</v>
      </c>
    </row>
    <row r="140" spans="1:11">
      <c r="A140">
        <v>3340124</v>
      </c>
      <c r="B140">
        <v>3369247</v>
      </c>
      <c r="C140">
        <v>29123</v>
      </c>
      <c r="D140" t="s">
        <v>18</v>
      </c>
      <c r="E140" t="s">
        <v>395</v>
      </c>
      <c r="G140" t="s">
        <v>396</v>
      </c>
      <c r="H140">
        <v>3351465</v>
      </c>
      <c r="I140">
        <v>3351734</v>
      </c>
      <c r="J140">
        <v>-1</v>
      </c>
      <c r="K140" t="s">
        <v>36</v>
      </c>
    </row>
    <row r="141" spans="1:11">
      <c r="A141">
        <v>3340124</v>
      </c>
      <c r="B141">
        <v>3369247</v>
      </c>
      <c r="C141">
        <v>29123</v>
      </c>
      <c r="D141" t="s">
        <v>18</v>
      </c>
      <c r="E141" t="s">
        <v>397</v>
      </c>
      <c r="G141" t="s">
        <v>398</v>
      </c>
      <c r="H141">
        <v>3351742</v>
      </c>
      <c r="I141">
        <v>3352371</v>
      </c>
      <c r="J141">
        <v>-1</v>
      </c>
      <c r="K141" t="s">
        <v>83</v>
      </c>
    </row>
    <row r="142" spans="1:11">
      <c r="A142">
        <v>3340124</v>
      </c>
      <c r="B142">
        <v>3369247</v>
      </c>
      <c r="C142">
        <v>29123</v>
      </c>
      <c r="D142" t="s">
        <v>18</v>
      </c>
      <c r="E142" t="s">
        <v>399</v>
      </c>
      <c r="G142" t="s">
        <v>400</v>
      </c>
      <c r="H142">
        <v>3352371</v>
      </c>
      <c r="I142">
        <v>3352652</v>
      </c>
      <c r="J142">
        <v>-1</v>
      </c>
      <c r="K142" t="s">
        <v>401</v>
      </c>
    </row>
    <row r="143" spans="1:11">
      <c r="A143">
        <v>3340124</v>
      </c>
      <c r="B143">
        <v>3369247</v>
      </c>
      <c r="C143">
        <v>29123</v>
      </c>
      <c r="D143" t="s">
        <v>18</v>
      </c>
      <c r="E143" t="s">
        <v>402</v>
      </c>
      <c r="G143" t="s">
        <v>403</v>
      </c>
      <c r="H143">
        <v>3352639</v>
      </c>
      <c r="I143">
        <v>3353025</v>
      </c>
      <c r="J143">
        <v>-1</v>
      </c>
      <c r="K143" t="s">
        <v>36</v>
      </c>
    </row>
    <row r="144" spans="1:11">
      <c r="A144">
        <v>3340124</v>
      </c>
      <c r="B144">
        <v>3369247</v>
      </c>
      <c r="C144">
        <v>29123</v>
      </c>
      <c r="D144" t="s">
        <v>18</v>
      </c>
      <c r="E144" t="s">
        <v>404</v>
      </c>
      <c r="G144" t="s">
        <v>405</v>
      </c>
      <c r="H144">
        <v>3353204</v>
      </c>
      <c r="I144">
        <v>3354175</v>
      </c>
      <c r="J144">
        <v>-1</v>
      </c>
      <c r="K144" t="s">
        <v>36</v>
      </c>
    </row>
    <row r="145" spans="1:11">
      <c r="A145">
        <v>3340124</v>
      </c>
      <c r="B145">
        <v>3369247</v>
      </c>
      <c r="C145">
        <v>29123</v>
      </c>
      <c r="D145" t="s">
        <v>18</v>
      </c>
      <c r="E145" t="s">
        <v>406</v>
      </c>
      <c r="G145" t="s">
        <v>407</v>
      </c>
      <c r="H145">
        <v>3354737</v>
      </c>
      <c r="I145">
        <v>3355108</v>
      </c>
      <c r="J145">
        <v>1</v>
      </c>
      <c r="K145" t="s">
        <v>36</v>
      </c>
    </row>
    <row r="146" spans="1:11">
      <c r="A146">
        <v>3340124</v>
      </c>
      <c r="B146">
        <v>3369247</v>
      </c>
      <c r="C146">
        <v>29123</v>
      </c>
      <c r="D146" t="s">
        <v>18</v>
      </c>
      <c r="E146" t="s">
        <v>408</v>
      </c>
      <c r="G146" t="s">
        <v>409</v>
      </c>
      <c r="H146">
        <v>3355252</v>
      </c>
      <c r="I146">
        <v>3356064</v>
      </c>
      <c r="J146">
        <v>-1</v>
      </c>
      <c r="K146" t="s">
        <v>410</v>
      </c>
    </row>
    <row r="147" spans="1:11">
      <c r="A147">
        <v>3340124</v>
      </c>
      <c r="B147">
        <v>3369247</v>
      </c>
      <c r="C147">
        <v>29123</v>
      </c>
      <c r="D147" t="s">
        <v>18</v>
      </c>
      <c r="E147" t="s">
        <v>411</v>
      </c>
      <c r="G147" t="s">
        <v>412</v>
      </c>
      <c r="H147">
        <v>3356061</v>
      </c>
      <c r="I147">
        <v>3356198</v>
      </c>
      <c r="J147">
        <v>-1</v>
      </c>
      <c r="K147" t="s">
        <v>413</v>
      </c>
    </row>
    <row r="148" spans="1:11">
      <c r="A148">
        <v>3340124</v>
      </c>
      <c r="B148">
        <v>3369247</v>
      </c>
      <c r="C148">
        <v>29123</v>
      </c>
      <c r="D148" t="s">
        <v>18</v>
      </c>
      <c r="E148" t="s">
        <v>414</v>
      </c>
      <c r="G148" t="s">
        <v>415</v>
      </c>
      <c r="H148">
        <v>3356195</v>
      </c>
      <c r="I148">
        <v>3356551</v>
      </c>
      <c r="J148">
        <v>-1</v>
      </c>
      <c r="K148" t="s">
        <v>416</v>
      </c>
    </row>
    <row r="149" spans="1:11">
      <c r="A149">
        <v>3340124</v>
      </c>
      <c r="B149">
        <v>3369247</v>
      </c>
      <c r="C149">
        <v>29123</v>
      </c>
      <c r="D149" t="s">
        <v>18</v>
      </c>
      <c r="E149" t="s">
        <v>417</v>
      </c>
      <c r="G149" t="s">
        <v>418</v>
      </c>
      <c r="H149">
        <v>3356548</v>
      </c>
      <c r="I149">
        <v>3356829</v>
      </c>
      <c r="J149">
        <v>-1</v>
      </c>
      <c r="K149" t="s">
        <v>419</v>
      </c>
    </row>
    <row r="150" spans="1:11">
      <c r="A150">
        <v>3340124</v>
      </c>
      <c r="B150">
        <v>3369247</v>
      </c>
      <c r="C150">
        <v>29123</v>
      </c>
      <c r="D150" t="s">
        <v>18</v>
      </c>
      <c r="E150" t="s">
        <v>420</v>
      </c>
      <c r="G150" t="s">
        <v>421</v>
      </c>
      <c r="H150">
        <v>3356832</v>
      </c>
      <c r="I150">
        <v>3357032</v>
      </c>
      <c r="J150">
        <v>-1</v>
      </c>
      <c r="K150" t="s">
        <v>36</v>
      </c>
    </row>
    <row r="151" spans="1:11">
      <c r="A151">
        <v>3340124</v>
      </c>
      <c r="B151">
        <v>3369247</v>
      </c>
      <c r="C151">
        <v>29123</v>
      </c>
      <c r="D151" t="s">
        <v>18</v>
      </c>
      <c r="E151" t="s">
        <v>422</v>
      </c>
      <c r="G151" t="s">
        <v>423</v>
      </c>
      <c r="H151">
        <v>3357038</v>
      </c>
      <c r="I151">
        <v>3357637</v>
      </c>
      <c r="J151">
        <v>-1</v>
      </c>
      <c r="K151" t="s">
        <v>424</v>
      </c>
    </row>
    <row r="152" spans="1:11">
      <c r="A152">
        <v>3340124</v>
      </c>
      <c r="B152">
        <v>3369247</v>
      </c>
      <c r="C152">
        <v>29123</v>
      </c>
      <c r="D152" t="s">
        <v>18</v>
      </c>
      <c r="E152" t="s">
        <v>425</v>
      </c>
      <c r="G152" t="s">
        <v>426</v>
      </c>
      <c r="H152">
        <v>3358042</v>
      </c>
      <c r="I152">
        <v>3358275</v>
      </c>
      <c r="J152">
        <v>-1</v>
      </c>
      <c r="K152" t="s">
        <v>427</v>
      </c>
    </row>
    <row r="153" spans="1:11">
      <c r="A153">
        <v>3340124</v>
      </c>
      <c r="B153">
        <v>3369247</v>
      </c>
      <c r="C153">
        <v>29123</v>
      </c>
      <c r="D153" t="s">
        <v>18</v>
      </c>
      <c r="E153" t="s">
        <v>428</v>
      </c>
      <c r="G153" t="s">
        <v>429</v>
      </c>
      <c r="H153">
        <v>3358432</v>
      </c>
      <c r="I153">
        <v>3358848</v>
      </c>
      <c r="J153">
        <v>-1</v>
      </c>
      <c r="K153" t="s">
        <v>36</v>
      </c>
    </row>
    <row r="154" spans="1:11">
      <c r="A154">
        <v>3340124</v>
      </c>
      <c r="B154">
        <v>3369247</v>
      </c>
      <c r="C154">
        <v>29123</v>
      </c>
      <c r="D154" t="s">
        <v>18</v>
      </c>
      <c r="E154" t="s">
        <v>430</v>
      </c>
      <c r="G154" t="s">
        <v>431</v>
      </c>
      <c r="H154">
        <v>3359297</v>
      </c>
      <c r="I154">
        <v>3359677</v>
      </c>
      <c r="J154">
        <v>1</v>
      </c>
      <c r="K154" t="s">
        <v>36</v>
      </c>
    </row>
    <row r="155" spans="1:11">
      <c r="A155">
        <v>3340124</v>
      </c>
      <c r="B155">
        <v>3369247</v>
      </c>
      <c r="C155">
        <v>29123</v>
      </c>
      <c r="D155" t="s">
        <v>18</v>
      </c>
      <c r="E155" t="s">
        <v>432</v>
      </c>
      <c r="G155" t="s">
        <v>433</v>
      </c>
      <c r="H155">
        <v>3360255</v>
      </c>
      <c r="I155">
        <v>3360674</v>
      </c>
      <c r="J155">
        <v>-1</v>
      </c>
      <c r="K155" t="s">
        <v>36</v>
      </c>
    </row>
    <row r="156" spans="1:11">
      <c r="A156">
        <v>3340124</v>
      </c>
      <c r="B156">
        <v>3369247</v>
      </c>
      <c r="C156">
        <v>29123</v>
      </c>
      <c r="D156" t="s">
        <v>18</v>
      </c>
      <c r="E156" t="s">
        <v>434</v>
      </c>
      <c r="G156" t="s">
        <v>435</v>
      </c>
      <c r="H156">
        <v>3360671</v>
      </c>
      <c r="I156">
        <v>3360931</v>
      </c>
      <c r="J156">
        <v>-1</v>
      </c>
      <c r="K156" t="s">
        <v>436</v>
      </c>
    </row>
    <row r="157" spans="1:11">
      <c r="A157">
        <v>3340124</v>
      </c>
      <c r="B157">
        <v>3369247</v>
      </c>
      <c r="C157">
        <v>29123</v>
      </c>
      <c r="D157" t="s">
        <v>18</v>
      </c>
      <c r="E157" t="s">
        <v>437</v>
      </c>
      <c r="G157" t="s">
        <v>438</v>
      </c>
      <c r="H157">
        <v>3360935</v>
      </c>
      <c r="I157">
        <v>3361621</v>
      </c>
      <c r="J157">
        <v>-1</v>
      </c>
      <c r="K157" t="s">
        <v>250</v>
      </c>
    </row>
    <row r="158" spans="1:11">
      <c r="A158">
        <v>3340124</v>
      </c>
      <c r="B158">
        <v>3369247</v>
      </c>
      <c r="C158">
        <v>29123</v>
      </c>
      <c r="D158" t="s">
        <v>18</v>
      </c>
      <c r="E158" t="s">
        <v>439</v>
      </c>
      <c r="G158" t="s">
        <v>440</v>
      </c>
      <c r="H158">
        <v>3361633</v>
      </c>
      <c r="I158">
        <v>3362325</v>
      </c>
      <c r="J158">
        <v>-1</v>
      </c>
      <c r="K158" t="s">
        <v>441</v>
      </c>
    </row>
    <row r="159" spans="1:11">
      <c r="A159">
        <v>3340124</v>
      </c>
      <c r="B159">
        <v>3369247</v>
      </c>
      <c r="C159">
        <v>29123</v>
      </c>
      <c r="D159" t="s">
        <v>18</v>
      </c>
      <c r="E159" t="s">
        <v>442</v>
      </c>
      <c r="G159" t="s">
        <v>443</v>
      </c>
      <c r="H159">
        <v>3362309</v>
      </c>
      <c r="I159">
        <v>3363301</v>
      </c>
      <c r="J159">
        <v>-1</v>
      </c>
      <c r="K159" t="s">
        <v>444</v>
      </c>
    </row>
    <row r="160" spans="1:11">
      <c r="A160">
        <v>3340124</v>
      </c>
      <c r="B160">
        <v>3369247</v>
      </c>
      <c r="C160">
        <v>29123</v>
      </c>
      <c r="D160" t="s">
        <v>18</v>
      </c>
      <c r="E160" t="s">
        <v>445</v>
      </c>
      <c r="G160" t="s">
        <v>446</v>
      </c>
      <c r="H160">
        <v>3363475</v>
      </c>
      <c r="I160">
        <v>3363729</v>
      </c>
      <c r="J160">
        <v>-1</v>
      </c>
      <c r="K160" t="s">
        <v>36</v>
      </c>
    </row>
    <row r="161" spans="1:11">
      <c r="A161">
        <v>3340124</v>
      </c>
      <c r="B161">
        <v>3369247</v>
      </c>
      <c r="C161">
        <v>29123</v>
      </c>
      <c r="D161" t="s">
        <v>18</v>
      </c>
      <c r="E161" t="s">
        <v>447</v>
      </c>
      <c r="G161" t="s">
        <v>448</v>
      </c>
      <c r="H161">
        <v>3363738</v>
      </c>
      <c r="I161">
        <v>3364280</v>
      </c>
      <c r="J161">
        <v>-1</v>
      </c>
      <c r="K161" t="s">
        <v>50</v>
      </c>
    </row>
    <row r="162" spans="1:11">
      <c r="A162">
        <v>3340124</v>
      </c>
      <c r="B162">
        <v>3369247</v>
      </c>
      <c r="C162">
        <v>29123</v>
      </c>
      <c r="D162" t="s">
        <v>18</v>
      </c>
      <c r="E162" t="s">
        <v>449</v>
      </c>
      <c r="G162" t="s">
        <v>450</v>
      </c>
      <c r="H162">
        <v>3364283</v>
      </c>
      <c r="I162">
        <v>3364510</v>
      </c>
      <c r="J162">
        <v>-1</v>
      </c>
      <c r="K162" t="s">
        <v>75</v>
      </c>
    </row>
    <row r="163" spans="1:11">
      <c r="A163">
        <v>3340124</v>
      </c>
      <c r="B163">
        <v>3369247</v>
      </c>
      <c r="C163">
        <v>29123</v>
      </c>
      <c r="D163" t="s">
        <v>18</v>
      </c>
      <c r="E163" t="s">
        <v>451</v>
      </c>
      <c r="G163" t="s">
        <v>452</v>
      </c>
      <c r="H163">
        <v>3364626</v>
      </c>
      <c r="I163">
        <v>3365036</v>
      </c>
      <c r="J163">
        <v>1</v>
      </c>
      <c r="K163" t="s">
        <v>75</v>
      </c>
    </row>
    <row r="164" spans="1:11">
      <c r="A164">
        <v>3340124</v>
      </c>
      <c r="B164">
        <v>3369247</v>
      </c>
      <c r="C164">
        <v>29123</v>
      </c>
      <c r="D164" t="s">
        <v>18</v>
      </c>
      <c r="E164" t="s">
        <v>453</v>
      </c>
      <c r="G164" t="s">
        <v>454</v>
      </c>
      <c r="H164">
        <v>3365335</v>
      </c>
      <c r="I164">
        <v>3365520</v>
      </c>
      <c r="J164">
        <v>1</v>
      </c>
      <c r="K164" t="s">
        <v>455</v>
      </c>
    </row>
    <row r="165" spans="1:11">
      <c r="A165">
        <v>3340124</v>
      </c>
      <c r="B165">
        <v>3369247</v>
      </c>
      <c r="C165">
        <v>29123</v>
      </c>
      <c r="D165" t="s">
        <v>18</v>
      </c>
      <c r="E165" t="s">
        <v>456</v>
      </c>
      <c r="G165" t="s">
        <v>457</v>
      </c>
      <c r="H165">
        <v>3365530</v>
      </c>
      <c r="I165">
        <v>3365688</v>
      </c>
      <c r="J165">
        <v>1</v>
      </c>
      <c r="K165" t="s">
        <v>36</v>
      </c>
    </row>
    <row r="166" spans="1:11">
      <c r="A166">
        <v>3340124</v>
      </c>
      <c r="B166">
        <v>3369247</v>
      </c>
      <c r="C166">
        <v>29123</v>
      </c>
      <c r="D166" t="s">
        <v>18</v>
      </c>
      <c r="E166" t="s">
        <v>458</v>
      </c>
      <c r="G166" t="s">
        <v>459</v>
      </c>
      <c r="H166">
        <v>3365772</v>
      </c>
      <c r="I166">
        <v>3366059</v>
      </c>
      <c r="J166">
        <v>1</v>
      </c>
      <c r="K166" t="s">
        <v>129</v>
      </c>
    </row>
    <row r="167" spans="1:11">
      <c r="A167">
        <v>3340124</v>
      </c>
      <c r="B167">
        <v>3369247</v>
      </c>
      <c r="C167">
        <v>29123</v>
      </c>
      <c r="D167" t="s">
        <v>18</v>
      </c>
      <c r="E167" t="s">
        <v>460</v>
      </c>
      <c r="G167" t="s">
        <v>461</v>
      </c>
      <c r="H167">
        <v>3366182</v>
      </c>
      <c r="I167">
        <v>3369247</v>
      </c>
      <c r="J167">
        <v>1</v>
      </c>
      <c r="K167" t="s">
        <v>462</v>
      </c>
    </row>
    <row r="168" spans="1:11">
      <c r="A168">
        <v>3426620</v>
      </c>
      <c r="B168">
        <v>3439207</v>
      </c>
      <c r="C168">
        <v>12587</v>
      </c>
      <c r="D168" t="s">
        <v>18</v>
      </c>
      <c r="E168" t="s">
        <v>463</v>
      </c>
      <c r="G168" t="s">
        <v>464</v>
      </c>
      <c r="H168">
        <v>3426620</v>
      </c>
      <c r="I168">
        <v>3430459</v>
      </c>
      <c r="J168">
        <v>-1</v>
      </c>
      <c r="K168" t="s">
        <v>465</v>
      </c>
    </row>
    <row r="169" spans="1:11">
      <c r="A169">
        <v>3426620</v>
      </c>
      <c r="B169">
        <v>3439207</v>
      </c>
      <c r="C169">
        <v>12587</v>
      </c>
      <c r="D169" t="s">
        <v>18</v>
      </c>
      <c r="E169" t="s">
        <v>466</v>
      </c>
      <c r="G169" t="s">
        <v>467</v>
      </c>
      <c r="H169">
        <v>3430513</v>
      </c>
      <c r="I169">
        <v>3431097</v>
      </c>
      <c r="J169">
        <v>-1</v>
      </c>
      <c r="K169" t="s">
        <v>468</v>
      </c>
    </row>
    <row r="170" spans="1:11">
      <c r="A170">
        <v>3426620</v>
      </c>
      <c r="B170">
        <v>3439207</v>
      </c>
      <c r="C170">
        <v>12587</v>
      </c>
      <c r="D170" t="s">
        <v>18</v>
      </c>
      <c r="E170" t="s">
        <v>469</v>
      </c>
      <c r="G170" t="s">
        <v>470</v>
      </c>
      <c r="H170">
        <v>3431097</v>
      </c>
      <c r="I170">
        <v>3431807</v>
      </c>
      <c r="J170">
        <v>-1</v>
      </c>
      <c r="K170" t="s">
        <v>471</v>
      </c>
    </row>
    <row r="171" spans="1:11">
      <c r="A171">
        <v>3426620</v>
      </c>
      <c r="B171">
        <v>3439207</v>
      </c>
      <c r="C171">
        <v>12587</v>
      </c>
      <c r="D171" t="s">
        <v>18</v>
      </c>
      <c r="E171" t="s">
        <v>472</v>
      </c>
      <c r="G171" t="s">
        <v>473</v>
      </c>
      <c r="H171">
        <v>3431810</v>
      </c>
      <c r="I171">
        <v>3432568</v>
      </c>
      <c r="J171">
        <v>-1</v>
      </c>
      <c r="K171" t="s">
        <v>474</v>
      </c>
    </row>
    <row r="172" spans="1:11">
      <c r="A172">
        <v>3426620</v>
      </c>
      <c r="B172">
        <v>3439207</v>
      </c>
      <c r="C172">
        <v>12587</v>
      </c>
      <c r="D172" t="s">
        <v>18</v>
      </c>
      <c r="E172" t="s">
        <v>475</v>
      </c>
      <c r="G172" t="s">
        <v>476</v>
      </c>
      <c r="H172">
        <v>3432565</v>
      </c>
      <c r="I172">
        <v>3432903</v>
      </c>
      <c r="J172">
        <v>-1</v>
      </c>
      <c r="K172" t="s">
        <v>317</v>
      </c>
    </row>
    <row r="173" spans="1:11">
      <c r="A173">
        <v>3426620</v>
      </c>
      <c r="B173">
        <v>3439207</v>
      </c>
      <c r="C173">
        <v>12587</v>
      </c>
      <c r="D173" t="s">
        <v>18</v>
      </c>
      <c r="E173" t="s">
        <v>477</v>
      </c>
      <c r="G173" t="s">
        <v>478</v>
      </c>
      <c r="H173">
        <v>3432906</v>
      </c>
      <c r="I173">
        <v>3436160</v>
      </c>
      <c r="J173">
        <v>-1</v>
      </c>
      <c r="K173" t="s">
        <v>325</v>
      </c>
    </row>
    <row r="174" spans="1:11">
      <c r="A174">
        <v>3426620</v>
      </c>
      <c r="B174">
        <v>3439207</v>
      </c>
      <c r="C174">
        <v>12587</v>
      </c>
      <c r="D174" t="s">
        <v>18</v>
      </c>
      <c r="E174" t="s">
        <v>479</v>
      </c>
      <c r="G174" t="s">
        <v>480</v>
      </c>
      <c r="H174">
        <v>3436224</v>
      </c>
      <c r="I174">
        <v>3436823</v>
      </c>
      <c r="J174">
        <v>-1</v>
      </c>
      <c r="K174" t="s">
        <v>36</v>
      </c>
    </row>
    <row r="175" spans="1:11">
      <c r="A175">
        <v>3426620</v>
      </c>
      <c r="B175">
        <v>3439207</v>
      </c>
      <c r="C175">
        <v>12587</v>
      </c>
      <c r="D175" t="s">
        <v>18</v>
      </c>
      <c r="E175" t="s">
        <v>481</v>
      </c>
      <c r="G175" t="s">
        <v>482</v>
      </c>
      <c r="H175">
        <v>3436891</v>
      </c>
      <c r="I175">
        <v>3437175</v>
      </c>
      <c r="J175">
        <v>-1</v>
      </c>
      <c r="K175" t="s">
        <v>483</v>
      </c>
    </row>
    <row r="176" spans="1:11">
      <c r="A176">
        <v>3426620</v>
      </c>
      <c r="B176">
        <v>3439207</v>
      </c>
      <c r="C176">
        <v>12587</v>
      </c>
      <c r="D176" t="s">
        <v>18</v>
      </c>
      <c r="E176" t="s">
        <v>484</v>
      </c>
      <c r="G176" t="s">
        <v>485</v>
      </c>
      <c r="H176">
        <v>3437184</v>
      </c>
      <c r="I176">
        <v>3437567</v>
      </c>
      <c r="J176">
        <v>-1</v>
      </c>
      <c r="K176" t="s">
        <v>317</v>
      </c>
    </row>
    <row r="177" spans="1:11">
      <c r="A177">
        <v>3426620</v>
      </c>
      <c r="B177">
        <v>3439207</v>
      </c>
      <c r="C177">
        <v>12587</v>
      </c>
      <c r="D177" t="s">
        <v>18</v>
      </c>
      <c r="E177" t="s">
        <v>486</v>
      </c>
      <c r="G177" t="s">
        <v>487</v>
      </c>
      <c r="H177">
        <v>3437576</v>
      </c>
      <c r="I177">
        <v>3438019</v>
      </c>
      <c r="J177">
        <v>-1</v>
      </c>
      <c r="K177" t="s">
        <v>36</v>
      </c>
    </row>
    <row r="178" spans="1:11">
      <c r="A178">
        <v>3426620</v>
      </c>
      <c r="B178">
        <v>3439207</v>
      </c>
      <c r="C178">
        <v>12587</v>
      </c>
      <c r="D178" t="s">
        <v>18</v>
      </c>
      <c r="E178" t="s">
        <v>488</v>
      </c>
      <c r="G178" t="s">
        <v>489</v>
      </c>
      <c r="H178">
        <v>3438079</v>
      </c>
      <c r="I178">
        <v>3438426</v>
      </c>
      <c r="J178">
        <v>-1</v>
      </c>
      <c r="K178" t="s">
        <v>490</v>
      </c>
    </row>
    <row r="179" spans="1:11">
      <c r="A179">
        <v>3426620</v>
      </c>
      <c r="B179">
        <v>3439207</v>
      </c>
      <c r="C179">
        <v>12587</v>
      </c>
      <c r="D179" t="s">
        <v>18</v>
      </c>
      <c r="E179" t="s">
        <v>491</v>
      </c>
      <c r="G179" t="s">
        <v>492</v>
      </c>
      <c r="H179">
        <v>3438423</v>
      </c>
      <c r="I179">
        <v>3438872</v>
      </c>
      <c r="J179">
        <v>-1</v>
      </c>
      <c r="K179" t="s">
        <v>124</v>
      </c>
    </row>
    <row r="180" spans="1:11">
      <c r="A180">
        <v>3426620</v>
      </c>
      <c r="B180">
        <v>3439207</v>
      </c>
      <c r="C180">
        <v>12587</v>
      </c>
      <c r="D180" t="s">
        <v>18</v>
      </c>
      <c r="E180" t="s">
        <v>493</v>
      </c>
      <c r="G180" t="s">
        <v>494</v>
      </c>
      <c r="H180">
        <v>3438869</v>
      </c>
      <c r="I180">
        <v>3439207</v>
      </c>
      <c r="J180">
        <v>-1</v>
      </c>
      <c r="K180" t="s">
        <v>310</v>
      </c>
    </row>
    <row r="181" spans="1:11">
      <c r="A181">
        <v>3456921</v>
      </c>
      <c r="B181">
        <v>3512106</v>
      </c>
      <c r="C181">
        <v>55185</v>
      </c>
      <c r="D181" t="s">
        <v>18</v>
      </c>
      <c r="E181" t="s">
        <v>495</v>
      </c>
      <c r="G181" t="s">
        <v>496</v>
      </c>
      <c r="H181">
        <v>3456641</v>
      </c>
      <c r="I181">
        <v>3456937</v>
      </c>
      <c r="J181">
        <v>-1</v>
      </c>
      <c r="K181" t="s">
        <v>36</v>
      </c>
    </row>
    <row r="182" spans="1:11">
      <c r="A182">
        <v>3456921</v>
      </c>
      <c r="B182">
        <v>3512106</v>
      </c>
      <c r="C182">
        <v>55185</v>
      </c>
      <c r="D182" t="s">
        <v>18</v>
      </c>
      <c r="E182" t="s">
        <v>497</v>
      </c>
      <c r="G182" t="s">
        <v>498</v>
      </c>
      <c r="H182">
        <v>3456921</v>
      </c>
      <c r="I182">
        <v>3457154</v>
      </c>
      <c r="J182">
        <v>-1</v>
      </c>
      <c r="K182" t="s">
        <v>72</v>
      </c>
    </row>
    <row r="183" spans="1:11">
      <c r="A183">
        <v>3456921</v>
      </c>
      <c r="B183">
        <v>3512106</v>
      </c>
      <c r="C183">
        <v>55185</v>
      </c>
      <c r="D183" t="s">
        <v>18</v>
      </c>
      <c r="E183" t="s">
        <v>499</v>
      </c>
      <c r="G183" t="s">
        <v>500</v>
      </c>
      <c r="H183">
        <v>3457275</v>
      </c>
      <c r="I183">
        <v>3457964</v>
      </c>
      <c r="J183">
        <v>1</v>
      </c>
      <c r="K183" t="s">
        <v>72</v>
      </c>
    </row>
    <row r="184" spans="1:11">
      <c r="A184">
        <v>3456921</v>
      </c>
      <c r="B184">
        <v>3512106</v>
      </c>
      <c r="C184">
        <v>55185</v>
      </c>
      <c r="D184" t="s">
        <v>18</v>
      </c>
      <c r="E184" t="s">
        <v>501</v>
      </c>
      <c r="G184" t="s">
        <v>502</v>
      </c>
      <c r="H184">
        <v>3458149</v>
      </c>
      <c r="I184">
        <v>3458469</v>
      </c>
      <c r="J184">
        <v>1</v>
      </c>
      <c r="K184" t="s">
        <v>36</v>
      </c>
    </row>
    <row r="185" spans="1:11">
      <c r="A185">
        <v>3456921</v>
      </c>
      <c r="B185">
        <v>3512106</v>
      </c>
      <c r="C185">
        <v>55185</v>
      </c>
      <c r="D185" t="s">
        <v>18</v>
      </c>
      <c r="E185" t="s">
        <v>503</v>
      </c>
      <c r="G185" t="s">
        <v>504</v>
      </c>
      <c r="H185">
        <v>3458459</v>
      </c>
      <c r="I185">
        <v>3458653</v>
      </c>
      <c r="J185">
        <v>1</v>
      </c>
      <c r="K185" t="s">
        <v>36</v>
      </c>
    </row>
    <row r="186" spans="1:11">
      <c r="A186">
        <v>3456921</v>
      </c>
      <c r="B186">
        <v>3512106</v>
      </c>
      <c r="C186">
        <v>55185</v>
      </c>
      <c r="D186" t="s">
        <v>18</v>
      </c>
      <c r="E186" t="s">
        <v>505</v>
      </c>
      <c r="G186" t="s">
        <v>506</v>
      </c>
      <c r="H186">
        <v>3458828</v>
      </c>
      <c r="I186">
        <v>3459052</v>
      </c>
      <c r="J186">
        <v>1</v>
      </c>
      <c r="K186" t="s">
        <v>36</v>
      </c>
    </row>
    <row r="187" spans="1:11">
      <c r="A187">
        <v>3456921</v>
      </c>
      <c r="B187">
        <v>3512106</v>
      </c>
      <c r="C187">
        <v>55185</v>
      </c>
      <c r="D187" t="s">
        <v>18</v>
      </c>
      <c r="E187" t="s">
        <v>507</v>
      </c>
      <c r="G187" t="s">
        <v>508</v>
      </c>
      <c r="H187">
        <v>3459053</v>
      </c>
      <c r="I187">
        <v>3459418</v>
      </c>
      <c r="J187">
        <v>1</v>
      </c>
      <c r="K187" t="s">
        <v>36</v>
      </c>
    </row>
    <row r="188" spans="1:11">
      <c r="A188">
        <v>3456921</v>
      </c>
      <c r="B188">
        <v>3512106</v>
      </c>
      <c r="C188">
        <v>55185</v>
      </c>
      <c r="D188" t="s">
        <v>18</v>
      </c>
      <c r="E188" t="s">
        <v>509</v>
      </c>
      <c r="G188" t="s">
        <v>510</v>
      </c>
      <c r="H188">
        <v>3459411</v>
      </c>
      <c r="I188">
        <v>3459665</v>
      </c>
      <c r="J188">
        <v>1</v>
      </c>
      <c r="K188" t="s">
        <v>36</v>
      </c>
    </row>
    <row r="189" spans="1:11">
      <c r="A189">
        <v>3456921</v>
      </c>
      <c r="B189">
        <v>3512106</v>
      </c>
      <c r="C189">
        <v>55185</v>
      </c>
      <c r="D189" t="s">
        <v>18</v>
      </c>
      <c r="E189" t="s">
        <v>511</v>
      </c>
      <c r="G189" t="s">
        <v>512</v>
      </c>
      <c r="H189">
        <v>3459855</v>
      </c>
      <c r="I189">
        <v>3460268</v>
      </c>
      <c r="J189">
        <v>1</v>
      </c>
      <c r="K189" t="s">
        <v>36</v>
      </c>
    </row>
    <row r="190" spans="1:11">
      <c r="A190">
        <v>3456921</v>
      </c>
      <c r="B190">
        <v>3512106</v>
      </c>
      <c r="C190">
        <v>55185</v>
      </c>
      <c r="D190" t="s">
        <v>18</v>
      </c>
      <c r="E190" t="s">
        <v>513</v>
      </c>
      <c r="G190" t="s">
        <v>514</v>
      </c>
      <c r="H190">
        <v>3460372</v>
      </c>
      <c r="I190">
        <v>3460683</v>
      </c>
      <c r="J190">
        <v>1</v>
      </c>
      <c r="K190" t="s">
        <v>36</v>
      </c>
    </row>
    <row r="191" spans="1:11">
      <c r="A191">
        <v>3456921</v>
      </c>
      <c r="B191">
        <v>3512106</v>
      </c>
      <c r="C191">
        <v>55185</v>
      </c>
      <c r="D191" t="s">
        <v>18</v>
      </c>
      <c r="E191" t="s">
        <v>515</v>
      </c>
      <c r="G191" t="s">
        <v>516</v>
      </c>
      <c r="H191">
        <v>3460837</v>
      </c>
      <c r="I191">
        <v>3462012</v>
      </c>
      <c r="J191">
        <v>1</v>
      </c>
      <c r="K191" t="s">
        <v>210</v>
      </c>
    </row>
    <row r="192" spans="1:11">
      <c r="A192">
        <v>3456921</v>
      </c>
      <c r="B192">
        <v>3512106</v>
      </c>
      <c r="C192">
        <v>55185</v>
      </c>
      <c r="D192" t="s">
        <v>18</v>
      </c>
      <c r="E192" t="s">
        <v>517</v>
      </c>
      <c r="G192" t="s">
        <v>518</v>
      </c>
      <c r="H192">
        <v>3462501</v>
      </c>
      <c r="I192">
        <v>3463409</v>
      </c>
      <c r="J192">
        <v>1</v>
      </c>
      <c r="K192" t="s">
        <v>519</v>
      </c>
    </row>
    <row r="193" spans="1:11">
      <c r="A193">
        <v>3456921</v>
      </c>
      <c r="B193">
        <v>3512106</v>
      </c>
      <c r="C193">
        <v>55185</v>
      </c>
      <c r="D193" t="s">
        <v>18</v>
      </c>
      <c r="E193" t="s">
        <v>520</v>
      </c>
      <c r="G193" t="s">
        <v>521</v>
      </c>
      <c r="H193">
        <v>3463729</v>
      </c>
      <c r="I193">
        <v>3464922</v>
      </c>
      <c r="J193">
        <v>1</v>
      </c>
      <c r="K193" t="s">
        <v>522</v>
      </c>
    </row>
    <row r="194" spans="1:11">
      <c r="A194">
        <v>3456921</v>
      </c>
      <c r="B194">
        <v>3512106</v>
      </c>
      <c r="C194">
        <v>55185</v>
      </c>
      <c r="D194" t="s">
        <v>18</v>
      </c>
      <c r="E194" t="s">
        <v>523</v>
      </c>
      <c r="G194" t="s">
        <v>524</v>
      </c>
      <c r="H194">
        <v>3464966</v>
      </c>
      <c r="I194">
        <v>3465712</v>
      </c>
      <c r="J194">
        <v>-1</v>
      </c>
      <c r="K194" t="s">
        <v>36</v>
      </c>
    </row>
    <row r="195" spans="1:11">
      <c r="A195">
        <v>3456921</v>
      </c>
      <c r="B195">
        <v>3512106</v>
      </c>
      <c r="C195">
        <v>55185</v>
      </c>
      <c r="D195" t="s">
        <v>18</v>
      </c>
      <c r="E195" t="s">
        <v>525</v>
      </c>
      <c r="G195" t="s">
        <v>526</v>
      </c>
      <c r="H195">
        <v>3465709</v>
      </c>
      <c r="I195">
        <v>3466530</v>
      </c>
      <c r="J195">
        <v>-1</v>
      </c>
      <c r="K195" t="s">
        <v>36</v>
      </c>
    </row>
    <row r="196" spans="1:11">
      <c r="A196">
        <v>3456921</v>
      </c>
      <c r="B196">
        <v>3512106</v>
      </c>
      <c r="C196">
        <v>55185</v>
      </c>
      <c r="D196" t="s">
        <v>18</v>
      </c>
      <c r="E196" t="s">
        <v>527</v>
      </c>
      <c r="G196" t="s">
        <v>528</v>
      </c>
      <c r="H196">
        <v>3467039</v>
      </c>
      <c r="I196">
        <v>3467602</v>
      </c>
      <c r="J196">
        <v>-1</v>
      </c>
      <c r="K196" t="s">
        <v>529</v>
      </c>
    </row>
    <row r="197" spans="1:11">
      <c r="A197">
        <v>3456921</v>
      </c>
      <c r="B197">
        <v>3512106</v>
      </c>
      <c r="C197">
        <v>55185</v>
      </c>
      <c r="D197" t="s">
        <v>18</v>
      </c>
      <c r="E197" t="s">
        <v>530</v>
      </c>
      <c r="G197" t="s">
        <v>531</v>
      </c>
      <c r="H197">
        <v>3467631</v>
      </c>
      <c r="I197">
        <v>3467849</v>
      </c>
      <c r="J197">
        <v>-1</v>
      </c>
      <c r="K197" t="s">
        <v>36</v>
      </c>
    </row>
    <row r="198" spans="1:11">
      <c r="A198">
        <v>3456921</v>
      </c>
      <c r="B198">
        <v>3512106</v>
      </c>
      <c r="C198">
        <v>55185</v>
      </c>
      <c r="D198" t="s">
        <v>18</v>
      </c>
      <c r="E198" t="s">
        <v>532</v>
      </c>
      <c r="G198" t="s">
        <v>533</v>
      </c>
      <c r="H198">
        <v>3467852</v>
      </c>
      <c r="I198">
        <v>3468595</v>
      </c>
      <c r="J198">
        <v>-1</v>
      </c>
      <c r="K198" t="s">
        <v>534</v>
      </c>
    </row>
    <row r="199" spans="1:11">
      <c r="A199">
        <v>3456921</v>
      </c>
      <c r="B199">
        <v>3512106</v>
      </c>
      <c r="C199">
        <v>55185</v>
      </c>
      <c r="D199" t="s">
        <v>18</v>
      </c>
      <c r="E199" t="s">
        <v>535</v>
      </c>
      <c r="G199" t="s">
        <v>536</v>
      </c>
      <c r="H199">
        <v>3469146</v>
      </c>
      <c r="I199">
        <v>3469412</v>
      </c>
      <c r="J199">
        <v>1</v>
      </c>
      <c r="K199" t="s">
        <v>537</v>
      </c>
    </row>
    <row r="200" spans="1:11">
      <c r="A200">
        <v>3456921</v>
      </c>
      <c r="B200">
        <v>3512106</v>
      </c>
      <c r="C200">
        <v>55185</v>
      </c>
      <c r="D200" t="s">
        <v>18</v>
      </c>
      <c r="E200" t="s">
        <v>538</v>
      </c>
      <c r="G200" t="s">
        <v>539</v>
      </c>
      <c r="H200">
        <v>3469409</v>
      </c>
      <c r="I200">
        <v>3469966</v>
      </c>
      <c r="J200">
        <v>1</v>
      </c>
      <c r="K200" t="s">
        <v>540</v>
      </c>
    </row>
    <row r="201" spans="1:11">
      <c r="A201">
        <v>3456921</v>
      </c>
      <c r="B201">
        <v>3512106</v>
      </c>
      <c r="C201">
        <v>55185</v>
      </c>
      <c r="D201" t="s">
        <v>18</v>
      </c>
      <c r="E201" t="s">
        <v>541</v>
      </c>
      <c r="G201" t="s">
        <v>542</v>
      </c>
      <c r="H201">
        <v>3469963</v>
      </c>
      <c r="I201">
        <v>3470190</v>
      </c>
      <c r="J201">
        <v>1</v>
      </c>
      <c r="K201" t="s">
        <v>36</v>
      </c>
    </row>
    <row r="202" spans="1:11">
      <c r="A202">
        <v>3456921</v>
      </c>
      <c r="B202">
        <v>3512106</v>
      </c>
      <c r="C202">
        <v>55185</v>
      </c>
      <c r="D202" t="s">
        <v>18</v>
      </c>
      <c r="E202" t="s">
        <v>543</v>
      </c>
      <c r="G202" t="s">
        <v>544</v>
      </c>
      <c r="H202">
        <v>3470187</v>
      </c>
      <c r="I202">
        <v>3470507</v>
      </c>
      <c r="J202">
        <v>1</v>
      </c>
      <c r="K202" t="s">
        <v>545</v>
      </c>
    </row>
    <row r="203" spans="1:11">
      <c r="A203">
        <v>3456921</v>
      </c>
      <c r="B203">
        <v>3512106</v>
      </c>
      <c r="C203">
        <v>55185</v>
      </c>
      <c r="D203" t="s">
        <v>18</v>
      </c>
      <c r="E203" t="s">
        <v>546</v>
      </c>
      <c r="G203" t="s">
        <v>547</v>
      </c>
      <c r="H203">
        <v>3470522</v>
      </c>
      <c r="I203">
        <v>3472855</v>
      </c>
      <c r="J203">
        <v>1</v>
      </c>
      <c r="K203" t="s">
        <v>548</v>
      </c>
    </row>
    <row r="204" spans="1:11">
      <c r="A204">
        <v>3456921</v>
      </c>
      <c r="B204">
        <v>3512106</v>
      </c>
      <c r="C204">
        <v>55185</v>
      </c>
      <c r="D204" t="s">
        <v>18</v>
      </c>
      <c r="E204" t="s">
        <v>549</v>
      </c>
      <c r="G204" t="s">
        <v>550</v>
      </c>
      <c r="H204">
        <v>3473269</v>
      </c>
      <c r="I204">
        <v>3474150</v>
      </c>
      <c r="J204">
        <v>1</v>
      </c>
      <c r="K204" t="s">
        <v>36</v>
      </c>
    </row>
    <row r="205" spans="1:11">
      <c r="A205">
        <v>3456921</v>
      </c>
      <c r="B205">
        <v>3512106</v>
      </c>
      <c r="C205">
        <v>55185</v>
      </c>
      <c r="D205" t="s">
        <v>18</v>
      </c>
      <c r="E205" t="s">
        <v>551</v>
      </c>
      <c r="F205" t="s">
        <v>552</v>
      </c>
      <c r="G205" t="s">
        <v>553</v>
      </c>
      <c r="H205">
        <v>3474733</v>
      </c>
      <c r="I205">
        <v>3475971</v>
      </c>
      <c r="J205">
        <v>1</v>
      </c>
      <c r="K205" t="s">
        <v>554</v>
      </c>
    </row>
    <row r="206" spans="1:11">
      <c r="A206">
        <v>3456921</v>
      </c>
      <c r="B206">
        <v>3512106</v>
      </c>
      <c r="C206">
        <v>55185</v>
      </c>
      <c r="D206" t="s">
        <v>18</v>
      </c>
      <c r="E206" t="s">
        <v>555</v>
      </c>
      <c r="G206" t="s">
        <v>556</v>
      </c>
      <c r="H206">
        <v>3476120</v>
      </c>
      <c r="I206">
        <v>3477016</v>
      </c>
      <c r="J206">
        <v>1</v>
      </c>
      <c r="K206" t="s">
        <v>557</v>
      </c>
    </row>
    <row r="207" spans="1:11">
      <c r="A207">
        <v>3456921</v>
      </c>
      <c r="B207">
        <v>3512106</v>
      </c>
      <c r="C207">
        <v>55185</v>
      </c>
      <c r="D207" t="s">
        <v>18</v>
      </c>
      <c r="E207" t="s">
        <v>558</v>
      </c>
      <c r="G207" t="s">
        <v>559</v>
      </c>
      <c r="H207">
        <v>3477016</v>
      </c>
      <c r="I207">
        <v>3477915</v>
      </c>
      <c r="J207">
        <v>1</v>
      </c>
      <c r="K207" t="s">
        <v>560</v>
      </c>
    </row>
    <row r="208" spans="1:11">
      <c r="A208">
        <v>3456921</v>
      </c>
      <c r="B208">
        <v>3512106</v>
      </c>
      <c r="C208">
        <v>55185</v>
      </c>
      <c r="D208" t="s">
        <v>18</v>
      </c>
      <c r="E208" t="s">
        <v>561</v>
      </c>
      <c r="G208" t="s">
        <v>562</v>
      </c>
      <c r="H208">
        <v>3477930</v>
      </c>
      <c r="I208">
        <v>3479330</v>
      </c>
      <c r="J208">
        <v>1</v>
      </c>
      <c r="K208" t="s">
        <v>563</v>
      </c>
    </row>
    <row r="209" spans="1:11">
      <c r="A209">
        <v>3456921</v>
      </c>
      <c r="B209">
        <v>3512106</v>
      </c>
      <c r="C209">
        <v>55185</v>
      </c>
      <c r="D209" t="s">
        <v>18</v>
      </c>
      <c r="E209" t="s">
        <v>564</v>
      </c>
      <c r="G209" t="s">
        <v>565</v>
      </c>
      <c r="H209">
        <v>3479327</v>
      </c>
      <c r="I209">
        <v>3480538</v>
      </c>
      <c r="J209">
        <v>1</v>
      </c>
      <c r="K209" t="s">
        <v>566</v>
      </c>
    </row>
    <row r="210" spans="1:11">
      <c r="A210">
        <v>3456921</v>
      </c>
      <c r="B210">
        <v>3512106</v>
      </c>
      <c r="C210">
        <v>55185</v>
      </c>
      <c r="D210" t="s">
        <v>18</v>
      </c>
      <c r="E210" t="s">
        <v>567</v>
      </c>
      <c r="F210" t="s">
        <v>568</v>
      </c>
      <c r="G210" t="s">
        <v>569</v>
      </c>
      <c r="H210">
        <v>3480540</v>
      </c>
      <c r="I210">
        <v>3481595</v>
      </c>
      <c r="J210">
        <v>1</v>
      </c>
      <c r="K210" t="s">
        <v>570</v>
      </c>
    </row>
    <row r="211" spans="1:11">
      <c r="A211">
        <v>3456921</v>
      </c>
      <c r="B211">
        <v>3512106</v>
      </c>
      <c r="C211">
        <v>55185</v>
      </c>
      <c r="D211" t="s">
        <v>18</v>
      </c>
      <c r="E211" t="s">
        <v>571</v>
      </c>
      <c r="G211" t="s">
        <v>572</v>
      </c>
      <c r="H211">
        <v>3481660</v>
      </c>
      <c r="I211">
        <v>3482976</v>
      </c>
      <c r="J211">
        <v>-1</v>
      </c>
      <c r="K211" t="s">
        <v>573</v>
      </c>
    </row>
    <row r="212" spans="1:11">
      <c r="A212">
        <v>3456921</v>
      </c>
      <c r="B212">
        <v>3512106</v>
      </c>
      <c r="C212">
        <v>55185</v>
      </c>
      <c r="D212" t="s">
        <v>18</v>
      </c>
      <c r="E212" t="s">
        <v>574</v>
      </c>
      <c r="F212" t="s">
        <v>575</v>
      </c>
      <c r="G212" t="s">
        <v>576</v>
      </c>
      <c r="H212">
        <v>3483030</v>
      </c>
      <c r="I212">
        <v>3484325</v>
      </c>
      <c r="J212">
        <v>-1</v>
      </c>
      <c r="K212" t="s">
        <v>577</v>
      </c>
    </row>
    <row r="213" spans="1:11">
      <c r="A213">
        <v>3456921</v>
      </c>
      <c r="B213">
        <v>3512106</v>
      </c>
      <c r="C213">
        <v>55185</v>
      </c>
      <c r="D213" t="s">
        <v>18</v>
      </c>
      <c r="E213" t="s">
        <v>578</v>
      </c>
      <c r="G213" t="s">
        <v>579</v>
      </c>
      <c r="H213">
        <v>3484326</v>
      </c>
      <c r="I213">
        <v>3485468</v>
      </c>
      <c r="J213">
        <v>-1</v>
      </c>
      <c r="K213" t="s">
        <v>580</v>
      </c>
    </row>
    <row r="214" spans="1:11">
      <c r="A214">
        <v>3456921</v>
      </c>
      <c r="B214">
        <v>3512106</v>
      </c>
      <c r="C214">
        <v>55185</v>
      </c>
      <c r="D214" t="s">
        <v>18</v>
      </c>
      <c r="E214" t="s">
        <v>581</v>
      </c>
      <c r="G214" t="s">
        <v>582</v>
      </c>
      <c r="H214">
        <v>3485574</v>
      </c>
      <c r="I214">
        <v>3486545</v>
      </c>
      <c r="J214">
        <v>-1</v>
      </c>
      <c r="K214" t="s">
        <v>583</v>
      </c>
    </row>
    <row r="215" spans="1:11">
      <c r="A215">
        <v>3456921</v>
      </c>
      <c r="B215">
        <v>3512106</v>
      </c>
      <c r="C215">
        <v>55185</v>
      </c>
      <c r="D215" t="s">
        <v>18</v>
      </c>
      <c r="E215" t="s">
        <v>584</v>
      </c>
      <c r="G215" t="s">
        <v>585</v>
      </c>
      <c r="H215">
        <v>3486542</v>
      </c>
      <c r="I215">
        <v>3487612</v>
      </c>
      <c r="J215">
        <v>-1</v>
      </c>
      <c r="K215" t="s">
        <v>586</v>
      </c>
    </row>
    <row r="216" spans="1:11">
      <c r="A216">
        <v>3456921</v>
      </c>
      <c r="B216">
        <v>3512106</v>
      </c>
      <c r="C216">
        <v>55185</v>
      </c>
      <c r="D216" t="s">
        <v>18</v>
      </c>
      <c r="E216" t="s">
        <v>587</v>
      </c>
      <c r="G216" t="s">
        <v>588</v>
      </c>
      <c r="H216">
        <v>3487921</v>
      </c>
      <c r="I216">
        <v>3489159</v>
      </c>
      <c r="J216">
        <v>1</v>
      </c>
      <c r="K216" t="s">
        <v>589</v>
      </c>
    </row>
    <row r="217" spans="1:11">
      <c r="A217">
        <v>3456921</v>
      </c>
      <c r="B217">
        <v>3512106</v>
      </c>
      <c r="C217">
        <v>55185</v>
      </c>
      <c r="D217" t="s">
        <v>18</v>
      </c>
      <c r="E217" t="s">
        <v>590</v>
      </c>
      <c r="F217" t="s">
        <v>575</v>
      </c>
      <c r="G217" t="s">
        <v>591</v>
      </c>
      <c r="H217">
        <v>3489235</v>
      </c>
      <c r="I217">
        <v>3490557</v>
      </c>
      <c r="J217">
        <v>1</v>
      </c>
      <c r="K217" t="s">
        <v>577</v>
      </c>
    </row>
    <row r="218" spans="1:11">
      <c r="A218">
        <v>3456921</v>
      </c>
      <c r="B218">
        <v>3512106</v>
      </c>
      <c r="C218">
        <v>55185</v>
      </c>
      <c r="D218" t="s">
        <v>18</v>
      </c>
      <c r="E218" t="s">
        <v>592</v>
      </c>
      <c r="G218" t="s">
        <v>593</v>
      </c>
      <c r="H218">
        <v>3490561</v>
      </c>
      <c r="I218">
        <v>3491325</v>
      </c>
      <c r="J218">
        <v>1</v>
      </c>
      <c r="K218" t="s">
        <v>594</v>
      </c>
    </row>
    <row r="219" spans="1:11">
      <c r="A219">
        <v>3456921</v>
      </c>
      <c r="B219">
        <v>3512106</v>
      </c>
      <c r="C219">
        <v>55185</v>
      </c>
      <c r="D219" t="s">
        <v>18</v>
      </c>
      <c r="E219" t="s">
        <v>595</v>
      </c>
      <c r="G219" t="s">
        <v>596</v>
      </c>
      <c r="H219">
        <v>3491334</v>
      </c>
      <c r="I219">
        <v>3492077</v>
      </c>
      <c r="J219">
        <v>1</v>
      </c>
      <c r="K219" t="s">
        <v>597</v>
      </c>
    </row>
    <row r="220" spans="1:11">
      <c r="A220">
        <v>3456921</v>
      </c>
      <c r="B220">
        <v>3512106</v>
      </c>
      <c r="C220">
        <v>55185</v>
      </c>
      <c r="D220" t="s">
        <v>18</v>
      </c>
      <c r="E220" t="s">
        <v>598</v>
      </c>
      <c r="G220" t="s">
        <v>599</v>
      </c>
      <c r="H220">
        <v>3492059</v>
      </c>
      <c r="I220">
        <v>3492850</v>
      </c>
      <c r="J220">
        <v>1</v>
      </c>
      <c r="K220" t="s">
        <v>600</v>
      </c>
    </row>
    <row r="221" spans="1:11">
      <c r="A221">
        <v>3456921</v>
      </c>
      <c r="B221">
        <v>3512106</v>
      </c>
      <c r="C221">
        <v>55185</v>
      </c>
      <c r="D221" t="s">
        <v>18</v>
      </c>
      <c r="E221" t="s">
        <v>601</v>
      </c>
      <c r="G221" t="s">
        <v>602</v>
      </c>
      <c r="H221">
        <v>3492862</v>
      </c>
      <c r="I221">
        <v>3494037</v>
      </c>
      <c r="J221">
        <v>1</v>
      </c>
      <c r="K221" t="s">
        <v>603</v>
      </c>
    </row>
    <row r="222" spans="1:11">
      <c r="A222">
        <v>3456921</v>
      </c>
      <c r="B222">
        <v>3512106</v>
      </c>
      <c r="C222">
        <v>55185</v>
      </c>
      <c r="D222" t="s">
        <v>18</v>
      </c>
      <c r="E222" t="s">
        <v>604</v>
      </c>
      <c r="G222" t="s">
        <v>605</v>
      </c>
      <c r="H222">
        <v>3494902</v>
      </c>
      <c r="I222">
        <v>3506325</v>
      </c>
      <c r="J222">
        <v>1</v>
      </c>
      <c r="K222" t="s">
        <v>606</v>
      </c>
    </row>
    <row r="223" spans="1:11">
      <c r="A223">
        <v>3456921</v>
      </c>
      <c r="B223">
        <v>3512106</v>
      </c>
      <c r="C223">
        <v>55185</v>
      </c>
      <c r="D223" t="s">
        <v>18</v>
      </c>
      <c r="E223" t="s">
        <v>607</v>
      </c>
      <c r="G223" t="s">
        <v>608</v>
      </c>
      <c r="H223">
        <v>3506408</v>
      </c>
      <c r="I223">
        <v>3507811</v>
      </c>
      <c r="J223">
        <v>1</v>
      </c>
      <c r="K223" t="s">
        <v>176</v>
      </c>
    </row>
    <row r="224" spans="1:11">
      <c r="A224">
        <v>3456921</v>
      </c>
      <c r="B224">
        <v>3512106</v>
      </c>
      <c r="C224">
        <v>55185</v>
      </c>
      <c r="D224" t="s">
        <v>18</v>
      </c>
      <c r="E224" t="s">
        <v>609</v>
      </c>
      <c r="G224" t="s">
        <v>610</v>
      </c>
      <c r="H224">
        <v>3507808</v>
      </c>
      <c r="I224">
        <v>3510000</v>
      </c>
      <c r="J224">
        <v>1</v>
      </c>
      <c r="K224" t="s">
        <v>182</v>
      </c>
    </row>
    <row r="225" spans="1:11">
      <c r="A225">
        <v>3456921</v>
      </c>
      <c r="B225">
        <v>3512106</v>
      </c>
      <c r="C225">
        <v>55185</v>
      </c>
      <c r="D225" t="s">
        <v>18</v>
      </c>
      <c r="E225" t="s">
        <v>611</v>
      </c>
      <c r="G225" t="s">
        <v>612</v>
      </c>
      <c r="H225">
        <v>3509981</v>
      </c>
      <c r="I225">
        <v>3511180</v>
      </c>
      <c r="J225">
        <v>1</v>
      </c>
      <c r="K225" t="s">
        <v>613</v>
      </c>
    </row>
    <row r="226" spans="1:11">
      <c r="A226">
        <v>3456921</v>
      </c>
      <c r="B226">
        <v>3512106</v>
      </c>
      <c r="C226">
        <v>55185</v>
      </c>
      <c r="D226" t="s">
        <v>18</v>
      </c>
      <c r="E226" t="s">
        <v>614</v>
      </c>
      <c r="G226" t="s">
        <v>615</v>
      </c>
      <c r="H226">
        <v>3511431</v>
      </c>
      <c r="I226">
        <v>3511730</v>
      </c>
      <c r="J226">
        <v>1</v>
      </c>
      <c r="K226" t="s">
        <v>616</v>
      </c>
    </row>
    <row r="227" spans="1:11">
      <c r="A227">
        <v>3456921</v>
      </c>
      <c r="B227">
        <v>3512106</v>
      </c>
      <c r="C227">
        <v>55185</v>
      </c>
      <c r="D227" t="s">
        <v>18</v>
      </c>
      <c r="E227" t="s">
        <v>617</v>
      </c>
      <c r="G227" t="s">
        <v>618</v>
      </c>
      <c r="H227">
        <v>3511741</v>
      </c>
      <c r="I227">
        <v>3512106</v>
      </c>
      <c r="J227">
        <v>1</v>
      </c>
      <c r="K227" t="s">
        <v>619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88"/>
  <sheetViews>
    <sheetView topLeftCell="A8" workbookViewId="0">
      <selection activeCell="K30" sqref="K30"/>
    </sheetView>
  </sheetViews>
  <sheetFormatPr defaultRowHeight="15"/>
  <cols>
    <col min="1" max="1" width="10.5703125" customWidth="1"/>
    <col min="2" max="2" width="10.140625" customWidth="1"/>
    <col min="3" max="3" width="7.5703125" customWidth="1"/>
    <col min="4" max="4" width="10.7109375" customWidth="1"/>
    <col min="5" max="5" width="11.28515625" customWidth="1"/>
    <col min="7" max="7" width="13.140625" customWidth="1"/>
    <col min="8" max="8" width="10.42578125" customWidth="1"/>
    <col min="9" max="9" width="9.85546875" customWidth="1"/>
    <col min="11" max="11" width="50.5703125" customWidth="1"/>
  </cols>
  <sheetData>
    <row r="1" spans="1:14">
      <c r="A1" s="6" t="s">
        <v>7</v>
      </c>
      <c r="B1" s="6" t="s">
        <v>8</v>
      </c>
      <c r="C1" s="6" t="s">
        <v>9</v>
      </c>
      <c r="D1" s="6" t="s">
        <v>10</v>
      </c>
      <c r="E1" s="6" t="s">
        <v>11</v>
      </c>
      <c r="F1" s="6" t="s">
        <v>12</v>
      </c>
      <c r="G1" s="6" t="s">
        <v>13</v>
      </c>
      <c r="H1" s="6" t="s">
        <v>14</v>
      </c>
      <c r="I1" s="6" t="s">
        <v>15</v>
      </c>
      <c r="J1" s="6" t="s">
        <v>16</v>
      </c>
      <c r="K1" s="6" t="s">
        <v>17</v>
      </c>
      <c r="L1" s="6" t="s">
        <v>980</v>
      </c>
      <c r="M1" s="6" t="s">
        <v>982</v>
      </c>
      <c r="N1" s="6" t="s">
        <v>981</v>
      </c>
    </row>
    <row r="2" spans="1:14">
      <c r="A2">
        <v>105827</v>
      </c>
      <c r="B2">
        <v>110487</v>
      </c>
      <c r="C2">
        <v>4660</v>
      </c>
      <c r="D2" t="s">
        <v>620</v>
      </c>
      <c r="E2" t="s">
        <v>621</v>
      </c>
      <c r="G2" t="s">
        <v>622</v>
      </c>
      <c r="H2">
        <v>105827</v>
      </c>
      <c r="I2">
        <v>106168</v>
      </c>
      <c r="J2">
        <v>-1</v>
      </c>
      <c r="K2" t="s">
        <v>623</v>
      </c>
      <c r="L2">
        <v>66</v>
      </c>
      <c r="M2">
        <f>N2-L2</f>
        <v>121</v>
      </c>
      <c r="N2">
        <v>187</v>
      </c>
    </row>
    <row r="3" spans="1:14">
      <c r="A3">
        <v>105827</v>
      </c>
      <c r="B3">
        <v>110487</v>
      </c>
      <c r="C3">
        <v>4660</v>
      </c>
      <c r="D3" t="s">
        <v>620</v>
      </c>
      <c r="E3" t="s">
        <v>624</v>
      </c>
      <c r="G3" t="s">
        <v>625</v>
      </c>
      <c r="H3">
        <v>106293</v>
      </c>
      <c r="I3">
        <v>106484</v>
      </c>
      <c r="J3">
        <v>1</v>
      </c>
      <c r="K3" t="s">
        <v>626</v>
      </c>
    </row>
    <row r="4" spans="1:14">
      <c r="A4">
        <v>105827</v>
      </c>
      <c r="B4">
        <v>110487</v>
      </c>
      <c r="C4">
        <v>4660</v>
      </c>
      <c r="D4" t="s">
        <v>620</v>
      </c>
      <c r="E4" t="s">
        <v>627</v>
      </c>
      <c r="G4" t="s">
        <v>628</v>
      </c>
      <c r="H4">
        <v>106544</v>
      </c>
      <c r="I4">
        <v>107776</v>
      </c>
      <c r="J4">
        <v>1</v>
      </c>
      <c r="K4" t="s">
        <v>629</v>
      </c>
    </row>
    <row r="5" spans="1:14">
      <c r="A5">
        <v>105827</v>
      </c>
      <c r="B5">
        <v>110487</v>
      </c>
      <c r="C5">
        <v>4660</v>
      </c>
      <c r="D5" t="s">
        <v>620</v>
      </c>
      <c r="E5" t="s">
        <v>630</v>
      </c>
      <c r="G5" t="s">
        <v>631</v>
      </c>
      <c r="H5">
        <v>107778</v>
      </c>
      <c r="I5">
        <v>109550</v>
      </c>
      <c r="J5">
        <v>1</v>
      </c>
      <c r="K5" t="s">
        <v>36</v>
      </c>
    </row>
    <row r="6" spans="1:14">
      <c r="A6">
        <v>105827</v>
      </c>
      <c r="B6">
        <v>110487</v>
      </c>
      <c r="C6">
        <v>4660</v>
      </c>
      <c r="D6" t="s">
        <v>620</v>
      </c>
      <c r="E6" t="s">
        <v>632</v>
      </c>
      <c r="G6" t="s">
        <v>633</v>
      </c>
      <c r="H6">
        <v>109540</v>
      </c>
      <c r="I6">
        <v>110487</v>
      </c>
      <c r="J6">
        <v>1</v>
      </c>
      <c r="K6" t="s">
        <v>36</v>
      </c>
    </row>
    <row r="7" spans="1:14">
      <c r="A7">
        <v>559923</v>
      </c>
      <c r="B7">
        <v>572720</v>
      </c>
      <c r="C7">
        <v>12797</v>
      </c>
      <c r="D7" t="s">
        <v>620</v>
      </c>
      <c r="E7" t="s">
        <v>634</v>
      </c>
      <c r="G7" t="s">
        <v>635</v>
      </c>
      <c r="H7">
        <v>559923</v>
      </c>
      <c r="I7">
        <v>560645</v>
      </c>
      <c r="J7">
        <v>1</v>
      </c>
      <c r="K7" t="s">
        <v>636</v>
      </c>
    </row>
    <row r="8" spans="1:14">
      <c r="A8">
        <v>559923</v>
      </c>
      <c r="B8">
        <v>572720</v>
      </c>
      <c r="C8">
        <v>12797</v>
      </c>
      <c r="D8" t="s">
        <v>620</v>
      </c>
      <c r="E8" t="s">
        <v>637</v>
      </c>
      <c r="G8" t="s">
        <v>638</v>
      </c>
      <c r="H8">
        <v>561101</v>
      </c>
      <c r="I8">
        <v>562393</v>
      </c>
      <c r="J8">
        <v>1</v>
      </c>
      <c r="K8" t="s">
        <v>639</v>
      </c>
    </row>
    <row r="9" spans="1:14">
      <c r="A9">
        <v>559923</v>
      </c>
      <c r="B9">
        <v>572720</v>
      </c>
      <c r="C9">
        <v>12797</v>
      </c>
      <c r="D9" t="s">
        <v>620</v>
      </c>
      <c r="E9" t="s">
        <v>640</v>
      </c>
      <c r="G9" t="s">
        <v>641</v>
      </c>
      <c r="H9">
        <v>562386</v>
      </c>
      <c r="I9">
        <v>563366</v>
      </c>
      <c r="J9">
        <v>1</v>
      </c>
      <c r="K9" t="s">
        <v>36</v>
      </c>
    </row>
    <row r="10" spans="1:14">
      <c r="A10">
        <v>559923</v>
      </c>
      <c r="B10">
        <v>572720</v>
      </c>
      <c r="C10">
        <v>12797</v>
      </c>
      <c r="D10" t="s">
        <v>620</v>
      </c>
      <c r="E10" t="s">
        <v>642</v>
      </c>
      <c r="G10" t="s">
        <v>643</v>
      </c>
      <c r="H10">
        <v>563394</v>
      </c>
      <c r="I10">
        <v>565118</v>
      </c>
      <c r="J10">
        <v>1</v>
      </c>
      <c r="K10" t="s">
        <v>644</v>
      </c>
    </row>
    <row r="11" spans="1:14">
      <c r="A11">
        <v>559923</v>
      </c>
      <c r="B11">
        <v>572720</v>
      </c>
      <c r="C11">
        <v>12797</v>
      </c>
      <c r="D11" t="s">
        <v>620</v>
      </c>
      <c r="E11" t="s">
        <v>645</v>
      </c>
      <c r="F11" t="s">
        <v>646</v>
      </c>
      <c r="G11" t="s">
        <v>647</v>
      </c>
      <c r="H11">
        <v>565191</v>
      </c>
      <c r="I11">
        <v>565544</v>
      </c>
      <c r="J11">
        <v>-1</v>
      </c>
      <c r="K11" t="s">
        <v>648</v>
      </c>
    </row>
    <row r="12" spans="1:14">
      <c r="A12">
        <v>559923</v>
      </c>
      <c r="B12">
        <v>572720</v>
      </c>
      <c r="C12">
        <v>12797</v>
      </c>
      <c r="D12" t="s">
        <v>620</v>
      </c>
      <c r="E12" t="s">
        <v>649</v>
      </c>
      <c r="F12" t="s">
        <v>650</v>
      </c>
      <c r="G12" t="s">
        <v>651</v>
      </c>
      <c r="H12">
        <v>565544</v>
      </c>
      <c r="I12">
        <v>567544</v>
      </c>
      <c r="J12">
        <v>-1</v>
      </c>
      <c r="K12" t="s">
        <v>652</v>
      </c>
    </row>
    <row r="13" spans="1:14">
      <c r="A13">
        <v>559923</v>
      </c>
      <c r="B13">
        <v>572720</v>
      </c>
      <c r="C13">
        <v>12797</v>
      </c>
      <c r="D13" t="s">
        <v>620</v>
      </c>
      <c r="E13" t="s">
        <v>653</v>
      </c>
      <c r="F13" t="s">
        <v>654</v>
      </c>
      <c r="G13" t="s">
        <v>655</v>
      </c>
      <c r="H13">
        <v>567534</v>
      </c>
      <c r="I13">
        <v>569168</v>
      </c>
      <c r="J13">
        <v>-1</v>
      </c>
      <c r="K13" t="s">
        <v>656</v>
      </c>
    </row>
    <row r="14" spans="1:14">
      <c r="A14">
        <v>559923</v>
      </c>
      <c r="B14">
        <v>572720</v>
      </c>
      <c r="C14">
        <v>12797</v>
      </c>
      <c r="D14" t="s">
        <v>620</v>
      </c>
      <c r="E14" t="s">
        <v>657</v>
      </c>
      <c r="F14" t="s">
        <v>658</v>
      </c>
      <c r="G14" t="s">
        <v>659</v>
      </c>
      <c r="H14">
        <v>569165</v>
      </c>
      <c r="I14">
        <v>570250</v>
      </c>
      <c r="J14">
        <v>-1</v>
      </c>
      <c r="K14" t="s">
        <v>660</v>
      </c>
    </row>
    <row r="15" spans="1:14">
      <c r="A15">
        <v>559923</v>
      </c>
      <c r="B15">
        <v>572720</v>
      </c>
      <c r="C15">
        <v>12797</v>
      </c>
      <c r="D15" t="s">
        <v>620</v>
      </c>
      <c r="E15" t="s">
        <v>661</v>
      </c>
      <c r="G15" t="s">
        <v>662</v>
      </c>
      <c r="H15">
        <v>570342</v>
      </c>
      <c r="I15">
        <v>570605</v>
      </c>
      <c r="J15">
        <v>-1</v>
      </c>
      <c r="K15" t="s">
        <v>238</v>
      </c>
    </row>
    <row r="16" spans="1:14">
      <c r="A16">
        <v>559923</v>
      </c>
      <c r="B16">
        <v>572720</v>
      </c>
      <c r="C16">
        <v>12797</v>
      </c>
      <c r="D16" t="s">
        <v>620</v>
      </c>
      <c r="E16" t="s">
        <v>663</v>
      </c>
      <c r="G16" t="s">
        <v>664</v>
      </c>
      <c r="H16">
        <v>570808</v>
      </c>
      <c r="I16">
        <v>571116</v>
      </c>
      <c r="J16">
        <v>1</v>
      </c>
      <c r="K16" t="s">
        <v>72</v>
      </c>
    </row>
    <row r="17" spans="1:11">
      <c r="A17">
        <v>559923</v>
      </c>
      <c r="B17">
        <v>572720</v>
      </c>
      <c r="C17">
        <v>12797</v>
      </c>
      <c r="D17" t="s">
        <v>620</v>
      </c>
      <c r="E17" t="s">
        <v>665</v>
      </c>
      <c r="G17" t="s">
        <v>666</v>
      </c>
      <c r="H17">
        <v>571420</v>
      </c>
      <c r="I17">
        <v>571893</v>
      </c>
      <c r="J17">
        <v>1</v>
      </c>
      <c r="K17" t="s">
        <v>667</v>
      </c>
    </row>
    <row r="18" spans="1:11">
      <c r="A18">
        <v>559923</v>
      </c>
      <c r="B18">
        <v>572720</v>
      </c>
      <c r="C18">
        <v>12797</v>
      </c>
      <c r="D18" t="s">
        <v>620</v>
      </c>
      <c r="E18" t="s">
        <v>668</v>
      </c>
      <c r="G18" t="s">
        <v>669</v>
      </c>
      <c r="H18">
        <v>571971</v>
      </c>
      <c r="I18">
        <v>572342</v>
      </c>
      <c r="J18">
        <v>-1</v>
      </c>
      <c r="K18" t="s">
        <v>36</v>
      </c>
    </row>
    <row r="19" spans="1:11">
      <c r="A19">
        <v>559923</v>
      </c>
      <c r="B19">
        <v>572720</v>
      </c>
      <c r="C19">
        <v>12797</v>
      </c>
      <c r="D19" t="s">
        <v>620</v>
      </c>
      <c r="E19" t="s">
        <v>670</v>
      </c>
      <c r="G19" t="s">
        <v>671</v>
      </c>
      <c r="H19">
        <v>572457</v>
      </c>
      <c r="I19">
        <v>572720</v>
      </c>
      <c r="J19">
        <v>-1</v>
      </c>
      <c r="K19" s="12" t="s">
        <v>672</v>
      </c>
    </row>
    <row r="20" spans="1:11">
      <c r="A20">
        <v>559923</v>
      </c>
      <c r="B20">
        <v>572720</v>
      </c>
      <c r="C20">
        <v>12797</v>
      </c>
      <c r="D20" t="s">
        <v>620</v>
      </c>
      <c r="E20" t="s">
        <v>673</v>
      </c>
      <c r="G20" t="s">
        <v>674</v>
      </c>
      <c r="H20">
        <v>572707</v>
      </c>
      <c r="I20">
        <v>574365</v>
      </c>
      <c r="J20">
        <v>-1</v>
      </c>
      <c r="K20" s="12" t="s">
        <v>675</v>
      </c>
    </row>
    <row r="21" spans="1:11">
      <c r="A21">
        <v>1130921</v>
      </c>
      <c r="B21">
        <v>1137584</v>
      </c>
      <c r="C21">
        <v>6663</v>
      </c>
      <c r="D21" t="s">
        <v>620</v>
      </c>
      <c r="E21" t="s">
        <v>676</v>
      </c>
      <c r="G21" t="s">
        <v>677</v>
      </c>
      <c r="H21">
        <v>1130921</v>
      </c>
      <c r="I21">
        <v>1131976</v>
      </c>
      <c r="J21">
        <v>-1</v>
      </c>
      <c r="K21" t="s">
        <v>678</v>
      </c>
    </row>
    <row r="22" spans="1:11">
      <c r="A22">
        <v>1130921</v>
      </c>
      <c r="B22">
        <v>1137584</v>
      </c>
      <c r="C22">
        <v>6663</v>
      </c>
      <c r="D22" t="s">
        <v>620</v>
      </c>
      <c r="E22" t="s">
        <v>679</v>
      </c>
      <c r="G22" t="s">
        <v>680</v>
      </c>
      <c r="H22">
        <v>1131961</v>
      </c>
      <c r="I22">
        <v>1132296</v>
      </c>
      <c r="J22">
        <v>-1</v>
      </c>
      <c r="K22" t="s">
        <v>75</v>
      </c>
    </row>
    <row r="23" spans="1:11">
      <c r="A23">
        <v>1130921</v>
      </c>
      <c r="B23">
        <v>1137584</v>
      </c>
      <c r="C23">
        <v>6663</v>
      </c>
      <c r="D23" t="s">
        <v>620</v>
      </c>
      <c r="E23" t="s">
        <v>19</v>
      </c>
      <c r="G23" t="s">
        <v>20</v>
      </c>
      <c r="H23">
        <v>1132403</v>
      </c>
      <c r="I23">
        <v>1132729</v>
      </c>
      <c r="J23">
        <v>-1</v>
      </c>
      <c r="K23" t="s">
        <v>21</v>
      </c>
    </row>
    <row r="24" spans="1:11">
      <c r="A24">
        <v>1130921</v>
      </c>
      <c r="B24">
        <v>1137584</v>
      </c>
      <c r="C24">
        <v>6663</v>
      </c>
      <c r="D24" t="s">
        <v>620</v>
      </c>
      <c r="E24" t="s">
        <v>22</v>
      </c>
      <c r="G24" t="s">
        <v>23</v>
      </c>
      <c r="H24">
        <v>1132739</v>
      </c>
      <c r="I24">
        <v>1132978</v>
      </c>
      <c r="J24">
        <v>-1</v>
      </c>
      <c r="K24" t="s">
        <v>24</v>
      </c>
    </row>
    <row r="25" spans="1:11">
      <c r="A25">
        <v>1130921</v>
      </c>
      <c r="B25">
        <v>1137584</v>
      </c>
      <c r="C25">
        <v>6663</v>
      </c>
      <c r="D25" t="s">
        <v>620</v>
      </c>
      <c r="E25" t="s">
        <v>25</v>
      </c>
      <c r="G25" t="s">
        <v>26</v>
      </c>
      <c r="H25">
        <v>1132941</v>
      </c>
      <c r="I25">
        <v>1133303</v>
      </c>
      <c r="J25">
        <v>-1</v>
      </c>
      <c r="K25" t="s">
        <v>27</v>
      </c>
    </row>
    <row r="26" spans="1:11">
      <c r="A26">
        <v>1130921</v>
      </c>
      <c r="B26">
        <v>1137584</v>
      </c>
      <c r="C26">
        <v>6663</v>
      </c>
      <c r="D26" t="s">
        <v>620</v>
      </c>
      <c r="E26" t="s">
        <v>28</v>
      </c>
      <c r="G26" t="s">
        <v>29</v>
      </c>
      <c r="H26">
        <v>1133303</v>
      </c>
      <c r="I26">
        <v>1133521</v>
      </c>
      <c r="J26">
        <v>-1</v>
      </c>
      <c r="K26" t="s">
        <v>30</v>
      </c>
    </row>
    <row r="27" spans="1:11">
      <c r="A27">
        <v>1130921</v>
      </c>
      <c r="B27">
        <v>1137584</v>
      </c>
      <c r="C27">
        <v>6663</v>
      </c>
      <c r="D27" t="s">
        <v>620</v>
      </c>
      <c r="E27" t="s">
        <v>31</v>
      </c>
      <c r="G27" t="s">
        <v>32</v>
      </c>
      <c r="H27">
        <v>1133613</v>
      </c>
      <c r="I27">
        <v>1133804</v>
      </c>
      <c r="J27">
        <v>-1</v>
      </c>
      <c r="K27" t="s">
        <v>33</v>
      </c>
    </row>
    <row r="28" spans="1:11">
      <c r="A28">
        <v>1130921</v>
      </c>
      <c r="B28">
        <v>1137584</v>
      </c>
      <c r="C28">
        <v>6663</v>
      </c>
      <c r="D28" t="s">
        <v>620</v>
      </c>
      <c r="E28" t="s">
        <v>34</v>
      </c>
      <c r="G28" t="s">
        <v>35</v>
      </c>
      <c r="H28">
        <v>1133801</v>
      </c>
      <c r="I28">
        <v>1134118</v>
      </c>
      <c r="J28">
        <v>-1</v>
      </c>
      <c r="K28" t="s">
        <v>36</v>
      </c>
    </row>
    <row r="29" spans="1:11">
      <c r="A29">
        <v>1130921</v>
      </c>
      <c r="B29">
        <v>1137584</v>
      </c>
      <c r="C29">
        <v>6663</v>
      </c>
      <c r="D29" t="s">
        <v>620</v>
      </c>
      <c r="E29" t="s">
        <v>37</v>
      </c>
      <c r="G29" t="s">
        <v>38</v>
      </c>
      <c r="H29">
        <v>1134115</v>
      </c>
      <c r="I29">
        <v>1134333</v>
      </c>
      <c r="J29">
        <v>-1</v>
      </c>
      <c r="K29" t="s">
        <v>36</v>
      </c>
    </row>
    <row r="30" spans="1:11">
      <c r="A30">
        <v>1130921</v>
      </c>
      <c r="B30">
        <v>1137584</v>
      </c>
      <c r="C30">
        <v>6663</v>
      </c>
      <c r="D30" t="s">
        <v>620</v>
      </c>
      <c r="E30" t="s">
        <v>39</v>
      </c>
      <c r="G30" t="s">
        <v>40</v>
      </c>
      <c r="H30">
        <v>1134330</v>
      </c>
      <c r="I30">
        <v>1134989</v>
      </c>
      <c r="J30">
        <v>-1</v>
      </c>
      <c r="K30" t="s">
        <v>41</v>
      </c>
    </row>
    <row r="31" spans="1:11">
      <c r="A31">
        <v>1130921</v>
      </c>
      <c r="B31">
        <v>1137584</v>
      </c>
      <c r="C31">
        <v>6663</v>
      </c>
      <c r="D31" t="s">
        <v>620</v>
      </c>
      <c r="E31" t="s">
        <v>42</v>
      </c>
      <c r="G31" t="s">
        <v>43</v>
      </c>
      <c r="H31">
        <v>1134999</v>
      </c>
      <c r="I31">
        <v>1136333</v>
      </c>
      <c r="J31">
        <v>-1</v>
      </c>
      <c r="K31" t="s">
        <v>44</v>
      </c>
    </row>
    <row r="32" spans="1:11">
      <c r="A32">
        <v>1130921</v>
      </c>
      <c r="B32">
        <v>1137584</v>
      </c>
      <c r="C32">
        <v>6663</v>
      </c>
      <c r="D32" t="s">
        <v>620</v>
      </c>
      <c r="E32" t="s">
        <v>45</v>
      </c>
      <c r="G32" t="s">
        <v>46</v>
      </c>
      <c r="H32">
        <v>1136330</v>
      </c>
      <c r="I32">
        <v>1136482</v>
      </c>
      <c r="J32">
        <v>-1</v>
      </c>
      <c r="K32" t="s">
        <v>47</v>
      </c>
    </row>
    <row r="33" spans="1:11">
      <c r="A33">
        <v>1130921</v>
      </c>
      <c r="B33">
        <v>1137584</v>
      </c>
      <c r="C33">
        <v>6663</v>
      </c>
      <c r="D33" t="s">
        <v>620</v>
      </c>
      <c r="E33" t="s">
        <v>48</v>
      </c>
      <c r="G33" t="s">
        <v>49</v>
      </c>
      <c r="H33">
        <v>1136479</v>
      </c>
      <c r="I33">
        <v>1136907</v>
      </c>
      <c r="J33">
        <v>-1</v>
      </c>
      <c r="K33" t="s">
        <v>50</v>
      </c>
    </row>
    <row r="34" spans="1:11">
      <c r="A34">
        <v>1130921</v>
      </c>
      <c r="B34">
        <v>1137584</v>
      </c>
      <c r="C34">
        <v>6663</v>
      </c>
      <c r="D34" t="s">
        <v>620</v>
      </c>
      <c r="E34" t="s">
        <v>51</v>
      </c>
      <c r="G34" t="s">
        <v>52</v>
      </c>
      <c r="H34">
        <v>1136904</v>
      </c>
      <c r="I34">
        <v>1137584</v>
      </c>
      <c r="J34">
        <v>-1</v>
      </c>
      <c r="K34" t="s">
        <v>53</v>
      </c>
    </row>
    <row r="35" spans="1:11">
      <c r="A35">
        <v>1130921</v>
      </c>
      <c r="B35">
        <v>1137584</v>
      </c>
      <c r="C35">
        <v>6663</v>
      </c>
      <c r="D35" t="s">
        <v>620</v>
      </c>
      <c r="E35" t="s">
        <v>54</v>
      </c>
      <c r="G35" t="s">
        <v>55</v>
      </c>
      <c r="H35">
        <v>1137581</v>
      </c>
      <c r="I35">
        <v>1138498</v>
      </c>
      <c r="J35">
        <v>-1</v>
      </c>
      <c r="K35" t="s">
        <v>56</v>
      </c>
    </row>
    <row r="36" spans="1:11">
      <c r="A36">
        <v>1147311</v>
      </c>
      <c r="B36">
        <v>1154613</v>
      </c>
      <c r="C36">
        <v>7302</v>
      </c>
      <c r="D36" t="s">
        <v>620</v>
      </c>
      <c r="E36" t="s">
        <v>681</v>
      </c>
      <c r="G36" t="s">
        <v>682</v>
      </c>
      <c r="H36">
        <v>1147311</v>
      </c>
      <c r="I36">
        <v>1147595</v>
      </c>
      <c r="J36">
        <v>1</v>
      </c>
      <c r="K36" t="s">
        <v>683</v>
      </c>
    </row>
    <row r="37" spans="1:11">
      <c r="A37">
        <v>1147311</v>
      </c>
      <c r="B37">
        <v>1154613</v>
      </c>
      <c r="C37">
        <v>7302</v>
      </c>
      <c r="D37" t="s">
        <v>620</v>
      </c>
      <c r="E37" t="s">
        <v>684</v>
      </c>
      <c r="G37" t="s">
        <v>685</v>
      </c>
      <c r="H37">
        <v>1147740</v>
      </c>
      <c r="I37">
        <v>1148021</v>
      </c>
      <c r="J37">
        <v>1</v>
      </c>
      <c r="K37" t="s">
        <v>36</v>
      </c>
    </row>
    <row r="38" spans="1:11">
      <c r="A38">
        <v>1147311</v>
      </c>
      <c r="B38">
        <v>1154613</v>
      </c>
      <c r="C38">
        <v>7302</v>
      </c>
      <c r="D38" t="s">
        <v>620</v>
      </c>
      <c r="E38" t="s">
        <v>686</v>
      </c>
      <c r="G38" t="s">
        <v>687</v>
      </c>
      <c r="H38">
        <v>1148234</v>
      </c>
      <c r="I38">
        <v>1148689</v>
      </c>
      <c r="J38">
        <v>1</v>
      </c>
      <c r="K38" t="s">
        <v>36</v>
      </c>
    </row>
    <row r="39" spans="1:11">
      <c r="A39">
        <v>1147311</v>
      </c>
      <c r="B39">
        <v>1154613</v>
      </c>
      <c r="C39">
        <v>7302</v>
      </c>
      <c r="D39" t="s">
        <v>620</v>
      </c>
      <c r="E39" t="s">
        <v>688</v>
      </c>
      <c r="G39" t="s">
        <v>689</v>
      </c>
      <c r="H39">
        <v>1148689</v>
      </c>
      <c r="I39">
        <v>1148859</v>
      </c>
      <c r="J39">
        <v>1</v>
      </c>
      <c r="K39" t="s">
        <v>690</v>
      </c>
    </row>
    <row r="40" spans="1:11">
      <c r="A40">
        <v>1147311</v>
      </c>
      <c r="B40">
        <v>1154613</v>
      </c>
      <c r="C40">
        <v>7302</v>
      </c>
      <c r="D40" t="s">
        <v>620</v>
      </c>
      <c r="E40" t="s">
        <v>691</v>
      </c>
      <c r="G40" t="s">
        <v>692</v>
      </c>
      <c r="H40">
        <v>1148852</v>
      </c>
      <c r="I40">
        <v>1149463</v>
      </c>
      <c r="J40">
        <v>1</v>
      </c>
      <c r="K40" t="s">
        <v>693</v>
      </c>
    </row>
    <row r="41" spans="1:11">
      <c r="A41">
        <v>1147311</v>
      </c>
      <c r="B41">
        <v>1154613</v>
      </c>
      <c r="C41">
        <v>7302</v>
      </c>
      <c r="D41" t="s">
        <v>620</v>
      </c>
      <c r="E41" t="s">
        <v>694</v>
      </c>
      <c r="G41" t="s">
        <v>695</v>
      </c>
      <c r="H41">
        <v>1149460</v>
      </c>
      <c r="I41">
        <v>1149684</v>
      </c>
      <c r="J41">
        <v>1</v>
      </c>
      <c r="K41" t="s">
        <v>696</v>
      </c>
    </row>
    <row r="42" spans="1:11">
      <c r="A42">
        <v>1147311</v>
      </c>
      <c r="B42">
        <v>1154613</v>
      </c>
      <c r="C42">
        <v>7302</v>
      </c>
      <c r="D42" t="s">
        <v>620</v>
      </c>
      <c r="E42" t="s">
        <v>697</v>
      </c>
      <c r="G42" t="s">
        <v>698</v>
      </c>
      <c r="H42">
        <v>1149681</v>
      </c>
      <c r="I42">
        <v>1149821</v>
      </c>
      <c r="J42">
        <v>1</v>
      </c>
      <c r="K42" t="s">
        <v>413</v>
      </c>
    </row>
    <row r="43" spans="1:11">
      <c r="A43">
        <v>1147311</v>
      </c>
      <c r="B43">
        <v>1154613</v>
      </c>
      <c r="C43">
        <v>7302</v>
      </c>
      <c r="D43" t="s">
        <v>620</v>
      </c>
      <c r="E43" t="s">
        <v>699</v>
      </c>
      <c r="G43" t="s">
        <v>700</v>
      </c>
      <c r="H43">
        <v>1149818</v>
      </c>
      <c r="I43">
        <v>1150507</v>
      </c>
      <c r="J43">
        <v>1</v>
      </c>
      <c r="K43" t="s">
        <v>701</v>
      </c>
    </row>
    <row r="44" spans="1:11">
      <c r="A44">
        <v>1147311</v>
      </c>
      <c r="B44">
        <v>1154613</v>
      </c>
      <c r="C44">
        <v>7302</v>
      </c>
      <c r="D44" t="s">
        <v>620</v>
      </c>
      <c r="E44" t="s">
        <v>76</v>
      </c>
      <c r="G44" t="s">
        <v>77</v>
      </c>
      <c r="H44">
        <v>1150757</v>
      </c>
      <c r="I44">
        <v>1151263</v>
      </c>
      <c r="J44">
        <v>1</v>
      </c>
      <c r="K44" t="s">
        <v>36</v>
      </c>
    </row>
    <row r="45" spans="1:11">
      <c r="A45">
        <v>1147311</v>
      </c>
      <c r="B45">
        <v>1154613</v>
      </c>
      <c r="C45">
        <v>7302</v>
      </c>
      <c r="D45" t="s">
        <v>620</v>
      </c>
      <c r="E45" t="s">
        <v>78</v>
      </c>
      <c r="G45" t="s">
        <v>79</v>
      </c>
      <c r="H45">
        <v>1151515</v>
      </c>
      <c r="I45">
        <v>1151886</v>
      </c>
      <c r="J45">
        <v>1</v>
      </c>
      <c r="K45" t="s">
        <v>80</v>
      </c>
    </row>
    <row r="46" spans="1:11">
      <c r="A46">
        <v>1147311</v>
      </c>
      <c r="B46">
        <v>1154613</v>
      </c>
      <c r="C46">
        <v>7302</v>
      </c>
      <c r="D46" t="s">
        <v>620</v>
      </c>
      <c r="E46" t="s">
        <v>81</v>
      </c>
      <c r="G46" t="s">
        <v>82</v>
      </c>
      <c r="H46">
        <v>1151870</v>
      </c>
      <c r="I46">
        <v>1152514</v>
      </c>
      <c r="J46">
        <v>1</v>
      </c>
      <c r="K46" t="s">
        <v>83</v>
      </c>
    </row>
    <row r="47" spans="1:11">
      <c r="A47">
        <v>1147311</v>
      </c>
      <c r="B47">
        <v>1154613</v>
      </c>
      <c r="C47">
        <v>7302</v>
      </c>
      <c r="D47" t="s">
        <v>620</v>
      </c>
      <c r="E47" t="s">
        <v>84</v>
      </c>
      <c r="G47" t="s">
        <v>85</v>
      </c>
      <c r="H47">
        <v>1152502</v>
      </c>
      <c r="I47">
        <v>1152978</v>
      </c>
      <c r="J47">
        <v>1</v>
      </c>
      <c r="K47" t="s">
        <v>86</v>
      </c>
    </row>
    <row r="48" spans="1:11">
      <c r="A48">
        <v>1147311</v>
      </c>
      <c r="B48">
        <v>1154613</v>
      </c>
      <c r="C48">
        <v>7302</v>
      </c>
      <c r="D48" t="s">
        <v>620</v>
      </c>
      <c r="E48" t="s">
        <v>87</v>
      </c>
      <c r="G48" t="s">
        <v>88</v>
      </c>
      <c r="H48">
        <v>1153257</v>
      </c>
      <c r="I48">
        <v>1153898</v>
      </c>
      <c r="J48">
        <v>-1</v>
      </c>
      <c r="K48" t="s">
        <v>36</v>
      </c>
    </row>
    <row r="49" spans="1:11">
      <c r="A49">
        <v>1147311</v>
      </c>
      <c r="B49">
        <v>1154613</v>
      </c>
      <c r="C49">
        <v>7302</v>
      </c>
      <c r="D49" t="s">
        <v>620</v>
      </c>
      <c r="E49" t="s">
        <v>89</v>
      </c>
      <c r="G49" t="s">
        <v>90</v>
      </c>
      <c r="H49">
        <v>1153953</v>
      </c>
      <c r="I49">
        <v>1154171</v>
      </c>
      <c r="J49">
        <v>1</v>
      </c>
      <c r="K49" t="s">
        <v>36</v>
      </c>
    </row>
    <row r="50" spans="1:11">
      <c r="A50">
        <v>1147311</v>
      </c>
      <c r="B50">
        <v>1154613</v>
      </c>
      <c r="C50">
        <v>7302</v>
      </c>
      <c r="D50" t="s">
        <v>620</v>
      </c>
      <c r="E50" t="s">
        <v>91</v>
      </c>
      <c r="G50" t="s">
        <v>92</v>
      </c>
      <c r="H50">
        <v>1154179</v>
      </c>
      <c r="I50">
        <v>1154613</v>
      </c>
      <c r="J50">
        <v>1</v>
      </c>
      <c r="K50" t="s">
        <v>93</v>
      </c>
    </row>
    <row r="51" spans="1:11">
      <c r="A51">
        <v>1147311</v>
      </c>
      <c r="B51">
        <v>1154613</v>
      </c>
      <c r="C51">
        <v>7302</v>
      </c>
      <c r="D51" t="s">
        <v>620</v>
      </c>
      <c r="E51" t="s">
        <v>94</v>
      </c>
      <c r="G51" t="s">
        <v>95</v>
      </c>
      <c r="H51">
        <v>1154610</v>
      </c>
      <c r="I51">
        <v>1155863</v>
      </c>
      <c r="J51">
        <v>1</v>
      </c>
      <c r="K51" t="s">
        <v>96</v>
      </c>
    </row>
    <row r="52" spans="1:11">
      <c r="A52">
        <v>1172245</v>
      </c>
      <c r="B52">
        <v>1178827</v>
      </c>
      <c r="C52">
        <v>6582</v>
      </c>
      <c r="D52" t="s">
        <v>620</v>
      </c>
      <c r="E52" t="s">
        <v>147</v>
      </c>
      <c r="G52" t="s">
        <v>148</v>
      </c>
      <c r="H52">
        <v>1172245</v>
      </c>
      <c r="I52">
        <v>1174305</v>
      </c>
      <c r="J52">
        <v>1</v>
      </c>
      <c r="K52" t="s">
        <v>36</v>
      </c>
    </row>
    <row r="53" spans="1:11">
      <c r="A53">
        <v>1172245</v>
      </c>
      <c r="B53">
        <v>1178827</v>
      </c>
      <c r="C53">
        <v>6582</v>
      </c>
      <c r="D53" t="s">
        <v>620</v>
      </c>
      <c r="E53" t="s">
        <v>149</v>
      </c>
      <c r="G53" t="s">
        <v>150</v>
      </c>
      <c r="H53">
        <v>1174340</v>
      </c>
      <c r="I53">
        <v>1175446</v>
      </c>
      <c r="J53">
        <v>-1</v>
      </c>
      <c r="K53" t="s">
        <v>151</v>
      </c>
    </row>
    <row r="54" spans="1:11">
      <c r="A54">
        <v>1172245</v>
      </c>
      <c r="B54">
        <v>1178827</v>
      </c>
      <c r="C54">
        <v>6582</v>
      </c>
      <c r="D54" t="s">
        <v>620</v>
      </c>
      <c r="E54" t="s">
        <v>152</v>
      </c>
      <c r="G54" t="s">
        <v>153</v>
      </c>
      <c r="H54">
        <v>1175436</v>
      </c>
      <c r="I54">
        <v>1176683</v>
      </c>
      <c r="J54">
        <v>-1</v>
      </c>
      <c r="K54" t="s">
        <v>36</v>
      </c>
    </row>
    <row r="55" spans="1:11">
      <c r="A55">
        <v>1172245</v>
      </c>
      <c r="B55">
        <v>1178827</v>
      </c>
      <c r="C55">
        <v>6582</v>
      </c>
      <c r="D55" t="s">
        <v>620</v>
      </c>
      <c r="E55" t="s">
        <v>154</v>
      </c>
      <c r="G55" t="s">
        <v>155</v>
      </c>
      <c r="H55">
        <v>1176670</v>
      </c>
      <c r="I55">
        <v>1177131</v>
      </c>
      <c r="J55">
        <v>-1</v>
      </c>
      <c r="K55" t="s">
        <v>36</v>
      </c>
    </row>
    <row r="56" spans="1:11">
      <c r="A56">
        <v>1172245</v>
      </c>
      <c r="B56">
        <v>1178827</v>
      </c>
      <c r="C56">
        <v>6582</v>
      </c>
      <c r="D56" t="s">
        <v>620</v>
      </c>
      <c r="E56" t="s">
        <v>156</v>
      </c>
      <c r="G56" t="s">
        <v>157</v>
      </c>
      <c r="H56">
        <v>1177137</v>
      </c>
      <c r="I56">
        <v>1178051</v>
      </c>
      <c r="J56">
        <v>-1</v>
      </c>
      <c r="K56" t="s">
        <v>158</v>
      </c>
    </row>
    <row r="57" spans="1:11">
      <c r="A57">
        <v>1172245</v>
      </c>
      <c r="B57">
        <v>1178827</v>
      </c>
      <c r="C57">
        <v>6582</v>
      </c>
      <c r="D57" t="s">
        <v>620</v>
      </c>
      <c r="E57" t="s">
        <v>159</v>
      </c>
      <c r="G57" t="s">
        <v>160</v>
      </c>
      <c r="H57">
        <v>1178048</v>
      </c>
      <c r="I57">
        <v>1178410</v>
      </c>
      <c r="J57">
        <v>-1</v>
      </c>
      <c r="K57" t="s">
        <v>161</v>
      </c>
    </row>
    <row r="58" spans="1:11">
      <c r="A58">
        <v>1172245</v>
      </c>
      <c r="B58">
        <v>1178827</v>
      </c>
      <c r="C58">
        <v>6582</v>
      </c>
      <c r="D58" t="s">
        <v>620</v>
      </c>
      <c r="E58" t="s">
        <v>162</v>
      </c>
      <c r="G58" t="s">
        <v>163</v>
      </c>
      <c r="H58">
        <v>1178522</v>
      </c>
      <c r="I58">
        <v>1178827</v>
      </c>
      <c r="J58">
        <v>1</v>
      </c>
      <c r="K58" t="s">
        <v>36</v>
      </c>
    </row>
    <row r="59" spans="1:11">
      <c r="A59">
        <v>2170026</v>
      </c>
      <c r="B59">
        <v>2175601</v>
      </c>
      <c r="C59">
        <v>5575</v>
      </c>
      <c r="D59" t="s">
        <v>620</v>
      </c>
      <c r="E59" t="s">
        <v>186</v>
      </c>
      <c r="G59" t="s">
        <v>187</v>
      </c>
      <c r="H59">
        <v>2170026</v>
      </c>
      <c r="I59">
        <v>2170910</v>
      </c>
      <c r="J59">
        <v>-1</v>
      </c>
      <c r="K59" t="s">
        <v>188</v>
      </c>
    </row>
    <row r="60" spans="1:11">
      <c r="A60">
        <v>2170026</v>
      </c>
      <c r="B60">
        <v>2175601</v>
      </c>
      <c r="C60">
        <v>5575</v>
      </c>
      <c r="D60" t="s">
        <v>620</v>
      </c>
      <c r="E60" t="s">
        <v>189</v>
      </c>
      <c r="G60" t="s">
        <v>190</v>
      </c>
      <c r="H60">
        <v>2171196</v>
      </c>
      <c r="I60">
        <v>2172653</v>
      </c>
      <c r="J60">
        <v>1</v>
      </c>
      <c r="K60" t="s">
        <v>191</v>
      </c>
    </row>
    <row r="61" spans="1:11">
      <c r="A61">
        <v>2170026</v>
      </c>
      <c r="B61">
        <v>2175601</v>
      </c>
      <c r="C61">
        <v>5575</v>
      </c>
      <c r="D61" t="s">
        <v>620</v>
      </c>
      <c r="E61" t="s">
        <v>192</v>
      </c>
      <c r="G61" t="s">
        <v>193</v>
      </c>
      <c r="H61">
        <v>2172738</v>
      </c>
      <c r="I61">
        <v>2173016</v>
      </c>
      <c r="J61">
        <v>-1</v>
      </c>
      <c r="K61" t="s">
        <v>194</v>
      </c>
    </row>
    <row r="62" spans="1:11">
      <c r="A62">
        <v>2170026</v>
      </c>
      <c r="B62">
        <v>2175601</v>
      </c>
      <c r="C62">
        <v>5575</v>
      </c>
      <c r="D62" t="s">
        <v>620</v>
      </c>
      <c r="E62" t="s">
        <v>195</v>
      </c>
      <c r="G62" t="s">
        <v>196</v>
      </c>
      <c r="H62">
        <v>2173040</v>
      </c>
      <c r="I62">
        <v>2173339</v>
      </c>
      <c r="J62">
        <v>-1</v>
      </c>
      <c r="K62" t="s">
        <v>36</v>
      </c>
    </row>
    <row r="63" spans="1:11">
      <c r="A63">
        <v>2170026</v>
      </c>
      <c r="B63">
        <v>2175601</v>
      </c>
      <c r="C63">
        <v>5575</v>
      </c>
      <c r="D63" t="s">
        <v>620</v>
      </c>
      <c r="E63" t="s">
        <v>197</v>
      </c>
      <c r="G63" t="s">
        <v>198</v>
      </c>
      <c r="H63">
        <v>2173459</v>
      </c>
      <c r="I63">
        <v>2173698</v>
      </c>
      <c r="J63">
        <v>-1</v>
      </c>
      <c r="K63" t="s">
        <v>199</v>
      </c>
    </row>
    <row r="64" spans="1:11">
      <c r="A64">
        <v>2170026</v>
      </c>
      <c r="B64">
        <v>2175601</v>
      </c>
      <c r="C64">
        <v>5575</v>
      </c>
      <c r="D64" t="s">
        <v>620</v>
      </c>
      <c r="E64" t="s">
        <v>200</v>
      </c>
      <c r="G64" t="s">
        <v>201</v>
      </c>
      <c r="H64">
        <v>2173886</v>
      </c>
      <c r="I64">
        <v>2174158</v>
      </c>
      <c r="J64">
        <v>-1</v>
      </c>
      <c r="K64" t="s">
        <v>202</v>
      </c>
    </row>
    <row r="65" spans="1:11">
      <c r="A65">
        <v>2170026</v>
      </c>
      <c r="B65">
        <v>2175601</v>
      </c>
      <c r="C65">
        <v>5575</v>
      </c>
      <c r="D65" t="s">
        <v>620</v>
      </c>
      <c r="E65" t="s">
        <v>203</v>
      </c>
      <c r="G65" t="s">
        <v>204</v>
      </c>
      <c r="H65">
        <v>2174327</v>
      </c>
      <c r="I65">
        <v>2174950</v>
      </c>
      <c r="J65">
        <v>-1</v>
      </c>
      <c r="K65" t="s">
        <v>205</v>
      </c>
    </row>
    <row r="66" spans="1:11">
      <c r="A66">
        <v>2170026</v>
      </c>
      <c r="B66">
        <v>2175601</v>
      </c>
      <c r="C66">
        <v>5575</v>
      </c>
      <c r="D66" t="s">
        <v>620</v>
      </c>
      <c r="E66" t="s">
        <v>206</v>
      </c>
      <c r="G66" t="s">
        <v>207</v>
      </c>
      <c r="H66">
        <v>2175290</v>
      </c>
      <c r="I66">
        <v>2175601</v>
      </c>
      <c r="J66">
        <v>-1</v>
      </c>
      <c r="K66" t="s">
        <v>36</v>
      </c>
    </row>
    <row r="67" spans="1:11">
      <c r="A67">
        <v>2184030</v>
      </c>
      <c r="B67">
        <v>2193651</v>
      </c>
      <c r="C67">
        <v>9621</v>
      </c>
      <c r="D67" t="s">
        <v>620</v>
      </c>
      <c r="E67" t="s">
        <v>243</v>
      </c>
      <c r="G67" t="s">
        <v>244</v>
      </c>
      <c r="H67">
        <v>2184030</v>
      </c>
      <c r="I67">
        <v>2184209</v>
      </c>
      <c r="J67">
        <v>1</v>
      </c>
      <c r="K67" t="s">
        <v>116</v>
      </c>
    </row>
    <row r="68" spans="1:11">
      <c r="A68">
        <v>2184030</v>
      </c>
      <c r="B68">
        <v>2193651</v>
      </c>
      <c r="C68">
        <v>9621</v>
      </c>
      <c r="D68" t="s">
        <v>620</v>
      </c>
      <c r="E68" t="s">
        <v>245</v>
      </c>
      <c r="G68" t="s">
        <v>246</v>
      </c>
      <c r="H68">
        <v>2184206</v>
      </c>
      <c r="I68">
        <v>2185189</v>
      </c>
      <c r="J68">
        <v>1</v>
      </c>
      <c r="K68" t="s">
        <v>247</v>
      </c>
    </row>
    <row r="69" spans="1:11">
      <c r="A69">
        <v>2184030</v>
      </c>
      <c r="B69">
        <v>2193651</v>
      </c>
      <c r="C69">
        <v>9621</v>
      </c>
      <c r="D69" t="s">
        <v>620</v>
      </c>
      <c r="E69" t="s">
        <v>248</v>
      </c>
      <c r="G69" t="s">
        <v>249</v>
      </c>
      <c r="H69">
        <v>2185212</v>
      </c>
      <c r="I69">
        <v>2185868</v>
      </c>
      <c r="J69">
        <v>1</v>
      </c>
      <c r="K69" t="s">
        <v>250</v>
      </c>
    </row>
    <row r="70" spans="1:11">
      <c r="A70">
        <v>2184030</v>
      </c>
      <c r="B70">
        <v>2193651</v>
      </c>
      <c r="C70">
        <v>9621</v>
      </c>
      <c r="D70" t="s">
        <v>620</v>
      </c>
      <c r="E70" t="s">
        <v>251</v>
      </c>
      <c r="G70" t="s">
        <v>252</v>
      </c>
      <c r="H70">
        <v>2186280</v>
      </c>
      <c r="I70">
        <v>2187041</v>
      </c>
      <c r="J70">
        <v>-1</v>
      </c>
      <c r="K70" t="s">
        <v>36</v>
      </c>
    </row>
    <row r="71" spans="1:11">
      <c r="A71">
        <v>2184030</v>
      </c>
      <c r="B71">
        <v>2193651</v>
      </c>
      <c r="C71">
        <v>9621</v>
      </c>
      <c r="D71" t="s">
        <v>620</v>
      </c>
      <c r="E71" t="s">
        <v>253</v>
      </c>
      <c r="G71" t="s">
        <v>254</v>
      </c>
      <c r="H71">
        <v>2187173</v>
      </c>
      <c r="I71">
        <v>2187478</v>
      </c>
      <c r="J71">
        <v>1</v>
      </c>
      <c r="K71" t="s">
        <v>36</v>
      </c>
    </row>
    <row r="72" spans="1:11">
      <c r="A72">
        <v>2184030</v>
      </c>
      <c r="B72">
        <v>2193651</v>
      </c>
      <c r="C72">
        <v>9621</v>
      </c>
      <c r="D72" t="s">
        <v>620</v>
      </c>
      <c r="E72" t="s">
        <v>255</v>
      </c>
      <c r="G72" t="s">
        <v>256</v>
      </c>
      <c r="H72">
        <v>2187505</v>
      </c>
      <c r="I72">
        <v>2188491</v>
      </c>
      <c r="J72">
        <v>1</v>
      </c>
      <c r="K72" t="s">
        <v>36</v>
      </c>
    </row>
    <row r="73" spans="1:11">
      <c r="A73">
        <v>2184030</v>
      </c>
      <c r="B73">
        <v>2193651</v>
      </c>
      <c r="C73">
        <v>9621</v>
      </c>
      <c r="D73" t="s">
        <v>620</v>
      </c>
      <c r="E73" t="s">
        <v>257</v>
      </c>
      <c r="G73" t="s">
        <v>258</v>
      </c>
      <c r="H73">
        <v>2188753</v>
      </c>
      <c r="I73">
        <v>2189331</v>
      </c>
      <c r="J73">
        <v>1</v>
      </c>
      <c r="K73" t="s">
        <v>259</v>
      </c>
    </row>
    <row r="74" spans="1:11">
      <c r="A74">
        <v>2184030</v>
      </c>
      <c r="B74">
        <v>2193651</v>
      </c>
      <c r="C74">
        <v>9621</v>
      </c>
      <c r="D74" t="s">
        <v>620</v>
      </c>
      <c r="E74" t="s">
        <v>260</v>
      </c>
      <c r="G74" t="s">
        <v>261</v>
      </c>
      <c r="H74">
        <v>2189291</v>
      </c>
      <c r="I74">
        <v>2190391</v>
      </c>
      <c r="J74">
        <v>-1</v>
      </c>
      <c r="K74" t="s">
        <v>262</v>
      </c>
    </row>
    <row r="75" spans="1:11">
      <c r="A75">
        <v>2184030</v>
      </c>
      <c r="B75">
        <v>2193651</v>
      </c>
      <c r="C75">
        <v>9621</v>
      </c>
      <c r="D75" t="s">
        <v>620</v>
      </c>
      <c r="E75" t="s">
        <v>263</v>
      </c>
      <c r="G75" t="s">
        <v>264</v>
      </c>
      <c r="H75">
        <v>2190835</v>
      </c>
      <c r="I75">
        <v>2191035</v>
      </c>
      <c r="J75">
        <v>1</v>
      </c>
      <c r="K75" t="s">
        <v>36</v>
      </c>
    </row>
    <row r="76" spans="1:11">
      <c r="A76">
        <v>2184030</v>
      </c>
      <c r="B76">
        <v>2193651</v>
      </c>
      <c r="C76">
        <v>9621</v>
      </c>
      <c r="D76" t="s">
        <v>620</v>
      </c>
      <c r="E76" t="s">
        <v>265</v>
      </c>
      <c r="G76" t="s">
        <v>266</v>
      </c>
      <c r="H76">
        <v>2191197</v>
      </c>
      <c r="I76">
        <v>2191508</v>
      </c>
      <c r="J76">
        <v>1</v>
      </c>
      <c r="K76" t="s">
        <v>267</v>
      </c>
    </row>
    <row r="77" spans="1:11">
      <c r="A77">
        <v>2184030</v>
      </c>
      <c r="B77">
        <v>2193651</v>
      </c>
      <c r="C77">
        <v>9621</v>
      </c>
      <c r="D77" t="s">
        <v>620</v>
      </c>
      <c r="E77" t="s">
        <v>268</v>
      </c>
      <c r="G77" t="s">
        <v>269</v>
      </c>
      <c r="H77">
        <v>2191505</v>
      </c>
      <c r="I77">
        <v>2192101</v>
      </c>
      <c r="J77">
        <v>1</v>
      </c>
      <c r="K77" t="s">
        <v>36</v>
      </c>
    </row>
    <row r="78" spans="1:11">
      <c r="A78">
        <v>2184030</v>
      </c>
      <c r="B78">
        <v>2193651</v>
      </c>
      <c r="C78">
        <v>9621</v>
      </c>
      <c r="D78" t="s">
        <v>620</v>
      </c>
      <c r="E78" t="s">
        <v>270</v>
      </c>
      <c r="G78" t="s">
        <v>271</v>
      </c>
      <c r="H78">
        <v>2192320</v>
      </c>
      <c r="I78">
        <v>2192778</v>
      </c>
      <c r="J78">
        <v>-1</v>
      </c>
      <c r="K78" t="s">
        <v>272</v>
      </c>
    </row>
    <row r="79" spans="1:11">
      <c r="A79">
        <v>2184030</v>
      </c>
      <c r="B79">
        <v>2193651</v>
      </c>
      <c r="C79">
        <v>9621</v>
      </c>
      <c r="D79" t="s">
        <v>620</v>
      </c>
      <c r="E79" t="s">
        <v>273</v>
      </c>
      <c r="G79" t="s">
        <v>274</v>
      </c>
      <c r="H79">
        <v>2192778</v>
      </c>
      <c r="I79">
        <v>2193140</v>
      </c>
      <c r="J79">
        <v>-1</v>
      </c>
      <c r="K79" t="s">
        <v>275</v>
      </c>
    </row>
    <row r="80" spans="1:11">
      <c r="A80">
        <v>2184030</v>
      </c>
      <c r="B80">
        <v>2193651</v>
      </c>
      <c r="C80">
        <v>9621</v>
      </c>
      <c r="D80" t="s">
        <v>620</v>
      </c>
      <c r="E80" t="s">
        <v>276</v>
      </c>
      <c r="G80" t="s">
        <v>277</v>
      </c>
      <c r="H80">
        <v>2193304</v>
      </c>
      <c r="I80">
        <v>2193651</v>
      </c>
      <c r="J80">
        <v>1</v>
      </c>
      <c r="K80" t="s">
        <v>36</v>
      </c>
    </row>
    <row r="81" spans="1:11">
      <c r="A81">
        <v>2184030</v>
      </c>
      <c r="B81">
        <v>2193651</v>
      </c>
      <c r="C81">
        <v>9621</v>
      </c>
      <c r="D81" t="s">
        <v>620</v>
      </c>
      <c r="E81" t="s">
        <v>278</v>
      </c>
      <c r="G81" t="s">
        <v>279</v>
      </c>
      <c r="H81">
        <v>2193644</v>
      </c>
      <c r="I81">
        <v>2194000</v>
      </c>
      <c r="J81">
        <v>1</v>
      </c>
      <c r="K81" t="s">
        <v>280</v>
      </c>
    </row>
    <row r="82" spans="1:11">
      <c r="A82">
        <v>2210618</v>
      </c>
      <c r="B82">
        <v>2216648</v>
      </c>
      <c r="C82">
        <v>6030</v>
      </c>
      <c r="D82" t="s">
        <v>620</v>
      </c>
      <c r="E82" t="s">
        <v>702</v>
      </c>
      <c r="G82" t="s">
        <v>703</v>
      </c>
      <c r="H82">
        <v>2210618</v>
      </c>
      <c r="I82">
        <v>2211361</v>
      </c>
      <c r="J82">
        <v>1</v>
      </c>
      <c r="K82" t="s">
        <v>704</v>
      </c>
    </row>
    <row r="83" spans="1:11">
      <c r="A83">
        <v>2210618</v>
      </c>
      <c r="B83">
        <v>2216648</v>
      </c>
      <c r="C83">
        <v>6030</v>
      </c>
      <c r="D83" t="s">
        <v>620</v>
      </c>
      <c r="E83" t="s">
        <v>705</v>
      </c>
      <c r="G83" t="s">
        <v>706</v>
      </c>
      <c r="H83">
        <v>2211358</v>
      </c>
      <c r="I83">
        <v>2211774</v>
      </c>
      <c r="J83">
        <v>1</v>
      </c>
      <c r="K83" t="s">
        <v>36</v>
      </c>
    </row>
    <row r="84" spans="1:11">
      <c r="A84">
        <v>2210618</v>
      </c>
      <c r="B84">
        <v>2216648</v>
      </c>
      <c r="C84">
        <v>6030</v>
      </c>
      <c r="D84" t="s">
        <v>620</v>
      </c>
      <c r="E84" t="s">
        <v>707</v>
      </c>
      <c r="G84" t="s">
        <v>708</v>
      </c>
      <c r="H84">
        <v>2211767</v>
      </c>
      <c r="I84">
        <v>2212834</v>
      </c>
      <c r="J84">
        <v>1</v>
      </c>
      <c r="K84" t="s">
        <v>709</v>
      </c>
    </row>
    <row r="85" spans="1:11">
      <c r="A85">
        <v>2210618</v>
      </c>
      <c r="B85">
        <v>2216648</v>
      </c>
      <c r="C85">
        <v>6030</v>
      </c>
      <c r="D85" t="s">
        <v>620</v>
      </c>
      <c r="E85" t="s">
        <v>710</v>
      </c>
      <c r="G85" t="s">
        <v>711</v>
      </c>
      <c r="H85">
        <v>2212816</v>
      </c>
      <c r="I85">
        <v>2213403</v>
      </c>
      <c r="J85">
        <v>1</v>
      </c>
      <c r="K85" t="s">
        <v>712</v>
      </c>
    </row>
    <row r="86" spans="1:11">
      <c r="A86">
        <v>2210618</v>
      </c>
      <c r="B86">
        <v>2216648</v>
      </c>
      <c r="C86">
        <v>6030</v>
      </c>
      <c r="D86" t="s">
        <v>620</v>
      </c>
      <c r="E86" t="s">
        <v>713</v>
      </c>
      <c r="G86" t="s">
        <v>714</v>
      </c>
      <c r="H86">
        <v>2213412</v>
      </c>
      <c r="I86">
        <v>2214263</v>
      </c>
      <c r="J86">
        <v>1</v>
      </c>
      <c r="K86" t="s">
        <v>36</v>
      </c>
    </row>
    <row r="87" spans="1:11">
      <c r="A87">
        <v>2210618</v>
      </c>
      <c r="B87">
        <v>2216648</v>
      </c>
      <c r="C87">
        <v>6030</v>
      </c>
      <c r="D87" t="s">
        <v>620</v>
      </c>
      <c r="E87" t="s">
        <v>715</v>
      </c>
      <c r="G87" t="s">
        <v>716</v>
      </c>
      <c r="H87">
        <v>2214266</v>
      </c>
      <c r="I87">
        <v>2214691</v>
      </c>
      <c r="J87">
        <v>1</v>
      </c>
      <c r="K87" t="s">
        <v>36</v>
      </c>
    </row>
    <row r="88" spans="1:11">
      <c r="A88">
        <v>2210618</v>
      </c>
      <c r="B88">
        <v>2216648</v>
      </c>
      <c r="C88">
        <v>6030</v>
      </c>
      <c r="D88" t="s">
        <v>620</v>
      </c>
      <c r="E88" t="s">
        <v>717</v>
      </c>
      <c r="G88" t="s">
        <v>718</v>
      </c>
      <c r="H88">
        <v>2214681</v>
      </c>
      <c r="I88">
        <v>2214845</v>
      </c>
      <c r="J88">
        <v>-1</v>
      </c>
      <c r="K88" t="s">
        <v>36</v>
      </c>
    </row>
    <row r="89" spans="1:11">
      <c r="A89">
        <v>2210618</v>
      </c>
      <c r="B89">
        <v>2216648</v>
      </c>
      <c r="C89">
        <v>6030</v>
      </c>
      <c r="D89" t="s">
        <v>620</v>
      </c>
      <c r="E89" t="s">
        <v>719</v>
      </c>
      <c r="G89" t="s">
        <v>720</v>
      </c>
      <c r="H89">
        <v>2215036</v>
      </c>
      <c r="I89">
        <v>2215998</v>
      </c>
      <c r="J89">
        <v>1</v>
      </c>
      <c r="K89" t="s">
        <v>36</v>
      </c>
    </row>
    <row r="90" spans="1:11">
      <c r="A90">
        <v>2210618</v>
      </c>
      <c r="B90">
        <v>2216648</v>
      </c>
      <c r="C90">
        <v>6030</v>
      </c>
      <c r="D90" t="s">
        <v>620</v>
      </c>
      <c r="E90" t="s">
        <v>721</v>
      </c>
      <c r="G90" t="s">
        <v>722</v>
      </c>
      <c r="H90">
        <v>2216373</v>
      </c>
      <c r="I90">
        <v>2216648</v>
      </c>
      <c r="J90">
        <v>1</v>
      </c>
      <c r="K90" t="s">
        <v>723</v>
      </c>
    </row>
    <row r="91" spans="1:11">
      <c r="A91">
        <v>2269791</v>
      </c>
      <c r="B91">
        <v>2274979</v>
      </c>
      <c r="C91">
        <v>5188</v>
      </c>
      <c r="D91" t="s">
        <v>620</v>
      </c>
      <c r="E91" t="s">
        <v>724</v>
      </c>
      <c r="G91" t="s">
        <v>725</v>
      </c>
      <c r="H91">
        <v>2269791</v>
      </c>
      <c r="I91">
        <v>2270123</v>
      </c>
      <c r="J91">
        <v>1</v>
      </c>
      <c r="K91" t="s">
        <v>36</v>
      </c>
    </row>
    <row r="92" spans="1:11">
      <c r="A92">
        <v>2269791</v>
      </c>
      <c r="B92">
        <v>2274979</v>
      </c>
      <c r="C92">
        <v>5188</v>
      </c>
      <c r="D92" t="s">
        <v>620</v>
      </c>
      <c r="E92" t="s">
        <v>726</v>
      </c>
      <c r="G92" t="s">
        <v>727</v>
      </c>
      <c r="H92">
        <v>2270621</v>
      </c>
      <c r="I92">
        <v>2271265</v>
      </c>
      <c r="J92">
        <v>1</v>
      </c>
      <c r="K92" t="s">
        <v>728</v>
      </c>
    </row>
    <row r="93" spans="1:11">
      <c r="A93">
        <v>2269791</v>
      </c>
      <c r="B93">
        <v>2274979</v>
      </c>
      <c r="C93">
        <v>5188</v>
      </c>
      <c r="D93" t="s">
        <v>620</v>
      </c>
      <c r="E93" t="s">
        <v>729</v>
      </c>
      <c r="G93" t="s">
        <v>730</v>
      </c>
      <c r="H93">
        <v>2271280</v>
      </c>
      <c r="I93">
        <v>2272533</v>
      </c>
      <c r="J93">
        <v>1</v>
      </c>
      <c r="K93" t="s">
        <v>613</v>
      </c>
    </row>
    <row r="94" spans="1:11">
      <c r="A94">
        <v>2269791</v>
      </c>
      <c r="B94">
        <v>2274979</v>
      </c>
      <c r="C94">
        <v>5188</v>
      </c>
      <c r="D94" t="s">
        <v>620</v>
      </c>
      <c r="E94" t="s">
        <v>731</v>
      </c>
      <c r="G94" t="s">
        <v>732</v>
      </c>
      <c r="H94">
        <v>2272533</v>
      </c>
      <c r="I94">
        <v>2274740</v>
      </c>
      <c r="J94">
        <v>1</v>
      </c>
      <c r="K94" t="s">
        <v>733</v>
      </c>
    </row>
    <row r="95" spans="1:11">
      <c r="A95">
        <v>2269791</v>
      </c>
      <c r="B95">
        <v>2274979</v>
      </c>
      <c r="C95">
        <v>5188</v>
      </c>
      <c r="D95" t="s">
        <v>620</v>
      </c>
      <c r="G95" t="s">
        <v>734</v>
      </c>
      <c r="H95">
        <v>2274779</v>
      </c>
      <c r="I95">
        <v>2274979</v>
      </c>
      <c r="J95">
        <v>1</v>
      </c>
      <c r="K95" t="s">
        <v>735</v>
      </c>
    </row>
    <row r="96" spans="1:11">
      <c r="A96">
        <v>2480167</v>
      </c>
      <c r="B96">
        <v>2486042</v>
      </c>
      <c r="C96">
        <v>5875</v>
      </c>
      <c r="D96" t="s">
        <v>620</v>
      </c>
      <c r="E96" t="s">
        <v>736</v>
      </c>
      <c r="G96" t="s">
        <v>737</v>
      </c>
      <c r="H96">
        <v>2480167</v>
      </c>
      <c r="I96">
        <v>2480583</v>
      </c>
      <c r="J96">
        <v>1</v>
      </c>
      <c r="K96" t="s">
        <v>36</v>
      </c>
    </row>
    <row r="97" spans="1:11">
      <c r="A97">
        <v>2480167</v>
      </c>
      <c r="B97">
        <v>2486042</v>
      </c>
      <c r="C97">
        <v>5875</v>
      </c>
      <c r="D97" t="s">
        <v>620</v>
      </c>
      <c r="E97" t="s">
        <v>738</v>
      </c>
      <c r="G97" t="s">
        <v>739</v>
      </c>
      <c r="H97">
        <v>2480720</v>
      </c>
      <c r="I97">
        <v>2481277</v>
      </c>
      <c r="J97">
        <v>1</v>
      </c>
      <c r="K97" t="s">
        <v>390</v>
      </c>
    </row>
    <row r="98" spans="1:11">
      <c r="A98">
        <v>2480167</v>
      </c>
      <c r="B98">
        <v>2486042</v>
      </c>
      <c r="C98">
        <v>5875</v>
      </c>
      <c r="D98" t="s">
        <v>620</v>
      </c>
      <c r="E98" t="s">
        <v>740</v>
      </c>
      <c r="F98" t="s">
        <v>741</v>
      </c>
      <c r="G98" t="s">
        <v>742</v>
      </c>
      <c r="H98">
        <v>2481445</v>
      </c>
      <c r="I98">
        <v>2481870</v>
      </c>
      <c r="J98">
        <v>-1</v>
      </c>
      <c r="K98" t="s">
        <v>743</v>
      </c>
    </row>
    <row r="99" spans="1:11">
      <c r="A99">
        <v>2480167</v>
      </c>
      <c r="B99">
        <v>2486042</v>
      </c>
      <c r="C99">
        <v>5875</v>
      </c>
      <c r="D99" t="s">
        <v>620</v>
      </c>
      <c r="E99" t="s">
        <v>744</v>
      </c>
      <c r="G99" t="s">
        <v>745</v>
      </c>
      <c r="H99">
        <v>2481886</v>
      </c>
      <c r="I99">
        <v>2483175</v>
      </c>
      <c r="J99">
        <v>-1</v>
      </c>
      <c r="K99" t="s">
        <v>746</v>
      </c>
    </row>
    <row r="100" spans="1:11">
      <c r="A100">
        <v>2480167</v>
      </c>
      <c r="B100">
        <v>2486042</v>
      </c>
      <c r="C100">
        <v>5875</v>
      </c>
      <c r="D100" t="s">
        <v>620</v>
      </c>
      <c r="E100" t="s">
        <v>747</v>
      </c>
      <c r="G100" t="s">
        <v>748</v>
      </c>
      <c r="H100">
        <v>2483222</v>
      </c>
      <c r="I100">
        <v>2483542</v>
      </c>
      <c r="J100">
        <v>-1</v>
      </c>
      <c r="K100" t="s">
        <v>749</v>
      </c>
    </row>
    <row r="101" spans="1:11">
      <c r="A101">
        <v>2480167</v>
      </c>
      <c r="B101">
        <v>2486042</v>
      </c>
      <c r="C101">
        <v>5875</v>
      </c>
      <c r="D101" t="s">
        <v>620</v>
      </c>
      <c r="E101" t="s">
        <v>750</v>
      </c>
      <c r="F101" t="s">
        <v>751</v>
      </c>
      <c r="G101" t="s">
        <v>752</v>
      </c>
      <c r="H101">
        <v>2483632</v>
      </c>
      <c r="I101">
        <v>2484333</v>
      </c>
      <c r="J101">
        <v>1</v>
      </c>
      <c r="K101" t="s">
        <v>753</v>
      </c>
    </row>
    <row r="102" spans="1:11">
      <c r="A102">
        <v>2480167</v>
      </c>
      <c r="B102">
        <v>2486042</v>
      </c>
      <c r="C102">
        <v>5875</v>
      </c>
      <c r="D102" t="s">
        <v>620</v>
      </c>
      <c r="E102" t="s">
        <v>754</v>
      </c>
      <c r="G102" t="s">
        <v>755</v>
      </c>
      <c r="H102">
        <v>2484390</v>
      </c>
      <c r="I102">
        <v>2486042</v>
      </c>
      <c r="J102">
        <v>-1</v>
      </c>
      <c r="K102" t="s">
        <v>756</v>
      </c>
    </row>
    <row r="103" spans="1:11">
      <c r="A103">
        <v>2567594</v>
      </c>
      <c r="B103">
        <v>2573071</v>
      </c>
      <c r="C103">
        <v>5477</v>
      </c>
      <c r="D103" t="s">
        <v>620</v>
      </c>
      <c r="E103" t="s">
        <v>757</v>
      </c>
      <c r="G103" t="s">
        <v>758</v>
      </c>
      <c r="H103">
        <v>2567594</v>
      </c>
      <c r="I103">
        <v>2567959</v>
      </c>
      <c r="J103">
        <v>-1</v>
      </c>
      <c r="K103" t="s">
        <v>36</v>
      </c>
    </row>
    <row r="104" spans="1:11">
      <c r="A104">
        <v>2567594</v>
      </c>
      <c r="B104">
        <v>2573071</v>
      </c>
      <c r="C104">
        <v>5477</v>
      </c>
      <c r="D104" t="s">
        <v>620</v>
      </c>
      <c r="E104" t="s">
        <v>759</v>
      </c>
      <c r="G104" t="s">
        <v>760</v>
      </c>
      <c r="H104">
        <v>2567976</v>
      </c>
      <c r="I104">
        <v>2568356</v>
      </c>
      <c r="J104">
        <v>-1</v>
      </c>
      <c r="K104" t="s">
        <v>36</v>
      </c>
    </row>
    <row r="105" spans="1:11">
      <c r="A105">
        <v>2567594</v>
      </c>
      <c r="B105">
        <v>2573071</v>
      </c>
      <c r="C105">
        <v>5477</v>
      </c>
      <c r="D105" t="s">
        <v>620</v>
      </c>
      <c r="E105" t="s">
        <v>761</v>
      </c>
      <c r="G105" t="s">
        <v>762</v>
      </c>
      <c r="H105">
        <v>2568528</v>
      </c>
      <c r="I105">
        <v>2569010</v>
      </c>
      <c r="J105">
        <v>-1</v>
      </c>
      <c r="K105" t="s">
        <v>36</v>
      </c>
    </row>
    <row r="106" spans="1:11">
      <c r="A106">
        <v>2567594</v>
      </c>
      <c r="B106">
        <v>2573071</v>
      </c>
      <c r="C106">
        <v>5477</v>
      </c>
      <c r="D106" t="s">
        <v>620</v>
      </c>
      <c r="G106" t="s">
        <v>763</v>
      </c>
      <c r="H106">
        <v>2569007</v>
      </c>
      <c r="I106">
        <v>2570254</v>
      </c>
      <c r="J106">
        <v>-1</v>
      </c>
      <c r="K106" t="s">
        <v>764</v>
      </c>
    </row>
    <row r="107" spans="1:11">
      <c r="A107">
        <v>2567594</v>
      </c>
      <c r="B107">
        <v>2573071</v>
      </c>
      <c r="C107">
        <v>5477</v>
      </c>
      <c r="D107" t="s">
        <v>620</v>
      </c>
      <c r="E107" t="s">
        <v>765</v>
      </c>
      <c r="G107" t="s">
        <v>766</v>
      </c>
      <c r="H107">
        <v>2571041</v>
      </c>
      <c r="I107">
        <v>2571559</v>
      </c>
      <c r="J107">
        <v>-1</v>
      </c>
      <c r="K107" t="s">
        <v>36</v>
      </c>
    </row>
    <row r="108" spans="1:11">
      <c r="A108">
        <v>2567594</v>
      </c>
      <c r="B108">
        <v>2573071</v>
      </c>
      <c r="C108">
        <v>5477</v>
      </c>
      <c r="D108" t="s">
        <v>620</v>
      </c>
      <c r="E108" t="s">
        <v>767</v>
      </c>
      <c r="G108" t="s">
        <v>768</v>
      </c>
      <c r="H108">
        <v>2572508</v>
      </c>
      <c r="I108">
        <v>2573071</v>
      </c>
      <c r="J108">
        <v>-1</v>
      </c>
      <c r="K108" t="s">
        <v>36</v>
      </c>
    </row>
    <row r="109" spans="1:11">
      <c r="A109">
        <v>2821359</v>
      </c>
      <c r="B109">
        <v>2829457</v>
      </c>
      <c r="C109">
        <v>8098</v>
      </c>
      <c r="D109" t="s">
        <v>620</v>
      </c>
      <c r="E109" t="s">
        <v>769</v>
      </c>
      <c r="G109" t="s">
        <v>770</v>
      </c>
      <c r="H109">
        <v>2821359</v>
      </c>
      <c r="I109">
        <v>2821685</v>
      </c>
      <c r="J109">
        <v>1</v>
      </c>
      <c r="K109" t="s">
        <v>80</v>
      </c>
    </row>
    <row r="110" spans="1:11">
      <c r="A110">
        <v>2821359</v>
      </c>
      <c r="B110">
        <v>2829457</v>
      </c>
      <c r="C110">
        <v>8098</v>
      </c>
      <c r="D110" t="s">
        <v>620</v>
      </c>
      <c r="E110" t="s">
        <v>771</v>
      </c>
      <c r="G110" t="s">
        <v>772</v>
      </c>
      <c r="H110">
        <v>2821672</v>
      </c>
      <c r="I110">
        <v>2822061</v>
      </c>
      <c r="J110">
        <v>1</v>
      </c>
      <c r="K110" t="s">
        <v>773</v>
      </c>
    </row>
    <row r="111" spans="1:11">
      <c r="A111">
        <v>2821359</v>
      </c>
      <c r="B111">
        <v>2829457</v>
      </c>
      <c r="C111">
        <v>8098</v>
      </c>
      <c r="D111" t="s">
        <v>620</v>
      </c>
      <c r="G111" t="s">
        <v>774</v>
      </c>
      <c r="H111">
        <v>2822308</v>
      </c>
      <c r="I111">
        <v>2823833</v>
      </c>
      <c r="J111">
        <v>1</v>
      </c>
      <c r="K111" t="s">
        <v>775</v>
      </c>
    </row>
    <row r="112" spans="1:11">
      <c r="A112">
        <v>2821359</v>
      </c>
      <c r="B112">
        <v>2829457</v>
      </c>
      <c r="C112">
        <v>8098</v>
      </c>
      <c r="D112" t="s">
        <v>620</v>
      </c>
      <c r="E112" t="s">
        <v>776</v>
      </c>
      <c r="G112" t="s">
        <v>777</v>
      </c>
      <c r="H112">
        <v>2823939</v>
      </c>
      <c r="I112">
        <v>2825114</v>
      </c>
      <c r="J112">
        <v>-1</v>
      </c>
      <c r="K112" t="s">
        <v>778</v>
      </c>
    </row>
    <row r="113" spans="1:11">
      <c r="A113">
        <v>2821359</v>
      </c>
      <c r="B113">
        <v>2829457</v>
      </c>
      <c r="C113">
        <v>8098</v>
      </c>
      <c r="D113" t="s">
        <v>620</v>
      </c>
      <c r="E113" t="s">
        <v>779</v>
      </c>
      <c r="G113" t="s">
        <v>780</v>
      </c>
      <c r="H113">
        <v>2825247</v>
      </c>
      <c r="I113">
        <v>2826800</v>
      </c>
      <c r="J113">
        <v>1</v>
      </c>
      <c r="K113" t="s">
        <v>781</v>
      </c>
    </row>
    <row r="114" spans="1:11">
      <c r="A114">
        <v>2821359</v>
      </c>
      <c r="B114">
        <v>2829457</v>
      </c>
      <c r="C114">
        <v>8098</v>
      </c>
      <c r="D114" t="s">
        <v>620</v>
      </c>
      <c r="E114" t="s">
        <v>782</v>
      </c>
      <c r="G114" t="s">
        <v>783</v>
      </c>
      <c r="H114">
        <v>2826929</v>
      </c>
      <c r="I114">
        <v>2828491</v>
      </c>
      <c r="J114">
        <v>1</v>
      </c>
      <c r="K114" t="s">
        <v>781</v>
      </c>
    </row>
    <row r="115" spans="1:11">
      <c r="A115">
        <v>2821359</v>
      </c>
      <c r="B115">
        <v>2829457</v>
      </c>
      <c r="C115">
        <v>8098</v>
      </c>
      <c r="D115" t="s">
        <v>620</v>
      </c>
      <c r="E115" t="s">
        <v>784</v>
      </c>
      <c r="G115" t="s">
        <v>785</v>
      </c>
      <c r="H115">
        <v>2828576</v>
      </c>
      <c r="I115">
        <v>2829457</v>
      </c>
      <c r="J115">
        <v>1</v>
      </c>
      <c r="K115" t="s">
        <v>786</v>
      </c>
    </row>
    <row r="116" spans="1:11">
      <c r="A116">
        <v>2868885</v>
      </c>
      <c r="B116">
        <v>2883016</v>
      </c>
      <c r="C116">
        <v>14131</v>
      </c>
      <c r="D116" t="s">
        <v>620</v>
      </c>
      <c r="E116" t="s">
        <v>787</v>
      </c>
      <c r="G116" t="s">
        <v>788</v>
      </c>
      <c r="H116">
        <v>2868885</v>
      </c>
      <c r="I116">
        <v>2869943</v>
      </c>
      <c r="J116">
        <v>-1</v>
      </c>
      <c r="K116" t="s">
        <v>789</v>
      </c>
    </row>
    <row r="117" spans="1:11">
      <c r="A117">
        <v>2868885</v>
      </c>
      <c r="B117">
        <v>2883016</v>
      </c>
      <c r="C117">
        <v>14131</v>
      </c>
      <c r="D117" t="s">
        <v>620</v>
      </c>
      <c r="E117" t="s">
        <v>790</v>
      </c>
      <c r="G117" t="s">
        <v>791</v>
      </c>
      <c r="H117">
        <v>2869952</v>
      </c>
      <c r="I117">
        <v>2871064</v>
      </c>
      <c r="J117">
        <v>-1</v>
      </c>
      <c r="K117" t="s">
        <v>792</v>
      </c>
    </row>
    <row r="118" spans="1:11">
      <c r="A118">
        <v>2868885</v>
      </c>
      <c r="B118">
        <v>2883016</v>
      </c>
      <c r="C118">
        <v>14131</v>
      </c>
      <c r="D118" t="s">
        <v>620</v>
      </c>
      <c r="E118" t="s">
        <v>793</v>
      </c>
      <c r="G118" t="s">
        <v>794</v>
      </c>
      <c r="H118">
        <v>2871090</v>
      </c>
      <c r="I118">
        <v>2872520</v>
      </c>
      <c r="J118">
        <v>-1</v>
      </c>
      <c r="K118" t="s">
        <v>795</v>
      </c>
    </row>
    <row r="119" spans="1:11">
      <c r="A119">
        <v>2868885</v>
      </c>
      <c r="B119">
        <v>2883016</v>
      </c>
      <c r="C119">
        <v>14131</v>
      </c>
      <c r="D119" t="s">
        <v>620</v>
      </c>
      <c r="E119" t="s">
        <v>796</v>
      </c>
      <c r="G119" t="s">
        <v>797</v>
      </c>
      <c r="H119">
        <v>2872539</v>
      </c>
      <c r="I119">
        <v>2873906</v>
      </c>
      <c r="J119">
        <v>-1</v>
      </c>
      <c r="K119" t="s">
        <v>798</v>
      </c>
    </row>
    <row r="120" spans="1:11">
      <c r="A120">
        <v>2868885</v>
      </c>
      <c r="B120">
        <v>2883016</v>
      </c>
      <c r="C120">
        <v>14131</v>
      </c>
      <c r="D120" t="s">
        <v>620</v>
      </c>
      <c r="E120" t="s">
        <v>799</v>
      </c>
      <c r="G120" t="s">
        <v>800</v>
      </c>
      <c r="H120">
        <v>2873947</v>
      </c>
      <c r="I120">
        <v>2874801</v>
      </c>
      <c r="J120">
        <v>-1</v>
      </c>
      <c r="K120" t="s">
        <v>801</v>
      </c>
    </row>
    <row r="121" spans="1:11">
      <c r="A121">
        <v>2868885</v>
      </c>
      <c r="B121">
        <v>2883016</v>
      </c>
      <c r="C121">
        <v>14131</v>
      </c>
      <c r="D121" t="s">
        <v>620</v>
      </c>
      <c r="E121" t="s">
        <v>802</v>
      </c>
      <c r="G121" t="s">
        <v>803</v>
      </c>
      <c r="H121">
        <v>2874798</v>
      </c>
      <c r="I121">
        <v>2876216</v>
      </c>
      <c r="J121">
        <v>-1</v>
      </c>
      <c r="K121" t="s">
        <v>36</v>
      </c>
    </row>
    <row r="122" spans="1:11">
      <c r="A122">
        <v>2868885</v>
      </c>
      <c r="B122">
        <v>2883016</v>
      </c>
      <c r="C122">
        <v>14131</v>
      </c>
      <c r="D122" t="s">
        <v>620</v>
      </c>
      <c r="E122" t="s">
        <v>804</v>
      </c>
      <c r="G122" t="s">
        <v>805</v>
      </c>
      <c r="H122">
        <v>2876233</v>
      </c>
      <c r="I122">
        <v>2877297</v>
      </c>
      <c r="J122">
        <v>-1</v>
      </c>
      <c r="K122" t="s">
        <v>36</v>
      </c>
    </row>
    <row r="123" spans="1:11">
      <c r="A123">
        <v>2868885</v>
      </c>
      <c r="B123">
        <v>2883016</v>
      </c>
      <c r="C123">
        <v>14131</v>
      </c>
      <c r="D123" t="s">
        <v>620</v>
      </c>
      <c r="E123" t="s">
        <v>806</v>
      </c>
      <c r="G123" t="s">
        <v>807</v>
      </c>
      <c r="H123">
        <v>2877281</v>
      </c>
      <c r="I123">
        <v>2878417</v>
      </c>
      <c r="J123">
        <v>-1</v>
      </c>
      <c r="K123" t="s">
        <v>808</v>
      </c>
    </row>
    <row r="124" spans="1:11">
      <c r="A124">
        <v>2868885</v>
      </c>
      <c r="B124">
        <v>2883016</v>
      </c>
      <c r="C124">
        <v>14131</v>
      </c>
      <c r="D124" t="s">
        <v>620</v>
      </c>
      <c r="E124" t="s">
        <v>809</v>
      </c>
      <c r="F124" t="s">
        <v>810</v>
      </c>
      <c r="G124" t="s">
        <v>811</v>
      </c>
      <c r="H124">
        <v>2878429</v>
      </c>
      <c r="I124">
        <v>2878977</v>
      </c>
      <c r="J124">
        <v>-1</v>
      </c>
      <c r="K124" t="s">
        <v>812</v>
      </c>
    </row>
    <row r="125" spans="1:11">
      <c r="A125">
        <v>2868885</v>
      </c>
      <c r="B125">
        <v>2883016</v>
      </c>
      <c r="C125">
        <v>14131</v>
      </c>
      <c r="D125" t="s">
        <v>620</v>
      </c>
      <c r="E125" t="s">
        <v>813</v>
      </c>
      <c r="F125" t="s">
        <v>814</v>
      </c>
      <c r="G125" t="s">
        <v>815</v>
      </c>
      <c r="H125">
        <v>2878980</v>
      </c>
      <c r="I125">
        <v>2879858</v>
      </c>
      <c r="J125">
        <v>-1</v>
      </c>
      <c r="K125" t="s">
        <v>816</v>
      </c>
    </row>
    <row r="126" spans="1:11">
      <c r="A126">
        <v>2868885</v>
      </c>
      <c r="B126">
        <v>2883016</v>
      </c>
      <c r="C126">
        <v>14131</v>
      </c>
      <c r="D126" t="s">
        <v>620</v>
      </c>
      <c r="E126" t="s">
        <v>817</v>
      </c>
      <c r="F126" t="s">
        <v>818</v>
      </c>
      <c r="G126" t="s">
        <v>819</v>
      </c>
      <c r="H126">
        <v>2879904</v>
      </c>
      <c r="I126">
        <v>2880803</v>
      </c>
      <c r="J126">
        <v>-1</v>
      </c>
      <c r="K126" t="s">
        <v>820</v>
      </c>
    </row>
    <row r="127" spans="1:11">
      <c r="A127">
        <v>2868885</v>
      </c>
      <c r="B127">
        <v>2883016</v>
      </c>
      <c r="C127">
        <v>14131</v>
      </c>
      <c r="D127" t="s">
        <v>620</v>
      </c>
      <c r="E127" t="s">
        <v>821</v>
      </c>
      <c r="F127" t="s">
        <v>822</v>
      </c>
      <c r="G127" t="s">
        <v>823</v>
      </c>
      <c r="H127">
        <v>2880800</v>
      </c>
      <c r="I127">
        <v>2881888</v>
      </c>
      <c r="J127">
        <v>-1</v>
      </c>
      <c r="K127" t="s">
        <v>824</v>
      </c>
    </row>
    <row r="128" spans="1:11">
      <c r="A128">
        <v>2868885</v>
      </c>
      <c r="B128">
        <v>2883016</v>
      </c>
      <c r="C128">
        <v>14131</v>
      </c>
      <c r="D128" t="s">
        <v>620</v>
      </c>
      <c r="E128" t="s">
        <v>825</v>
      </c>
      <c r="F128" t="s">
        <v>826</v>
      </c>
      <c r="G128" t="s">
        <v>827</v>
      </c>
      <c r="H128">
        <v>2881892</v>
      </c>
      <c r="I128">
        <v>2883016</v>
      </c>
      <c r="J128">
        <v>-1</v>
      </c>
      <c r="K128" t="s">
        <v>828</v>
      </c>
    </row>
    <row r="129" spans="1:11">
      <c r="A129">
        <v>3350139</v>
      </c>
      <c r="B129">
        <v>3355108</v>
      </c>
      <c r="C129">
        <v>4969</v>
      </c>
      <c r="D129" t="s">
        <v>620</v>
      </c>
      <c r="E129" t="s">
        <v>393</v>
      </c>
      <c r="G129" t="s">
        <v>394</v>
      </c>
      <c r="H129">
        <v>3350139</v>
      </c>
      <c r="I129">
        <v>3350369</v>
      </c>
      <c r="J129">
        <v>-1</v>
      </c>
      <c r="K129" t="s">
        <v>36</v>
      </c>
    </row>
    <row r="130" spans="1:11">
      <c r="A130">
        <v>3350139</v>
      </c>
      <c r="B130">
        <v>3355108</v>
      </c>
      <c r="C130">
        <v>4969</v>
      </c>
      <c r="D130" t="s">
        <v>620</v>
      </c>
      <c r="E130" t="s">
        <v>395</v>
      </c>
      <c r="G130" t="s">
        <v>396</v>
      </c>
      <c r="H130">
        <v>3351465</v>
      </c>
      <c r="I130">
        <v>3351734</v>
      </c>
      <c r="J130">
        <v>-1</v>
      </c>
      <c r="K130" t="s">
        <v>36</v>
      </c>
    </row>
    <row r="131" spans="1:11">
      <c r="A131">
        <v>3350139</v>
      </c>
      <c r="B131">
        <v>3355108</v>
      </c>
      <c r="C131">
        <v>4969</v>
      </c>
      <c r="D131" t="s">
        <v>620</v>
      </c>
      <c r="E131" t="s">
        <v>397</v>
      </c>
      <c r="G131" t="s">
        <v>398</v>
      </c>
      <c r="H131">
        <v>3351742</v>
      </c>
      <c r="I131">
        <v>3352371</v>
      </c>
      <c r="J131">
        <v>-1</v>
      </c>
      <c r="K131" t="s">
        <v>83</v>
      </c>
    </row>
    <row r="132" spans="1:11">
      <c r="A132">
        <v>3350139</v>
      </c>
      <c r="B132">
        <v>3355108</v>
      </c>
      <c r="C132">
        <v>4969</v>
      </c>
      <c r="D132" t="s">
        <v>620</v>
      </c>
      <c r="E132" t="s">
        <v>399</v>
      </c>
      <c r="G132" t="s">
        <v>400</v>
      </c>
      <c r="H132">
        <v>3352371</v>
      </c>
      <c r="I132">
        <v>3352652</v>
      </c>
      <c r="J132">
        <v>-1</v>
      </c>
      <c r="K132" t="s">
        <v>401</v>
      </c>
    </row>
    <row r="133" spans="1:11">
      <c r="A133">
        <v>3350139</v>
      </c>
      <c r="B133">
        <v>3355108</v>
      </c>
      <c r="C133">
        <v>4969</v>
      </c>
      <c r="D133" t="s">
        <v>620</v>
      </c>
      <c r="E133" t="s">
        <v>402</v>
      </c>
      <c r="G133" t="s">
        <v>403</v>
      </c>
      <c r="H133">
        <v>3352639</v>
      </c>
      <c r="I133">
        <v>3353025</v>
      </c>
      <c r="J133">
        <v>-1</v>
      </c>
      <c r="K133" t="s">
        <v>36</v>
      </c>
    </row>
    <row r="134" spans="1:11">
      <c r="A134">
        <v>3350139</v>
      </c>
      <c r="B134">
        <v>3355108</v>
      </c>
      <c r="C134">
        <v>4969</v>
      </c>
      <c r="D134" t="s">
        <v>620</v>
      </c>
      <c r="E134" t="s">
        <v>404</v>
      </c>
      <c r="G134" t="s">
        <v>405</v>
      </c>
      <c r="H134">
        <v>3353204</v>
      </c>
      <c r="I134">
        <v>3354175</v>
      </c>
      <c r="J134">
        <v>-1</v>
      </c>
      <c r="K134" t="s">
        <v>36</v>
      </c>
    </row>
    <row r="135" spans="1:11">
      <c r="A135">
        <v>3350139</v>
      </c>
      <c r="B135">
        <v>3355108</v>
      </c>
      <c r="C135">
        <v>4969</v>
      </c>
      <c r="D135" t="s">
        <v>620</v>
      </c>
      <c r="E135" t="s">
        <v>406</v>
      </c>
      <c r="G135" t="s">
        <v>407</v>
      </c>
      <c r="H135">
        <v>3354737</v>
      </c>
      <c r="I135">
        <v>3355108</v>
      </c>
      <c r="J135">
        <v>1</v>
      </c>
      <c r="K135" t="s">
        <v>36</v>
      </c>
    </row>
    <row r="136" spans="1:11">
      <c r="A136">
        <v>3356061</v>
      </c>
      <c r="B136">
        <v>3363729</v>
      </c>
      <c r="C136">
        <v>7668</v>
      </c>
      <c r="D136" t="s">
        <v>620</v>
      </c>
      <c r="E136" t="s">
        <v>408</v>
      </c>
      <c r="G136" t="s">
        <v>409</v>
      </c>
      <c r="H136">
        <v>3355252</v>
      </c>
      <c r="I136">
        <v>3356064</v>
      </c>
      <c r="J136">
        <v>-1</v>
      </c>
      <c r="K136" t="s">
        <v>410</v>
      </c>
    </row>
    <row r="137" spans="1:11">
      <c r="A137">
        <v>3356061</v>
      </c>
      <c r="B137">
        <v>3363729</v>
      </c>
      <c r="C137">
        <v>7668</v>
      </c>
      <c r="D137" t="s">
        <v>620</v>
      </c>
      <c r="E137" t="s">
        <v>411</v>
      </c>
      <c r="G137" t="s">
        <v>412</v>
      </c>
      <c r="H137">
        <v>3356061</v>
      </c>
      <c r="I137">
        <v>3356198</v>
      </c>
      <c r="J137">
        <v>-1</v>
      </c>
      <c r="K137" t="s">
        <v>413</v>
      </c>
    </row>
    <row r="138" spans="1:11">
      <c r="A138">
        <v>3356061</v>
      </c>
      <c r="B138">
        <v>3363729</v>
      </c>
      <c r="C138">
        <v>7668</v>
      </c>
      <c r="D138" t="s">
        <v>620</v>
      </c>
      <c r="E138" t="s">
        <v>414</v>
      </c>
      <c r="G138" t="s">
        <v>415</v>
      </c>
      <c r="H138">
        <v>3356195</v>
      </c>
      <c r="I138">
        <v>3356551</v>
      </c>
      <c r="J138">
        <v>-1</v>
      </c>
      <c r="K138" t="s">
        <v>416</v>
      </c>
    </row>
    <row r="139" spans="1:11">
      <c r="A139">
        <v>3356061</v>
      </c>
      <c r="B139">
        <v>3363729</v>
      </c>
      <c r="C139">
        <v>7668</v>
      </c>
      <c r="D139" t="s">
        <v>620</v>
      </c>
      <c r="E139" t="s">
        <v>417</v>
      </c>
      <c r="G139" t="s">
        <v>418</v>
      </c>
      <c r="H139">
        <v>3356548</v>
      </c>
      <c r="I139">
        <v>3356829</v>
      </c>
      <c r="J139">
        <v>-1</v>
      </c>
      <c r="K139" t="s">
        <v>419</v>
      </c>
    </row>
    <row r="140" spans="1:11">
      <c r="A140">
        <v>3356061</v>
      </c>
      <c r="B140">
        <v>3363729</v>
      </c>
      <c r="C140">
        <v>7668</v>
      </c>
      <c r="D140" t="s">
        <v>620</v>
      </c>
      <c r="E140" t="s">
        <v>420</v>
      </c>
      <c r="G140" t="s">
        <v>421</v>
      </c>
      <c r="H140">
        <v>3356832</v>
      </c>
      <c r="I140">
        <v>3357032</v>
      </c>
      <c r="J140">
        <v>-1</v>
      </c>
      <c r="K140" t="s">
        <v>36</v>
      </c>
    </row>
    <row r="141" spans="1:11">
      <c r="A141">
        <v>3356061</v>
      </c>
      <c r="B141">
        <v>3363729</v>
      </c>
      <c r="C141">
        <v>7668</v>
      </c>
      <c r="D141" t="s">
        <v>620</v>
      </c>
      <c r="E141" t="s">
        <v>422</v>
      </c>
      <c r="G141" t="s">
        <v>423</v>
      </c>
      <c r="H141">
        <v>3357038</v>
      </c>
      <c r="I141">
        <v>3357637</v>
      </c>
      <c r="J141">
        <v>-1</v>
      </c>
      <c r="K141" t="s">
        <v>424</v>
      </c>
    </row>
    <row r="142" spans="1:11">
      <c r="A142">
        <v>3356061</v>
      </c>
      <c r="B142">
        <v>3363729</v>
      </c>
      <c r="C142">
        <v>7668</v>
      </c>
      <c r="D142" t="s">
        <v>620</v>
      </c>
      <c r="E142" t="s">
        <v>425</v>
      </c>
      <c r="G142" t="s">
        <v>426</v>
      </c>
      <c r="H142">
        <v>3358042</v>
      </c>
      <c r="I142">
        <v>3358275</v>
      </c>
      <c r="J142">
        <v>-1</v>
      </c>
      <c r="K142" t="s">
        <v>427</v>
      </c>
    </row>
    <row r="143" spans="1:11">
      <c r="A143">
        <v>3356061</v>
      </c>
      <c r="B143">
        <v>3363729</v>
      </c>
      <c r="C143">
        <v>7668</v>
      </c>
      <c r="D143" t="s">
        <v>620</v>
      </c>
      <c r="E143" t="s">
        <v>428</v>
      </c>
      <c r="G143" t="s">
        <v>429</v>
      </c>
      <c r="H143">
        <v>3358432</v>
      </c>
      <c r="I143">
        <v>3358848</v>
      </c>
      <c r="J143">
        <v>-1</v>
      </c>
      <c r="K143" t="s">
        <v>36</v>
      </c>
    </row>
    <row r="144" spans="1:11">
      <c r="A144">
        <v>3356061</v>
      </c>
      <c r="B144">
        <v>3363729</v>
      </c>
      <c r="C144">
        <v>7668</v>
      </c>
      <c r="D144" t="s">
        <v>620</v>
      </c>
      <c r="E144" t="s">
        <v>430</v>
      </c>
      <c r="G144" t="s">
        <v>431</v>
      </c>
      <c r="H144">
        <v>3359297</v>
      </c>
      <c r="I144">
        <v>3359677</v>
      </c>
      <c r="J144">
        <v>1</v>
      </c>
      <c r="K144" t="s">
        <v>36</v>
      </c>
    </row>
    <row r="145" spans="1:11">
      <c r="A145">
        <v>3356061</v>
      </c>
      <c r="B145">
        <v>3363729</v>
      </c>
      <c r="C145">
        <v>7668</v>
      </c>
      <c r="D145" t="s">
        <v>620</v>
      </c>
      <c r="E145" t="s">
        <v>432</v>
      </c>
      <c r="G145" t="s">
        <v>433</v>
      </c>
      <c r="H145">
        <v>3360255</v>
      </c>
      <c r="I145">
        <v>3360674</v>
      </c>
      <c r="J145">
        <v>-1</v>
      </c>
      <c r="K145" t="s">
        <v>36</v>
      </c>
    </row>
    <row r="146" spans="1:11">
      <c r="A146">
        <v>3356061</v>
      </c>
      <c r="B146">
        <v>3363729</v>
      </c>
      <c r="C146">
        <v>7668</v>
      </c>
      <c r="D146" t="s">
        <v>620</v>
      </c>
      <c r="E146" t="s">
        <v>434</v>
      </c>
      <c r="G146" t="s">
        <v>435</v>
      </c>
      <c r="H146">
        <v>3360671</v>
      </c>
      <c r="I146">
        <v>3360931</v>
      </c>
      <c r="J146">
        <v>-1</v>
      </c>
      <c r="K146" t="s">
        <v>436</v>
      </c>
    </row>
    <row r="147" spans="1:11">
      <c r="A147">
        <v>3356061</v>
      </c>
      <c r="B147">
        <v>3363729</v>
      </c>
      <c r="C147">
        <v>7668</v>
      </c>
      <c r="D147" t="s">
        <v>620</v>
      </c>
      <c r="E147" t="s">
        <v>437</v>
      </c>
      <c r="G147" t="s">
        <v>438</v>
      </c>
      <c r="H147">
        <v>3360935</v>
      </c>
      <c r="I147">
        <v>3361621</v>
      </c>
      <c r="J147">
        <v>-1</v>
      </c>
      <c r="K147" t="s">
        <v>250</v>
      </c>
    </row>
    <row r="148" spans="1:11">
      <c r="A148">
        <v>3356061</v>
      </c>
      <c r="B148">
        <v>3363729</v>
      </c>
      <c r="C148">
        <v>7668</v>
      </c>
      <c r="D148" t="s">
        <v>620</v>
      </c>
      <c r="E148" t="s">
        <v>439</v>
      </c>
      <c r="G148" t="s">
        <v>440</v>
      </c>
      <c r="H148">
        <v>3361633</v>
      </c>
      <c r="I148">
        <v>3362325</v>
      </c>
      <c r="J148">
        <v>-1</v>
      </c>
      <c r="K148" t="s">
        <v>441</v>
      </c>
    </row>
    <row r="149" spans="1:11">
      <c r="A149">
        <v>3356061</v>
      </c>
      <c r="B149">
        <v>3363729</v>
      </c>
      <c r="C149">
        <v>7668</v>
      </c>
      <c r="D149" t="s">
        <v>620</v>
      </c>
      <c r="E149" t="s">
        <v>442</v>
      </c>
      <c r="G149" t="s">
        <v>443</v>
      </c>
      <c r="H149">
        <v>3362309</v>
      </c>
      <c r="I149">
        <v>3363301</v>
      </c>
      <c r="J149">
        <v>-1</v>
      </c>
      <c r="K149" t="s">
        <v>444</v>
      </c>
    </row>
    <row r="150" spans="1:11">
      <c r="A150">
        <v>3356061</v>
      </c>
      <c r="B150">
        <v>3363729</v>
      </c>
      <c r="C150">
        <v>7668</v>
      </c>
      <c r="D150" t="s">
        <v>620</v>
      </c>
      <c r="E150" t="s">
        <v>445</v>
      </c>
      <c r="G150" t="s">
        <v>446</v>
      </c>
      <c r="H150">
        <v>3363475</v>
      </c>
      <c r="I150">
        <v>3363729</v>
      </c>
      <c r="J150">
        <v>-1</v>
      </c>
      <c r="K150" t="s">
        <v>36</v>
      </c>
    </row>
    <row r="151" spans="1:11">
      <c r="A151">
        <v>3432565</v>
      </c>
      <c r="B151">
        <v>3437175</v>
      </c>
      <c r="C151">
        <v>4610</v>
      </c>
      <c r="D151" t="s">
        <v>620</v>
      </c>
      <c r="E151" t="s">
        <v>472</v>
      </c>
      <c r="G151" t="s">
        <v>473</v>
      </c>
      <c r="H151">
        <v>3431810</v>
      </c>
      <c r="I151">
        <v>3432568</v>
      </c>
      <c r="J151">
        <v>-1</v>
      </c>
      <c r="K151" t="s">
        <v>474</v>
      </c>
    </row>
    <row r="152" spans="1:11">
      <c r="A152">
        <v>3432565</v>
      </c>
      <c r="B152">
        <v>3437175</v>
      </c>
      <c r="C152">
        <v>4610</v>
      </c>
      <c r="D152" t="s">
        <v>620</v>
      </c>
      <c r="E152" t="s">
        <v>475</v>
      </c>
      <c r="G152" t="s">
        <v>476</v>
      </c>
      <c r="H152">
        <v>3432565</v>
      </c>
      <c r="I152">
        <v>3432903</v>
      </c>
      <c r="J152">
        <v>-1</v>
      </c>
      <c r="K152" t="s">
        <v>317</v>
      </c>
    </row>
    <row r="153" spans="1:11">
      <c r="A153">
        <v>3432565</v>
      </c>
      <c r="B153">
        <v>3437175</v>
      </c>
      <c r="C153">
        <v>4610</v>
      </c>
      <c r="D153" t="s">
        <v>620</v>
      </c>
      <c r="E153" t="s">
        <v>477</v>
      </c>
      <c r="G153" t="s">
        <v>478</v>
      </c>
      <c r="H153">
        <v>3432906</v>
      </c>
      <c r="I153">
        <v>3436160</v>
      </c>
      <c r="J153">
        <v>-1</v>
      </c>
      <c r="K153" t="s">
        <v>325</v>
      </c>
    </row>
    <row r="154" spans="1:11">
      <c r="A154">
        <v>3432565</v>
      </c>
      <c r="B154">
        <v>3437175</v>
      </c>
      <c r="C154">
        <v>4610</v>
      </c>
      <c r="D154" t="s">
        <v>620</v>
      </c>
      <c r="E154" t="s">
        <v>479</v>
      </c>
      <c r="G154" t="s">
        <v>480</v>
      </c>
      <c r="H154">
        <v>3436224</v>
      </c>
      <c r="I154">
        <v>3436823</v>
      </c>
      <c r="J154">
        <v>-1</v>
      </c>
      <c r="K154" t="s">
        <v>36</v>
      </c>
    </row>
    <row r="155" spans="1:11">
      <c r="A155">
        <v>3432565</v>
      </c>
      <c r="B155">
        <v>3437175</v>
      </c>
      <c r="C155">
        <v>4610</v>
      </c>
      <c r="D155" t="s">
        <v>620</v>
      </c>
      <c r="E155" t="s">
        <v>481</v>
      </c>
      <c r="G155" t="s">
        <v>482</v>
      </c>
      <c r="H155">
        <v>3436891</v>
      </c>
      <c r="I155">
        <v>3437175</v>
      </c>
      <c r="J155">
        <v>-1</v>
      </c>
      <c r="K155" t="s">
        <v>483</v>
      </c>
    </row>
    <row r="156" spans="1:11">
      <c r="A156">
        <v>3444709</v>
      </c>
      <c r="B156">
        <v>3454598</v>
      </c>
      <c r="C156">
        <v>9889</v>
      </c>
      <c r="D156" t="s">
        <v>620</v>
      </c>
      <c r="E156" t="s">
        <v>829</v>
      </c>
      <c r="G156" t="s">
        <v>830</v>
      </c>
      <c r="H156">
        <v>3444709</v>
      </c>
      <c r="I156">
        <v>3445206</v>
      </c>
      <c r="J156">
        <v>-1</v>
      </c>
      <c r="K156" t="s">
        <v>290</v>
      </c>
    </row>
    <row r="157" spans="1:11">
      <c r="A157">
        <v>3444709</v>
      </c>
      <c r="B157">
        <v>3454598</v>
      </c>
      <c r="C157">
        <v>9889</v>
      </c>
      <c r="D157" t="s">
        <v>620</v>
      </c>
      <c r="E157" t="s">
        <v>831</v>
      </c>
      <c r="G157" t="s">
        <v>832</v>
      </c>
      <c r="H157">
        <v>3445322</v>
      </c>
      <c r="I157">
        <v>3445885</v>
      </c>
      <c r="J157">
        <v>-1</v>
      </c>
      <c r="K157" t="s">
        <v>116</v>
      </c>
    </row>
    <row r="158" spans="1:11">
      <c r="A158">
        <v>3444709</v>
      </c>
      <c r="B158">
        <v>3454598</v>
      </c>
      <c r="C158">
        <v>9889</v>
      </c>
      <c r="D158" t="s">
        <v>620</v>
      </c>
      <c r="E158" t="s">
        <v>833</v>
      </c>
      <c r="G158" t="s">
        <v>834</v>
      </c>
      <c r="H158">
        <v>3445900</v>
      </c>
      <c r="I158">
        <v>3446256</v>
      </c>
      <c r="J158">
        <v>-1</v>
      </c>
      <c r="K158" t="s">
        <v>116</v>
      </c>
    </row>
    <row r="159" spans="1:11">
      <c r="A159">
        <v>3444709</v>
      </c>
      <c r="B159">
        <v>3454598</v>
      </c>
      <c r="C159">
        <v>9889</v>
      </c>
      <c r="D159" t="s">
        <v>620</v>
      </c>
      <c r="E159" t="s">
        <v>835</v>
      </c>
      <c r="G159" t="s">
        <v>836</v>
      </c>
      <c r="H159">
        <v>3446554</v>
      </c>
      <c r="I159">
        <v>3447159</v>
      </c>
      <c r="J159">
        <v>-1</v>
      </c>
      <c r="K159" t="s">
        <v>36</v>
      </c>
    </row>
    <row r="160" spans="1:11">
      <c r="A160">
        <v>3444709</v>
      </c>
      <c r="B160">
        <v>3454598</v>
      </c>
      <c r="C160">
        <v>9889</v>
      </c>
      <c r="D160" t="s">
        <v>620</v>
      </c>
      <c r="E160" t="s">
        <v>837</v>
      </c>
      <c r="G160" t="s">
        <v>838</v>
      </c>
      <c r="H160">
        <v>3447323</v>
      </c>
      <c r="I160">
        <v>3447544</v>
      </c>
      <c r="J160">
        <v>1</v>
      </c>
      <c r="K160" t="s">
        <v>36</v>
      </c>
    </row>
    <row r="161" spans="1:11">
      <c r="A161">
        <v>3444709</v>
      </c>
      <c r="B161">
        <v>3454598</v>
      </c>
      <c r="C161">
        <v>9889</v>
      </c>
      <c r="D161" t="s">
        <v>620</v>
      </c>
      <c r="E161" t="s">
        <v>839</v>
      </c>
      <c r="G161" t="s">
        <v>840</v>
      </c>
      <c r="H161">
        <v>3447656</v>
      </c>
      <c r="I161">
        <v>3449113</v>
      </c>
      <c r="J161">
        <v>-1</v>
      </c>
      <c r="K161" t="s">
        <v>158</v>
      </c>
    </row>
    <row r="162" spans="1:11">
      <c r="A162">
        <v>3444709</v>
      </c>
      <c r="B162">
        <v>3454598</v>
      </c>
      <c r="C162">
        <v>9889</v>
      </c>
      <c r="D162" t="s">
        <v>620</v>
      </c>
      <c r="E162" t="s">
        <v>841</v>
      </c>
      <c r="G162" t="s">
        <v>842</v>
      </c>
      <c r="H162">
        <v>3449186</v>
      </c>
      <c r="I162">
        <v>3449767</v>
      </c>
      <c r="J162">
        <v>1</v>
      </c>
      <c r="K162" t="s">
        <v>36</v>
      </c>
    </row>
    <row r="163" spans="1:11">
      <c r="A163">
        <v>3444709</v>
      </c>
      <c r="B163">
        <v>3454598</v>
      </c>
      <c r="C163">
        <v>9889</v>
      </c>
      <c r="D163" t="s">
        <v>620</v>
      </c>
      <c r="E163" t="s">
        <v>843</v>
      </c>
      <c r="G163" t="s">
        <v>844</v>
      </c>
      <c r="H163">
        <v>3450180</v>
      </c>
      <c r="I163">
        <v>3450698</v>
      </c>
      <c r="J163">
        <v>-1</v>
      </c>
      <c r="K163" t="s">
        <v>36</v>
      </c>
    </row>
    <row r="164" spans="1:11">
      <c r="A164">
        <v>3444709</v>
      </c>
      <c r="B164">
        <v>3454598</v>
      </c>
      <c r="C164">
        <v>9889</v>
      </c>
      <c r="D164" t="s">
        <v>620</v>
      </c>
      <c r="E164" t="s">
        <v>845</v>
      </c>
      <c r="G164" t="s">
        <v>846</v>
      </c>
      <c r="H164">
        <v>3450695</v>
      </c>
      <c r="I164">
        <v>3451234</v>
      </c>
      <c r="J164">
        <v>-1</v>
      </c>
      <c r="K164" t="s">
        <v>847</v>
      </c>
    </row>
    <row r="165" spans="1:11">
      <c r="A165">
        <v>3444709</v>
      </c>
      <c r="B165">
        <v>3454598</v>
      </c>
      <c r="C165">
        <v>9889</v>
      </c>
      <c r="D165" t="s">
        <v>620</v>
      </c>
      <c r="E165" t="s">
        <v>848</v>
      </c>
      <c r="G165" t="s">
        <v>849</v>
      </c>
      <c r="H165">
        <v>3451236</v>
      </c>
      <c r="I165">
        <v>3451484</v>
      </c>
      <c r="J165">
        <v>-1</v>
      </c>
      <c r="K165" t="s">
        <v>850</v>
      </c>
    </row>
    <row r="166" spans="1:11">
      <c r="A166">
        <v>3444709</v>
      </c>
      <c r="B166">
        <v>3454598</v>
      </c>
      <c r="C166">
        <v>9889</v>
      </c>
      <c r="D166" t="s">
        <v>620</v>
      </c>
      <c r="E166" t="s">
        <v>851</v>
      </c>
      <c r="G166" t="s">
        <v>852</v>
      </c>
      <c r="H166">
        <v>3451853</v>
      </c>
      <c r="I166">
        <v>3452674</v>
      </c>
      <c r="J166">
        <v>1</v>
      </c>
      <c r="K166" t="s">
        <v>36</v>
      </c>
    </row>
    <row r="167" spans="1:11">
      <c r="A167">
        <v>3444709</v>
      </c>
      <c r="B167">
        <v>3454598</v>
      </c>
      <c r="C167">
        <v>9889</v>
      </c>
      <c r="D167" t="s">
        <v>620</v>
      </c>
      <c r="E167" t="s">
        <v>853</v>
      </c>
      <c r="G167" t="s">
        <v>854</v>
      </c>
      <c r="H167">
        <v>3453205</v>
      </c>
      <c r="I167">
        <v>3453549</v>
      </c>
      <c r="J167">
        <v>-1</v>
      </c>
      <c r="K167" t="s">
        <v>410</v>
      </c>
    </row>
    <row r="168" spans="1:11">
      <c r="A168">
        <v>3444709</v>
      </c>
      <c r="B168">
        <v>3454598</v>
      </c>
      <c r="C168">
        <v>9889</v>
      </c>
      <c r="D168" t="s">
        <v>620</v>
      </c>
      <c r="E168" t="s">
        <v>855</v>
      </c>
      <c r="G168" t="s">
        <v>856</v>
      </c>
      <c r="H168">
        <v>3453627</v>
      </c>
      <c r="I168">
        <v>3454598</v>
      </c>
      <c r="J168">
        <v>-1</v>
      </c>
      <c r="K168" t="s">
        <v>548</v>
      </c>
    </row>
    <row r="169" spans="1:11">
      <c r="A169">
        <v>3444709</v>
      </c>
      <c r="B169">
        <v>3454598</v>
      </c>
      <c r="C169">
        <v>9889</v>
      </c>
      <c r="D169" t="s">
        <v>620</v>
      </c>
      <c r="E169" t="s">
        <v>857</v>
      </c>
      <c r="G169" t="s">
        <v>858</v>
      </c>
      <c r="H169">
        <v>3454595</v>
      </c>
      <c r="I169">
        <v>3456214</v>
      </c>
      <c r="J169">
        <v>-1</v>
      </c>
      <c r="K169" t="s">
        <v>859</v>
      </c>
    </row>
    <row r="170" spans="1:11">
      <c r="A170">
        <v>3456641</v>
      </c>
      <c r="B170">
        <v>3460683</v>
      </c>
      <c r="C170">
        <v>4042</v>
      </c>
      <c r="D170" t="s">
        <v>620</v>
      </c>
      <c r="E170" t="s">
        <v>495</v>
      </c>
      <c r="G170" t="s">
        <v>496</v>
      </c>
      <c r="H170">
        <v>3456641</v>
      </c>
      <c r="I170">
        <v>3456937</v>
      </c>
      <c r="J170">
        <v>-1</v>
      </c>
      <c r="K170" t="s">
        <v>36</v>
      </c>
    </row>
    <row r="171" spans="1:11">
      <c r="A171">
        <v>3456641</v>
      </c>
      <c r="B171">
        <v>3460683</v>
      </c>
      <c r="C171">
        <v>4042</v>
      </c>
      <c r="D171" t="s">
        <v>620</v>
      </c>
      <c r="E171" t="s">
        <v>497</v>
      </c>
      <c r="G171" t="s">
        <v>498</v>
      </c>
      <c r="H171">
        <v>3456921</v>
      </c>
      <c r="I171">
        <v>3457154</v>
      </c>
      <c r="J171">
        <v>-1</v>
      </c>
      <c r="K171" t="s">
        <v>72</v>
      </c>
    </row>
    <row r="172" spans="1:11">
      <c r="A172">
        <v>3456641</v>
      </c>
      <c r="B172">
        <v>3460683</v>
      </c>
      <c r="C172">
        <v>4042</v>
      </c>
      <c r="D172" t="s">
        <v>620</v>
      </c>
      <c r="E172" t="s">
        <v>499</v>
      </c>
      <c r="G172" t="s">
        <v>500</v>
      </c>
      <c r="H172">
        <v>3457275</v>
      </c>
      <c r="I172">
        <v>3457964</v>
      </c>
      <c r="J172">
        <v>1</v>
      </c>
      <c r="K172" t="s">
        <v>72</v>
      </c>
    </row>
    <row r="173" spans="1:11">
      <c r="A173">
        <v>3456641</v>
      </c>
      <c r="B173">
        <v>3460683</v>
      </c>
      <c r="C173">
        <v>4042</v>
      </c>
      <c r="D173" t="s">
        <v>620</v>
      </c>
      <c r="E173" t="s">
        <v>501</v>
      </c>
      <c r="G173" t="s">
        <v>502</v>
      </c>
      <c r="H173">
        <v>3458149</v>
      </c>
      <c r="I173">
        <v>3458469</v>
      </c>
      <c r="J173">
        <v>1</v>
      </c>
      <c r="K173" t="s">
        <v>36</v>
      </c>
    </row>
    <row r="174" spans="1:11">
      <c r="A174">
        <v>3456641</v>
      </c>
      <c r="B174">
        <v>3460683</v>
      </c>
      <c r="C174">
        <v>4042</v>
      </c>
      <c r="D174" t="s">
        <v>620</v>
      </c>
      <c r="E174" t="s">
        <v>503</v>
      </c>
      <c r="G174" t="s">
        <v>504</v>
      </c>
      <c r="H174">
        <v>3458459</v>
      </c>
      <c r="I174">
        <v>3458653</v>
      </c>
      <c r="J174">
        <v>1</v>
      </c>
      <c r="K174" t="s">
        <v>36</v>
      </c>
    </row>
    <row r="175" spans="1:11">
      <c r="A175">
        <v>3456641</v>
      </c>
      <c r="B175">
        <v>3460683</v>
      </c>
      <c r="C175">
        <v>4042</v>
      </c>
      <c r="D175" t="s">
        <v>620</v>
      </c>
      <c r="E175" t="s">
        <v>505</v>
      </c>
      <c r="G175" t="s">
        <v>506</v>
      </c>
      <c r="H175">
        <v>3458828</v>
      </c>
      <c r="I175">
        <v>3459052</v>
      </c>
      <c r="J175">
        <v>1</v>
      </c>
      <c r="K175" t="s">
        <v>36</v>
      </c>
    </row>
    <row r="176" spans="1:11">
      <c r="A176">
        <v>3456641</v>
      </c>
      <c r="B176">
        <v>3460683</v>
      </c>
      <c r="C176">
        <v>4042</v>
      </c>
      <c r="D176" t="s">
        <v>620</v>
      </c>
      <c r="E176" t="s">
        <v>507</v>
      </c>
      <c r="G176" t="s">
        <v>508</v>
      </c>
      <c r="H176">
        <v>3459053</v>
      </c>
      <c r="I176">
        <v>3459418</v>
      </c>
      <c r="J176">
        <v>1</v>
      </c>
      <c r="K176" t="s">
        <v>36</v>
      </c>
    </row>
    <row r="177" spans="1:11">
      <c r="A177">
        <v>3456641</v>
      </c>
      <c r="B177">
        <v>3460683</v>
      </c>
      <c r="C177">
        <v>4042</v>
      </c>
      <c r="D177" t="s">
        <v>620</v>
      </c>
      <c r="E177" t="s">
        <v>509</v>
      </c>
      <c r="G177" t="s">
        <v>510</v>
      </c>
      <c r="H177">
        <v>3459411</v>
      </c>
      <c r="I177">
        <v>3459665</v>
      </c>
      <c r="J177">
        <v>1</v>
      </c>
      <c r="K177" t="s">
        <v>36</v>
      </c>
    </row>
    <row r="178" spans="1:11">
      <c r="A178">
        <v>3456641</v>
      </c>
      <c r="B178">
        <v>3460683</v>
      </c>
      <c r="C178">
        <v>4042</v>
      </c>
      <c r="D178" t="s">
        <v>620</v>
      </c>
      <c r="E178" t="s">
        <v>511</v>
      </c>
      <c r="G178" t="s">
        <v>512</v>
      </c>
      <c r="H178">
        <v>3459855</v>
      </c>
      <c r="I178">
        <v>3460268</v>
      </c>
      <c r="J178">
        <v>1</v>
      </c>
      <c r="K178" t="s">
        <v>36</v>
      </c>
    </row>
    <row r="179" spans="1:11">
      <c r="A179">
        <v>3456641</v>
      </c>
      <c r="B179">
        <v>3460683</v>
      </c>
      <c r="C179">
        <v>4042</v>
      </c>
      <c r="D179" t="s">
        <v>620</v>
      </c>
      <c r="E179" t="s">
        <v>513</v>
      </c>
      <c r="G179" t="s">
        <v>514</v>
      </c>
      <c r="H179">
        <v>3460372</v>
      </c>
      <c r="I179">
        <v>3460683</v>
      </c>
      <c r="J179">
        <v>1</v>
      </c>
      <c r="K179" t="s">
        <v>36</v>
      </c>
    </row>
    <row r="180" spans="1:11">
      <c r="A180">
        <v>3462501</v>
      </c>
      <c r="B180">
        <v>3466530</v>
      </c>
      <c r="C180">
        <v>4029</v>
      </c>
      <c r="D180" t="s">
        <v>620</v>
      </c>
      <c r="E180" t="s">
        <v>517</v>
      </c>
      <c r="G180" t="s">
        <v>518</v>
      </c>
      <c r="H180">
        <v>3462501</v>
      </c>
      <c r="I180">
        <v>3463409</v>
      </c>
      <c r="J180">
        <v>1</v>
      </c>
      <c r="K180" t="s">
        <v>519</v>
      </c>
    </row>
    <row r="181" spans="1:11">
      <c r="A181">
        <v>3462501</v>
      </c>
      <c r="B181">
        <v>3466530</v>
      </c>
      <c r="C181">
        <v>4029</v>
      </c>
      <c r="D181" t="s">
        <v>620</v>
      </c>
      <c r="E181" t="s">
        <v>520</v>
      </c>
      <c r="G181" t="s">
        <v>521</v>
      </c>
      <c r="H181">
        <v>3463729</v>
      </c>
      <c r="I181">
        <v>3464922</v>
      </c>
      <c r="J181">
        <v>1</v>
      </c>
      <c r="K181" t="s">
        <v>522</v>
      </c>
    </row>
    <row r="182" spans="1:11">
      <c r="A182">
        <v>3462501</v>
      </c>
      <c r="B182">
        <v>3466530</v>
      </c>
      <c r="C182">
        <v>4029</v>
      </c>
      <c r="D182" t="s">
        <v>620</v>
      </c>
      <c r="E182" t="s">
        <v>523</v>
      </c>
      <c r="G182" t="s">
        <v>524</v>
      </c>
      <c r="H182">
        <v>3464966</v>
      </c>
      <c r="I182">
        <v>3465712</v>
      </c>
      <c r="J182">
        <v>-1</v>
      </c>
      <c r="K182" t="s">
        <v>36</v>
      </c>
    </row>
    <row r="183" spans="1:11">
      <c r="A183">
        <v>3462501</v>
      </c>
      <c r="B183">
        <v>3466530</v>
      </c>
      <c r="C183">
        <v>4029</v>
      </c>
      <c r="D183" t="s">
        <v>620</v>
      </c>
      <c r="E183" t="s">
        <v>525</v>
      </c>
      <c r="G183" t="s">
        <v>526</v>
      </c>
      <c r="H183">
        <v>3465709</v>
      </c>
      <c r="I183">
        <v>3466530</v>
      </c>
      <c r="J183">
        <v>-1</v>
      </c>
      <c r="K183" t="s">
        <v>36</v>
      </c>
    </row>
    <row r="184" spans="1:11">
      <c r="A184">
        <v>3822310</v>
      </c>
      <c r="B184">
        <v>3826689</v>
      </c>
      <c r="C184">
        <v>4379</v>
      </c>
      <c r="D184" t="s">
        <v>620</v>
      </c>
      <c r="G184" t="s">
        <v>860</v>
      </c>
      <c r="H184">
        <v>3822310</v>
      </c>
      <c r="I184">
        <v>3823029</v>
      </c>
      <c r="J184">
        <v>1</v>
      </c>
      <c r="K184" t="s">
        <v>861</v>
      </c>
    </row>
    <row r="185" spans="1:11">
      <c r="A185">
        <v>3822310</v>
      </c>
      <c r="B185">
        <v>3826689</v>
      </c>
      <c r="C185">
        <v>4379</v>
      </c>
      <c r="D185" t="s">
        <v>620</v>
      </c>
      <c r="E185" t="s">
        <v>862</v>
      </c>
      <c r="G185" t="s">
        <v>863</v>
      </c>
      <c r="H185">
        <v>3823758</v>
      </c>
      <c r="I185">
        <v>3824570</v>
      </c>
      <c r="J185">
        <v>1</v>
      </c>
      <c r="K185" t="s">
        <v>36</v>
      </c>
    </row>
    <row r="186" spans="1:11">
      <c r="A186">
        <v>3822310</v>
      </c>
      <c r="B186">
        <v>3826689</v>
      </c>
      <c r="C186">
        <v>4379</v>
      </c>
      <c r="D186" t="s">
        <v>620</v>
      </c>
      <c r="E186" t="s">
        <v>864</v>
      </c>
      <c r="G186" t="s">
        <v>865</v>
      </c>
      <c r="H186">
        <v>3824818</v>
      </c>
      <c r="I186">
        <v>3825108</v>
      </c>
      <c r="J186">
        <v>-1</v>
      </c>
      <c r="K186" t="s">
        <v>36</v>
      </c>
    </row>
    <row r="187" spans="1:11">
      <c r="A187">
        <v>3822310</v>
      </c>
      <c r="B187">
        <v>3826689</v>
      </c>
      <c r="C187">
        <v>4379</v>
      </c>
      <c r="D187" t="s">
        <v>620</v>
      </c>
      <c r="E187" t="s">
        <v>866</v>
      </c>
      <c r="G187" t="s">
        <v>867</v>
      </c>
      <c r="H187">
        <v>3825326</v>
      </c>
      <c r="I187">
        <v>3825790</v>
      </c>
      <c r="J187">
        <v>-1</v>
      </c>
      <c r="K187" t="s">
        <v>868</v>
      </c>
    </row>
    <row r="188" spans="1:11">
      <c r="A188">
        <v>3822310</v>
      </c>
      <c r="B188">
        <v>3826689</v>
      </c>
      <c r="C188">
        <v>4379</v>
      </c>
      <c r="D188" t="s">
        <v>620</v>
      </c>
      <c r="E188" t="s">
        <v>869</v>
      </c>
      <c r="G188" t="s">
        <v>870</v>
      </c>
      <c r="H188">
        <v>3825862</v>
      </c>
      <c r="I188">
        <v>3826689</v>
      </c>
      <c r="J188">
        <v>-1</v>
      </c>
      <c r="K188" t="s">
        <v>871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75"/>
  <sheetViews>
    <sheetView workbookViewId="0"/>
  </sheetViews>
  <sheetFormatPr defaultRowHeight="15"/>
  <cols>
    <col min="1" max="1" width="10.85546875" customWidth="1"/>
    <col min="2" max="2" width="10.28515625" customWidth="1"/>
    <col min="4" max="4" width="10.140625" customWidth="1"/>
    <col min="5" max="5" width="12.42578125" customWidth="1"/>
    <col min="7" max="7" width="12" customWidth="1"/>
    <col min="8" max="8" width="10.140625" customWidth="1"/>
    <col min="9" max="9" width="10" customWidth="1"/>
    <col min="11" max="11" width="43.5703125" customWidth="1"/>
    <col min="12" max="12" width="13.7109375" bestFit="1" customWidth="1"/>
  </cols>
  <sheetData>
    <row r="1" spans="1:14">
      <c r="A1" s="6" t="s">
        <v>7</v>
      </c>
      <c r="B1" s="6" t="s">
        <v>8</v>
      </c>
      <c r="C1" s="6" t="s">
        <v>9</v>
      </c>
      <c r="D1" s="6" t="s">
        <v>10</v>
      </c>
      <c r="E1" s="6" t="s">
        <v>11</v>
      </c>
      <c r="F1" s="6" t="s">
        <v>12</v>
      </c>
      <c r="G1" s="6" t="s">
        <v>13</v>
      </c>
      <c r="H1" s="6" t="s">
        <v>14</v>
      </c>
      <c r="I1" s="6" t="s">
        <v>15</v>
      </c>
      <c r="J1" s="6" t="s">
        <v>16</v>
      </c>
      <c r="K1" s="6" t="s">
        <v>17</v>
      </c>
      <c r="L1" s="6" t="s">
        <v>980</v>
      </c>
      <c r="M1" s="6" t="s">
        <v>982</v>
      </c>
      <c r="N1" s="6" t="s">
        <v>981</v>
      </c>
    </row>
    <row r="2" spans="1:14">
      <c r="A2">
        <v>82840</v>
      </c>
      <c r="B2">
        <v>87293</v>
      </c>
      <c r="C2">
        <v>4453</v>
      </c>
      <c r="D2" t="s">
        <v>872</v>
      </c>
      <c r="E2" t="s">
        <v>873</v>
      </c>
      <c r="G2" t="s">
        <v>874</v>
      </c>
      <c r="H2">
        <v>82027</v>
      </c>
      <c r="I2">
        <v>83625</v>
      </c>
      <c r="J2">
        <v>1</v>
      </c>
      <c r="K2" t="s">
        <v>875</v>
      </c>
      <c r="L2">
        <v>52</v>
      </c>
      <c r="M2">
        <f>N2-L2</f>
        <v>122</v>
      </c>
      <c r="N2">
        <v>174</v>
      </c>
    </row>
    <row r="3" spans="1:14">
      <c r="A3">
        <v>82840</v>
      </c>
      <c r="B3">
        <v>87293</v>
      </c>
      <c r="C3">
        <v>4453</v>
      </c>
      <c r="D3" t="s">
        <v>872</v>
      </c>
      <c r="E3" t="s">
        <v>876</v>
      </c>
      <c r="G3" t="s">
        <v>877</v>
      </c>
      <c r="H3">
        <v>83632</v>
      </c>
      <c r="I3">
        <v>84285</v>
      </c>
      <c r="J3">
        <v>1</v>
      </c>
      <c r="K3" t="s">
        <v>36</v>
      </c>
      <c r="L3" s="15">
        <f>L2/N2*100</f>
        <v>29.885057471264371</v>
      </c>
    </row>
    <row r="4" spans="1:14">
      <c r="A4">
        <v>82840</v>
      </c>
      <c r="B4">
        <v>87293</v>
      </c>
      <c r="C4">
        <v>4453</v>
      </c>
      <c r="D4" t="s">
        <v>872</v>
      </c>
      <c r="E4" t="s">
        <v>878</v>
      </c>
      <c r="G4" t="s">
        <v>879</v>
      </c>
      <c r="H4">
        <v>84359</v>
      </c>
      <c r="I4">
        <v>84553</v>
      </c>
      <c r="J4">
        <v>1</v>
      </c>
      <c r="K4" t="s">
        <v>36</v>
      </c>
    </row>
    <row r="5" spans="1:14">
      <c r="A5">
        <v>82840</v>
      </c>
      <c r="B5">
        <v>87293</v>
      </c>
      <c r="C5">
        <v>4453</v>
      </c>
      <c r="D5" t="s">
        <v>872</v>
      </c>
      <c r="E5" t="s">
        <v>880</v>
      </c>
      <c r="G5" t="s">
        <v>881</v>
      </c>
      <c r="H5">
        <v>84577</v>
      </c>
      <c r="I5">
        <v>84762</v>
      </c>
      <c r="J5">
        <v>1</v>
      </c>
      <c r="K5" t="s">
        <v>36</v>
      </c>
    </row>
    <row r="6" spans="1:14">
      <c r="A6">
        <v>82840</v>
      </c>
      <c r="B6">
        <v>87293</v>
      </c>
      <c r="C6">
        <v>4453</v>
      </c>
      <c r="D6" t="s">
        <v>872</v>
      </c>
      <c r="E6" t="s">
        <v>882</v>
      </c>
      <c r="G6" t="s">
        <v>883</v>
      </c>
      <c r="H6">
        <v>84830</v>
      </c>
      <c r="I6">
        <v>86926</v>
      </c>
      <c r="J6">
        <v>1</v>
      </c>
      <c r="K6" t="s">
        <v>733</v>
      </c>
    </row>
    <row r="7" spans="1:14">
      <c r="A7">
        <v>82840</v>
      </c>
      <c r="B7">
        <v>87293</v>
      </c>
      <c r="C7">
        <v>4453</v>
      </c>
      <c r="D7" t="s">
        <v>872</v>
      </c>
      <c r="E7" t="s">
        <v>884</v>
      </c>
      <c r="G7" t="s">
        <v>885</v>
      </c>
      <c r="H7">
        <v>86923</v>
      </c>
      <c r="I7">
        <v>87672</v>
      </c>
      <c r="J7">
        <v>1</v>
      </c>
      <c r="K7" t="s">
        <v>36</v>
      </c>
    </row>
    <row r="8" spans="1:14">
      <c r="A8">
        <v>818075</v>
      </c>
      <c r="B8">
        <v>822744</v>
      </c>
      <c r="C8">
        <v>4669</v>
      </c>
      <c r="D8" t="s">
        <v>872</v>
      </c>
      <c r="E8" t="s">
        <v>886</v>
      </c>
      <c r="G8" t="s">
        <v>887</v>
      </c>
      <c r="H8">
        <v>818075</v>
      </c>
      <c r="I8">
        <v>819151</v>
      </c>
      <c r="J8">
        <v>-1</v>
      </c>
      <c r="K8" t="s">
        <v>888</v>
      </c>
    </row>
    <row r="9" spans="1:14">
      <c r="A9">
        <v>818075</v>
      </c>
      <c r="B9">
        <v>822744</v>
      </c>
      <c r="C9">
        <v>4669</v>
      </c>
      <c r="D9" t="s">
        <v>872</v>
      </c>
      <c r="E9" t="s">
        <v>889</v>
      </c>
      <c r="G9" t="s">
        <v>890</v>
      </c>
      <c r="H9">
        <v>819163</v>
      </c>
      <c r="I9">
        <v>819771</v>
      </c>
      <c r="J9">
        <v>-1</v>
      </c>
      <c r="K9" t="s">
        <v>891</v>
      </c>
    </row>
    <row r="10" spans="1:14">
      <c r="A10">
        <v>818075</v>
      </c>
      <c r="B10">
        <v>822744</v>
      </c>
      <c r="C10">
        <v>4669</v>
      </c>
      <c r="D10" t="s">
        <v>872</v>
      </c>
      <c r="E10" t="s">
        <v>892</v>
      </c>
      <c r="G10" t="s">
        <v>893</v>
      </c>
      <c r="H10">
        <v>819786</v>
      </c>
      <c r="I10">
        <v>820349</v>
      </c>
      <c r="J10">
        <v>-1</v>
      </c>
      <c r="K10" t="s">
        <v>891</v>
      </c>
    </row>
    <row r="11" spans="1:14">
      <c r="A11">
        <v>818075</v>
      </c>
      <c r="B11">
        <v>822744</v>
      </c>
      <c r="C11">
        <v>4669</v>
      </c>
      <c r="D11" t="s">
        <v>872</v>
      </c>
      <c r="E11" t="s">
        <v>894</v>
      </c>
      <c r="G11" t="s">
        <v>895</v>
      </c>
      <c r="H11">
        <v>820376</v>
      </c>
      <c r="I11">
        <v>820951</v>
      </c>
      <c r="J11">
        <v>-1</v>
      </c>
      <c r="K11" t="s">
        <v>891</v>
      </c>
    </row>
    <row r="12" spans="1:14">
      <c r="A12">
        <v>818075</v>
      </c>
      <c r="B12">
        <v>822744</v>
      </c>
      <c r="C12">
        <v>4669</v>
      </c>
      <c r="D12" t="s">
        <v>872</v>
      </c>
      <c r="E12" t="s">
        <v>896</v>
      </c>
      <c r="G12" t="s">
        <v>897</v>
      </c>
      <c r="H12">
        <v>820980</v>
      </c>
      <c r="I12">
        <v>823571</v>
      </c>
      <c r="J12">
        <v>-1</v>
      </c>
      <c r="K12" t="s">
        <v>898</v>
      </c>
    </row>
    <row r="13" spans="1:14">
      <c r="A13">
        <v>1158024</v>
      </c>
      <c r="B13">
        <v>1162548</v>
      </c>
      <c r="C13">
        <v>4524</v>
      </c>
      <c r="D13" t="s">
        <v>872</v>
      </c>
      <c r="E13" t="s">
        <v>100</v>
      </c>
      <c r="G13" t="s">
        <v>101</v>
      </c>
      <c r="H13">
        <v>1157350</v>
      </c>
      <c r="I13">
        <v>1158276</v>
      </c>
      <c r="J13">
        <v>1</v>
      </c>
      <c r="K13" t="s">
        <v>102</v>
      </c>
    </row>
    <row r="14" spans="1:14">
      <c r="A14">
        <v>1158024</v>
      </c>
      <c r="B14">
        <v>1162548</v>
      </c>
      <c r="C14">
        <v>4524</v>
      </c>
      <c r="D14" t="s">
        <v>872</v>
      </c>
      <c r="E14" t="s">
        <v>103</v>
      </c>
      <c r="G14" t="s">
        <v>104</v>
      </c>
      <c r="H14">
        <v>1158279</v>
      </c>
      <c r="I14">
        <v>1159544</v>
      </c>
      <c r="J14">
        <v>1</v>
      </c>
      <c r="K14" t="s">
        <v>36</v>
      </c>
    </row>
    <row r="15" spans="1:14">
      <c r="A15">
        <v>1158024</v>
      </c>
      <c r="B15">
        <v>1162548</v>
      </c>
      <c r="C15">
        <v>4524</v>
      </c>
      <c r="D15" t="s">
        <v>872</v>
      </c>
      <c r="E15" t="s">
        <v>105</v>
      </c>
      <c r="G15" t="s">
        <v>106</v>
      </c>
      <c r="H15">
        <v>1159557</v>
      </c>
      <c r="I15">
        <v>1160006</v>
      </c>
      <c r="J15">
        <v>1</v>
      </c>
      <c r="K15" t="s">
        <v>36</v>
      </c>
    </row>
    <row r="16" spans="1:14">
      <c r="A16">
        <v>1158024</v>
      </c>
      <c r="B16">
        <v>1162548</v>
      </c>
      <c r="C16">
        <v>4524</v>
      </c>
      <c r="D16" t="s">
        <v>872</v>
      </c>
      <c r="E16" t="s">
        <v>107</v>
      </c>
      <c r="G16" t="s">
        <v>108</v>
      </c>
      <c r="H16">
        <v>1160024</v>
      </c>
      <c r="I16">
        <v>1161100</v>
      </c>
      <c r="J16">
        <v>1</v>
      </c>
      <c r="K16" t="s">
        <v>109</v>
      </c>
    </row>
    <row r="17" spans="1:11">
      <c r="A17">
        <v>1158024</v>
      </c>
      <c r="B17">
        <v>1162548</v>
      </c>
      <c r="C17">
        <v>4524</v>
      </c>
      <c r="D17" t="s">
        <v>872</v>
      </c>
      <c r="E17" t="s">
        <v>110</v>
      </c>
      <c r="G17" t="s">
        <v>111</v>
      </c>
      <c r="H17">
        <v>1161110</v>
      </c>
      <c r="I17">
        <v>1161403</v>
      </c>
      <c r="J17">
        <v>1</v>
      </c>
      <c r="K17" t="s">
        <v>36</v>
      </c>
    </row>
    <row r="18" spans="1:11">
      <c r="A18">
        <v>1158024</v>
      </c>
      <c r="B18">
        <v>1162548</v>
      </c>
      <c r="C18">
        <v>4524</v>
      </c>
      <c r="D18" t="s">
        <v>872</v>
      </c>
      <c r="E18" t="s">
        <v>112</v>
      </c>
      <c r="G18" t="s">
        <v>113</v>
      </c>
      <c r="H18">
        <v>1161466</v>
      </c>
      <c r="I18">
        <v>1161864</v>
      </c>
      <c r="J18">
        <v>1</v>
      </c>
      <c r="K18" t="s">
        <v>36</v>
      </c>
    </row>
    <row r="19" spans="1:11">
      <c r="A19">
        <v>1158024</v>
      </c>
      <c r="B19">
        <v>1162548</v>
      </c>
      <c r="C19">
        <v>4524</v>
      </c>
      <c r="D19" t="s">
        <v>872</v>
      </c>
      <c r="E19" t="s">
        <v>114</v>
      </c>
      <c r="G19" t="s">
        <v>115</v>
      </c>
      <c r="H19">
        <v>1161974</v>
      </c>
      <c r="I19">
        <v>1162465</v>
      </c>
      <c r="J19">
        <v>1</v>
      </c>
      <c r="K19" t="s">
        <v>116</v>
      </c>
    </row>
    <row r="20" spans="1:11">
      <c r="A20">
        <v>1158024</v>
      </c>
      <c r="B20">
        <v>1162548</v>
      </c>
      <c r="C20">
        <v>4524</v>
      </c>
      <c r="D20" t="s">
        <v>872</v>
      </c>
      <c r="E20" t="s">
        <v>117</v>
      </c>
      <c r="G20" t="s">
        <v>118</v>
      </c>
      <c r="H20">
        <v>1162511</v>
      </c>
      <c r="I20">
        <v>1162684</v>
      </c>
      <c r="J20">
        <v>1</v>
      </c>
      <c r="K20" t="s">
        <v>119</v>
      </c>
    </row>
    <row r="21" spans="1:11">
      <c r="A21">
        <v>1169798</v>
      </c>
      <c r="B21">
        <v>1177250</v>
      </c>
      <c r="C21">
        <v>7452</v>
      </c>
      <c r="D21" t="s">
        <v>872</v>
      </c>
      <c r="E21" t="s">
        <v>144</v>
      </c>
      <c r="G21" t="s">
        <v>145</v>
      </c>
      <c r="H21">
        <v>1169709</v>
      </c>
      <c r="I21">
        <v>1172186</v>
      </c>
      <c r="J21">
        <v>1</v>
      </c>
      <c r="K21" t="s">
        <v>146</v>
      </c>
    </row>
    <row r="22" spans="1:11">
      <c r="A22">
        <v>1169798</v>
      </c>
      <c r="B22">
        <v>1177250</v>
      </c>
      <c r="C22">
        <v>7452</v>
      </c>
      <c r="D22" t="s">
        <v>872</v>
      </c>
      <c r="E22" t="s">
        <v>147</v>
      </c>
      <c r="G22" t="s">
        <v>148</v>
      </c>
      <c r="H22">
        <v>1172245</v>
      </c>
      <c r="I22">
        <v>1174305</v>
      </c>
      <c r="J22">
        <v>1</v>
      </c>
      <c r="K22" t="s">
        <v>36</v>
      </c>
    </row>
    <row r="23" spans="1:11">
      <c r="A23">
        <v>1169798</v>
      </c>
      <c r="B23">
        <v>1177250</v>
      </c>
      <c r="C23">
        <v>7452</v>
      </c>
      <c r="D23" t="s">
        <v>872</v>
      </c>
      <c r="E23" t="s">
        <v>149</v>
      </c>
      <c r="G23" t="s">
        <v>150</v>
      </c>
      <c r="H23">
        <v>1174340</v>
      </c>
      <c r="I23">
        <v>1175446</v>
      </c>
      <c r="J23">
        <v>-1</v>
      </c>
      <c r="K23" t="s">
        <v>151</v>
      </c>
    </row>
    <row r="24" spans="1:11">
      <c r="A24">
        <v>1169798</v>
      </c>
      <c r="B24">
        <v>1177250</v>
      </c>
      <c r="C24">
        <v>7452</v>
      </c>
      <c r="D24" t="s">
        <v>872</v>
      </c>
      <c r="E24" t="s">
        <v>152</v>
      </c>
      <c r="G24" t="s">
        <v>153</v>
      </c>
      <c r="H24">
        <v>1175436</v>
      </c>
      <c r="I24">
        <v>1176683</v>
      </c>
      <c r="J24">
        <v>-1</v>
      </c>
      <c r="K24" t="s">
        <v>36</v>
      </c>
    </row>
    <row r="25" spans="1:11">
      <c r="A25">
        <v>1169798</v>
      </c>
      <c r="B25">
        <v>1177250</v>
      </c>
      <c r="C25">
        <v>7452</v>
      </c>
      <c r="D25" t="s">
        <v>872</v>
      </c>
      <c r="E25" t="s">
        <v>154</v>
      </c>
      <c r="G25" t="s">
        <v>155</v>
      </c>
      <c r="H25">
        <v>1176670</v>
      </c>
      <c r="I25">
        <v>1177131</v>
      </c>
      <c r="J25">
        <v>-1</v>
      </c>
      <c r="K25" t="s">
        <v>36</v>
      </c>
    </row>
    <row r="26" spans="1:11">
      <c r="A26">
        <v>1169798</v>
      </c>
      <c r="B26">
        <v>1177250</v>
      </c>
      <c r="C26">
        <v>7452</v>
      </c>
      <c r="D26" t="s">
        <v>872</v>
      </c>
      <c r="E26" t="s">
        <v>156</v>
      </c>
      <c r="G26" t="s">
        <v>157</v>
      </c>
      <c r="H26">
        <v>1177137</v>
      </c>
      <c r="I26">
        <v>1178051</v>
      </c>
      <c r="J26">
        <v>-1</v>
      </c>
      <c r="K26" t="s">
        <v>158</v>
      </c>
    </row>
    <row r="27" spans="1:11">
      <c r="A27">
        <v>1470616</v>
      </c>
      <c r="B27">
        <v>1481731</v>
      </c>
      <c r="C27">
        <v>11115</v>
      </c>
      <c r="D27" t="s">
        <v>872</v>
      </c>
      <c r="E27" t="s">
        <v>899</v>
      </c>
      <c r="G27" t="s">
        <v>900</v>
      </c>
      <c r="H27">
        <v>1469581</v>
      </c>
      <c r="I27">
        <v>1470648</v>
      </c>
      <c r="J27">
        <v>1</v>
      </c>
      <c r="K27" t="s">
        <v>901</v>
      </c>
    </row>
    <row r="28" spans="1:11">
      <c r="A28">
        <v>1470616</v>
      </c>
      <c r="B28">
        <v>1481731</v>
      </c>
      <c r="C28">
        <v>11115</v>
      </c>
      <c r="D28" t="s">
        <v>872</v>
      </c>
      <c r="E28" t="s">
        <v>902</v>
      </c>
      <c r="F28" t="s">
        <v>903</v>
      </c>
      <c r="G28" t="s">
        <v>904</v>
      </c>
      <c r="H28">
        <v>1470995</v>
      </c>
      <c r="I28">
        <v>1473169</v>
      </c>
      <c r="J28">
        <v>1</v>
      </c>
      <c r="K28" t="s">
        <v>905</v>
      </c>
    </row>
    <row r="29" spans="1:11">
      <c r="A29">
        <v>1470616</v>
      </c>
      <c r="B29">
        <v>1481731</v>
      </c>
      <c r="C29">
        <v>11115</v>
      </c>
      <c r="D29" t="s">
        <v>872</v>
      </c>
      <c r="E29" t="s">
        <v>906</v>
      </c>
      <c r="G29" t="s">
        <v>907</v>
      </c>
      <c r="H29">
        <v>1473214</v>
      </c>
      <c r="I29">
        <v>1474158</v>
      </c>
      <c r="J29">
        <v>-1</v>
      </c>
      <c r="K29" t="s">
        <v>597</v>
      </c>
    </row>
    <row r="30" spans="1:11">
      <c r="A30">
        <v>1470616</v>
      </c>
      <c r="B30">
        <v>1481731</v>
      </c>
      <c r="C30">
        <v>11115</v>
      </c>
      <c r="D30" t="s">
        <v>872</v>
      </c>
      <c r="E30" t="s">
        <v>908</v>
      </c>
      <c r="G30" t="s">
        <v>909</v>
      </c>
      <c r="H30">
        <v>1474242</v>
      </c>
      <c r="I30">
        <v>1475471</v>
      </c>
      <c r="J30">
        <v>-1</v>
      </c>
      <c r="K30" t="s">
        <v>910</v>
      </c>
    </row>
    <row r="31" spans="1:11">
      <c r="A31">
        <v>1470616</v>
      </c>
      <c r="B31">
        <v>1481731</v>
      </c>
      <c r="C31">
        <v>11115</v>
      </c>
      <c r="D31" t="s">
        <v>872</v>
      </c>
      <c r="E31" t="s">
        <v>911</v>
      </c>
      <c r="F31" t="s">
        <v>912</v>
      </c>
      <c r="G31" t="s">
        <v>913</v>
      </c>
      <c r="H31">
        <v>1475573</v>
      </c>
      <c r="I31">
        <v>1479232</v>
      </c>
      <c r="J31">
        <v>-1</v>
      </c>
      <c r="K31" t="s">
        <v>914</v>
      </c>
    </row>
    <row r="32" spans="1:11">
      <c r="A32">
        <v>1470616</v>
      </c>
      <c r="B32">
        <v>1481731</v>
      </c>
      <c r="C32">
        <v>11115</v>
      </c>
      <c r="D32" t="s">
        <v>872</v>
      </c>
      <c r="E32" t="s">
        <v>915</v>
      </c>
      <c r="F32" t="s">
        <v>916</v>
      </c>
      <c r="G32" t="s">
        <v>917</v>
      </c>
      <c r="H32">
        <v>1479374</v>
      </c>
      <c r="I32">
        <v>1480489</v>
      </c>
      <c r="J32">
        <v>-1</v>
      </c>
      <c r="K32" t="s">
        <v>918</v>
      </c>
    </row>
    <row r="33" spans="1:11">
      <c r="A33">
        <v>1470616</v>
      </c>
      <c r="B33">
        <v>1481731</v>
      </c>
      <c r="C33">
        <v>11115</v>
      </c>
      <c r="D33" t="s">
        <v>872</v>
      </c>
      <c r="E33" t="s">
        <v>919</v>
      </c>
      <c r="G33" t="s">
        <v>920</v>
      </c>
      <c r="H33">
        <v>1481190</v>
      </c>
      <c r="I33">
        <v>1482347</v>
      </c>
      <c r="J33">
        <v>1</v>
      </c>
      <c r="K33" t="s">
        <v>921</v>
      </c>
    </row>
    <row r="34" spans="1:11">
      <c r="A34">
        <v>2172610</v>
      </c>
      <c r="B34">
        <v>2177233</v>
      </c>
      <c r="C34">
        <v>4623</v>
      </c>
      <c r="D34" t="s">
        <v>872</v>
      </c>
      <c r="E34" t="s">
        <v>189</v>
      </c>
      <c r="G34" t="s">
        <v>190</v>
      </c>
      <c r="H34">
        <v>2171196</v>
      </c>
      <c r="I34">
        <v>2172653</v>
      </c>
      <c r="J34">
        <v>1</v>
      </c>
      <c r="K34" t="s">
        <v>191</v>
      </c>
    </row>
    <row r="35" spans="1:11">
      <c r="A35">
        <v>2172610</v>
      </c>
      <c r="B35">
        <v>2177233</v>
      </c>
      <c r="C35">
        <v>4623</v>
      </c>
      <c r="D35" t="s">
        <v>872</v>
      </c>
      <c r="E35" t="s">
        <v>192</v>
      </c>
      <c r="G35" t="s">
        <v>193</v>
      </c>
      <c r="H35">
        <v>2172738</v>
      </c>
      <c r="I35">
        <v>2173016</v>
      </c>
      <c r="J35">
        <v>-1</v>
      </c>
      <c r="K35" t="s">
        <v>194</v>
      </c>
    </row>
    <row r="36" spans="1:11">
      <c r="A36">
        <v>2172610</v>
      </c>
      <c r="B36">
        <v>2177233</v>
      </c>
      <c r="C36">
        <v>4623</v>
      </c>
      <c r="D36" t="s">
        <v>872</v>
      </c>
      <c r="E36" t="s">
        <v>195</v>
      </c>
      <c r="G36" t="s">
        <v>196</v>
      </c>
      <c r="H36">
        <v>2173040</v>
      </c>
      <c r="I36">
        <v>2173339</v>
      </c>
      <c r="J36">
        <v>-1</v>
      </c>
      <c r="K36" t="s">
        <v>36</v>
      </c>
    </row>
    <row r="37" spans="1:11">
      <c r="A37">
        <v>2172610</v>
      </c>
      <c r="B37">
        <v>2177233</v>
      </c>
      <c r="C37">
        <v>4623</v>
      </c>
      <c r="D37" t="s">
        <v>872</v>
      </c>
      <c r="E37" t="s">
        <v>197</v>
      </c>
      <c r="G37" t="s">
        <v>198</v>
      </c>
      <c r="H37">
        <v>2173459</v>
      </c>
      <c r="I37">
        <v>2173698</v>
      </c>
      <c r="J37">
        <v>-1</v>
      </c>
      <c r="K37" t="s">
        <v>199</v>
      </c>
    </row>
    <row r="38" spans="1:11">
      <c r="A38">
        <v>2172610</v>
      </c>
      <c r="B38">
        <v>2177233</v>
      </c>
      <c r="C38">
        <v>4623</v>
      </c>
      <c r="D38" t="s">
        <v>872</v>
      </c>
      <c r="E38" t="s">
        <v>200</v>
      </c>
      <c r="G38" t="s">
        <v>201</v>
      </c>
      <c r="H38">
        <v>2173886</v>
      </c>
      <c r="I38">
        <v>2174158</v>
      </c>
      <c r="J38">
        <v>-1</v>
      </c>
      <c r="K38" t="s">
        <v>202</v>
      </c>
    </row>
    <row r="39" spans="1:11">
      <c r="A39">
        <v>2172610</v>
      </c>
      <c r="B39">
        <v>2177233</v>
      </c>
      <c r="C39">
        <v>4623</v>
      </c>
      <c r="D39" t="s">
        <v>872</v>
      </c>
      <c r="E39" t="s">
        <v>203</v>
      </c>
      <c r="G39" t="s">
        <v>204</v>
      </c>
      <c r="H39">
        <v>2174327</v>
      </c>
      <c r="I39">
        <v>2174950</v>
      </c>
      <c r="J39">
        <v>-1</v>
      </c>
      <c r="K39" t="s">
        <v>205</v>
      </c>
    </row>
    <row r="40" spans="1:11">
      <c r="A40">
        <v>2172610</v>
      </c>
      <c r="B40">
        <v>2177233</v>
      </c>
      <c r="C40">
        <v>4623</v>
      </c>
      <c r="D40" t="s">
        <v>872</v>
      </c>
      <c r="E40" t="s">
        <v>206</v>
      </c>
      <c r="G40" t="s">
        <v>207</v>
      </c>
      <c r="H40">
        <v>2175290</v>
      </c>
      <c r="I40">
        <v>2175601</v>
      </c>
      <c r="J40">
        <v>-1</v>
      </c>
      <c r="K40" t="s">
        <v>36</v>
      </c>
    </row>
    <row r="41" spans="1:11">
      <c r="A41">
        <v>2172610</v>
      </c>
      <c r="B41">
        <v>2177233</v>
      </c>
      <c r="C41">
        <v>4623</v>
      </c>
      <c r="D41" t="s">
        <v>872</v>
      </c>
      <c r="E41" t="s">
        <v>208</v>
      </c>
      <c r="G41" t="s">
        <v>209</v>
      </c>
      <c r="H41">
        <v>2176223</v>
      </c>
      <c r="I41">
        <v>2177503</v>
      </c>
      <c r="J41">
        <v>-1</v>
      </c>
      <c r="K41" t="s">
        <v>210</v>
      </c>
    </row>
    <row r="42" spans="1:11">
      <c r="A42">
        <v>2185570</v>
      </c>
      <c r="B42">
        <v>2192622</v>
      </c>
      <c r="C42">
        <v>7052</v>
      </c>
      <c r="D42" t="s">
        <v>872</v>
      </c>
      <c r="E42" t="s">
        <v>248</v>
      </c>
      <c r="G42" t="s">
        <v>249</v>
      </c>
      <c r="H42">
        <v>2185212</v>
      </c>
      <c r="I42">
        <v>2185868</v>
      </c>
      <c r="J42">
        <v>1</v>
      </c>
      <c r="K42" t="s">
        <v>250</v>
      </c>
    </row>
    <row r="43" spans="1:11">
      <c r="A43">
        <v>2185570</v>
      </c>
      <c r="B43">
        <v>2192622</v>
      </c>
      <c r="C43">
        <v>7052</v>
      </c>
      <c r="D43" t="s">
        <v>872</v>
      </c>
      <c r="E43" t="s">
        <v>251</v>
      </c>
      <c r="G43" t="s">
        <v>252</v>
      </c>
      <c r="H43">
        <v>2186280</v>
      </c>
      <c r="I43">
        <v>2187041</v>
      </c>
      <c r="J43">
        <v>-1</v>
      </c>
      <c r="K43" t="s">
        <v>36</v>
      </c>
    </row>
    <row r="44" spans="1:11">
      <c r="A44">
        <v>2185570</v>
      </c>
      <c r="B44">
        <v>2192622</v>
      </c>
      <c r="C44">
        <v>7052</v>
      </c>
      <c r="D44" t="s">
        <v>872</v>
      </c>
      <c r="E44" t="s">
        <v>253</v>
      </c>
      <c r="G44" t="s">
        <v>254</v>
      </c>
      <c r="H44">
        <v>2187173</v>
      </c>
      <c r="I44">
        <v>2187478</v>
      </c>
      <c r="J44">
        <v>1</v>
      </c>
      <c r="K44" t="s">
        <v>36</v>
      </c>
    </row>
    <row r="45" spans="1:11">
      <c r="A45">
        <v>2185570</v>
      </c>
      <c r="B45">
        <v>2192622</v>
      </c>
      <c r="C45">
        <v>7052</v>
      </c>
      <c r="D45" t="s">
        <v>872</v>
      </c>
      <c r="E45" t="s">
        <v>255</v>
      </c>
      <c r="G45" t="s">
        <v>256</v>
      </c>
      <c r="H45">
        <v>2187505</v>
      </c>
      <c r="I45">
        <v>2188491</v>
      </c>
      <c r="J45">
        <v>1</v>
      </c>
      <c r="K45" t="s">
        <v>36</v>
      </c>
    </row>
    <row r="46" spans="1:11">
      <c r="A46">
        <v>2185570</v>
      </c>
      <c r="B46">
        <v>2192622</v>
      </c>
      <c r="C46">
        <v>7052</v>
      </c>
      <c r="D46" t="s">
        <v>872</v>
      </c>
      <c r="E46" t="s">
        <v>257</v>
      </c>
      <c r="G46" t="s">
        <v>258</v>
      </c>
      <c r="H46">
        <v>2188753</v>
      </c>
      <c r="I46">
        <v>2189331</v>
      </c>
      <c r="J46">
        <v>1</v>
      </c>
      <c r="K46" t="s">
        <v>259</v>
      </c>
    </row>
    <row r="47" spans="1:11">
      <c r="A47">
        <v>2185570</v>
      </c>
      <c r="B47">
        <v>2192622</v>
      </c>
      <c r="C47">
        <v>7052</v>
      </c>
      <c r="D47" t="s">
        <v>872</v>
      </c>
      <c r="E47" t="s">
        <v>260</v>
      </c>
      <c r="G47" t="s">
        <v>261</v>
      </c>
      <c r="H47">
        <v>2189291</v>
      </c>
      <c r="I47">
        <v>2190391</v>
      </c>
      <c r="J47">
        <v>-1</v>
      </c>
      <c r="K47" t="s">
        <v>262</v>
      </c>
    </row>
    <row r="48" spans="1:11">
      <c r="A48">
        <v>2185570</v>
      </c>
      <c r="B48">
        <v>2192622</v>
      </c>
      <c r="C48">
        <v>7052</v>
      </c>
      <c r="D48" t="s">
        <v>872</v>
      </c>
      <c r="E48" t="s">
        <v>263</v>
      </c>
      <c r="G48" t="s">
        <v>264</v>
      </c>
      <c r="H48">
        <v>2190835</v>
      </c>
      <c r="I48">
        <v>2191035</v>
      </c>
      <c r="J48">
        <v>1</v>
      </c>
      <c r="K48" t="s">
        <v>36</v>
      </c>
    </row>
    <row r="49" spans="1:11">
      <c r="A49">
        <v>2185570</v>
      </c>
      <c r="B49">
        <v>2192622</v>
      </c>
      <c r="C49">
        <v>7052</v>
      </c>
      <c r="D49" t="s">
        <v>872</v>
      </c>
      <c r="E49" t="s">
        <v>265</v>
      </c>
      <c r="G49" t="s">
        <v>266</v>
      </c>
      <c r="H49">
        <v>2191197</v>
      </c>
      <c r="I49">
        <v>2191508</v>
      </c>
      <c r="J49">
        <v>1</v>
      </c>
      <c r="K49" t="s">
        <v>267</v>
      </c>
    </row>
    <row r="50" spans="1:11">
      <c r="A50">
        <v>2185570</v>
      </c>
      <c r="B50">
        <v>2192622</v>
      </c>
      <c r="C50">
        <v>7052</v>
      </c>
      <c r="D50" t="s">
        <v>872</v>
      </c>
      <c r="E50" t="s">
        <v>268</v>
      </c>
      <c r="G50" t="s">
        <v>269</v>
      </c>
      <c r="H50">
        <v>2191505</v>
      </c>
      <c r="I50">
        <v>2192101</v>
      </c>
      <c r="J50">
        <v>1</v>
      </c>
      <c r="K50" t="s">
        <v>36</v>
      </c>
    </row>
    <row r="51" spans="1:11">
      <c r="A51">
        <v>2185570</v>
      </c>
      <c r="B51">
        <v>2192622</v>
      </c>
      <c r="C51">
        <v>7052</v>
      </c>
      <c r="D51" t="s">
        <v>872</v>
      </c>
      <c r="E51" t="s">
        <v>270</v>
      </c>
      <c r="G51" t="s">
        <v>271</v>
      </c>
      <c r="H51">
        <v>2192320</v>
      </c>
      <c r="I51">
        <v>2192778</v>
      </c>
      <c r="J51">
        <v>-1</v>
      </c>
      <c r="K51" t="s">
        <v>272</v>
      </c>
    </row>
    <row r="52" spans="1:11">
      <c r="A52">
        <v>2193946</v>
      </c>
      <c r="B52">
        <v>2198032</v>
      </c>
      <c r="C52">
        <v>4086</v>
      </c>
      <c r="D52" t="s">
        <v>872</v>
      </c>
      <c r="E52" t="s">
        <v>278</v>
      </c>
      <c r="G52" t="s">
        <v>279</v>
      </c>
      <c r="H52">
        <v>2193644</v>
      </c>
      <c r="I52">
        <v>2194000</v>
      </c>
      <c r="J52">
        <v>1</v>
      </c>
      <c r="K52" t="s">
        <v>280</v>
      </c>
    </row>
    <row r="53" spans="1:11">
      <c r="A53">
        <v>2193946</v>
      </c>
      <c r="B53">
        <v>2198032</v>
      </c>
      <c r="C53">
        <v>4086</v>
      </c>
      <c r="D53" t="s">
        <v>872</v>
      </c>
      <c r="E53" t="s">
        <v>281</v>
      </c>
      <c r="G53" t="s">
        <v>282</v>
      </c>
      <c r="H53">
        <v>2194107</v>
      </c>
      <c r="I53">
        <v>2194652</v>
      </c>
      <c r="J53">
        <v>1</v>
      </c>
      <c r="K53" t="s">
        <v>36</v>
      </c>
    </row>
    <row r="54" spans="1:11">
      <c r="A54">
        <v>2193946</v>
      </c>
      <c r="B54">
        <v>2198032</v>
      </c>
      <c r="C54">
        <v>4086</v>
      </c>
      <c r="D54" t="s">
        <v>872</v>
      </c>
      <c r="E54" t="s">
        <v>283</v>
      </c>
      <c r="G54" t="s">
        <v>284</v>
      </c>
      <c r="H54">
        <v>2194649</v>
      </c>
      <c r="I54">
        <v>2195788</v>
      </c>
      <c r="J54">
        <v>1</v>
      </c>
      <c r="K54" t="s">
        <v>285</v>
      </c>
    </row>
    <row r="55" spans="1:11">
      <c r="A55">
        <v>2193946</v>
      </c>
      <c r="B55">
        <v>2198032</v>
      </c>
      <c r="C55">
        <v>4086</v>
      </c>
      <c r="D55" t="s">
        <v>872</v>
      </c>
      <c r="E55" t="s">
        <v>286</v>
      </c>
      <c r="G55" t="s">
        <v>287</v>
      </c>
      <c r="H55">
        <v>2196282</v>
      </c>
      <c r="I55">
        <v>2196647</v>
      </c>
      <c r="J55">
        <v>1</v>
      </c>
      <c r="K55" t="s">
        <v>116</v>
      </c>
    </row>
    <row r="56" spans="1:11">
      <c r="A56">
        <v>2193946</v>
      </c>
      <c r="B56">
        <v>2198032</v>
      </c>
      <c r="C56">
        <v>4086</v>
      </c>
      <c r="D56" t="s">
        <v>872</v>
      </c>
      <c r="E56" t="s">
        <v>288</v>
      </c>
      <c r="G56" t="s">
        <v>289</v>
      </c>
      <c r="H56">
        <v>2196837</v>
      </c>
      <c r="I56">
        <v>2197307</v>
      </c>
      <c r="J56">
        <v>1</v>
      </c>
      <c r="K56" t="s">
        <v>290</v>
      </c>
    </row>
    <row r="57" spans="1:11">
      <c r="A57">
        <v>2193946</v>
      </c>
      <c r="B57">
        <v>2198032</v>
      </c>
      <c r="C57">
        <v>4086</v>
      </c>
      <c r="D57" t="s">
        <v>872</v>
      </c>
      <c r="E57" t="s">
        <v>291</v>
      </c>
      <c r="G57" t="s">
        <v>292</v>
      </c>
      <c r="H57">
        <v>2197304</v>
      </c>
      <c r="I57">
        <v>2199034</v>
      </c>
      <c r="J57">
        <v>1</v>
      </c>
      <c r="K57" t="s">
        <v>293</v>
      </c>
    </row>
    <row r="58" spans="1:11">
      <c r="A58">
        <v>2198845</v>
      </c>
      <c r="B58">
        <v>2216388</v>
      </c>
      <c r="C58">
        <v>17543</v>
      </c>
      <c r="D58" t="s">
        <v>872</v>
      </c>
      <c r="E58" t="s">
        <v>291</v>
      </c>
      <c r="G58" t="s">
        <v>292</v>
      </c>
      <c r="H58">
        <v>2197304</v>
      </c>
      <c r="I58">
        <v>2199034</v>
      </c>
      <c r="J58">
        <v>1</v>
      </c>
      <c r="K58" t="s">
        <v>293</v>
      </c>
    </row>
    <row r="59" spans="1:11">
      <c r="A59">
        <v>2198845</v>
      </c>
      <c r="B59">
        <v>2216388</v>
      </c>
      <c r="C59">
        <v>17543</v>
      </c>
      <c r="D59" t="s">
        <v>872</v>
      </c>
      <c r="E59" t="s">
        <v>294</v>
      </c>
      <c r="G59" t="s">
        <v>295</v>
      </c>
      <c r="H59">
        <v>2199031</v>
      </c>
      <c r="I59">
        <v>2199192</v>
      </c>
      <c r="J59">
        <v>1</v>
      </c>
      <c r="K59" t="s">
        <v>36</v>
      </c>
    </row>
    <row r="60" spans="1:11">
      <c r="A60">
        <v>2198845</v>
      </c>
      <c r="B60">
        <v>2216388</v>
      </c>
      <c r="C60">
        <v>17543</v>
      </c>
      <c r="D60" t="s">
        <v>872</v>
      </c>
      <c r="E60" t="s">
        <v>296</v>
      </c>
      <c r="G60" t="s">
        <v>297</v>
      </c>
      <c r="H60">
        <v>2199182</v>
      </c>
      <c r="I60">
        <v>2200402</v>
      </c>
      <c r="J60">
        <v>1</v>
      </c>
      <c r="K60" t="s">
        <v>298</v>
      </c>
    </row>
    <row r="61" spans="1:11">
      <c r="A61">
        <v>2198845</v>
      </c>
      <c r="B61">
        <v>2216388</v>
      </c>
      <c r="C61">
        <v>17543</v>
      </c>
      <c r="D61" t="s">
        <v>872</v>
      </c>
      <c r="E61" t="s">
        <v>299</v>
      </c>
      <c r="G61" t="s">
        <v>300</v>
      </c>
      <c r="H61">
        <v>2200395</v>
      </c>
      <c r="I61">
        <v>2200982</v>
      </c>
      <c r="J61">
        <v>1</v>
      </c>
      <c r="K61" t="s">
        <v>301</v>
      </c>
    </row>
    <row r="62" spans="1:11">
      <c r="A62">
        <v>2198845</v>
      </c>
      <c r="B62">
        <v>2216388</v>
      </c>
      <c r="C62">
        <v>17543</v>
      </c>
      <c r="D62" t="s">
        <v>872</v>
      </c>
      <c r="E62" t="s">
        <v>302</v>
      </c>
      <c r="G62" t="s">
        <v>303</v>
      </c>
      <c r="H62">
        <v>2200995</v>
      </c>
      <c r="I62">
        <v>2202227</v>
      </c>
      <c r="J62">
        <v>1</v>
      </c>
      <c r="K62" t="s">
        <v>304</v>
      </c>
    </row>
    <row r="63" spans="1:11">
      <c r="A63">
        <v>2198845</v>
      </c>
      <c r="B63">
        <v>2216388</v>
      </c>
      <c r="C63">
        <v>17543</v>
      </c>
      <c r="D63" t="s">
        <v>872</v>
      </c>
      <c r="E63" t="s">
        <v>305</v>
      </c>
      <c r="G63" t="s">
        <v>306</v>
      </c>
      <c r="H63">
        <v>2202297</v>
      </c>
      <c r="I63">
        <v>2202617</v>
      </c>
      <c r="J63">
        <v>1</v>
      </c>
      <c r="K63" t="s">
        <v>307</v>
      </c>
    </row>
    <row r="64" spans="1:11">
      <c r="A64">
        <v>2198845</v>
      </c>
      <c r="B64">
        <v>2216388</v>
      </c>
      <c r="C64">
        <v>17543</v>
      </c>
      <c r="D64" t="s">
        <v>872</v>
      </c>
      <c r="E64" t="s">
        <v>308</v>
      </c>
      <c r="G64" t="s">
        <v>309</v>
      </c>
      <c r="H64">
        <v>2202614</v>
      </c>
      <c r="I64">
        <v>2203045</v>
      </c>
      <c r="J64">
        <v>1</v>
      </c>
      <c r="K64" t="s">
        <v>310</v>
      </c>
    </row>
    <row r="65" spans="1:11">
      <c r="A65">
        <v>2198845</v>
      </c>
      <c r="B65">
        <v>2216388</v>
      </c>
      <c r="C65">
        <v>17543</v>
      </c>
      <c r="D65" t="s">
        <v>872</v>
      </c>
      <c r="E65" t="s">
        <v>311</v>
      </c>
      <c r="G65" t="s">
        <v>312</v>
      </c>
      <c r="H65">
        <v>2203029</v>
      </c>
      <c r="I65">
        <v>2203571</v>
      </c>
      <c r="J65">
        <v>1</v>
      </c>
      <c r="K65" t="s">
        <v>36</v>
      </c>
    </row>
    <row r="66" spans="1:11">
      <c r="A66">
        <v>2198845</v>
      </c>
      <c r="B66">
        <v>2216388</v>
      </c>
      <c r="C66">
        <v>17543</v>
      </c>
      <c r="D66" t="s">
        <v>872</v>
      </c>
      <c r="E66" t="s">
        <v>313</v>
      </c>
      <c r="G66" t="s">
        <v>314</v>
      </c>
      <c r="H66">
        <v>2203574</v>
      </c>
      <c r="I66">
        <v>2204149</v>
      </c>
      <c r="J66">
        <v>1</v>
      </c>
      <c r="K66" t="s">
        <v>36</v>
      </c>
    </row>
    <row r="67" spans="1:11">
      <c r="A67">
        <v>2198845</v>
      </c>
      <c r="B67">
        <v>2216388</v>
      </c>
      <c r="C67">
        <v>17543</v>
      </c>
      <c r="D67" t="s">
        <v>872</v>
      </c>
      <c r="E67" t="s">
        <v>315</v>
      </c>
      <c r="G67" t="s">
        <v>316</v>
      </c>
      <c r="H67">
        <v>2204164</v>
      </c>
      <c r="I67">
        <v>2205669</v>
      </c>
      <c r="J67">
        <v>1</v>
      </c>
      <c r="K67" t="s">
        <v>317</v>
      </c>
    </row>
    <row r="68" spans="1:11">
      <c r="A68">
        <v>2198845</v>
      </c>
      <c r="B68">
        <v>2216388</v>
      </c>
      <c r="C68">
        <v>17543</v>
      </c>
      <c r="D68" t="s">
        <v>872</v>
      </c>
      <c r="E68" t="s">
        <v>318</v>
      </c>
      <c r="G68" t="s">
        <v>319</v>
      </c>
      <c r="H68">
        <v>2205669</v>
      </c>
      <c r="I68">
        <v>2206025</v>
      </c>
      <c r="J68">
        <v>1</v>
      </c>
      <c r="K68" t="s">
        <v>317</v>
      </c>
    </row>
    <row r="69" spans="1:11">
      <c r="A69">
        <v>2198845</v>
      </c>
      <c r="B69">
        <v>2216388</v>
      </c>
      <c r="C69">
        <v>17543</v>
      </c>
      <c r="D69" t="s">
        <v>872</v>
      </c>
      <c r="E69" t="s">
        <v>320</v>
      </c>
      <c r="G69" t="s">
        <v>321</v>
      </c>
      <c r="H69">
        <v>2206022</v>
      </c>
      <c r="I69">
        <v>2206315</v>
      </c>
      <c r="J69">
        <v>1</v>
      </c>
      <c r="K69" t="s">
        <v>322</v>
      </c>
    </row>
    <row r="70" spans="1:11">
      <c r="A70">
        <v>2198845</v>
      </c>
      <c r="B70">
        <v>2216388</v>
      </c>
      <c r="C70">
        <v>17543</v>
      </c>
      <c r="D70" t="s">
        <v>872</v>
      </c>
      <c r="E70" t="s">
        <v>323</v>
      </c>
      <c r="G70" t="s">
        <v>324</v>
      </c>
      <c r="H70">
        <v>2206451</v>
      </c>
      <c r="I70">
        <v>2208184</v>
      </c>
      <c r="J70">
        <v>1</v>
      </c>
      <c r="K70" t="s">
        <v>325</v>
      </c>
    </row>
    <row r="71" spans="1:11">
      <c r="A71">
        <v>2198845</v>
      </c>
      <c r="B71">
        <v>2216388</v>
      </c>
      <c r="C71">
        <v>17543</v>
      </c>
      <c r="D71" t="s">
        <v>872</v>
      </c>
      <c r="E71" t="s">
        <v>326</v>
      </c>
      <c r="G71" t="s">
        <v>327</v>
      </c>
      <c r="H71">
        <v>2208245</v>
      </c>
      <c r="I71">
        <v>2208520</v>
      </c>
      <c r="J71">
        <v>1</v>
      </c>
      <c r="K71" t="s">
        <v>36</v>
      </c>
    </row>
    <row r="72" spans="1:11">
      <c r="A72">
        <v>2198845</v>
      </c>
      <c r="B72">
        <v>2216388</v>
      </c>
      <c r="C72">
        <v>17543</v>
      </c>
      <c r="D72" t="s">
        <v>872</v>
      </c>
      <c r="E72" t="s">
        <v>328</v>
      </c>
      <c r="G72" t="s">
        <v>329</v>
      </c>
      <c r="H72">
        <v>2208541</v>
      </c>
      <c r="I72">
        <v>2209527</v>
      </c>
      <c r="J72">
        <v>1</v>
      </c>
      <c r="K72" t="s">
        <v>330</v>
      </c>
    </row>
    <row r="73" spans="1:11">
      <c r="A73">
        <v>2198845</v>
      </c>
      <c r="B73">
        <v>2216388</v>
      </c>
      <c r="C73">
        <v>17543</v>
      </c>
      <c r="D73" t="s">
        <v>872</v>
      </c>
      <c r="E73" t="s">
        <v>331</v>
      </c>
      <c r="G73" t="s">
        <v>332</v>
      </c>
      <c r="H73">
        <v>2209524</v>
      </c>
      <c r="I73">
        <v>2210618</v>
      </c>
      <c r="J73">
        <v>1</v>
      </c>
      <c r="K73" t="s">
        <v>333</v>
      </c>
    </row>
    <row r="74" spans="1:11">
      <c r="A74">
        <v>2198845</v>
      </c>
      <c r="B74">
        <v>2216388</v>
      </c>
      <c r="C74">
        <v>17543</v>
      </c>
      <c r="D74" t="s">
        <v>872</v>
      </c>
      <c r="E74" t="s">
        <v>702</v>
      </c>
      <c r="G74" t="s">
        <v>703</v>
      </c>
      <c r="H74">
        <v>2210618</v>
      </c>
      <c r="I74">
        <v>2211361</v>
      </c>
      <c r="J74">
        <v>1</v>
      </c>
      <c r="K74" t="s">
        <v>704</v>
      </c>
    </row>
    <row r="75" spans="1:11">
      <c r="A75">
        <v>2198845</v>
      </c>
      <c r="B75">
        <v>2216388</v>
      </c>
      <c r="C75">
        <v>17543</v>
      </c>
      <c r="D75" t="s">
        <v>872</v>
      </c>
      <c r="E75" t="s">
        <v>705</v>
      </c>
      <c r="G75" t="s">
        <v>706</v>
      </c>
      <c r="H75">
        <v>2211358</v>
      </c>
      <c r="I75">
        <v>2211774</v>
      </c>
      <c r="J75">
        <v>1</v>
      </c>
      <c r="K75" t="s">
        <v>36</v>
      </c>
    </row>
    <row r="76" spans="1:11">
      <c r="A76">
        <v>2198845</v>
      </c>
      <c r="B76">
        <v>2216388</v>
      </c>
      <c r="C76">
        <v>17543</v>
      </c>
      <c r="D76" t="s">
        <v>872</v>
      </c>
      <c r="E76" t="s">
        <v>707</v>
      </c>
      <c r="G76" t="s">
        <v>708</v>
      </c>
      <c r="H76">
        <v>2211767</v>
      </c>
      <c r="I76">
        <v>2212834</v>
      </c>
      <c r="J76">
        <v>1</v>
      </c>
      <c r="K76" t="s">
        <v>709</v>
      </c>
    </row>
    <row r="77" spans="1:11">
      <c r="A77">
        <v>2198845</v>
      </c>
      <c r="B77">
        <v>2216388</v>
      </c>
      <c r="C77">
        <v>17543</v>
      </c>
      <c r="D77" t="s">
        <v>872</v>
      </c>
      <c r="E77" t="s">
        <v>710</v>
      </c>
      <c r="G77" t="s">
        <v>711</v>
      </c>
      <c r="H77">
        <v>2212816</v>
      </c>
      <c r="I77">
        <v>2213403</v>
      </c>
      <c r="J77">
        <v>1</v>
      </c>
      <c r="K77" t="s">
        <v>712</v>
      </c>
    </row>
    <row r="78" spans="1:11">
      <c r="A78">
        <v>2198845</v>
      </c>
      <c r="B78">
        <v>2216388</v>
      </c>
      <c r="C78">
        <v>17543</v>
      </c>
      <c r="D78" t="s">
        <v>872</v>
      </c>
      <c r="E78" t="s">
        <v>713</v>
      </c>
      <c r="G78" t="s">
        <v>714</v>
      </c>
      <c r="H78">
        <v>2213412</v>
      </c>
      <c r="I78">
        <v>2214263</v>
      </c>
      <c r="J78">
        <v>1</v>
      </c>
      <c r="K78" t="s">
        <v>36</v>
      </c>
    </row>
    <row r="79" spans="1:11">
      <c r="A79">
        <v>2198845</v>
      </c>
      <c r="B79">
        <v>2216388</v>
      </c>
      <c r="C79">
        <v>17543</v>
      </c>
      <c r="D79" t="s">
        <v>872</v>
      </c>
      <c r="E79" t="s">
        <v>715</v>
      </c>
      <c r="G79" t="s">
        <v>716</v>
      </c>
      <c r="H79">
        <v>2214266</v>
      </c>
      <c r="I79">
        <v>2214691</v>
      </c>
      <c r="J79">
        <v>1</v>
      </c>
      <c r="K79" t="s">
        <v>36</v>
      </c>
    </row>
    <row r="80" spans="1:11">
      <c r="A80">
        <v>2198845</v>
      </c>
      <c r="B80">
        <v>2216388</v>
      </c>
      <c r="C80">
        <v>17543</v>
      </c>
      <c r="D80" t="s">
        <v>872</v>
      </c>
      <c r="E80" t="s">
        <v>717</v>
      </c>
      <c r="G80" t="s">
        <v>718</v>
      </c>
      <c r="H80">
        <v>2214681</v>
      </c>
      <c r="I80">
        <v>2214845</v>
      </c>
      <c r="J80">
        <v>-1</v>
      </c>
      <c r="K80" t="s">
        <v>36</v>
      </c>
    </row>
    <row r="81" spans="1:11">
      <c r="A81">
        <v>2198845</v>
      </c>
      <c r="B81">
        <v>2216388</v>
      </c>
      <c r="C81">
        <v>17543</v>
      </c>
      <c r="D81" t="s">
        <v>872</v>
      </c>
      <c r="E81" t="s">
        <v>719</v>
      </c>
      <c r="G81" t="s">
        <v>720</v>
      </c>
      <c r="H81">
        <v>2215036</v>
      </c>
      <c r="I81">
        <v>2215998</v>
      </c>
      <c r="J81">
        <v>1</v>
      </c>
      <c r="K81" t="s">
        <v>36</v>
      </c>
    </row>
    <row r="82" spans="1:11">
      <c r="A82">
        <v>2198845</v>
      </c>
      <c r="B82">
        <v>2216388</v>
      </c>
      <c r="C82">
        <v>17543</v>
      </c>
      <c r="D82" t="s">
        <v>872</v>
      </c>
      <c r="E82" t="s">
        <v>721</v>
      </c>
      <c r="G82" t="s">
        <v>722</v>
      </c>
      <c r="H82">
        <v>2216373</v>
      </c>
      <c r="I82">
        <v>2216648</v>
      </c>
      <c r="J82">
        <v>1</v>
      </c>
      <c r="K82" t="s">
        <v>723</v>
      </c>
    </row>
    <row r="83" spans="1:11">
      <c r="A83">
        <v>2821035</v>
      </c>
      <c r="B83">
        <v>2828410</v>
      </c>
      <c r="C83">
        <v>7375</v>
      </c>
      <c r="D83" t="s">
        <v>872</v>
      </c>
      <c r="E83" t="s">
        <v>769</v>
      </c>
      <c r="G83" t="s">
        <v>770</v>
      </c>
      <c r="H83">
        <v>2821359</v>
      </c>
      <c r="I83">
        <v>2821685</v>
      </c>
      <c r="J83">
        <v>1</v>
      </c>
      <c r="K83" t="s">
        <v>80</v>
      </c>
    </row>
    <row r="84" spans="1:11">
      <c r="A84">
        <v>2821035</v>
      </c>
      <c r="B84">
        <v>2828410</v>
      </c>
      <c r="C84">
        <v>7375</v>
      </c>
      <c r="D84" t="s">
        <v>872</v>
      </c>
      <c r="E84" t="s">
        <v>771</v>
      </c>
      <c r="G84" t="s">
        <v>772</v>
      </c>
      <c r="H84">
        <v>2821672</v>
      </c>
      <c r="I84">
        <v>2822061</v>
      </c>
      <c r="J84">
        <v>1</v>
      </c>
      <c r="K84" t="s">
        <v>773</v>
      </c>
    </row>
    <row r="85" spans="1:11">
      <c r="A85">
        <v>2821035</v>
      </c>
      <c r="B85">
        <v>2828410</v>
      </c>
      <c r="C85">
        <v>7375</v>
      </c>
      <c r="D85" t="s">
        <v>872</v>
      </c>
      <c r="G85" t="s">
        <v>774</v>
      </c>
      <c r="H85">
        <v>2822308</v>
      </c>
      <c r="I85">
        <v>2823833</v>
      </c>
      <c r="J85">
        <v>1</v>
      </c>
      <c r="K85" t="s">
        <v>775</v>
      </c>
    </row>
    <row r="86" spans="1:11">
      <c r="A86">
        <v>2821035</v>
      </c>
      <c r="B86">
        <v>2828410</v>
      </c>
      <c r="C86">
        <v>7375</v>
      </c>
      <c r="D86" t="s">
        <v>872</v>
      </c>
      <c r="E86" t="s">
        <v>776</v>
      </c>
      <c r="G86" t="s">
        <v>777</v>
      </c>
      <c r="H86">
        <v>2823939</v>
      </c>
      <c r="I86">
        <v>2825114</v>
      </c>
      <c r="J86">
        <v>-1</v>
      </c>
      <c r="K86" t="s">
        <v>778</v>
      </c>
    </row>
    <row r="87" spans="1:11">
      <c r="A87">
        <v>2821035</v>
      </c>
      <c r="B87">
        <v>2828410</v>
      </c>
      <c r="C87">
        <v>7375</v>
      </c>
      <c r="D87" t="s">
        <v>872</v>
      </c>
      <c r="E87" t="s">
        <v>779</v>
      </c>
      <c r="G87" t="s">
        <v>780</v>
      </c>
      <c r="H87">
        <v>2825247</v>
      </c>
      <c r="I87">
        <v>2826800</v>
      </c>
      <c r="J87">
        <v>1</v>
      </c>
      <c r="K87" t="s">
        <v>781</v>
      </c>
    </row>
    <row r="88" spans="1:11">
      <c r="A88">
        <v>2821035</v>
      </c>
      <c r="B88">
        <v>2828410</v>
      </c>
      <c r="C88">
        <v>7375</v>
      </c>
      <c r="D88" t="s">
        <v>872</v>
      </c>
      <c r="E88" t="s">
        <v>782</v>
      </c>
      <c r="G88" t="s">
        <v>783</v>
      </c>
      <c r="H88">
        <v>2826929</v>
      </c>
      <c r="I88">
        <v>2828491</v>
      </c>
      <c r="J88">
        <v>1</v>
      </c>
      <c r="K88" t="s">
        <v>781</v>
      </c>
    </row>
    <row r="89" spans="1:11">
      <c r="A89">
        <v>3429630</v>
      </c>
      <c r="B89">
        <v>3440704</v>
      </c>
      <c r="C89">
        <v>11074</v>
      </c>
      <c r="D89" t="s">
        <v>872</v>
      </c>
      <c r="E89" t="s">
        <v>463</v>
      </c>
      <c r="G89" t="s">
        <v>464</v>
      </c>
      <c r="H89">
        <v>3426620</v>
      </c>
      <c r="I89">
        <v>3430459</v>
      </c>
      <c r="J89">
        <v>-1</v>
      </c>
      <c r="K89" t="s">
        <v>465</v>
      </c>
    </row>
    <row r="90" spans="1:11">
      <c r="A90">
        <v>3429630</v>
      </c>
      <c r="B90">
        <v>3440704</v>
      </c>
      <c r="C90">
        <v>11074</v>
      </c>
      <c r="D90" t="s">
        <v>872</v>
      </c>
      <c r="E90" t="s">
        <v>466</v>
      </c>
      <c r="G90" t="s">
        <v>467</v>
      </c>
      <c r="H90">
        <v>3430513</v>
      </c>
      <c r="I90">
        <v>3431097</v>
      </c>
      <c r="J90">
        <v>-1</v>
      </c>
      <c r="K90" t="s">
        <v>468</v>
      </c>
    </row>
    <row r="91" spans="1:11">
      <c r="A91">
        <v>3429630</v>
      </c>
      <c r="B91">
        <v>3440704</v>
      </c>
      <c r="C91">
        <v>11074</v>
      </c>
      <c r="D91" t="s">
        <v>872</v>
      </c>
      <c r="E91" t="s">
        <v>469</v>
      </c>
      <c r="G91" t="s">
        <v>470</v>
      </c>
      <c r="H91">
        <v>3431097</v>
      </c>
      <c r="I91">
        <v>3431807</v>
      </c>
      <c r="J91">
        <v>-1</v>
      </c>
      <c r="K91" t="s">
        <v>471</v>
      </c>
    </row>
    <row r="92" spans="1:11">
      <c r="A92">
        <v>3429630</v>
      </c>
      <c r="B92">
        <v>3440704</v>
      </c>
      <c r="C92">
        <v>11074</v>
      </c>
      <c r="D92" t="s">
        <v>872</v>
      </c>
      <c r="E92" t="s">
        <v>472</v>
      </c>
      <c r="G92" t="s">
        <v>473</v>
      </c>
      <c r="H92">
        <v>3431810</v>
      </c>
      <c r="I92">
        <v>3432568</v>
      </c>
      <c r="J92">
        <v>-1</v>
      </c>
      <c r="K92" t="s">
        <v>474</v>
      </c>
    </row>
    <row r="93" spans="1:11">
      <c r="A93">
        <v>3429630</v>
      </c>
      <c r="B93">
        <v>3440704</v>
      </c>
      <c r="C93">
        <v>11074</v>
      </c>
      <c r="D93" t="s">
        <v>872</v>
      </c>
      <c r="E93" t="s">
        <v>475</v>
      </c>
      <c r="G93" t="s">
        <v>476</v>
      </c>
      <c r="H93">
        <v>3432565</v>
      </c>
      <c r="I93">
        <v>3432903</v>
      </c>
      <c r="J93">
        <v>-1</v>
      </c>
      <c r="K93" t="s">
        <v>317</v>
      </c>
    </row>
    <row r="94" spans="1:11">
      <c r="A94">
        <v>3429630</v>
      </c>
      <c r="B94">
        <v>3440704</v>
      </c>
      <c r="C94">
        <v>11074</v>
      </c>
      <c r="D94" t="s">
        <v>872</v>
      </c>
      <c r="E94" t="s">
        <v>477</v>
      </c>
      <c r="G94" t="s">
        <v>478</v>
      </c>
      <c r="H94">
        <v>3432906</v>
      </c>
      <c r="I94">
        <v>3436160</v>
      </c>
      <c r="J94">
        <v>-1</v>
      </c>
      <c r="K94" t="s">
        <v>325</v>
      </c>
    </row>
    <row r="95" spans="1:11">
      <c r="A95">
        <v>3429630</v>
      </c>
      <c r="B95">
        <v>3440704</v>
      </c>
      <c r="C95">
        <v>11074</v>
      </c>
      <c r="D95" t="s">
        <v>872</v>
      </c>
      <c r="E95" t="s">
        <v>479</v>
      </c>
      <c r="G95" t="s">
        <v>480</v>
      </c>
      <c r="H95">
        <v>3436224</v>
      </c>
      <c r="I95">
        <v>3436823</v>
      </c>
      <c r="J95">
        <v>-1</v>
      </c>
      <c r="K95" t="s">
        <v>36</v>
      </c>
    </row>
    <row r="96" spans="1:11">
      <c r="A96">
        <v>3429630</v>
      </c>
      <c r="B96">
        <v>3440704</v>
      </c>
      <c r="C96">
        <v>11074</v>
      </c>
      <c r="D96" t="s">
        <v>872</v>
      </c>
      <c r="E96" t="s">
        <v>481</v>
      </c>
      <c r="G96" t="s">
        <v>482</v>
      </c>
      <c r="H96">
        <v>3436891</v>
      </c>
      <c r="I96">
        <v>3437175</v>
      </c>
      <c r="J96">
        <v>-1</v>
      </c>
      <c r="K96" t="s">
        <v>483</v>
      </c>
    </row>
    <row r="97" spans="1:11">
      <c r="A97">
        <v>3429630</v>
      </c>
      <c r="B97">
        <v>3440704</v>
      </c>
      <c r="C97">
        <v>11074</v>
      </c>
      <c r="D97" t="s">
        <v>872</v>
      </c>
      <c r="E97" t="s">
        <v>484</v>
      </c>
      <c r="G97" t="s">
        <v>485</v>
      </c>
      <c r="H97">
        <v>3437184</v>
      </c>
      <c r="I97">
        <v>3437567</v>
      </c>
      <c r="J97">
        <v>-1</v>
      </c>
      <c r="K97" t="s">
        <v>317</v>
      </c>
    </row>
    <row r="98" spans="1:11">
      <c r="A98">
        <v>3429630</v>
      </c>
      <c r="B98">
        <v>3440704</v>
      </c>
      <c r="C98">
        <v>11074</v>
      </c>
      <c r="D98" t="s">
        <v>872</v>
      </c>
      <c r="E98" t="s">
        <v>486</v>
      </c>
      <c r="G98" t="s">
        <v>487</v>
      </c>
      <c r="H98">
        <v>3437576</v>
      </c>
      <c r="I98">
        <v>3438019</v>
      </c>
      <c r="J98">
        <v>-1</v>
      </c>
      <c r="K98" t="s">
        <v>36</v>
      </c>
    </row>
    <row r="99" spans="1:11">
      <c r="A99">
        <v>3429630</v>
      </c>
      <c r="B99">
        <v>3440704</v>
      </c>
      <c r="C99">
        <v>11074</v>
      </c>
      <c r="D99" t="s">
        <v>872</v>
      </c>
      <c r="E99" t="s">
        <v>488</v>
      </c>
      <c r="G99" t="s">
        <v>489</v>
      </c>
      <c r="H99">
        <v>3438079</v>
      </c>
      <c r="I99">
        <v>3438426</v>
      </c>
      <c r="J99">
        <v>-1</v>
      </c>
      <c r="K99" t="s">
        <v>490</v>
      </c>
    </row>
    <row r="100" spans="1:11">
      <c r="A100">
        <v>3429630</v>
      </c>
      <c r="B100">
        <v>3440704</v>
      </c>
      <c r="C100">
        <v>11074</v>
      </c>
      <c r="D100" t="s">
        <v>872</v>
      </c>
      <c r="E100" t="s">
        <v>491</v>
      </c>
      <c r="G100" t="s">
        <v>492</v>
      </c>
      <c r="H100">
        <v>3438423</v>
      </c>
      <c r="I100">
        <v>3438872</v>
      </c>
      <c r="J100">
        <v>-1</v>
      </c>
      <c r="K100" t="s">
        <v>124</v>
      </c>
    </row>
    <row r="101" spans="1:11">
      <c r="A101">
        <v>3429630</v>
      </c>
      <c r="B101">
        <v>3440704</v>
      </c>
      <c r="C101">
        <v>11074</v>
      </c>
      <c r="D101" t="s">
        <v>872</v>
      </c>
      <c r="E101" t="s">
        <v>493</v>
      </c>
      <c r="G101" t="s">
        <v>494</v>
      </c>
      <c r="H101">
        <v>3438869</v>
      </c>
      <c r="I101">
        <v>3439207</v>
      </c>
      <c r="J101">
        <v>-1</v>
      </c>
      <c r="K101" t="s">
        <v>310</v>
      </c>
    </row>
    <row r="102" spans="1:11">
      <c r="A102">
        <v>3429630</v>
      </c>
      <c r="B102">
        <v>3440704</v>
      </c>
      <c r="C102">
        <v>11074</v>
      </c>
      <c r="D102" t="s">
        <v>872</v>
      </c>
      <c r="E102" t="s">
        <v>922</v>
      </c>
      <c r="G102" t="s">
        <v>923</v>
      </c>
      <c r="H102">
        <v>3439216</v>
      </c>
      <c r="I102">
        <v>3439542</v>
      </c>
      <c r="J102">
        <v>-1</v>
      </c>
      <c r="K102" t="s">
        <v>307</v>
      </c>
    </row>
    <row r="103" spans="1:11">
      <c r="A103">
        <v>3429630</v>
      </c>
      <c r="B103">
        <v>3440704</v>
      </c>
      <c r="C103">
        <v>11074</v>
      </c>
      <c r="D103" t="s">
        <v>872</v>
      </c>
      <c r="E103" t="s">
        <v>924</v>
      </c>
      <c r="G103" t="s">
        <v>925</v>
      </c>
      <c r="H103">
        <v>3439586</v>
      </c>
      <c r="I103">
        <v>3440797</v>
      </c>
      <c r="J103">
        <v>-1</v>
      </c>
      <c r="K103" t="s">
        <v>304</v>
      </c>
    </row>
    <row r="104" spans="1:11">
      <c r="A104">
        <v>3445226</v>
      </c>
      <c r="B104">
        <v>3450789</v>
      </c>
      <c r="C104">
        <v>5563</v>
      </c>
      <c r="D104" t="s">
        <v>872</v>
      </c>
      <c r="E104" t="s">
        <v>831</v>
      </c>
      <c r="G104" t="s">
        <v>832</v>
      </c>
      <c r="H104">
        <v>3445322</v>
      </c>
      <c r="I104">
        <v>3445885</v>
      </c>
      <c r="J104">
        <v>-1</v>
      </c>
      <c r="K104" t="s">
        <v>116</v>
      </c>
    </row>
    <row r="105" spans="1:11">
      <c r="A105">
        <v>3445226</v>
      </c>
      <c r="B105">
        <v>3450789</v>
      </c>
      <c r="C105">
        <v>5563</v>
      </c>
      <c r="D105" t="s">
        <v>872</v>
      </c>
      <c r="E105" t="s">
        <v>833</v>
      </c>
      <c r="G105" t="s">
        <v>834</v>
      </c>
      <c r="H105">
        <v>3445900</v>
      </c>
      <c r="I105">
        <v>3446256</v>
      </c>
      <c r="J105">
        <v>-1</v>
      </c>
      <c r="K105" t="s">
        <v>116</v>
      </c>
    </row>
    <row r="106" spans="1:11">
      <c r="A106">
        <v>3445226</v>
      </c>
      <c r="B106">
        <v>3450789</v>
      </c>
      <c r="C106">
        <v>5563</v>
      </c>
      <c r="D106" t="s">
        <v>872</v>
      </c>
      <c r="E106" t="s">
        <v>835</v>
      </c>
      <c r="G106" t="s">
        <v>836</v>
      </c>
      <c r="H106">
        <v>3446554</v>
      </c>
      <c r="I106">
        <v>3447159</v>
      </c>
      <c r="J106">
        <v>-1</v>
      </c>
      <c r="K106" t="s">
        <v>36</v>
      </c>
    </row>
    <row r="107" spans="1:11">
      <c r="A107">
        <v>3445226</v>
      </c>
      <c r="B107">
        <v>3450789</v>
      </c>
      <c r="C107">
        <v>5563</v>
      </c>
      <c r="D107" t="s">
        <v>872</v>
      </c>
      <c r="E107" t="s">
        <v>837</v>
      </c>
      <c r="G107" t="s">
        <v>838</v>
      </c>
      <c r="H107">
        <v>3447323</v>
      </c>
      <c r="I107">
        <v>3447544</v>
      </c>
      <c r="J107">
        <v>1</v>
      </c>
      <c r="K107" t="s">
        <v>36</v>
      </c>
    </row>
    <row r="108" spans="1:11">
      <c r="A108">
        <v>3445226</v>
      </c>
      <c r="B108">
        <v>3450789</v>
      </c>
      <c r="C108">
        <v>5563</v>
      </c>
      <c r="D108" t="s">
        <v>872</v>
      </c>
      <c r="E108" t="s">
        <v>839</v>
      </c>
      <c r="G108" t="s">
        <v>840</v>
      </c>
      <c r="H108">
        <v>3447656</v>
      </c>
      <c r="I108">
        <v>3449113</v>
      </c>
      <c r="J108">
        <v>-1</v>
      </c>
      <c r="K108" t="s">
        <v>158</v>
      </c>
    </row>
    <row r="109" spans="1:11">
      <c r="A109">
        <v>3445226</v>
      </c>
      <c r="B109">
        <v>3450789</v>
      </c>
      <c r="C109">
        <v>5563</v>
      </c>
      <c r="D109" t="s">
        <v>872</v>
      </c>
      <c r="E109" t="s">
        <v>841</v>
      </c>
      <c r="G109" t="s">
        <v>842</v>
      </c>
      <c r="H109">
        <v>3449186</v>
      </c>
      <c r="I109">
        <v>3449767</v>
      </c>
      <c r="J109">
        <v>1</v>
      </c>
      <c r="K109" t="s">
        <v>36</v>
      </c>
    </row>
    <row r="110" spans="1:11">
      <c r="A110">
        <v>3445226</v>
      </c>
      <c r="B110">
        <v>3450789</v>
      </c>
      <c r="C110">
        <v>5563</v>
      </c>
      <c r="D110" t="s">
        <v>872</v>
      </c>
      <c r="E110" t="s">
        <v>843</v>
      </c>
      <c r="G110" t="s">
        <v>844</v>
      </c>
      <c r="H110">
        <v>3450180</v>
      </c>
      <c r="I110">
        <v>3450698</v>
      </c>
      <c r="J110">
        <v>-1</v>
      </c>
      <c r="K110" t="s">
        <v>36</v>
      </c>
    </row>
    <row r="111" spans="1:11">
      <c r="A111">
        <v>3445226</v>
      </c>
      <c r="B111">
        <v>3450789</v>
      </c>
      <c r="C111">
        <v>5563</v>
      </c>
      <c r="D111" t="s">
        <v>872</v>
      </c>
      <c r="E111" t="s">
        <v>845</v>
      </c>
      <c r="G111" t="s">
        <v>846</v>
      </c>
      <c r="H111">
        <v>3450695</v>
      </c>
      <c r="I111">
        <v>3451234</v>
      </c>
      <c r="J111">
        <v>-1</v>
      </c>
      <c r="K111" t="s">
        <v>847</v>
      </c>
    </row>
    <row r="112" spans="1:11">
      <c r="A112">
        <v>3451011</v>
      </c>
      <c r="B112">
        <v>3464100</v>
      </c>
      <c r="C112">
        <v>13089</v>
      </c>
      <c r="D112" t="s">
        <v>872</v>
      </c>
      <c r="E112" t="s">
        <v>845</v>
      </c>
      <c r="G112" t="s">
        <v>846</v>
      </c>
      <c r="H112">
        <v>3450695</v>
      </c>
      <c r="I112">
        <v>3451234</v>
      </c>
      <c r="J112">
        <v>-1</v>
      </c>
      <c r="K112" t="s">
        <v>847</v>
      </c>
    </row>
    <row r="113" spans="1:11">
      <c r="A113">
        <v>3451011</v>
      </c>
      <c r="B113">
        <v>3464100</v>
      </c>
      <c r="C113">
        <v>13089</v>
      </c>
      <c r="D113" t="s">
        <v>872</v>
      </c>
      <c r="E113" t="s">
        <v>848</v>
      </c>
      <c r="G113" t="s">
        <v>849</v>
      </c>
      <c r="H113">
        <v>3451236</v>
      </c>
      <c r="I113">
        <v>3451484</v>
      </c>
      <c r="J113">
        <v>-1</v>
      </c>
      <c r="K113" t="s">
        <v>850</v>
      </c>
    </row>
    <row r="114" spans="1:11">
      <c r="A114">
        <v>3451011</v>
      </c>
      <c r="B114">
        <v>3464100</v>
      </c>
      <c r="C114">
        <v>13089</v>
      </c>
      <c r="D114" t="s">
        <v>872</v>
      </c>
      <c r="E114" t="s">
        <v>851</v>
      </c>
      <c r="G114" t="s">
        <v>852</v>
      </c>
      <c r="H114">
        <v>3451853</v>
      </c>
      <c r="I114">
        <v>3452674</v>
      </c>
      <c r="J114">
        <v>1</v>
      </c>
      <c r="K114" t="s">
        <v>36</v>
      </c>
    </row>
    <row r="115" spans="1:11">
      <c r="A115">
        <v>3451011</v>
      </c>
      <c r="B115">
        <v>3464100</v>
      </c>
      <c r="C115">
        <v>13089</v>
      </c>
      <c r="D115" t="s">
        <v>872</v>
      </c>
      <c r="E115" t="s">
        <v>853</v>
      </c>
      <c r="G115" t="s">
        <v>854</v>
      </c>
      <c r="H115">
        <v>3453205</v>
      </c>
      <c r="I115">
        <v>3453549</v>
      </c>
      <c r="J115">
        <v>-1</v>
      </c>
      <c r="K115" t="s">
        <v>410</v>
      </c>
    </row>
    <row r="116" spans="1:11">
      <c r="A116">
        <v>3451011</v>
      </c>
      <c r="B116">
        <v>3464100</v>
      </c>
      <c r="C116">
        <v>13089</v>
      </c>
      <c r="D116" t="s">
        <v>872</v>
      </c>
      <c r="E116" t="s">
        <v>855</v>
      </c>
      <c r="G116" t="s">
        <v>856</v>
      </c>
      <c r="H116">
        <v>3453627</v>
      </c>
      <c r="I116">
        <v>3454598</v>
      </c>
      <c r="J116">
        <v>-1</v>
      </c>
      <c r="K116" t="s">
        <v>548</v>
      </c>
    </row>
    <row r="117" spans="1:11">
      <c r="A117">
        <v>3451011</v>
      </c>
      <c r="B117">
        <v>3464100</v>
      </c>
      <c r="C117">
        <v>13089</v>
      </c>
      <c r="D117" t="s">
        <v>872</v>
      </c>
      <c r="E117" t="s">
        <v>857</v>
      </c>
      <c r="G117" t="s">
        <v>858</v>
      </c>
      <c r="H117">
        <v>3454595</v>
      </c>
      <c r="I117">
        <v>3456214</v>
      </c>
      <c r="J117">
        <v>-1</v>
      </c>
      <c r="K117" t="s">
        <v>859</v>
      </c>
    </row>
    <row r="118" spans="1:11">
      <c r="A118">
        <v>3451011</v>
      </c>
      <c r="B118">
        <v>3464100</v>
      </c>
      <c r="C118">
        <v>13089</v>
      </c>
      <c r="D118" t="s">
        <v>872</v>
      </c>
      <c r="E118" t="s">
        <v>495</v>
      </c>
      <c r="G118" t="s">
        <v>496</v>
      </c>
      <c r="H118">
        <v>3456641</v>
      </c>
      <c r="I118">
        <v>3456937</v>
      </c>
      <c r="J118">
        <v>-1</v>
      </c>
      <c r="K118" t="s">
        <v>36</v>
      </c>
    </row>
    <row r="119" spans="1:11">
      <c r="A119">
        <v>3451011</v>
      </c>
      <c r="B119">
        <v>3464100</v>
      </c>
      <c r="C119">
        <v>13089</v>
      </c>
      <c r="D119" t="s">
        <v>872</v>
      </c>
      <c r="E119" t="s">
        <v>497</v>
      </c>
      <c r="G119" t="s">
        <v>498</v>
      </c>
      <c r="H119">
        <v>3456921</v>
      </c>
      <c r="I119">
        <v>3457154</v>
      </c>
      <c r="J119">
        <v>-1</v>
      </c>
      <c r="K119" t="s">
        <v>72</v>
      </c>
    </row>
    <row r="120" spans="1:11">
      <c r="A120">
        <v>3451011</v>
      </c>
      <c r="B120">
        <v>3464100</v>
      </c>
      <c r="C120">
        <v>13089</v>
      </c>
      <c r="D120" t="s">
        <v>872</v>
      </c>
      <c r="E120" t="s">
        <v>499</v>
      </c>
      <c r="G120" t="s">
        <v>500</v>
      </c>
      <c r="H120">
        <v>3457275</v>
      </c>
      <c r="I120">
        <v>3457964</v>
      </c>
      <c r="J120">
        <v>1</v>
      </c>
      <c r="K120" t="s">
        <v>72</v>
      </c>
    </row>
    <row r="121" spans="1:11">
      <c r="A121">
        <v>3451011</v>
      </c>
      <c r="B121">
        <v>3464100</v>
      </c>
      <c r="C121">
        <v>13089</v>
      </c>
      <c r="D121" t="s">
        <v>872</v>
      </c>
      <c r="E121" t="s">
        <v>501</v>
      </c>
      <c r="G121" t="s">
        <v>502</v>
      </c>
      <c r="H121">
        <v>3458149</v>
      </c>
      <c r="I121">
        <v>3458469</v>
      </c>
      <c r="J121">
        <v>1</v>
      </c>
      <c r="K121" t="s">
        <v>36</v>
      </c>
    </row>
    <row r="122" spans="1:11">
      <c r="A122">
        <v>3451011</v>
      </c>
      <c r="B122">
        <v>3464100</v>
      </c>
      <c r="C122">
        <v>13089</v>
      </c>
      <c r="D122" t="s">
        <v>872</v>
      </c>
      <c r="E122" t="s">
        <v>503</v>
      </c>
      <c r="G122" t="s">
        <v>504</v>
      </c>
      <c r="H122">
        <v>3458459</v>
      </c>
      <c r="I122">
        <v>3458653</v>
      </c>
      <c r="J122">
        <v>1</v>
      </c>
      <c r="K122" t="s">
        <v>36</v>
      </c>
    </row>
    <row r="123" spans="1:11">
      <c r="A123">
        <v>3451011</v>
      </c>
      <c r="B123">
        <v>3464100</v>
      </c>
      <c r="C123">
        <v>13089</v>
      </c>
      <c r="D123" t="s">
        <v>872</v>
      </c>
      <c r="E123" t="s">
        <v>505</v>
      </c>
      <c r="G123" t="s">
        <v>506</v>
      </c>
      <c r="H123">
        <v>3458828</v>
      </c>
      <c r="I123">
        <v>3459052</v>
      </c>
      <c r="J123">
        <v>1</v>
      </c>
      <c r="K123" t="s">
        <v>36</v>
      </c>
    </row>
    <row r="124" spans="1:11">
      <c r="A124">
        <v>3451011</v>
      </c>
      <c r="B124">
        <v>3464100</v>
      </c>
      <c r="C124">
        <v>13089</v>
      </c>
      <c r="D124" t="s">
        <v>872</v>
      </c>
      <c r="E124" t="s">
        <v>507</v>
      </c>
      <c r="G124" t="s">
        <v>508</v>
      </c>
      <c r="H124">
        <v>3459053</v>
      </c>
      <c r="I124">
        <v>3459418</v>
      </c>
      <c r="J124">
        <v>1</v>
      </c>
      <c r="K124" t="s">
        <v>36</v>
      </c>
    </row>
    <row r="125" spans="1:11">
      <c r="A125">
        <v>3451011</v>
      </c>
      <c r="B125">
        <v>3464100</v>
      </c>
      <c r="C125">
        <v>13089</v>
      </c>
      <c r="D125" t="s">
        <v>872</v>
      </c>
      <c r="E125" t="s">
        <v>509</v>
      </c>
      <c r="G125" t="s">
        <v>510</v>
      </c>
      <c r="H125">
        <v>3459411</v>
      </c>
      <c r="I125">
        <v>3459665</v>
      </c>
      <c r="J125">
        <v>1</v>
      </c>
      <c r="K125" t="s">
        <v>36</v>
      </c>
    </row>
    <row r="126" spans="1:11">
      <c r="A126">
        <v>3451011</v>
      </c>
      <c r="B126">
        <v>3464100</v>
      </c>
      <c r="C126">
        <v>13089</v>
      </c>
      <c r="D126" t="s">
        <v>872</v>
      </c>
      <c r="E126" t="s">
        <v>511</v>
      </c>
      <c r="G126" t="s">
        <v>512</v>
      </c>
      <c r="H126">
        <v>3459855</v>
      </c>
      <c r="I126">
        <v>3460268</v>
      </c>
      <c r="J126">
        <v>1</v>
      </c>
      <c r="K126" t="s">
        <v>36</v>
      </c>
    </row>
    <row r="127" spans="1:11">
      <c r="A127">
        <v>3451011</v>
      </c>
      <c r="B127">
        <v>3464100</v>
      </c>
      <c r="C127">
        <v>13089</v>
      </c>
      <c r="D127" t="s">
        <v>872</v>
      </c>
      <c r="E127" t="s">
        <v>513</v>
      </c>
      <c r="G127" t="s">
        <v>514</v>
      </c>
      <c r="H127">
        <v>3460372</v>
      </c>
      <c r="I127">
        <v>3460683</v>
      </c>
      <c r="J127">
        <v>1</v>
      </c>
      <c r="K127" t="s">
        <v>36</v>
      </c>
    </row>
    <row r="128" spans="1:11">
      <c r="A128">
        <v>3451011</v>
      </c>
      <c r="B128">
        <v>3464100</v>
      </c>
      <c r="C128">
        <v>13089</v>
      </c>
      <c r="D128" t="s">
        <v>872</v>
      </c>
      <c r="E128" t="s">
        <v>515</v>
      </c>
      <c r="G128" t="s">
        <v>516</v>
      </c>
      <c r="H128">
        <v>3460837</v>
      </c>
      <c r="I128">
        <v>3462012</v>
      </c>
      <c r="J128">
        <v>1</v>
      </c>
      <c r="K128" t="s">
        <v>210</v>
      </c>
    </row>
    <row r="129" spans="1:11">
      <c r="A129">
        <v>3451011</v>
      </c>
      <c r="B129">
        <v>3464100</v>
      </c>
      <c r="C129">
        <v>13089</v>
      </c>
      <c r="D129" t="s">
        <v>872</v>
      </c>
      <c r="E129" t="s">
        <v>517</v>
      </c>
      <c r="G129" t="s">
        <v>518</v>
      </c>
      <c r="H129">
        <v>3462501</v>
      </c>
      <c r="I129">
        <v>3463409</v>
      </c>
      <c r="J129">
        <v>1</v>
      </c>
      <c r="K129" t="s">
        <v>519</v>
      </c>
    </row>
    <row r="130" spans="1:11">
      <c r="A130">
        <v>3451011</v>
      </c>
      <c r="B130">
        <v>3464100</v>
      </c>
      <c r="C130">
        <v>13089</v>
      </c>
      <c r="D130" t="s">
        <v>872</v>
      </c>
      <c r="E130" t="s">
        <v>520</v>
      </c>
      <c r="G130" t="s">
        <v>521</v>
      </c>
      <c r="H130">
        <v>3463729</v>
      </c>
      <c r="I130">
        <v>3464922</v>
      </c>
      <c r="J130">
        <v>1</v>
      </c>
      <c r="K130" t="s">
        <v>522</v>
      </c>
    </row>
    <row r="131" spans="1:11">
      <c r="A131">
        <v>3464362</v>
      </c>
      <c r="B131">
        <v>3468750</v>
      </c>
      <c r="C131">
        <v>4388</v>
      </c>
      <c r="D131" t="s">
        <v>872</v>
      </c>
      <c r="E131" t="s">
        <v>520</v>
      </c>
      <c r="G131" t="s">
        <v>521</v>
      </c>
      <c r="H131">
        <v>3463729</v>
      </c>
      <c r="I131">
        <v>3464922</v>
      </c>
      <c r="J131">
        <v>1</v>
      </c>
      <c r="K131" t="s">
        <v>522</v>
      </c>
    </row>
    <row r="132" spans="1:11">
      <c r="A132">
        <v>3464362</v>
      </c>
      <c r="B132">
        <v>3468750</v>
      </c>
      <c r="C132">
        <v>4388</v>
      </c>
      <c r="D132" t="s">
        <v>872</v>
      </c>
      <c r="E132" t="s">
        <v>523</v>
      </c>
      <c r="G132" t="s">
        <v>524</v>
      </c>
      <c r="H132">
        <v>3464966</v>
      </c>
      <c r="I132">
        <v>3465712</v>
      </c>
      <c r="J132">
        <v>-1</v>
      </c>
      <c r="K132" t="s">
        <v>36</v>
      </c>
    </row>
    <row r="133" spans="1:11">
      <c r="A133">
        <v>3464362</v>
      </c>
      <c r="B133">
        <v>3468750</v>
      </c>
      <c r="C133">
        <v>4388</v>
      </c>
      <c r="D133" t="s">
        <v>872</v>
      </c>
      <c r="E133" t="s">
        <v>525</v>
      </c>
      <c r="G133" t="s">
        <v>526</v>
      </c>
      <c r="H133">
        <v>3465709</v>
      </c>
      <c r="I133">
        <v>3466530</v>
      </c>
      <c r="J133">
        <v>-1</v>
      </c>
      <c r="K133" t="s">
        <v>36</v>
      </c>
    </row>
    <row r="134" spans="1:11">
      <c r="A134">
        <v>3464362</v>
      </c>
      <c r="B134">
        <v>3468750</v>
      </c>
      <c r="C134">
        <v>4388</v>
      </c>
      <c r="D134" t="s">
        <v>872</v>
      </c>
      <c r="E134" t="s">
        <v>527</v>
      </c>
      <c r="G134" t="s">
        <v>528</v>
      </c>
      <c r="H134">
        <v>3467039</v>
      </c>
      <c r="I134">
        <v>3467602</v>
      </c>
      <c r="J134">
        <v>-1</v>
      </c>
      <c r="K134" t="s">
        <v>529</v>
      </c>
    </row>
    <row r="135" spans="1:11">
      <c r="A135">
        <v>3464362</v>
      </c>
      <c r="B135">
        <v>3468750</v>
      </c>
      <c r="C135">
        <v>4388</v>
      </c>
      <c r="D135" t="s">
        <v>872</v>
      </c>
      <c r="E135" t="s">
        <v>530</v>
      </c>
      <c r="G135" t="s">
        <v>531</v>
      </c>
      <c r="H135">
        <v>3467631</v>
      </c>
      <c r="I135">
        <v>3467849</v>
      </c>
      <c r="J135">
        <v>-1</v>
      </c>
      <c r="K135" t="s">
        <v>36</v>
      </c>
    </row>
    <row r="136" spans="1:11">
      <c r="A136">
        <v>3464362</v>
      </c>
      <c r="B136">
        <v>3468750</v>
      </c>
      <c r="C136">
        <v>4388</v>
      </c>
      <c r="D136" t="s">
        <v>872</v>
      </c>
      <c r="E136" t="s">
        <v>532</v>
      </c>
      <c r="G136" t="s">
        <v>533</v>
      </c>
      <c r="H136">
        <v>3467852</v>
      </c>
      <c r="I136">
        <v>3468595</v>
      </c>
      <c r="J136">
        <v>-1</v>
      </c>
      <c r="K136" t="s">
        <v>534</v>
      </c>
    </row>
    <row r="137" spans="1:11">
      <c r="A137">
        <v>3474390</v>
      </c>
      <c r="B137">
        <v>3494887</v>
      </c>
      <c r="C137">
        <v>20497</v>
      </c>
      <c r="D137" t="s">
        <v>872</v>
      </c>
      <c r="E137" t="s">
        <v>551</v>
      </c>
      <c r="F137" t="s">
        <v>552</v>
      </c>
      <c r="G137" t="s">
        <v>553</v>
      </c>
      <c r="H137">
        <v>3474733</v>
      </c>
      <c r="I137">
        <v>3475971</v>
      </c>
      <c r="J137">
        <v>1</v>
      </c>
      <c r="K137" t="s">
        <v>554</v>
      </c>
    </row>
    <row r="138" spans="1:11">
      <c r="A138">
        <v>3474390</v>
      </c>
      <c r="B138">
        <v>3494887</v>
      </c>
      <c r="C138">
        <v>20497</v>
      </c>
      <c r="D138" t="s">
        <v>872</v>
      </c>
      <c r="E138" t="s">
        <v>555</v>
      </c>
      <c r="G138" t="s">
        <v>556</v>
      </c>
      <c r="H138">
        <v>3476120</v>
      </c>
      <c r="I138">
        <v>3477016</v>
      </c>
      <c r="J138">
        <v>1</v>
      </c>
      <c r="K138" t="s">
        <v>557</v>
      </c>
    </row>
    <row r="139" spans="1:11">
      <c r="A139">
        <v>3474390</v>
      </c>
      <c r="B139">
        <v>3494887</v>
      </c>
      <c r="C139">
        <v>20497</v>
      </c>
      <c r="D139" t="s">
        <v>872</v>
      </c>
      <c r="E139" t="s">
        <v>558</v>
      </c>
      <c r="G139" t="s">
        <v>559</v>
      </c>
      <c r="H139">
        <v>3477016</v>
      </c>
      <c r="I139">
        <v>3477915</v>
      </c>
      <c r="J139">
        <v>1</v>
      </c>
      <c r="K139" t="s">
        <v>560</v>
      </c>
    </row>
    <row r="140" spans="1:11">
      <c r="A140">
        <v>3474390</v>
      </c>
      <c r="B140">
        <v>3494887</v>
      </c>
      <c r="C140">
        <v>20497</v>
      </c>
      <c r="D140" t="s">
        <v>872</v>
      </c>
      <c r="E140" t="s">
        <v>561</v>
      </c>
      <c r="G140" t="s">
        <v>562</v>
      </c>
      <c r="H140">
        <v>3477930</v>
      </c>
      <c r="I140">
        <v>3479330</v>
      </c>
      <c r="J140">
        <v>1</v>
      </c>
      <c r="K140" t="s">
        <v>563</v>
      </c>
    </row>
    <row r="141" spans="1:11">
      <c r="A141">
        <v>3474390</v>
      </c>
      <c r="B141">
        <v>3494887</v>
      </c>
      <c r="C141">
        <v>20497</v>
      </c>
      <c r="D141" t="s">
        <v>872</v>
      </c>
      <c r="E141" t="s">
        <v>564</v>
      </c>
      <c r="G141" t="s">
        <v>565</v>
      </c>
      <c r="H141">
        <v>3479327</v>
      </c>
      <c r="I141">
        <v>3480538</v>
      </c>
      <c r="J141">
        <v>1</v>
      </c>
      <c r="K141" t="s">
        <v>566</v>
      </c>
    </row>
    <row r="142" spans="1:11">
      <c r="A142">
        <v>3474390</v>
      </c>
      <c r="B142">
        <v>3494887</v>
      </c>
      <c r="C142">
        <v>20497</v>
      </c>
      <c r="D142" t="s">
        <v>872</v>
      </c>
      <c r="E142" t="s">
        <v>567</v>
      </c>
      <c r="F142" t="s">
        <v>568</v>
      </c>
      <c r="G142" t="s">
        <v>569</v>
      </c>
      <c r="H142">
        <v>3480540</v>
      </c>
      <c r="I142">
        <v>3481595</v>
      </c>
      <c r="J142">
        <v>1</v>
      </c>
      <c r="K142" s="12" t="s">
        <v>570</v>
      </c>
    </row>
    <row r="143" spans="1:11">
      <c r="A143">
        <v>3474390</v>
      </c>
      <c r="B143">
        <v>3494887</v>
      </c>
      <c r="C143">
        <v>20497</v>
      </c>
      <c r="D143" t="s">
        <v>872</v>
      </c>
      <c r="E143" t="s">
        <v>571</v>
      </c>
      <c r="G143" t="s">
        <v>572</v>
      </c>
      <c r="H143">
        <v>3481660</v>
      </c>
      <c r="I143">
        <v>3482976</v>
      </c>
      <c r="J143">
        <v>-1</v>
      </c>
      <c r="K143" t="s">
        <v>573</v>
      </c>
    </row>
    <row r="144" spans="1:11">
      <c r="A144">
        <v>3474390</v>
      </c>
      <c r="B144">
        <v>3494887</v>
      </c>
      <c r="C144">
        <v>20497</v>
      </c>
      <c r="D144" t="s">
        <v>872</v>
      </c>
      <c r="E144" t="s">
        <v>574</v>
      </c>
      <c r="F144" t="s">
        <v>575</v>
      </c>
      <c r="G144" t="s">
        <v>576</v>
      </c>
      <c r="H144">
        <v>3483030</v>
      </c>
      <c r="I144">
        <v>3484325</v>
      </c>
      <c r="J144">
        <v>-1</v>
      </c>
      <c r="K144" t="s">
        <v>577</v>
      </c>
    </row>
    <row r="145" spans="1:11">
      <c r="A145">
        <v>3474390</v>
      </c>
      <c r="B145">
        <v>3494887</v>
      </c>
      <c r="C145">
        <v>20497</v>
      </c>
      <c r="D145" t="s">
        <v>872</v>
      </c>
      <c r="E145" t="s">
        <v>578</v>
      </c>
      <c r="G145" t="s">
        <v>579</v>
      </c>
      <c r="H145">
        <v>3484326</v>
      </c>
      <c r="I145">
        <v>3485468</v>
      </c>
      <c r="J145">
        <v>-1</v>
      </c>
      <c r="K145" t="s">
        <v>580</v>
      </c>
    </row>
    <row r="146" spans="1:11">
      <c r="A146">
        <v>3474390</v>
      </c>
      <c r="B146">
        <v>3494887</v>
      </c>
      <c r="C146">
        <v>20497</v>
      </c>
      <c r="D146" t="s">
        <v>872</v>
      </c>
      <c r="E146" t="s">
        <v>581</v>
      </c>
      <c r="G146" t="s">
        <v>582</v>
      </c>
      <c r="H146">
        <v>3485574</v>
      </c>
      <c r="I146">
        <v>3486545</v>
      </c>
      <c r="J146">
        <v>-1</v>
      </c>
      <c r="K146" t="s">
        <v>583</v>
      </c>
    </row>
    <row r="147" spans="1:11">
      <c r="A147">
        <v>3474390</v>
      </c>
      <c r="B147">
        <v>3494887</v>
      </c>
      <c r="C147">
        <v>20497</v>
      </c>
      <c r="D147" t="s">
        <v>872</v>
      </c>
      <c r="E147" t="s">
        <v>584</v>
      </c>
      <c r="G147" t="s">
        <v>585</v>
      </c>
      <c r="H147">
        <v>3486542</v>
      </c>
      <c r="I147">
        <v>3487612</v>
      </c>
      <c r="J147">
        <v>-1</v>
      </c>
      <c r="K147" t="s">
        <v>586</v>
      </c>
    </row>
    <row r="148" spans="1:11">
      <c r="A148">
        <v>3474390</v>
      </c>
      <c r="B148">
        <v>3494887</v>
      </c>
      <c r="C148">
        <v>20497</v>
      </c>
      <c r="D148" t="s">
        <v>872</v>
      </c>
      <c r="E148" t="s">
        <v>587</v>
      </c>
      <c r="G148" t="s">
        <v>588</v>
      </c>
      <c r="H148">
        <v>3487921</v>
      </c>
      <c r="I148">
        <v>3489159</v>
      </c>
      <c r="J148">
        <v>1</v>
      </c>
      <c r="K148" t="s">
        <v>589</v>
      </c>
    </row>
    <row r="149" spans="1:11">
      <c r="A149">
        <v>3474390</v>
      </c>
      <c r="B149">
        <v>3494887</v>
      </c>
      <c r="C149">
        <v>20497</v>
      </c>
      <c r="D149" t="s">
        <v>872</v>
      </c>
      <c r="E149" t="s">
        <v>590</v>
      </c>
      <c r="F149" t="s">
        <v>575</v>
      </c>
      <c r="G149" t="s">
        <v>591</v>
      </c>
      <c r="H149">
        <v>3489235</v>
      </c>
      <c r="I149">
        <v>3490557</v>
      </c>
      <c r="J149">
        <v>1</v>
      </c>
      <c r="K149" t="s">
        <v>577</v>
      </c>
    </row>
    <row r="150" spans="1:11">
      <c r="A150">
        <v>3474390</v>
      </c>
      <c r="B150">
        <v>3494887</v>
      </c>
      <c r="C150">
        <v>20497</v>
      </c>
      <c r="D150" t="s">
        <v>872</v>
      </c>
      <c r="E150" t="s">
        <v>592</v>
      </c>
      <c r="G150" t="s">
        <v>593</v>
      </c>
      <c r="H150">
        <v>3490561</v>
      </c>
      <c r="I150">
        <v>3491325</v>
      </c>
      <c r="J150">
        <v>1</v>
      </c>
      <c r="K150" t="s">
        <v>594</v>
      </c>
    </row>
    <row r="151" spans="1:11">
      <c r="A151">
        <v>3474390</v>
      </c>
      <c r="B151">
        <v>3494887</v>
      </c>
      <c r="C151">
        <v>20497</v>
      </c>
      <c r="D151" t="s">
        <v>872</v>
      </c>
      <c r="E151" t="s">
        <v>595</v>
      </c>
      <c r="G151" t="s">
        <v>596</v>
      </c>
      <c r="H151">
        <v>3491334</v>
      </c>
      <c r="I151">
        <v>3492077</v>
      </c>
      <c r="J151">
        <v>1</v>
      </c>
      <c r="K151" t="s">
        <v>597</v>
      </c>
    </row>
    <row r="152" spans="1:11">
      <c r="A152">
        <v>3474390</v>
      </c>
      <c r="B152">
        <v>3494887</v>
      </c>
      <c r="C152">
        <v>20497</v>
      </c>
      <c r="D152" t="s">
        <v>872</v>
      </c>
      <c r="E152" t="s">
        <v>598</v>
      </c>
      <c r="G152" t="s">
        <v>599</v>
      </c>
      <c r="H152">
        <v>3492059</v>
      </c>
      <c r="I152">
        <v>3492850</v>
      </c>
      <c r="J152">
        <v>1</v>
      </c>
      <c r="K152" t="s">
        <v>600</v>
      </c>
    </row>
    <row r="153" spans="1:11">
      <c r="A153">
        <v>3474390</v>
      </c>
      <c r="B153">
        <v>3494887</v>
      </c>
      <c r="C153">
        <v>20497</v>
      </c>
      <c r="D153" t="s">
        <v>872</v>
      </c>
      <c r="E153" t="s">
        <v>601</v>
      </c>
      <c r="G153" t="s">
        <v>602</v>
      </c>
      <c r="H153">
        <v>3492862</v>
      </c>
      <c r="I153">
        <v>3494037</v>
      </c>
      <c r="J153">
        <v>1</v>
      </c>
      <c r="K153" t="s">
        <v>603</v>
      </c>
    </row>
    <row r="154" spans="1:11">
      <c r="A154">
        <v>3720576</v>
      </c>
      <c r="B154">
        <v>3729522</v>
      </c>
      <c r="C154">
        <v>8946</v>
      </c>
      <c r="D154" t="s">
        <v>872</v>
      </c>
      <c r="E154" t="s">
        <v>926</v>
      </c>
      <c r="G154" t="s">
        <v>927</v>
      </c>
      <c r="H154">
        <v>3720638</v>
      </c>
      <c r="I154">
        <v>3721522</v>
      </c>
      <c r="J154">
        <v>1</v>
      </c>
      <c r="K154" t="s">
        <v>594</v>
      </c>
    </row>
    <row r="155" spans="1:11">
      <c r="A155">
        <v>3720576</v>
      </c>
      <c r="B155">
        <v>3729522</v>
      </c>
      <c r="C155">
        <v>8946</v>
      </c>
      <c r="D155" t="s">
        <v>872</v>
      </c>
      <c r="E155" t="s">
        <v>928</v>
      </c>
      <c r="G155" t="s">
        <v>929</v>
      </c>
      <c r="H155">
        <v>3721625</v>
      </c>
      <c r="I155">
        <v>3723607</v>
      </c>
      <c r="J155">
        <v>-1</v>
      </c>
      <c r="K155" t="s">
        <v>930</v>
      </c>
    </row>
    <row r="156" spans="1:11">
      <c r="A156">
        <v>3720576</v>
      </c>
      <c r="B156">
        <v>3729522</v>
      </c>
      <c r="C156">
        <v>8946</v>
      </c>
      <c r="D156" t="s">
        <v>872</v>
      </c>
      <c r="G156" t="s">
        <v>931</v>
      </c>
      <c r="H156">
        <v>3723779</v>
      </c>
      <c r="I156">
        <v>3724177</v>
      </c>
      <c r="J156">
        <v>1</v>
      </c>
      <c r="K156" t="s">
        <v>36</v>
      </c>
    </row>
    <row r="157" spans="1:11">
      <c r="A157">
        <v>3720576</v>
      </c>
      <c r="B157">
        <v>3729522</v>
      </c>
      <c r="C157">
        <v>8946</v>
      </c>
      <c r="D157" t="s">
        <v>872</v>
      </c>
      <c r="E157" t="s">
        <v>932</v>
      </c>
      <c r="G157" t="s">
        <v>933</v>
      </c>
      <c r="H157">
        <v>3724237</v>
      </c>
      <c r="I157">
        <v>3724848</v>
      </c>
      <c r="J157">
        <v>-1</v>
      </c>
      <c r="K157" t="s">
        <v>934</v>
      </c>
    </row>
    <row r="158" spans="1:11">
      <c r="A158">
        <v>3720576</v>
      </c>
      <c r="B158">
        <v>3729522</v>
      </c>
      <c r="C158">
        <v>8946</v>
      </c>
      <c r="D158" t="s">
        <v>872</v>
      </c>
      <c r="E158" t="s">
        <v>935</v>
      </c>
      <c r="G158" t="s">
        <v>936</v>
      </c>
      <c r="H158">
        <v>3724949</v>
      </c>
      <c r="I158">
        <v>3725578</v>
      </c>
      <c r="J158">
        <v>-1</v>
      </c>
      <c r="K158" t="s">
        <v>75</v>
      </c>
    </row>
    <row r="159" spans="1:11">
      <c r="A159">
        <v>3720576</v>
      </c>
      <c r="B159">
        <v>3729522</v>
      </c>
      <c r="C159">
        <v>8946</v>
      </c>
      <c r="D159" t="s">
        <v>872</v>
      </c>
      <c r="E159" t="s">
        <v>937</v>
      </c>
      <c r="G159" t="s">
        <v>938</v>
      </c>
      <c r="H159">
        <v>3725642</v>
      </c>
      <c r="I159">
        <v>3726817</v>
      </c>
      <c r="J159">
        <v>-1</v>
      </c>
      <c r="K159" t="s">
        <v>939</v>
      </c>
    </row>
    <row r="160" spans="1:11">
      <c r="A160">
        <v>3720576</v>
      </c>
      <c r="B160">
        <v>3729522</v>
      </c>
      <c r="C160">
        <v>8946</v>
      </c>
      <c r="D160" t="s">
        <v>872</v>
      </c>
      <c r="E160" t="s">
        <v>940</v>
      </c>
      <c r="G160" t="s">
        <v>941</v>
      </c>
      <c r="H160">
        <v>3727040</v>
      </c>
      <c r="I160">
        <v>3727708</v>
      </c>
      <c r="J160">
        <v>-1</v>
      </c>
      <c r="K160" t="s">
        <v>942</v>
      </c>
    </row>
    <row r="161" spans="1:11">
      <c r="A161">
        <v>3720576</v>
      </c>
      <c r="B161">
        <v>3729522</v>
      </c>
      <c r="C161">
        <v>8946</v>
      </c>
      <c r="D161" t="s">
        <v>872</v>
      </c>
      <c r="E161" t="s">
        <v>943</v>
      </c>
      <c r="G161" t="s">
        <v>944</v>
      </c>
      <c r="H161">
        <v>3727967</v>
      </c>
      <c r="I161">
        <v>3728110</v>
      </c>
      <c r="J161">
        <v>-1</v>
      </c>
      <c r="K161" t="s">
        <v>36</v>
      </c>
    </row>
    <row r="162" spans="1:11">
      <c r="A162">
        <v>3720576</v>
      </c>
      <c r="B162">
        <v>3729522</v>
      </c>
      <c r="C162">
        <v>8946</v>
      </c>
      <c r="D162" t="s">
        <v>872</v>
      </c>
      <c r="E162" t="s">
        <v>945</v>
      </c>
      <c r="G162" t="s">
        <v>946</v>
      </c>
      <c r="H162">
        <v>3728406</v>
      </c>
      <c r="I162">
        <v>3728975</v>
      </c>
      <c r="J162">
        <v>-1</v>
      </c>
      <c r="K162" t="s">
        <v>36</v>
      </c>
    </row>
    <row r="163" spans="1:11">
      <c r="A163">
        <v>3822153</v>
      </c>
      <c r="B163">
        <v>3829916</v>
      </c>
      <c r="C163">
        <v>7763</v>
      </c>
      <c r="D163" t="s">
        <v>872</v>
      </c>
      <c r="G163" t="s">
        <v>860</v>
      </c>
      <c r="H163">
        <v>3822310</v>
      </c>
      <c r="I163">
        <v>3823029</v>
      </c>
      <c r="J163">
        <v>1</v>
      </c>
      <c r="K163" t="s">
        <v>861</v>
      </c>
    </row>
    <row r="164" spans="1:11">
      <c r="A164">
        <v>3822153</v>
      </c>
      <c r="B164">
        <v>3829916</v>
      </c>
      <c r="C164">
        <v>7763</v>
      </c>
      <c r="D164" t="s">
        <v>872</v>
      </c>
      <c r="E164" t="s">
        <v>862</v>
      </c>
      <c r="G164" t="s">
        <v>863</v>
      </c>
      <c r="H164">
        <v>3823758</v>
      </c>
      <c r="I164">
        <v>3824570</v>
      </c>
      <c r="J164">
        <v>1</v>
      </c>
      <c r="K164" t="s">
        <v>36</v>
      </c>
    </row>
    <row r="165" spans="1:11">
      <c r="A165">
        <v>3822153</v>
      </c>
      <c r="B165">
        <v>3829916</v>
      </c>
      <c r="C165">
        <v>7763</v>
      </c>
      <c r="D165" t="s">
        <v>872</v>
      </c>
      <c r="E165" t="s">
        <v>864</v>
      </c>
      <c r="G165" t="s">
        <v>865</v>
      </c>
      <c r="H165">
        <v>3824818</v>
      </c>
      <c r="I165">
        <v>3825108</v>
      </c>
      <c r="J165">
        <v>-1</v>
      </c>
      <c r="K165" t="s">
        <v>36</v>
      </c>
    </row>
    <row r="166" spans="1:11">
      <c r="A166">
        <v>3822153</v>
      </c>
      <c r="B166">
        <v>3829916</v>
      </c>
      <c r="C166">
        <v>7763</v>
      </c>
      <c r="D166" t="s">
        <v>872</v>
      </c>
      <c r="E166" t="s">
        <v>866</v>
      </c>
      <c r="G166" t="s">
        <v>867</v>
      </c>
      <c r="H166">
        <v>3825326</v>
      </c>
      <c r="I166">
        <v>3825790</v>
      </c>
      <c r="J166">
        <v>-1</v>
      </c>
      <c r="K166" t="s">
        <v>868</v>
      </c>
    </row>
    <row r="167" spans="1:11">
      <c r="A167">
        <v>3822153</v>
      </c>
      <c r="B167">
        <v>3829916</v>
      </c>
      <c r="C167">
        <v>7763</v>
      </c>
      <c r="D167" t="s">
        <v>872</v>
      </c>
      <c r="E167" t="s">
        <v>869</v>
      </c>
      <c r="G167" t="s">
        <v>870</v>
      </c>
      <c r="H167">
        <v>3825862</v>
      </c>
      <c r="I167">
        <v>3826689</v>
      </c>
      <c r="J167">
        <v>-1</v>
      </c>
      <c r="K167" t="s">
        <v>871</v>
      </c>
    </row>
    <row r="168" spans="1:11">
      <c r="A168">
        <v>3822153</v>
      </c>
      <c r="B168">
        <v>3829916</v>
      </c>
      <c r="C168">
        <v>7763</v>
      </c>
      <c r="D168" t="s">
        <v>872</v>
      </c>
      <c r="G168" t="s">
        <v>947</v>
      </c>
      <c r="H168">
        <v>3827092</v>
      </c>
      <c r="I168">
        <v>3827220</v>
      </c>
      <c r="J168">
        <v>-1</v>
      </c>
      <c r="K168" s="12" t="s">
        <v>948</v>
      </c>
    </row>
    <row r="169" spans="1:11">
      <c r="A169">
        <v>3822153</v>
      </c>
      <c r="B169">
        <v>3829916</v>
      </c>
      <c r="C169">
        <v>7763</v>
      </c>
      <c r="D169" t="s">
        <v>872</v>
      </c>
      <c r="E169" t="s">
        <v>949</v>
      </c>
      <c r="F169" t="s">
        <v>950</v>
      </c>
      <c r="G169" t="s">
        <v>951</v>
      </c>
      <c r="H169">
        <v>3827930</v>
      </c>
      <c r="I169">
        <v>3828427</v>
      </c>
      <c r="J169">
        <v>1</v>
      </c>
      <c r="K169" s="12" t="s">
        <v>952</v>
      </c>
    </row>
    <row r="170" spans="1:11">
      <c r="A170">
        <v>3822153</v>
      </c>
      <c r="B170">
        <v>3829916</v>
      </c>
      <c r="C170">
        <v>7763</v>
      </c>
      <c r="D170" t="s">
        <v>872</v>
      </c>
      <c r="F170" t="s">
        <v>953</v>
      </c>
      <c r="G170" t="s">
        <v>954</v>
      </c>
      <c r="H170">
        <v>3828451</v>
      </c>
      <c r="I170">
        <v>3829308</v>
      </c>
      <c r="J170">
        <v>1</v>
      </c>
      <c r="K170" s="12" t="s">
        <v>955</v>
      </c>
    </row>
    <row r="171" spans="1:11">
      <c r="A171">
        <v>3822153</v>
      </c>
      <c r="B171">
        <v>3829916</v>
      </c>
      <c r="C171">
        <v>7763</v>
      </c>
      <c r="D171" t="s">
        <v>872</v>
      </c>
      <c r="E171" t="s">
        <v>956</v>
      </c>
      <c r="F171" t="s">
        <v>957</v>
      </c>
      <c r="G171" t="s">
        <v>958</v>
      </c>
      <c r="H171">
        <v>3829275</v>
      </c>
      <c r="I171">
        <v>3831440</v>
      </c>
      <c r="J171">
        <v>1</v>
      </c>
      <c r="K171" s="12" t="s">
        <v>959</v>
      </c>
    </row>
    <row r="172" spans="1:11">
      <c r="A172">
        <v>3838501</v>
      </c>
      <c r="B172">
        <v>3844414</v>
      </c>
      <c r="C172">
        <v>5913</v>
      </c>
      <c r="D172" t="s">
        <v>872</v>
      </c>
      <c r="E172" t="s">
        <v>960</v>
      </c>
      <c r="G172" t="s">
        <v>961</v>
      </c>
      <c r="H172">
        <v>3838518</v>
      </c>
      <c r="I172">
        <v>3839045</v>
      </c>
      <c r="J172">
        <v>-1</v>
      </c>
      <c r="K172" t="s">
        <v>962</v>
      </c>
    </row>
    <row r="173" spans="1:11">
      <c r="A173">
        <v>3838501</v>
      </c>
      <c r="B173">
        <v>3844414</v>
      </c>
      <c r="C173">
        <v>5913</v>
      </c>
      <c r="D173" t="s">
        <v>872</v>
      </c>
      <c r="E173" t="s">
        <v>963</v>
      </c>
      <c r="F173" t="s">
        <v>964</v>
      </c>
      <c r="G173" t="s">
        <v>965</v>
      </c>
      <c r="H173">
        <v>3839714</v>
      </c>
      <c r="I173">
        <v>3842152</v>
      </c>
      <c r="J173">
        <v>1</v>
      </c>
      <c r="K173" t="s">
        <v>966</v>
      </c>
    </row>
    <row r="174" spans="1:11">
      <c r="A174">
        <v>3838501</v>
      </c>
      <c r="B174">
        <v>3844414</v>
      </c>
      <c r="C174">
        <v>5913</v>
      </c>
      <c r="D174" t="s">
        <v>872</v>
      </c>
      <c r="E174" t="s">
        <v>967</v>
      </c>
      <c r="F174" t="s">
        <v>968</v>
      </c>
      <c r="G174" t="s">
        <v>969</v>
      </c>
      <c r="H174">
        <v>3842161</v>
      </c>
      <c r="I174">
        <v>3844098</v>
      </c>
      <c r="J174">
        <v>1</v>
      </c>
      <c r="K174" t="s">
        <v>970</v>
      </c>
    </row>
    <row r="175" spans="1:11">
      <c r="A175">
        <v>3838501</v>
      </c>
      <c r="B175">
        <v>3844414</v>
      </c>
      <c r="C175">
        <v>5913</v>
      </c>
      <c r="D175" t="s">
        <v>872</v>
      </c>
      <c r="E175" t="s">
        <v>971</v>
      </c>
      <c r="F175" t="s">
        <v>972</v>
      </c>
      <c r="G175" t="s">
        <v>973</v>
      </c>
      <c r="H175">
        <v>3844091</v>
      </c>
      <c r="I175">
        <v>3845422</v>
      </c>
      <c r="J175">
        <v>1</v>
      </c>
      <c r="K175" t="s">
        <v>974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223"/>
  <sheetViews>
    <sheetView topLeftCell="A121" workbookViewId="0">
      <selection activeCell="O15" sqref="O15"/>
    </sheetView>
  </sheetViews>
  <sheetFormatPr defaultRowHeight="15"/>
  <sheetData>
    <row r="1" spans="1:1">
      <c r="A1" t="s">
        <v>1400</v>
      </c>
    </row>
    <row r="3" spans="1:1">
      <c r="A3" t="s">
        <v>1401</v>
      </c>
    </row>
    <row r="5" spans="1:1">
      <c r="A5" t="s">
        <v>1402</v>
      </c>
    </row>
    <row r="6" spans="1:1">
      <c r="A6" t="s">
        <v>1403</v>
      </c>
    </row>
    <row r="7" spans="1:1">
      <c r="A7" t="s">
        <v>1404</v>
      </c>
    </row>
    <row r="8" spans="1:1">
      <c r="A8" t="s">
        <v>1405</v>
      </c>
    </row>
    <row r="9" spans="1:1">
      <c r="A9" t="s">
        <v>1404</v>
      </c>
    </row>
    <row r="10" spans="1:1">
      <c r="A10" t="s">
        <v>1406</v>
      </c>
    </row>
    <row r="11" spans="1:1">
      <c r="A11" t="s">
        <v>1407</v>
      </c>
    </row>
    <row r="14" spans="1:1">
      <c r="A14" t="s">
        <v>1402</v>
      </c>
    </row>
    <row r="15" spans="1:1">
      <c r="A15" t="s">
        <v>1408</v>
      </c>
    </row>
    <row r="16" spans="1:1">
      <c r="A16" t="s">
        <v>1409</v>
      </c>
    </row>
    <row r="17" spans="1:1">
      <c r="A17" t="s">
        <v>1410</v>
      </c>
    </row>
    <row r="18" spans="1:1">
      <c r="A18" t="s">
        <v>1409</v>
      </c>
    </row>
    <row r="19" spans="1:1">
      <c r="A19" t="s">
        <v>1411</v>
      </c>
    </row>
    <row r="20" spans="1:1">
      <c r="A20" t="s">
        <v>1412</v>
      </c>
    </row>
    <row r="23" spans="1:1">
      <c r="A23" t="s">
        <v>1402</v>
      </c>
    </row>
    <row r="24" spans="1:1">
      <c r="A24" t="s">
        <v>1413</v>
      </c>
    </row>
    <row r="25" spans="1:1">
      <c r="A25" t="s">
        <v>1404</v>
      </c>
    </row>
    <row r="26" spans="1:1">
      <c r="A26" t="s">
        <v>1405</v>
      </c>
    </row>
    <row r="27" spans="1:1">
      <c r="A27" t="s">
        <v>1404</v>
      </c>
    </row>
    <row r="28" spans="1:1">
      <c r="A28" t="s">
        <v>1406</v>
      </c>
    </row>
    <row r="29" spans="1:1">
      <c r="A29" t="s">
        <v>1407</v>
      </c>
    </row>
    <row r="32" spans="1:1">
      <c r="A32" t="s">
        <v>1402</v>
      </c>
    </row>
    <row r="33" spans="1:1">
      <c r="A33" t="s">
        <v>1414</v>
      </c>
    </row>
    <row r="34" spans="1:1">
      <c r="A34" t="s">
        <v>1404</v>
      </c>
    </row>
    <row r="35" spans="1:1">
      <c r="A35" t="s">
        <v>1405</v>
      </c>
    </row>
    <row r="36" spans="1:1">
      <c r="A36" t="s">
        <v>1404</v>
      </c>
    </row>
    <row r="37" spans="1:1">
      <c r="A37" t="s">
        <v>1406</v>
      </c>
    </row>
    <row r="38" spans="1:1">
      <c r="A38" t="s">
        <v>1407</v>
      </c>
    </row>
    <row r="41" spans="1:1">
      <c r="A41" t="s">
        <v>1402</v>
      </c>
    </row>
    <row r="42" spans="1:1">
      <c r="A42" t="s">
        <v>1415</v>
      </c>
    </row>
    <row r="43" spans="1:1">
      <c r="A43" t="s">
        <v>1404</v>
      </c>
    </row>
    <row r="44" spans="1:1">
      <c r="A44" t="s">
        <v>1405</v>
      </c>
    </row>
    <row r="45" spans="1:1">
      <c r="A45" t="s">
        <v>1404</v>
      </c>
    </row>
    <row r="46" spans="1:1">
      <c r="A46" t="s">
        <v>1406</v>
      </c>
    </row>
    <row r="47" spans="1:1">
      <c r="A47" t="s">
        <v>1407</v>
      </c>
    </row>
    <row r="50" spans="1:1">
      <c r="A50" t="s">
        <v>1402</v>
      </c>
    </row>
    <row r="51" spans="1:1">
      <c r="A51" t="s">
        <v>1416</v>
      </c>
    </row>
    <row r="52" spans="1:1">
      <c r="A52" t="s">
        <v>1404</v>
      </c>
    </row>
    <row r="53" spans="1:1">
      <c r="A53" t="s">
        <v>1405</v>
      </c>
    </row>
    <row r="54" spans="1:1">
      <c r="A54" t="s">
        <v>1404</v>
      </c>
    </row>
    <row r="55" spans="1:1">
      <c r="A55" t="s">
        <v>1406</v>
      </c>
    </row>
    <row r="56" spans="1:1">
      <c r="A56" t="s">
        <v>1407</v>
      </c>
    </row>
    <row r="59" spans="1:1">
      <c r="A59" t="s">
        <v>1402</v>
      </c>
    </row>
    <row r="60" spans="1:1">
      <c r="A60" t="s">
        <v>1417</v>
      </c>
    </row>
    <row r="61" spans="1:1">
      <c r="A61" t="s">
        <v>1404</v>
      </c>
    </row>
    <row r="62" spans="1:1">
      <c r="A62" t="s">
        <v>1405</v>
      </c>
    </row>
    <row r="63" spans="1:1">
      <c r="A63" t="s">
        <v>1404</v>
      </c>
    </row>
    <row r="64" spans="1:1">
      <c r="A64" t="s">
        <v>1406</v>
      </c>
    </row>
    <row r="65" spans="1:1">
      <c r="A65" t="s">
        <v>1407</v>
      </c>
    </row>
    <row r="68" spans="1:1">
      <c r="A68" t="s">
        <v>1402</v>
      </c>
    </row>
    <row r="69" spans="1:1">
      <c r="A69" t="s">
        <v>1418</v>
      </c>
    </row>
    <row r="70" spans="1:1">
      <c r="A70" t="s">
        <v>1404</v>
      </c>
    </row>
    <row r="71" spans="1:1">
      <c r="A71" t="s">
        <v>1405</v>
      </c>
    </row>
    <row r="72" spans="1:1">
      <c r="A72" t="s">
        <v>1404</v>
      </c>
    </row>
    <row r="73" spans="1:1">
      <c r="A73" t="s">
        <v>1406</v>
      </c>
    </row>
    <row r="74" spans="1:1">
      <c r="A74" t="s">
        <v>1407</v>
      </c>
    </row>
    <row r="77" spans="1:1">
      <c r="A77" t="s">
        <v>1402</v>
      </c>
    </row>
    <row r="78" spans="1:1">
      <c r="A78" t="s">
        <v>1419</v>
      </c>
    </row>
    <row r="79" spans="1:1">
      <c r="A79" t="s">
        <v>1404</v>
      </c>
    </row>
    <row r="80" spans="1:1">
      <c r="A80" t="s">
        <v>1405</v>
      </c>
    </row>
    <row r="81" spans="1:1">
      <c r="A81" t="s">
        <v>1404</v>
      </c>
    </row>
    <row r="82" spans="1:1">
      <c r="A82" t="s">
        <v>1406</v>
      </c>
    </row>
    <row r="83" spans="1:1">
      <c r="A83" t="s">
        <v>1407</v>
      </c>
    </row>
    <row r="86" spans="1:1">
      <c r="A86" t="s">
        <v>1402</v>
      </c>
    </row>
    <row r="87" spans="1:1">
      <c r="A87" t="s">
        <v>1420</v>
      </c>
    </row>
    <row r="88" spans="1:1">
      <c r="A88" t="s">
        <v>1404</v>
      </c>
    </row>
    <row r="89" spans="1:1">
      <c r="A89" t="s">
        <v>1405</v>
      </c>
    </row>
    <row r="90" spans="1:1">
      <c r="A90" t="s">
        <v>1404</v>
      </c>
    </row>
    <row r="91" spans="1:1">
      <c r="A91" t="s">
        <v>1406</v>
      </c>
    </row>
    <row r="92" spans="1:1">
      <c r="A92" t="s">
        <v>1407</v>
      </c>
    </row>
    <row r="95" spans="1:1">
      <c r="A95" t="s">
        <v>1402</v>
      </c>
    </row>
    <row r="96" spans="1:1">
      <c r="A96" t="s">
        <v>1421</v>
      </c>
    </row>
    <row r="97" spans="1:1">
      <c r="A97" t="s">
        <v>1404</v>
      </c>
    </row>
    <row r="98" spans="1:1">
      <c r="A98" t="s">
        <v>1405</v>
      </c>
    </row>
    <row r="99" spans="1:1">
      <c r="A99" t="s">
        <v>1404</v>
      </c>
    </row>
    <row r="100" spans="1:1">
      <c r="A100" t="s">
        <v>1406</v>
      </c>
    </row>
    <row r="101" spans="1:1">
      <c r="A101" t="s">
        <v>1407</v>
      </c>
    </row>
    <row r="104" spans="1:1">
      <c r="A104" t="s">
        <v>1402</v>
      </c>
    </row>
    <row r="105" spans="1:1">
      <c r="A105" t="s">
        <v>1422</v>
      </c>
    </row>
    <row r="106" spans="1:1">
      <c r="A106" t="s">
        <v>1404</v>
      </c>
    </row>
    <row r="107" spans="1:1">
      <c r="A107" t="s">
        <v>1405</v>
      </c>
    </row>
    <row r="108" spans="1:1">
      <c r="A108" t="s">
        <v>1404</v>
      </c>
    </row>
    <row r="109" spans="1:1">
      <c r="A109" t="s">
        <v>1406</v>
      </c>
    </row>
    <row r="110" spans="1:1">
      <c r="A110" t="s">
        <v>1407</v>
      </c>
    </row>
    <row r="113" spans="1:1">
      <c r="A113" t="s">
        <v>1402</v>
      </c>
    </row>
    <row r="114" spans="1:1">
      <c r="A114" t="s">
        <v>1423</v>
      </c>
    </row>
    <row r="115" spans="1:1">
      <c r="A115" t="s">
        <v>1404</v>
      </c>
    </row>
    <row r="116" spans="1:1">
      <c r="A116" t="s">
        <v>1405</v>
      </c>
    </row>
    <row r="117" spans="1:1">
      <c r="A117" t="s">
        <v>1404</v>
      </c>
    </row>
    <row r="118" spans="1:1">
      <c r="A118" t="s">
        <v>1406</v>
      </c>
    </row>
    <row r="119" spans="1:1">
      <c r="A119" t="s">
        <v>1407</v>
      </c>
    </row>
    <row r="122" spans="1:1">
      <c r="A122" t="s">
        <v>1402</v>
      </c>
    </row>
    <row r="123" spans="1:1">
      <c r="A123" t="s">
        <v>1424</v>
      </c>
    </row>
    <row r="124" spans="1:1">
      <c r="A124" t="s">
        <v>1404</v>
      </c>
    </row>
    <row r="125" spans="1:1">
      <c r="A125" t="s">
        <v>1405</v>
      </c>
    </row>
    <row r="126" spans="1:1">
      <c r="A126" t="s">
        <v>1404</v>
      </c>
    </row>
    <row r="127" spans="1:1">
      <c r="A127" t="s">
        <v>1406</v>
      </c>
    </row>
    <row r="128" spans="1:1">
      <c r="A128" t="s">
        <v>1407</v>
      </c>
    </row>
    <row r="131" spans="1:1">
      <c r="A131" t="s">
        <v>1402</v>
      </c>
    </row>
    <row r="132" spans="1:1">
      <c r="A132" t="s">
        <v>1425</v>
      </c>
    </row>
    <row r="133" spans="1:1">
      <c r="A133" t="s">
        <v>1404</v>
      </c>
    </row>
    <row r="134" spans="1:1">
      <c r="A134" t="s">
        <v>1405</v>
      </c>
    </row>
    <row r="135" spans="1:1">
      <c r="A135" t="s">
        <v>1404</v>
      </c>
    </row>
    <row r="136" spans="1:1">
      <c r="A136" t="s">
        <v>1406</v>
      </c>
    </row>
    <row r="137" spans="1:1">
      <c r="A137" t="s">
        <v>1407</v>
      </c>
    </row>
    <row r="142" spans="1:1">
      <c r="A142" t="s">
        <v>1426</v>
      </c>
    </row>
    <row r="144" spans="1:1">
      <c r="A144" t="s">
        <v>1427</v>
      </c>
    </row>
    <row r="145" spans="1:2">
      <c r="A145" t="s">
        <v>1428</v>
      </c>
      <c r="B145" t="s">
        <v>1429</v>
      </c>
    </row>
    <row r="146" spans="1:2">
      <c r="A146" t="s">
        <v>1430</v>
      </c>
      <c r="B146" t="s">
        <v>1431</v>
      </c>
    </row>
    <row r="147" spans="1:2">
      <c r="A147" t="s">
        <v>1432</v>
      </c>
      <c r="B147" t="s">
        <v>1433</v>
      </c>
    </row>
    <row r="149" spans="1:2">
      <c r="A149" t="s">
        <v>1428</v>
      </c>
      <c r="B149" t="s">
        <v>1434</v>
      </c>
    </row>
    <row r="150" spans="1:2">
      <c r="A150" t="s">
        <v>1430</v>
      </c>
      <c r="B150" t="s">
        <v>1435</v>
      </c>
    </row>
    <row r="151" spans="1:2">
      <c r="A151" t="s">
        <v>1432</v>
      </c>
      <c r="B151" t="s">
        <v>1436</v>
      </c>
    </row>
    <row r="153" spans="1:2">
      <c r="A153" t="s">
        <v>1428</v>
      </c>
      <c r="B153" t="s">
        <v>1437</v>
      </c>
    </row>
    <row r="154" spans="1:2">
      <c r="A154" t="s">
        <v>1430</v>
      </c>
      <c r="B154" t="s">
        <v>1438</v>
      </c>
    </row>
    <row r="155" spans="1:2">
      <c r="A155" t="s">
        <v>1432</v>
      </c>
      <c r="B155" t="s">
        <v>1437</v>
      </c>
    </row>
    <row r="157" spans="1:2">
      <c r="A157" t="s">
        <v>1428</v>
      </c>
      <c r="B157" t="s">
        <v>1439</v>
      </c>
    </row>
    <row r="158" spans="1:2">
      <c r="A158" t="s">
        <v>1430</v>
      </c>
      <c r="B158" t="s">
        <v>1440</v>
      </c>
    </row>
    <row r="159" spans="1:2">
      <c r="A159" t="s">
        <v>1432</v>
      </c>
      <c r="B159" t="s">
        <v>1441</v>
      </c>
    </row>
    <row r="161" spans="1:2">
      <c r="A161" t="s">
        <v>1428</v>
      </c>
      <c r="B161" t="s">
        <v>1442</v>
      </c>
    </row>
    <row r="162" spans="1:2">
      <c r="A162" t="s">
        <v>1430</v>
      </c>
      <c r="B162" t="s">
        <v>1438</v>
      </c>
    </row>
    <row r="163" spans="1:2">
      <c r="A163" t="s">
        <v>1432</v>
      </c>
      <c r="B163" t="s">
        <v>1442</v>
      </c>
    </row>
    <row r="165" spans="1:2">
      <c r="A165" t="s">
        <v>1428</v>
      </c>
      <c r="B165" t="s">
        <v>1443</v>
      </c>
    </row>
    <row r="166" spans="1:2">
      <c r="A166" t="s">
        <v>1430</v>
      </c>
      <c r="B166" t="s">
        <v>1438</v>
      </c>
    </row>
    <row r="167" spans="1:2">
      <c r="A167" t="s">
        <v>1432</v>
      </c>
      <c r="B167" t="s">
        <v>1443</v>
      </c>
    </row>
    <row r="169" spans="1:2">
      <c r="A169" t="s">
        <v>1428</v>
      </c>
      <c r="B169" t="s">
        <v>1444</v>
      </c>
    </row>
    <row r="170" spans="1:2">
      <c r="A170" t="s">
        <v>1430</v>
      </c>
      <c r="B170" t="s">
        <v>1438</v>
      </c>
    </row>
    <row r="171" spans="1:2">
      <c r="A171" t="s">
        <v>1432</v>
      </c>
      <c r="B171" t="s">
        <v>1444</v>
      </c>
    </row>
    <row r="173" spans="1:2">
      <c r="A173" t="s">
        <v>1428</v>
      </c>
      <c r="B173" t="s">
        <v>1445</v>
      </c>
    </row>
    <row r="174" spans="1:2">
      <c r="A174" t="s">
        <v>1430</v>
      </c>
      <c r="B174" t="s">
        <v>1438</v>
      </c>
    </row>
    <row r="175" spans="1:2">
      <c r="A175" t="s">
        <v>1432</v>
      </c>
      <c r="B175" t="s">
        <v>1445</v>
      </c>
    </row>
    <row r="177" spans="1:2">
      <c r="A177" t="s">
        <v>1428</v>
      </c>
      <c r="B177" t="s">
        <v>1446</v>
      </c>
    </row>
    <row r="178" spans="1:2">
      <c r="A178" t="s">
        <v>1430</v>
      </c>
      <c r="B178" t="s">
        <v>1438</v>
      </c>
    </row>
    <row r="179" spans="1:2">
      <c r="A179" t="s">
        <v>1432</v>
      </c>
      <c r="B179" t="s">
        <v>1446</v>
      </c>
    </row>
    <row r="181" spans="1:2">
      <c r="A181" t="s">
        <v>1428</v>
      </c>
      <c r="B181" t="s">
        <v>1447</v>
      </c>
    </row>
    <row r="182" spans="1:2">
      <c r="A182" t="s">
        <v>1430</v>
      </c>
      <c r="B182" t="s">
        <v>1438</v>
      </c>
    </row>
    <row r="183" spans="1:2">
      <c r="A183" t="s">
        <v>1432</v>
      </c>
      <c r="B183" t="s">
        <v>1447</v>
      </c>
    </row>
    <row r="185" spans="1:2">
      <c r="A185" t="s">
        <v>1428</v>
      </c>
      <c r="B185" t="s">
        <v>1448</v>
      </c>
    </row>
    <row r="186" spans="1:2">
      <c r="A186" t="s">
        <v>1430</v>
      </c>
      <c r="B186" t="s">
        <v>1449</v>
      </c>
    </row>
    <row r="187" spans="1:2">
      <c r="A187" t="s">
        <v>1432</v>
      </c>
      <c r="B187" t="s">
        <v>1450</v>
      </c>
    </row>
    <row r="189" spans="1:2">
      <c r="A189" t="s">
        <v>1428</v>
      </c>
      <c r="B189" t="s">
        <v>1451</v>
      </c>
    </row>
    <row r="190" spans="1:2">
      <c r="A190" t="s">
        <v>1430</v>
      </c>
      <c r="B190" t="s">
        <v>1438</v>
      </c>
    </row>
    <row r="191" spans="1:2">
      <c r="A191" t="s">
        <v>1432</v>
      </c>
      <c r="B191" t="s">
        <v>1451</v>
      </c>
    </row>
    <row r="193" spans="1:2">
      <c r="A193" t="s">
        <v>1428</v>
      </c>
      <c r="B193" t="s">
        <v>1452</v>
      </c>
    </row>
    <row r="194" spans="1:2">
      <c r="A194" t="s">
        <v>1430</v>
      </c>
      <c r="B194" t="s">
        <v>1438</v>
      </c>
    </row>
    <row r="195" spans="1:2">
      <c r="A195" t="s">
        <v>1432</v>
      </c>
      <c r="B195" t="s">
        <v>1452</v>
      </c>
    </row>
    <row r="197" spans="1:2">
      <c r="A197" t="s">
        <v>1428</v>
      </c>
      <c r="B197" t="s">
        <v>1453</v>
      </c>
    </row>
    <row r="198" spans="1:2">
      <c r="A198" t="s">
        <v>1430</v>
      </c>
      <c r="B198" t="s">
        <v>1438</v>
      </c>
    </row>
    <row r="199" spans="1:2">
      <c r="A199" t="s">
        <v>1432</v>
      </c>
      <c r="B199" t="s">
        <v>1453</v>
      </c>
    </row>
    <row r="201" spans="1:2">
      <c r="A201" t="s">
        <v>1428</v>
      </c>
      <c r="B201" t="s">
        <v>1454</v>
      </c>
    </row>
    <row r="202" spans="1:2">
      <c r="A202" t="s">
        <v>1430</v>
      </c>
      <c r="B202" t="s">
        <v>1438</v>
      </c>
    </row>
    <row r="203" spans="1:2">
      <c r="A203" t="s">
        <v>1432</v>
      </c>
      <c r="B203" t="s">
        <v>1454</v>
      </c>
    </row>
    <row r="205" spans="1:2">
      <c r="A205" t="s">
        <v>1428</v>
      </c>
      <c r="B205" t="s">
        <v>1455</v>
      </c>
    </row>
    <row r="206" spans="1:2">
      <c r="A206" t="s">
        <v>1430</v>
      </c>
      <c r="B206" t="s">
        <v>1435</v>
      </c>
    </row>
    <row r="207" spans="1:2">
      <c r="A207" t="s">
        <v>1432</v>
      </c>
      <c r="B207" t="s">
        <v>1456</v>
      </c>
    </row>
    <row r="209" spans="1:2">
      <c r="A209" t="s">
        <v>1428</v>
      </c>
      <c r="B209" t="s">
        <v>1457</v>
      </c>
    </row>
    <row r="210" spans="1:2">
      <c r="A210" t="s">
        <v>1430</v>
      </c>
      <c r="B210" t="s">
        <v>1438</v>
      </c>
    </row>
    <row r="211" spans="1:2">
      <c r="A211" t="s">
        <v>1432</v>
      </c>
      <c r="B211" t="s">
        <v>1457</v>
      </c>
    </row>
    <row r="213" spans="1:2">
      <c r="A213" t="s">
        <v>1428</v>
      </c>
      <c r="B213" t="s">
        <v>1458</v>
      </c>
    </row>
    <row r="214" spans="1:2">
      <c r="A214" t="s">
        <v>1430</v>
      </c>
      <c r="B214" t="s">
        <v>1438</v>
      </c>
    </row>
    <row r="215" spans="1:2">
      <c r="A215" t="s">
        <v>1432</v>
      </c>
      <c r="B215" t="s">
        <v>1458</v>
      </c>
    </row>
    <row r="217" spans="1:2">
      <c r="A217" t="s">
        <v>1428</v>
      </c>
      <c r="B217" t="s">
        <v>1459</v>
      </c>
    </row>
    <row r="218" spans="1:2">
      <c r="A218" t="s">
        <v>1430</v>
      </c>
      <c r="B218" t="s">
        <v>1438</v>
      </c>
    </row>
    <row r="219" spans="1:2">
      <c r="A219" t="s">
        <v>1432</v>
      </c>
      <c r="B219" t="s">
        <v>1459</v>
      </c>
    </row>
    <row r="221" spans="1:2">
      <c r="A221" t="s">
        <v>1428</v>
      </c>
      <c r="B221" t="s">
        <v>1460</v>
      </c>
    </row>
    <row r="222" spans="1:2">
      <c r="A222" t="s">
        <v>1430</v>
      </c>
      <c r="B222" t="s">
        <v>1461</v>
      </c>
    </row>
    <row r="223" spans="1:2">
      <c r="A223" t="s">
        <v>1432</v>
      </c>
      <c r="B223" t="s">
        <v>1460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7"/>
  <sheetViews>
    <sheetView topLeftCell="A27" workbookViewId="0">
      <selection activeCell="F7" sqref="F7"/>
    </sheetView>
  </sheetViews>
  <sheetFormatPr defaultRowHeight="15"/>
  <sheetData>
    <row r="1" spans="1:1">
      <c r="A1" s="11" t="s">
        <v>983</v>
      </c>
    </row>
    <row r="2" spans="1:1">
      <c r="A2" s="11" t="s">
        <v>984</v>
      </c>
    </row>
    <row r="3" spans="1:1">
      <c r="A3" s="11" t="s">
        <v>985</v>
      </c>
    </row>
    <row r="4" spans="1:1">
      <c r="A4" s="11" t="s">
        <v>986</v>
      </c>
    </row>
    <row r="5" spans="1:1">
      <c r="A5" s="10"/>
    </row>
    <row r="6" spans="1:1">
      <c r="A6" s="11" t="s">
        <v>987</v>
      </c>
    </row>
    <row r="7" spans="1:1">
      <c r="A7" s="11" t="s">
        <v>988</v>
      </c>
    </row>
    <row r="8" spans="1:1">
      <c r="A8" s="11" t="s">
        <v>989</v>
      </c>
    </row>
    <row r="9" spans="1:1">
      <c r="A9" s="11" t="s">
        <v>990</v>
      </c>
    </row>
    <row r="10" spans="1:1">
      <c r="A10" s="11" t="s">
        <v>991</v>
      </c>
    </row>
    <row r="11" spans="1:1">
      <c r="A11" s="11" t="s">
        <v>992</v>
      </c>
    </row>
    <row r="12" spans="1:1">
      <c r="A12" s="10"/>
    </row>
    <row r="13" spans="1:1">
      <c r="A13" s="11" t="s">
        <v>993</v>
      </c>
    </row>
    <row r="14" spans="1:1">
      <c r="A14" s="11" t="s">
        <v>994</v>
      </c>
    </row>
    <row r="15" spans="1:1">
      <c r="A15" s="11" t="s">
        <v>995</v>
      </c>
    </row>
    <row r="16" spans="1:1">
      <c r="A16" s="11" t="s">
        <v>996</v>
      </c>
    </row>
    <row r="17" spans="1:1">
      <c r="A17" s="11" t="s">
        <v>997</v>
      </c>
    </row>
    <row r="18" spans="1:1">
      <c r="A18" s="11" t="s">
        <v>998</v>
      </c>
    </row>
    <row r="19" spans="1:1">
      <c r="A19" s="11" t="s">
        <v>999</v>
      </c>
    </row>
    <row r="20" spans="1:1">
      <c r="A20" s="11" t="s">
        <v>1000</v>
      </c>
    </row>
    <row r="21" spans="1:1">
      <c r="A21" s="10"/>
    </row>
    <row r="22" spans="1:1">
      <c r="A22" s="11" t="s">
        <v>1001</v>
      </c>
    </row>
    <row r="23" spans="1:1">
      <c r="A23" s="11" t="s">
        <v>1002</v>
      </c>
    </row>
    <row r="24" spans="1:1">
      <c r="A24" s="11" t="s">
        <v>1003</v>
      </c>
    </row>
    <row r="25" spans="1:1">
      <c r="A25" s="10"/>
    </row>
    <row r="26" spans="1:1">
      <c r="A26" s="10"/>
    </row>
    <row r="27" spans="1:1">
      <c r="A27" s="11" t="s">
        <v>1004</v>
      </c>
    </row>
    <row r="28" spans="1:1">
      <c r="A28" s="10"/>
    </row>
    <row r="29" spans="1:1">
      <c r="A29" s="10"/>
    </row>
    <row r="30" spans="1:1">
      <c r="A30" s="10"/>
    </row>
    <row r="31" spans="1:1">
      <c r="A31" s="10"/>
    </row>
    <row r="32" spans="1:1">
      <c r="A32" s="11" t="s">
        <v>1005</v>
      </c>
    </row>
    <row r="33" spans="1:1">
      <c r="A33" s="11" t="s">
        <v>1006</v>
      </c>
    </row>
    <row r="34" spans="1:1">
      <c r="A34" s="11" t="s">
        <v>1007</v>
      </c>
    </row>
    <row r="35" spans="1:1">
      <c r="A35" s="11" t="s">
        <v>1008</v>
      </c>
    </row>
    <row r="36" spans="1:1">
      <c r="A36" s="11" t="s">
        <v>1009</v>
      </c>
    </row>
    <row r="37" spans="1:1">
      <c r="A37" s="11" t="s">
        <v>1010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Title</vt:lpstr>
      <vt:lpstr>tRNA genes</vt:lpstr>
      <vt:lpstr>COG</vt:lpstr>
      <vt:lpstr>GO</vt:lpstr>
      <vt:lpstr>GIs- IslandPath-DIMOB</vt:lpstr>
      <vt:lpstr>GIs- SIGI-HMM</vt:lpstr>
      <vt:lpstr>GIs- IslandPick</vt:lpstr>
      <vt:lpstr>ResFinder</vt:lpstr>
      <vt:lpstr>Phaster</vt:lpstr>
      <vt:lpstr>Phaster details</vt:lpstr>
      <vt:lpstr>Phaster details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Jesús Gᴀʀᴄíᴀ Cᴀɴᴏ</cp:lastModifiedBy>
  <dcterms:created xsi:type="dcterms:W3CDTF">2019-10-12T19:22:44Z</dcterms:created>
  <dcterms:modified xsi:type="dcterms:W3CDTF">2020-07-07T11:09:02Z</dcterms:modified>
</cp:coreProperties>
</file>