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esca\Desktop\NEW COVID19 PROJECT\ARTICOLO NEJMED\17 aprile\Figure\"/>
    </mc:Choice>
  </mc:AlternateContent>
  <xr:revisionPtr revIDLastSave="0" documentId="8_{17B787DE-C304-4AEE-96F0-F376BC523676}" xr6:coauthVersionLast="45" xr6:coauthVersionMax="45" xr10:uidLastSave="{00000000-0000-0000-0000-000000000000}"/>
  <bookViews>
    <workbookView xWindow="-120" yWindow="-120" windowWidth="29040" windowHeight="15840" xr2:uid="{82F25A21-60C1-46DB-A4F4-621E4FA88170}"/>
  </bookViews>
  <sheets>
    <sheet name="HLA AND Covid-19 data Ital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95" i="1" l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</calcChain>
</file>

<file path=xl/sharedStrings.xml><?xml version="1.0" encoding="utf-8"?>
<sst xmlns="http://schemas.openxmlformats.org/spreadsheetml/2006/main" count="231" uniqueCount="144">
  <si>
    <t>N_campione</t>
  </si>
  <si>
    <t>quintili incidenza COVID</t>
  </si>
  <si>
    <t>Abruzzo</t>
  </si>
  <si>
    <t>Basilicata</t>
  </si>
  <si>
    <t>matera</t>
  </si>
  <si>
    <t>potenza</t>
  </si>
  <si>
    <t>Calabria</t>
  </si>
  <si>
    <t>catanzaro</t>
  </si>
  <si>
    <t>cosenza</t>
  </si>
  <si>
    <t>reggio calabria</t>
  </si>
  <si>
    <t>Campania</t>
  </si>
  <si>
    <t>avellino</t>
  </si>
  <si>
    <t xml:space="preserve">benevento </t>
  </si>
  <si>
    <t>caserta</t>
  </si>
  <si>
    <t>napoli</t>
  </si>
  <si>
    <t>salerno</t>
  </si>
  <si>
    <t>Emilia Romagna</t>
  </si>
  <si>
    <t>bologna</t>
  </si>
  <si>
    <t>ferrara</t>
  </si>
  <si>
    <t>forlì</t>
  </si>
  <si>
    <t>modena</t>
  </si>
  <si>
    <t>parma</t>
  </si>
  <si>
    <t>piacenza</t>
  </si>
  <si>
    <t>ravenna</t>
  </si>
  <si>
    <t>reggio emilia</t>
  </si>
  <si>
    <t>Friuli VG</t>
  </si>
  <si>
    <t>gorizia</t>
  </si>
  <si>
    <t>pordenone</t>
  </si>
  <si>
    <t>trieste</t>
  </si>
  <si>
    <t>udine</t>
  </si>
  <si>
    <t>Lazio</t>
  </si>
  <si>
    <t xml:space="preserve">frosinone </t>
  </si>
  <si>
    <t>latina</t>
  </si>
  <si>
    <t>rieti</t>
  </si>
  <si>
    <t>roma</t>
  </si>
  <si>
    <t>viterbo</t>
  </si>
  <si>
    <t>Liguria</t>
  </si>
  <si>
    <t>genova</t>
  </si>
  <si>
    <t>imperia</t>
  </si>
  <si>
    <t>la Spezia</t>
  </si>
  <si>
    <t>savona</t>
  </si>
  <si>
    <t>Lombardia</t>
  </si>
  <si>
    <t>bergamo</t>
  </si>
  <si>
    <t>brescia</t>
  </si>
  <si>
    <t>como</t>
  </si>
  <si>
    <t>cremona</t>
  </si>
  <si>
    <t xml:space="preserve">mantova </t>
  </si>
  <si>
    <t>milano</t>
  </si>
  <si>
    <t>pavia</t>
  </si>
  <si>
    <t>sondrio</t>
  </si>
  <si>
    <t>varese</t>
  </si>
  <si>
    <t>Marche</t>
  </si>
  <si>
    <t>ancona</t>
  </si>
  <si>
    <t>ascoli piceno</t>
  </si>
  <si>
    <t>macerata</t>
  </si>
  <si>
    <t>pesaro urbino</t>
  </si>
  <si>
    <t>Molise</t>
  </si>
  <si>
    <t>campobasso</t>
  </si>
  <si>
    <t>Piemonte</t>
  </si>
  <si>
    <t>alessandria</t>
  </si>
  <si>
    <t xml:space="preserve">asti </t>
  </si>
  <si>
    <t>cuneo</t>
  </si>
  <si>
    <t>novara</t>
  </si>
  <si>
    <t>torino</t>
  </si>
  <si>
    <t xml:space="preserve">vercelli </t>
  </si>
  <si>
    <t>Puglia</t>
  </si>
  <si>
    <t>bari</t>
  </si>
  <si>
    <t>brindisi</t>
  </si>
  <si>
    <t>foggia</t>
  </si>
  <si>
    <t>lecce</t>
  </si>
  <si>
    <t xml:space="preserve">taranto </t>
  </si>
  <si>
    <t>Sardegna</t>
  </si>
  <si>
    <t xml:space="preserve">cagliari </t>
  </si>
  <si>
    <t>nuoro</t>
  </si>
  <si>
    <t>oristano</t>
  </si>
  <si>
    <t>sassari</t>
  </si>
  <si>
    <t>Sicilia</t>
  </si>
  <si>
    <t>agrigento</t>
  </si>
  <si>
    <t>caltanisetta</t>
  </si>
  <si>
    <t>catania</t>
  </si>
  <si>
    <t>enna</t>
  </si>
  <si>
    <t>messina</t>
  </si>
  <si>
    <t>palermo</t>
  </si>
  <si>
    <t>ragusa</t>
  </si>
  <si>
    <t>siracusa</t>
  </si>
  <si>
    <t>trapani</t>
  </si>
  <si>
    <t>Toscana</t>
  </si>
  <si>
    <t>arezzo</t>
  </si>
  <si>
    <t>firenze</t>
  </si>
  <si>
    <t>Livorno</t>
  </si>
  <si>
    <t>lucca</t>
  </si>
  <si>
    <t>massa carrara</t>
  </si>
  <si>
    <t>pisa</t>
  </si>
  <si>
    <t>pistoia</t>
  </si>
  <si>
    <t>siena</t>
  </si>
  <si>
    <t>Trentino AA</t>
  </si>
  <si>
    <t>bolzano</t>
  </si>
  <si>
    <t>trento</t>
  </si>
  <si>
    <t>Umbria</t>
  </si>
  <si>
    <t>perugia</t>
  </si>
  <si>
    <t>terni</t>
  </si>
  <si>
    <t>Valle Aosta</t>
  </si>
  <si>
    <t>aosta</t>
  </si>
  <si>
    <t>Veneto</t>
  </si>
  <si>
    <t>belluno</t>
  </si>
  <si>
    <t>padova</t>
  </si>
  <si>
    <t xml:space="preserve">rovigo </t>
  </si>
  <si>
    <t>treviso</t>
  </si>
  <si>
    <t>venezia</t>
  </si>
  <si>
    <t>verona</t>
  </si>
  <si>
    <t>vicenza</t>
  </si>
  <si>
    <t>Region</t>
  </si>
  <si>
    <t>Province</t>
  </si>
  <si>
    <t>Popolation (#)</t>
  </si>
  <si>
    <t>B*14</t>
  </si>
  <si>
    <t>B*18</t>
  </si>
  <si>
    <t>B*49</t>
  </si>
  <si>
    <t>B*44</t>
  </si>
  <si>
    <t>B*15:01</t>
  </si>
  <si>
    <t>B*51</t>
  </si>
  <si>
    <t>B*8</t>
  </si>
  <si>
    <t>A*25</t>
  </si>
  <si>
    <t>C*01</t>
  </si>
  <si>
    <t>C*03</t>
  </si>
  <si>
    <t>#Covid cases 9April2020</t>
  </si>
  <si>
    <t>incidenza Covid-19 incidence</t>
  </si>
  <si>
    <t xml:space="preserve">BAT                 </t>
  </si>
  <si>
    <t xml:space="preserve">BIELLA </t>
  </si>
  <si>
    <t xml:space="preserve">CROTONE             </t>
  </si>
  <si>
    <t xml:space="preserve">FERMO </t>
  </si>
  <si>
    <t xml:space="preserve">Grosseto            </t>
  </si>
  <si>
    <t xml:space="preserve">Isernia             </t>
  </si>
  <si>
    <t xml:space="preserve">Lecco </t>
  </si>
  <si>
    <t xml:space="preserve">Lodi </t>
  </si>
  <si>
    <t xml:space="preserve">Monza Brianza </t>
  </si>
  <si>
    <t xml:space="preserve">Prato               </t>
  </si>
  <si>
    <t xml:space="preserve">Rimini </t>
  </si>
  <si>
    <t xml:space="preserve">Sud Sardegna        </t>
  </si>
  <si>
    <t>Verbano-Cusio-Ossola</t>
  </si>
  <si>
    <t xml:space="preserve">VIBO VALENTIA       </t>
  </si>
  <si>
    <t>Chieti</t>
  </si>
  <si>
    <t>L'aquila</t>
  </si>
  <si>
    <t xml:space="preserve">Pescara </t>
  </si>
  <si>
    <t>Teramo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</si>
</sst>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1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348438</xdr:colOff>
      <xdr:row>39</xdr:row>
      <xdr:rowOff>66414</xdr:rowOff>
    </xdr:from>
    <xdr:to>
      <xdr:col>2</xdr:col>
      <xdr:colOff>348438</xdr:colOff>
      <xdr:row>40</xdr:row>
      <xdr:rowOff>42700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054C66B-783A-46E4-A327-1E7D589A825F}"/>
            </a:ext>
          </a:extLst>
        </xdr:cNvPr>
        <xdr:cNvCxnSpPr>
          <a:cxnSpLocks/>
        </xdr:cNvCxnSpPr>
      </xdr:nvCxnSpPr>
      <xdr:spPr>
        <a:xfrm>
          <a:off x="1567638" y="7495914"/>
          <a:ext cx="0" cy="166786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446332</xdr:colOff>
      <xdr:row>39</xdr:row>
      <xdr:rowOff>182739</xdr:rowOff>
    </xdr:from>
    <xdr:to>
      <xdr:col>2</xdr:col>
      <xdr:colOff>446332</xdr:colOff>
      <xdr:row>40</xdr:row>
      <xdr:rowOff>64247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EED3474-EED3-47BF-808B-0BE8EE8FFC0F}"/>
            </a:ext>
          </a:extLst>
        </xdr:cNvPr>
        <xdr:cNvCxnSpPr>
          <a:cxnSpLocks/>
        </xdr:cNvCxnSpPr>
      </xdr:nvCxnSpPr>
      <xdr:spPr>
        <a:xfrm>
          <a:off x="1665532" y="7612239"/>
          <a:ext cx="0" cy="72008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87276</xdr:colOff>
      <xdr:row>77</xdr:row>
      <xdr:rowOff>132828</xdr:rowOff>
    </xdr:from>
    <xdr:to>
      <xdr:col>5</xdr:col>
      <xdr:colOff>87276</xdr:colOff>
      <xdr:row>78</xdr:row>
      <xdr:rowOff>109114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C054C66B-783A-46E4-A327-1E7D589A825F}"/>
            </a:ext>
          </a:extLst>
        </xdr:cNvPr>
        <xdr:cNvCxnSpPr>
          <a:cxnSpLocks/>
        </xdr:cNvCxnSpPr>
      </xdr:nvCxnSpPr>
      <xdr:spPr>
        <a:xfrm>
          <a:off x="3135276" y="14801328"/>
          <a:ext cx="0" cy="166786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185170</xdr:colOff>
      <xdr:row>78</xdr:row>
      <xdr:rowOff>58653</xdr:rowOff>
    </xdr:from>
    <xdr:to>
      <xdr:col>5</xdr:col>
      <xdr:colOff>185170</xdr:colOff>
      <xdr:row>78</xdr:row>
      <xdr:rowOff>130661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2EED3474-EED3-47BF-808B-0BE8EE8FFC0F}"/>
            </a:ext>
          </a:extLst>
        </xdr:cNvPr>
        <xdr:cNvCxnSpPr>
          <a:cxnSpLocks/>
        </xdr:cNvCxnSpPr>
      </xdr:nvCxnSpPr>
      <xdr:spPr>
        <a:xfrm>
          <a:off x="3233170" y="14917653"/>
          <a:ext cx="0" cy="72008"/>
        </a:xfrm>
        <a:prstGeom prst="line">
          <a:avLst/>
        </a:prstGeom>
        <a:ln w="12700">
          <a:solidFill>
            <a:schemeClr val="tx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06C4A-6971-4DB8-AEC6-B2427CF0E9A2}">
  <dimension ref="A2:Q111"/>
  <sheetViews>
    <sheetView tabSelected="1" topLeftCell="A82" workbookViewId="0">
      <selection activeCell="A2" sqref="A2:P111"/>
    </sheetView>
  </sheetViews>
  <sheetFormatPr defaultRowHeight="15" x14ac:dyDescent="0.25"/>
  <cols>
    <col min="1" max="1" width="9.140625" customWidth="1"/>
    <col min="3" max="4" width="9.140625" customWidth="1"/>
    <col min="16" max="16" width="12.7109375" customWidth="1"/>
  </cols>
  <sheetData>
    <row r="2" spans="1:17" x14ac:dyDescent="0.25">
      <c r="A2" s="1" t="s">
        <v>111</v>
      </c>
      <c r="B2" s="1" t="s">
        <v>112</v>
      </c>
      <c r="C2" s="2" t="s">
        <v>0</v>
      </c>
      <c r="D2" s="2" t="s">
        <v>113</v>
      </c>
      <c r="E2" s="2" t="s">
        <v>114</v>
      </c>
      <c r="F2" s="2" t="s">
        <v>115</v>
      </c>
      <c r="G2" s="2" t="s">
        <v>116</v>
      </c>
      <c r="H2" s="2" t="s">
        <v>117</v>
      </c>
      <c r="I2" s="2" t="s">
        <v>119</v>
      </c>
      <c r="J2" s="2" t="s">
        <v>118</v>
      </c>
      <c r="K2" s="2" t="s">
        <v>120</v>
      </c>
      <c r="L2" s="2" t="s">
        <v>121</v>
      </c>
      <c r="M2" s="2" t="s">
        <v>122</v>
      </c>
      <c r="N2" s="2" t="s">
        <v>123</v>
      </c>
      <c r="O2" s="2" t="s">
        <v>124</v>
      </c>
      <c r="P2" s="2" t="s">
        <v>125</v>
      </c>
      <c r="Q2" s="2" t="s">
        <v>1</v>
      </c>
    </row>
    <row r="3" spans="1:17" x14ac:dyDescent="0.25">
      <c r="A3" s="3" t="s">
        <v>2</v>
      </c>
      <c r="B3" s="3" t="s">
        <v>140</v>
      </c>
      <c r="C3" s="4">
        <v>1116</v>
      </c>
      <c r="D3" s="5">
        <v>381993</v>
      </c>
      <c r="E3" s="4">
        <v>4.0599999999999996</v>
      </c>
      <c r="F3" s="4">
        <v>10.33</v>
      </c>
      <c r="G3" s="4">
        <v>3.43</v>
      </c>
      <c r="H3" s="4">
        <v>8.5</v>
      </c>
      <c r="I3" s="4">
        <v>9.51</v>
      </c>
      <c r="J3" s="4">
        <v>3.29</v>
      </c>
      <c r="K3" s="4">
        <v>3.57</v>
      </c>
      <c r="L3" s="4">
        <v>1.3</v>
      </c>
      <c r="M3" s="4">
        <v>3.01</v>
      </c>
      <c r="N3" s="4">
        <v>7.35</v>
      </c>
      <c r="O3" s="6">
        <v>369</v>
      </c>
      <c r="P3" s="7">
        <f t="shared" ref="P3:P66" si="0">O3/D3*100</f>
        <v>9.6598628770684272E-2</v>
      </c>
      <c r="Q3" s="8">
        <v>2</v>
      </c>
    </row>
    <row r="4" spans="1:17" x14ac:dyDescent="0.25">
      <c r="A4" s="3" t="s">
        <v>2</v>
      </c>
      <c r="B4" s="3" t="s">
        <v>141</v>
      </c>
      <c r="C4" s="4">
        <v>1134</v>
      </c>
      <c r="D4" s="5">
        <v>297592</v>
      </c>
      <c r="E4" s="4">
        <v>2.87</v>
      </c>
      <c r="F4" s="4">
        <v>9.66</v>
      </c>
      <c r="G4" s="4">
        <v>4.17</v>
      </c>
      <c r="H4" s="4">
        <v>8.1199999999999992</v>
      </c>
      <c r="I4" s="4">
        <v>11.02</v>
      </c>
      <c r="J4" s="4">
        <v>2.04</v>
      </c>
      <c r="K4" s="4">
        <v>4.87</v>
      </c>
      <c r="L4" s="4">
        <v>0.69</v>
      </c>
      <c r="M4" s="4">
        <v>3.22</v>
      </c>
      <c r="N4" s="4">
        <v>5.55</v>
      </c>
      <c r="O4" s="6">
        <v>199</v>
      </c>
      <c r="P4" s="7">
        <f t="shared" si="0"/>
        <v>6.6870077152611632E-2</v>
      </c>
      <c r="Q4" s="8">
        <v>2</v>
      </c>
    </row>
    <row r="5" spans="1:17" x14ac:dyDescent="0.25">
      <c r="A5" s="3" t="s">
        <v>2</v>
      </c>
      <c r="B5" s="3" t="s">
        <v>142</v>
      </c>
      <c r="C5" s="4">
        <v>1315</v>
      </c>
      <c r="D5" s="5">
        <v>295463</v>
      </c>
      <c r="E5" s="4">
        <v>3.33</v>
      </c>
      <c r="F5" s="4">
        <v>10.79</v>
      </c>
      <c r="G5" s="4">
        <v>3.88</v>
      </c>
      <c r="H5" s="4">
        <v>7.79</v>
      </c>
      <c r="I5" s="4">
        <v>9</v>
      </c>
      <c r="J5" s="4">
        <v>3.46</v>
      </c>
      <c r="K5" s="4">
        <v>4.5</v>
      </c>
      <c r="L5" s="4">
        <v>0.67</v>
      </c>
      <c r="M5" s="4">
        <v>3.48</v>
      </c>
      <c r="N5" s="4">
        <v>7.9</v>
      </c>
      <c r="O5" s="6">
        <v>805</v>
      </c>
      <c r="P5" s="7">
        <f t="shared" si="0"/>
        <v>0.27245374209291856</v>
      </c>
      <c r="Q5" s="8">
        <v>4</v>
      </c>
    </row>
    <row r="6" spans="1:17" x14ac:dyDescent="0.25">
      <c r="A6" s="3" t="s">
        <v>2</v>
      </c>
      <c r="B6" s="3" t="s">
        <v>143</v>
      </c>
      <c r="C6" s="4">
        <v>843</v>
      </c>
      <c r="D6" s="5">
        <v>287331</v>
      </c>
      <c r="E6" s="4">
        <v>4.5999999999999996</v>
      </c>
      <c r="F6" s="4">
        <v>10.47</v>
      </c>
      <c r="G6" s="4">
        <v>3.53</v>
      </c>
      <c r="H6" s="4">
        <v>8.33</v>
      </c>
      <c r="I6" s="4">
        <v>9.5299999999999994</v>
      </c>
      <c r="J6" s="4">
        <v>3.47</v>
      </c>
      <c r="K6" s="4">
        <v>4.2</v>
      </c>
      <c r="L6" s="4">
        <v>1.1299999999999999</v>
      </c>
      <c r="M6" s="4">
        <v>2.11</v>
      </c>
      <c r="N6" s="4">
        <v>7.8</v>
      </c>
      <c r="O6" s="6">
        <v>558</v>
      </c>
      <c r="P6" s="7">
        <f t="shared" si="0"/>
        <v>0.19420111300207774</v>
      </c>
      <c r="Q6" s="8">
        <v>3</v>
      </c>
    </row>
    <row r="7" spans="1:17" x14ac:dyDescent="0.25">
      <c r="A7" s="3" t="s">
        <v>3</v>
      </c>
      <c r="B7" s="3" t="s">
        <v>4</v>
      </c>
      <c r="C7" s="4">
        <v>1513</v>
      </c>
      <c r="D7" s="5">
        <v>204296</v>
      </c>
      <c r="E7" s="4">
        <v>3.67</v>
      </c>
      <c r="F7" s="4">
        <v>11.65</v>
      </c>
      <c r="G7" s="4">
        <v>5.26</v>
      </c>
      <c r="H7" s="4">
        <v>7.11</v>
      </c>
      <c r="I7" s="4">
        <v>9.11</v>
      </c>
      <c r="J7" s="4">
        <v>2.65</v>
      </c>
      <c r="K7" s="4">
        <v>2.36</v>
      </c>
      <c r="L7" s="4">
        <v>0.4</v>
      </c>
      <c r="M7" s="4">
        <v>3.67</v>
      </c>
      <c r="N7" s="4">
        <v>6.81</v>
      </c>
      <c r="O7" s="6">
        <v>146</v>
      </c>
      <c r="P7" s="7">
        <f t="shared" si="0"/>
        <v>7.1464933234130876E-2</v>
      </c>
      <c r="Q7" s="8">
        <v>2</v>
      </c>
    </row>
    <row r="8" spans="1:17" x14ac:dyDescent="0.25">
      <c r="A8" s="3" t="s">
        <v>3</v>
      </c>
      <c r="B8" s="3" t="s">
        <v>5</v>
      </c>
      <c r="C8" s="4">
        <v>1424</v>
      </c>
      <c r="D8" s="5">
        <v>393172</v>
      </c>
      <c r="E8" s="4">
        <v>3.38</v>
      </c>
      <c r="F8" s="4">
        <v>8.41</v>
      </c>
      <c r="G8" s="4">
        <v>2.71</v>
      </c>
      <c r="H8" s="4">
        <v>10.65</v>
      </c>
      <c r="I8" s="4">
        <v>9.11</v>
      </c>
      <c r="J8" s="4">
        <v>2.84</v>
      </c>
      <c r="K8" s="4">
        <v>6.89</v>
      </c>
      <c r="L8" s="4">
        <v>0.68</v>
      </c>
      <c r="M8" s="4">
        <v>1.43</v>
      </c>
      <c r="N8" s="4">
        <v>3.78</v>
      </c>
      <c r="O8" s="6">
        <v>157</v>
      </c>
      <c r="P8" s="7">
        <f t="shared" si="0"/>
        <v>3.9931632974881219E-2</v>
      </c>
      <c r="Q8" s="8">
        <v>1</v>
      </c>
    </row>
    <row r="9" spans="1:17" x14ac:dyDescent="0.25">
      <c r="A9" s="3" t="s">
        <v>6</v>
      </c>
      <c r="B9" s="3" t="s">
        <v>7</v>
      </c>
      <c r="C9" s="4">
        <v>4494</v>
      </c>
      <c r="D9" s="5">
        <v>369134</v>
      </c>
      <c r="E9" s="4">
        <v>4.82</v>
      </c>
      <c r="F9" s="4">
        <v>9.68</v>
      </c>
      <c r="G9" s="4">
        <v>7.32</v>
      </c>
      <c r="H9" s="4">
        <v>6.56</v>
      </c>
      <c r="I9" s="4">
        <v>7.86</v>
      </c>
      <c r="J9" s="4">
        <v>2.38</v>
      </c>
      <c r="K9" s="4">
        <v>3.21</v>
      </c>
      <c r="L9" s="4">
        <v>0.78</v>
      </c>
      <c r="M9" s="4">
        <v>2.33</v>
      </c>
      <c r="N9" s="4">
        <v>5</v>
      </c>
      <c r="O9" s="6">
        <v>173</v>
      </c>
      <c r="P9" s="7">
        <f t="shared" si="0"/>
        <v>4.686644958199461E-2</v>
      </c>
      <c r="Q9" s="8">
        <v>1</v>
      </c>
    </row>
    <row r="10" spans="1:17" x14ac:dyDescent="0.25">
      <c r="A10" s="3" t="s">
        <v>6</v>
      </c>
      <c r="B10" s="3" t="s">
        <v>8</v>
      </c>
      <c r="C10" s="4">
        <v>1316</v>
      </c>
      <c r="D10" s="5">
        <v>733368</v>
      </c>
      <c r="E10" s="4">
        <v>4.6900000000000004</v>
      </c>
      <c r="F10" s="4">
        <v>11.51</v>
      </c>
      <c r="G10" s="4">
        <v>8.98</v>
      </c>
      <c r="H10" s="4">
        <v>6.04</v>
      </c>
      <c r="I10" s="4">
        <v>7.59</v>
      </c>
      <c r="J10" s="4">
        <v>2.61</v>
      </c>
      <c r="K10" s="4">
        <v>2.94</v>
      </c>
      <c r="L10" s="4">
        <v>0.69</v>
      </c>
      <c r="M10" s="4">
        <v>2.2599999999999998</v>
      </c>
      <c r="N10" s="4">
        <v>5.68</v>
      </c>
      <c r="O10" s="6">
        <v>275</v>
      </c>
      <c r="P10" s="7">
        <f t="shared" si="0"/>
        <v>3.7498227356524964E-2</v>
      </c>
      <c r="Q10" s="8">
        <v>1</v>
      </c>
    </row>
    <row r="11" spans="1:17" x14ac:dyDescent="0.25">
      <c r="A11" s="3" t="s">
        <v>6</v>
      </c>
      <c r="B11" s="3" t="s">
        <v>9</v>
      </c>
      <c r="C11" s="4">
        <v>1527</v>
      </c>
      <c r="D11" s="5">
        <v>563550</v>
      </c>
      <c r="E11" s="4">
        <v>4.7699999999999996</v>
      </c>
      <c r="F11" s="4">
        <v>11.98</v>
      </c>
      <c r="G11" s="4">
        <v>5.26</v>
      </c>
      <c r="H11" s="4">
        <v>7.69</v>
      </c>
      <c r="I11" s="4">
        <v>7.92</v>
      </c>
      <c r="J11" s="4">
        <v>2.02</v>
      </c>
      <c r="K11" s="4">
        <v>4.1500000000000004</v>
      </c>
      <c r="L11" s="4">
        <v>0.96</v>
      </c>
      <c r="M11" s="4">
        <v>2.85</v>
      </c>
      <c r="N11" s="4">
        <v>5.05</v>
      </c>
      <c r="O11" s="6">
        <v>250</v>
      </c>
      <c r="P11" s="7">
        <f t="shared" si="0"/>
        <v>4.4361636057137784E-2</v>
      </c>
      <c r="Q11" s="8">
        <v>1</v>
      </c>
    </row>
    <row r="12" spans="1:17" x14ac:dyDescent="0.25">
      <c r="A12" s="3" t="s">
        <v>10</v>
      </c>
      <c r="B12" s="3" t="s">
        <v>11</v>
      </c>
      <c r="C12" s="4">
        <v>216</v>
      </c>
      <c r="D12" s="5">
        <v>429073</v>
      </c>
      <c r="E12" s="4">
        <v>4.74</v>
      </c>
      <c r="F12" s="4">
        <v>11.58</v>
      </c>
      <c r="G12" s="4">
        <v>5.26</v>
      </c>
      <c r="H12" s="4">
        <v>8.9499999999999993</v>
      </c>
      <c r="I12" s="4">
        <v>7.11</v>
      </c>
      <c r="J12" s="4">
        <v>4.21</v>
      </c>
      <c r="K12" s="4">
        <v>3.68</v>
      </c>
      <c r="L12" s="4">
        <v>0.79</v>
      </c>
      <c r="M12" s="4">
        <v>2.9</v>
      </c>
      <c r="N12" s="4">
        <v>5.88</v>
      </c>
      <c r="O12" s="6">
        <v>379</v>
      </c>
      <c r="P12" s="7">
        <f t="shared" si="0"/>
        <v>8.8329957839342027E-2</v>
      </c>
      <c r="Q12" s="8">
        <v>2</v>
      </c>
    </row>
    <row r="13" spans="1:17" x14ac:dyDescent="0.25">
      <c r="A13" s="3" t="s">
        <v>10</v>
      </c>
      <c r="B13" s="3" t="s">
        <v>12</v>
      </c>
      <c r="C13" s="4">
        <v>150</v>
      </c>
      <c r="D13" s="5">
        <v>286866</v>
      </c>
      <c r="E13" s="4">
        <v>6.67</v>
      </c>
      <c r="F13" s="4">
        <v>6.94</v>
      </c>
      <c r="G13" s="4">
        <v>7.89</v>
      </c>
      <c r="H13" s="4">
        <v>7.32</v>
      </c>
      <c r="I13" s="4">
        <v>8.44</v>
      </c>
      <c r="J13" s="4">
        <v>2.2200000000000002</v>
      </c>
      <c r="K13" s="4">
        <v>4.8099999999999996</v>
      </c>
      <c r="L13" s="4">
        <v>0.74</v>
      </c>
      <c r="M13" s="4">
        <v>1.43</v>
      </c>
      <c r="N13" s="4">
        <v>6.67</v>
      </c>
      <c r="O13" s="6">
        <v>145</v>
      </c>
      <c r="P13" s="7">
        <f t="shared" si="0"/>
        <v>5.0546248074013651E-2</v>
      </c>
      <c r="Q13" s="8">
        <v>1</v>
      </c>
    </row>
    <row r="14" spans="1:17" x14ac:dyDescent="0.25">
      <c r="A14" s="3" t="s">
        <v>10</v>
      </c>
      <c r="B14" s="3" t="s">
        <v>13</v>
      </c>
      <c r="C14" s="4">
        <v>367</v>
      </c>
      <c r="D14" s="5">
        <v>852149</v>
      </c>
      <c r="E14" s="4">
        <v>3.06</v>
      </c>
      <c r="F14" s="4">
        <v>10.96</v>
      </c>
      <c r="G14" s="4">
        <v>4.51</v>
      </c>
      <c r="H14" s="4">
        <v>6.25</v>
      </c>
      <c r="I14" s="4">
        <v>10.88</v>
      </c>
      <c r="J14" s="4">
        <v>1.49</v>
      </c>
      <c r="K14" s="4">
        <v>4.6100000000000003</v>
      </c>
      <c r="L14" s="4">
        <v>0.74</v>
      </c>
      <c r="M14" s="4">
        <v>3.65</v>
      </c>
      <c r="N14" s="4">
        <v>5.24</v>
      </c>
      <c r="O14" s="6">
        <v>352</v>
      </c>
      <c r="P14" s="7">
        <f t="shared" si="0"/>
        <v>4.1307330056128681E-2</v>
      </c>
      <c r="Q14" s="8">
        <v>1</v>
      </c>
    </row>
    <row r="15" spans="1:17" x14ac:dyDescent="0.25">
      <c r="A15" s="3" t="s">
        <v>10</v>
      </c>
      <c r="B15" s="3" t="s">
        <v>14</v>
      </c>
      <c r="C15" s="4">
        <v>2689</v>
      </c>
      <c r="D15" s="5">
        <v>3060124</v>
      </c>
      <c r="E15" s="4">
        <v>4.32</v>
      </c>
      <c r="F15" s="4">
        <v>10.71</v>
      </c>
      <c r="G15" s="4">
        <v>5.05</v>
      </c>
      <c r="H15" s="4">
        <v>7.79</v>
      </c>
      <c r="I15" s="4">
        <v>9.5</v>
      </c>
      <c r="J15" s="4">
        <v>2.31</v>
      </c>
      <c r="K15" s="4">
        <v>3.7</v>
      </c>
      <c r="L15" s="4">
        <v>0.8</v>
      </c>
      <c r="M15" s="4">
        <v>2.44</v>
      </c>
      <c r="N15" s="4">
        <v>5.91</v>
      </c>
      <c r="O15" s="6">
        <v>1699</v>
      </c>
      <c r="P15" s="7">
        <f t="shared" si="0"/>
        <v>5.5520625961562341E-2</v>
      </c>
      <c r="Q15" s="8">
        <v>2</v>
      </c>
    </row>
    <row r="16" spans="1:17" x14ac:dyDescent="0.25">
      <c r="A16" s="3" t="s">
        <v>10</v>
      </c>
      <c r="B16" s="3" t="s">
        <v>15</v>
      </c>
      <c r="C16" s="4">
        <v>629</v>
      </c>
      <c r="D16" s="5">
        <v>1073177</v>
      </c>
      <c r="E16" s="4">
        <v>4.7300000000000004</v>
      </c>
      <c r="F16" s="4">
        <v>11.58</v>
      </c>
      <c r="G16" s="4">
        <v>6.29</v>
      </c>
      <c r="H16" s="4">
        <v>6.34</v>
      </c>
      <c r="I16" s="4">
        <v>8.7100000000000009</v>
      </c>
      <c r="J16" s="4">
        <v>1.61</v>
      </c>
      <c r="K16" s="4">
        <v>3.73</v>
      </c>
      <c r="L16" s="4">
        <v>0.71</v>
      </c>
      <c r="M16" s="4">
        <v>2.2599999999999998</v>
      </c>
      <c r="N16" s="4">
        <v>3.27</v>
      </c>
      <c r="O16" s="6">
        <v>499</v>
      </c>
      <c r="P16" s="7">
        <f t="shared" si="0"/>
        <v>4.6497455685315658E-2</v>
      </c>
      <c r="Q16" s="8">
        <v>1</v>
      </c>
    </row>
    <row r="17" spans="1:17" x14ac:dyDescent="0.25">
      <c r="A17" s="3" t="s">
        <v>16</v>
      </c>
      <c r="B17" s="3" t="s">
        <v>17</v>
      </c>
      <c r="C17" s="4">
        <v>6804</v>
      </c>
      <c r="D17" s="5">
        <v>914809</v>
      </c>
      <c r="E17" s="4">
        <v>3.87</v>
      </c>
      <c r="F17" s="4">
        <v>8.9499999999999993</v>
      </c>
      <c r="G17" s="4">
        <v>3.63</v>
      </c>
      <c r="H17" s="4">
        <v>8.68</v>
      </c>
      <c r="I17" s="4">
        <v>9.76</v>
      </c>
      <c r="J17" s="4">
        <v>3.1</v>
      </c>
      <c r="K17" s="4">
        <v>6.22</v>
      </c>
      <c r="L17" s="4">
        <v>1.74</v>
      </c>
      <c r="M17" s="4">
        <v>4.07</v>
      </c>
      <c r="N17" s="4">
        <v>5.8</v>
      </c>
      <c r="O17" s="6">
        <v>2856</v>
      </c>
      <c r="P17" s="7">
        <f t="shared" si="0"/>
        <v>0.31219631638954143</v>
      </c>
      <c r="Q17" s="8">
        <v>4</v>
      </c>
    </row>
    <row r="18" spans="1:17" x14ac:dyDescent="0.25">
      <c r="A18" s="3" t="s">
        <v>16</v>
      </c>
      <c r="B18" s="3" t="s">
        <v>18</v>
      </c>
      <c r="C18" s="4">
        <v>2768</v>
      </c>
      <c r="D18" s="5">
        <v>344202</v>
      </c>
      <c r="E18" s="4">
        <v>3.14</v>
      </c>
      <c r="F18" s="4">
        <v>10.51</v>
      </c>
      <c r="G18" s="4">
        <v>2.89</v>
      </c>
      <c r="H18" s="4">
        <v>8.61</v>
      </c>
      <c r="I18" s="4">
        <v>9.1199999999999992</v>
      </c>
      <c r="J18" s="4">
        <v>2.1800000000000002</v>
      </c>
      <c r="K18" s="4">
        <v>6.46</v>
      </c>
      <c r="L18" s="4">
        <v>1.81</v>
      </c>
      <c r="M18" s="4">
        <v>2.87</v>
      </c>
      <c r="N18" s="4">
        <v>5.81</v>
      </c>
      <c r="O18" s="6">
        <v>563</v>
      </c>
      <c r="P18" s="7">
        <f t="shared" si="0"/>
        <v>0.16356674278476011</v>
      </c>
      <c r="Q18" s="8">
        <v>3</v>
      </c>
    </row>
    <row r="19" spans="1:17" x14ac:dyDescent="0.25">
      <c r="A19" s="3" t="s">
        <v>16</v>
      </c>
      <c r="B19" s="3" t="s">
        <v>19</v>
      </c>
      <c r="C19" s="4">
        <v>3664</v>
      </c>
      <c r="D19" s="5">
        <v>358525</v>
      </c>
      <c r="E19" s="4">
        <v>3.19</v>
      </c>
      <c r="F19" s="4">
        <v>8.3000000000000007</v>
      </c>
      <c r="G19" s="4">
        <v>4.8899999999999997</v>
      </c>
      <c r="H19" s="4">
        <v>10.09</v>
      </c>
      <c r="I19" s="4">
        <v>8.93</v>
      </c>
      <c r="J19" s="4">
        <v>3.35</v>
      </c>
      <c r="K19" s="4">
        <v>5.19</v>
      </c>
      <c r="L19" s="4">
        <v>1.57</v>
      </c>
      <c r="M19" s="4">
        <v>3.19</v>
      </c>
      <c r="N19" s="4">
        <v>5.47</v>
      </c>
      <c r="O19" s="6">
        <v>1081</v>
      </c>
      <c r="P19" s="7">
        <f t="shared" si="0"/>
        <v>0.30151314413220831</v>
      </c>
      <c r="Q19" s="8">
        <v>4</v>
      </c>
    </row>
    <row r="20" spans="1:17" x14ac:dyDescent="0.25">
      <c r="A20" s="3" t="s">
        <v>16</v>
      </c>
      <c r="B20" s="3" t="s">
        <v>20</v>
      </c>
      <c r="C20" s="4">
        <v>8887</v>
      </c>
      <c r="D20" s="5">
        <v>634713</v>
      </c>
      <c r="E20" s="4">
        <v>3.04</v>
      </c>
      <c r="F20" s="4">
        <v>7.74</v>
      </c>
      <c r="G20" s="4">
        <v>3.69</v>
      </c>
      <c r="H20" s="4">
        <v>10.29</v>
      </c>
      <c r="I20" s="4">
        <v>10.199999999999999</v>
      </c>
      <c r="J20" s="4">
        <v>3.26</v>
      </c>
      <c r="K20" s="4">
        <v>6.77</v>
      </c>
      <c r="L20" s="4">
        <v>2.08</v>
      </c>
      <c r="M20" s="4">
        <v>3.55</v>
      </c>
      <c r="N20" s="4">
        <v>6.11</v>
      </c>
      <c r="O20" s="6">
        <v>2867</v>
      </c>
      <c r="P20" s="7">
        <f t="shared" si="0"/>
        <v>0.45170021726355059</v>
      </c>
      <c r="Q20" s="8">
        <v>5</v>
      </c>
    </row>
    <row r="21" spans="1:17" x14ac:dyDescent="0.25">
      <c r="A21" s="3" t="s">
        <v>16</v>
      </c>
      <c r="B21" s="3" t="s">
        <v>21</v>
      </c>
      <c r="C21" s="4">
        <v>5292</v>
      </c>
      <c r="D21" s="5">
        <v>393353</v>
      </c>
      <c r="E21" s="4">
        <v>3.74</v>
      </c>
      <c r="F21" s="4">
        <v>8.98</v>
      </c>
      <c r="G21" s="4">
        <v>3.06</v>
      </c>
      <c r="H21" s="4">
        <v>10.18</v>
      </c>
      <c r="I21" s="4">
        <v>9.0299999999999994</v>
      </c>
      <c r="J21" s="4">
        <v>2.86</v>
      </c>
      <c r="K21" s="4">
        <v>6.94</v>
      </c>
      <c r="L21" s="4">
        <v>2.23</v>
      </c>
      <c r="M21" s="4">
        <v>4.79</v>
      </c>
      <c r="N21" s="4">
        <v>6.75</v>
      </c>
      <c r="O21" s="6">
        <v>2421</v>
      </c>
      <c r="P21" s="7">
        <f t="shared" si="0"/>
        <v>0.61547770069123664</v>
      </c>
      <c r="Q21" s="8">
        <v>5</v>
      </c>
    </row>
    <row r="22" spans="1:17" x14ac:dyDescent="0.25">
      <c r="A22" s="3" t="s">
        <v>16</v>
      </c>
      <c r="B22" s="3" t="s">
        <v>22</v>
      </c>
      <c r="C22" s="4">
        <v>4309</v>
      </c>
      <c r="D22" s="5">
        <v>263855</v>
      </c>
      <c r="E22" s="4">
        <v>3.86</v>
      </c>
      <c r="F22" s="4">
        <v>7.74</v>
      </c>
      <c r="G22" s="4">
        <v>3.76</v>
      </c>
      <c r="H22" s="4">
        <v>10.76</v>
      </c>
      <c r="I22" s="4">
        <v>9.86</v>
      </c>
      <c r="J22" s="4">
        <v>2.68</v>
      </c>
      <c r="K22" s="4">
        <v>7.31</v>
      </c>
      <c r="L22" s="4">
        <v>2.15</v>
      </c>
      <c r="M22" s="4">
        <v>3.64</v>
      </c>
      <c r="N22" s="4">
        <v>6.09</v>
      </c>
      <c r="O22" s="6">
        <v>3020</v>
      </c>
      <c r="P22" s="7">
        <f t="shared" si="0"/>
        <v>1.1445680392639899</v>
      </c>
      <c r="Q22" s="8">
        <v>5</v>
      </c>
    </row>
    <row r="23" spans="1:17" x14ac:dyDescent="0.25">
      <c r="A23" s="3" t="s">
        <v>16</v>
      </c>
      <c r="B23" s="3" t="s">
        <v>23</v>
      </c>
      <c r="C23" s="4">
        <v>3916</v>
      </c>
      <c r="D23" s="5">
        <v>347849</v>
      </c>
      <c r="E23" s="4">
        <v>3.36</v>
      </c>
      <c r="F23" s="4">
        <v>7.64</v>
      </c>
      <c r="G23" s="4">
        <v>3.91</v>
      </c>
      <c r="H23" s="4">
        <v>10.5</v>
      </c>
      <c r="I23" s="4">
        <v>8.35</v>
      </c>
      <c r="J23" s="4">
        <v>3.49</v>
      </c>
      <c r="K23" s="4">
        <v>6.41</v>
      </c>
      <c r="L23" s="4">
        <v>1.61</v>
      </c>
      <c r="M23" s="4">
        <v>3.77</v>
      </c>
      <c r="N23" s="4">
        <v>7.07</v>
      </c>
      <c r="O23" s="6">
        <v>751</v>
      </c>
      <c r="P23" s="7">
        <f t="shared" si="0"/>
        <v>0.21589827770095646</v>
      </c>
      <c r="Q23" s="8">
        <v>3</v>
      </c>
    </row>
    <row r="24" spans="1:17" x14ac:dyDescent="0.25">
      <c r="A24" s="3" t="s">
        <v>16</v>
      </c>
      <c r="B24" s="3" t="s">
        <v>24</v>
      </c>
      <c r="C24" s="4">
        <v>6522</v>
      </c>
      <c r="D24" s="5">
        <v>454798</v>
      </c>
      <c r="E24" s="4">
        <v>3.08</v>
      </c>
      <c r="F24" s="4">
        <v>7.89</v>
      </c>
      <c r="G24" s="4">
        <v>3.42</v>
      </c>
      <c r="H24" s="4">
        <v>11.64</v>
      </c>
      <c r="I24" s="4">
        <v>8.84</v>
      </c>
      <c r="J24" s="4">
        <v>3.01</v>
      </c>
      <c r="K24" s="4">
        <v>6.43</v>
      </c>
      <c r="L24" s="4">
        <v>1.85</v>
      </c>
      <c r="M24" s="4">
        <v>3.27</v>
      </c>
      <c r="N24" s="4">
        <v>6.31</v>
      </c>
      <c r="O24" s="6">
        <v>3505</v>
      </c>
      <c r="P24" s="7">
        <f t="shared" si="0"/>
        <v>0.77067181473973057</v>
      </c>
      <c r="Q24" s="8">
        <v>5</v>
      </c>
    </row>
    <row r="25" spans="1:17" x14ac:dyDescent="0.25">
      <c r="A25" s="3" t="s">
        <v>25</v>
      </c>
      <c r="B25" s="3" t="s">
        <v>26</v>
      </c>
      <c r="C25" s="4">
        <v>1230</v>
      </c>
      <c r="D25" s="5">
        <v>136447</v>
      </c>
      <c r="E25" s="4">
        <v>2.76</v>
      </c>
      <c r="F25" s="4">
        <v>7.52</v>
      </c>
      <c r="G25" s="4">
        <v>2.25</v>
      </c>
      <c r="H25" s="4">
        <v>9.98</v>
      </c>
      <c r="I25" s="4">
        <v>10.17</v>
      </c>
      <c r="J25" s="4">
        <v>5.31</v>
      </c>
      <c r="K25" s="4">
        <v>7.17</v>
      </c>
      <c r="L25" s="4">
        <v>2.74</v>
      </c>
      <c r="M25" s="4">
        <v>4.59</v>
      </c>
      <c r="N25" s="4">
        <v>9.2200000000000006</v>
      </c>
      <c r="O25" s="6">
        <v>120</v>
      </c>
      <c r="P25" s="7">
        <f t="shared" si="0"/>
        <v>8.7946235534676467E-2</v>
      </c>
      <c r="Q25" s="8">
        <v>2</v>
      </c>
    </row>
    <row r="26" spans="1:17" x14ac:dyDescent="0.25">
      <c r="A26" s="3" t="s">
        <v>25</v>
      </c>
      <c r="B26" s="3" t="s">
        <v>27</v>
      </c>
      <c r="C26" s="4">
        <v>1299</v>
      </c>
      <c r="D26" s="5">
        <v>286307</v>
      </c>
      <c r="E26" s="4">
        <v>2.4300000000000002</v>
      </c>
      <c r="F26" s="4">
        <v>7.99</v>
      </c>
      <c r="G26" s="4">
        <v>2.19</v>
      </c>
      <c r="H26" s="4">
        <v>9.44</v>
      </c>
      <c r="I26" s="4">
        <v>14.69</v>
      </c>
      <c r="J26" s="4">
        <v>3.74</v>
      </c>
      <c r="K26" s="4">
        <v>6.51</v>
      </c>
      <c r="L26" s="4">
        <v>2.1</v>
      </c>
      <c r="M26" s="4">
        <v>5.07</v>
      </c>
      <c r="N26" s="4">
        <v>8.57</v>
      </c>
      <c r="O26" s="6">
        <v>513</v>
      </c>
      <c r="P26" s="7">
        <f t="shared" si="0"/>
        <v>0.17917829462779464</v>
      </c>
      <c r="Q26" s="8">
        <v>3</v>
      </c>
    </row>
    <row r="27" spans="1:17" x14ac:dyDescent="0.25">
      <c r="A27" s="3" t="s">
        <v>25</v>
      </c>
      <c r="B27" s="3" t="s">
        <v>28</v>
      </c>
      <c r="C27" s="4">
        <v>1224</v>
      </c>
      <c r="D27" s="5">
        <v>241895</v>
      </c>
      <c r="E27" s="4">
        <v>1.83</v>
      </c>
      <c r="F27" s="4">
        <v>7.61</v>
      </c>
      <c r="G27" s="4">
        <v>3.02</v>
      </c>
      <c r="H27" s="4">
        <v>9.06</v>
      </c>
      <c r="I27" s="4">
        <v>10.52</v>
      </c>
      <c r="J27" s="4">
        <v>3.93</v>
      </c>
      <c r="K27" s="4">
        <v>8.33</v>
      </c>
      <c r="L27" s="4">
        <v>2.2200000000000002</v>
      </c>
      <c r="M27" s="4">
        <v>4.5199999999999996</v>
      </c>
      <c r="N27" s="4">
        <v>7.66</v>
      </c>
      <c r="O27" s="6">
        <v>821</v>
      </c>
      <c r="P27" s="7">
        <f t="shared" si="0"/>
        <v>0.3394034601790033</v>
      </c>
      <c r="Q27" s="8">
        <v>4</v>
      </c>
    </row>
    <row r="28" spans="1:17" x14ac:dyDescent="0.25">
      <c r="A28" s="3" t="s">
        <v>25</v>
      </c>
      <c r="B28" s="3" t="s">
        <v>29</v>
      </c>
      <c r="C28" s="4">
        <v>5751</v>
      </c>
      <c r="D28" s="5">
        <v>518954</v>
      </c>
      <c r="E28" s="4">
        <v>3.57</v>
      </c>
      <c r="F28" s="4">
        <v>9.9600000000000009</v>
      </c>
      <c r="G28" s="4">
        <v>2.19</v>
      </c>
      <c r="H28" s="4">
        <v>9.8000000000000007</v>
      </c>
      <c r="I28" s="4">
        <v>13.95</v>
      </c>
      <c r="J28" s="4">
        <v>4.6900000000000004</v>
      </c>
      <c r="K28" s="4">
        <v>6.87</v>
      </c>
      <c r="L28" s="4">
        <v>2.36</v>
      </c>
      <c r="M28" s="4">
        <v>4.66</v>
      </c>
      <c r="N28" s="4">
        <v>7.91</v>
      </c>
      <c r="O28" s="6">
        <v>839</v>
      </c>
      <c r="P28" s="7">
        <f t="shared" si="0"/>
        <v>0.16167136200896418</v>
      </c>
      <c r="Q28" s="8">
        <v>3</v>
      </c>
    </row>
    <row r="29" spans="1:17" x14ac:dyDescent="0.25">
      <c r="A29" s="3" t="s">
        <v>30</v>
      </c>
      <c r="B29" s="3" t="s">
        <v>31</v>
      </c>
      <c r="C29" s="4">
        <v>708</v>
      </c>
      <c r="D29" s="5">
        <v>484589</v>
      </c>
      <c r="E29" s="4">
        <v>2.35</v>
      </c>
      <c r="F29" s="4">
        <v>4.47</v>
      </c>
      <c r="G29" s="4">
        <v>4.88</v>
      </c>
      <c r="H29" s="4">
        <v>7.24</v>
      </c>
      <c r="I29" s="4">
        <v>10.77</v>
      </c>
      <c r="J29" s="4">
        <v>2.59</v>
      </c>
      <c r="K29" s="4">
        <v>4.08</v>
      </c>
      <c r="L29" s="4">
        <v>1.17</v>
      </c>
      <c r="M29" s="4">
        <v>3.21</v>
      </c>
      <c r="N29" s="4">
        <v>7.8</v>
      </c>
      <c r="O29" s="6">
        <v>441</v>
      </c>
      <c r="P29" s="7">
        <f t="shared" si="0"/>
        <v>9.1004954714201114E-2</v>
      </c>
      <c r="Q29" s="8">
        <v>2</v>
      </c>
    </row>
    <row r="30" spans="1:17" x14ac:dyDescent="0.25">
      <c r="A30" s="3" t="s">
        <v>30</v>
      </c>
      <c r="B30" s="3" t="s">
        <v>32</v>
      </c>
      <c r="C30" s="4">
        <v>663</v>
      </c>
      <c r="D30" s="5">
        <v>491431</v>
      </c>
      <c r="E30" s="4">
        <v>3.55</v>
      </c>
      <c r="F30" s="4">
        <v>10</v>
      </c>
      <c r="G30" s="4">
        <v>4.71</v>
      </c>
      <c r="H30" s="4">
        <v>6.77</v>
      </c>
      <c r="I30" s="4">
        <v>10.49</v>
      </c>
      <c r="J30" s="4">
        <v>2.39</v>
      </c>
      <c r="K30" s="4">
        <v>4.38</v>
      </c>
      <c r="L30" s="4">
        <v>1.02</v>
      </c>
      <c r="M30" s="4">
        <v>2.88</v>
      </c>
      <c r="N30" s="4">
        <v>6.47</v>
      </c>
      <c r="O30" s="6">
        <v>377</v>
      </c>
      <c r="P30" s="7">
        <f t="shared" si="0"/>
        <v>7.671473716554307E-2</v>
      </c>
      <c r="Q30" s="8">
        <v>2</v>
      </c>
    </row>
    <row r="31" spans="1:17" x14ac:dyDescent="0.25">
      <c r="A31" s="3" t="s">
        <v>30</v>
      </c>
      <c r="B31" s="3" t="s">
        <v>33</v>
      </c>
      <c r="C31" s="4">
        <v>299</v>
      </c>
      <c r="D31" s="5">
        <v>147550</v>
      </c>
      <c r="E31" s="4">
        <v>2.42</v>
      </c>
      <c r="F31" s="4">
        <v>7.95</v>
      </c>
      <c r="G31" s="4">
        <v>3.81</v>
      </c>
      <c r="H31" s="4">
        <v>8.89</v>
      </c>
      <c r="I31" s="4">
        <v>11.66</v>
      </c>
      <c r="J31" s="4">
        <v>3.73</v>
      </c>
      <c r="K31" s="4">
        <v>4.08</v>
      </c>
      <c r="L31" s="4">
        <v>1.04</v>
      </c>
      <c r="M31" s="4">
        <v>2.0499999999999998</v>
      </c>
      <c r="N31" s="4">
        <v>7.49</v>
      </c>
      <c r="O31" s="6">
        <v>269</v>
      </c>
      <c r="P31" s="7">
        <f t="shared" si="0"/>
        <v>0.18231108098949508</v>
      </c>
      <c r="Q31" s="8">
        <v>3</v>
      </c>
    </row>
    <row r="32" spans="1:17" x14ac:dyDescent="0.25">
      <c r="A32" s="3" t="s">
        <v>30</v>
      </c>
      <c r="B32" s="3" t="s">
        <v>34</v>
      </c>
      <c r="C32" s="4">
        <v>10063</v>
      </c>
      <c r="D32" s="5">
        <v>3704396</v>
      </c>
      <c r="E32" s="4">
        <v>3.79</v>
      </c>
      <c r="F32" s="4">
        <v>10.24</v>
      </c>
      <c r="G32" s="4">
        <v>4.3499999999999996</v>
      </c>
      <c r="H32" s="4">
        <v>8.0299999999999994</v>
      </c>
      <c r="I32" s="4">
        <v>9.4</v>
      </c>
      <c r="J32" s="4">
        <v>2.58</v>
      </c>
      <c r="K32" s="4">
        <v>4.97</v>
      </c>
      <c r="L32" s="4">
        <v>1.06</v>
      </c>
      <c r="M32" s="4">
        <v>2.75</v>
      </c>
      <c r="N32" s="4">
        <v>6.27</v>
      </c>
      <c r="O32" s="6">
        <v>3026</v>
      </c>
      <c r="P32" s="7">
        <f t="shared" si="0"/>
        <v>8.1686731116219755E-2</v>
      </c>
      <c r="Q32" s="8">
        <v>2</v>
      </c>
    </row>
    <row r="33" spans="1:17" x14ac:dyDescent="0.25">
      <c r="A33" s="3" t="s">
        <v>30</v>
      </c>
      <c r="B33" s="3" t="s">
        <v>35</v>
      </c>
      <c r="C33" s="4">
        <v>1682</v>
      </c>
      <c r="D33" s="5">
        <v>289109</v>
      </c>
      <c r="E33" s="4">
        <v>3.45</v>
      </c>
      <c r="F33" s="4">
        <v>9.42</v>
      </c>
      <c r="G33" s="4">
        <v>4.2699999999999996</v>
      </c>
      <c r="H33" s="4">
        <v>9.2100000000000009</v>
      </c>
      <c r="I33" s="4">
        <v>9.2799999999999994</v>
      </c>
      <c r="J33" s="4">
        <v>2.85</v>
      </c>
      <c r="K33" s="4">
        <v>5.2</v>
      </c>
      <c r="L33" s="4">
        <v>1.1100000000000001</v>
      </c>
      <c r="M33" s="4">
        <v>2.73</v>
      </c>
      <c r="N33" s="4">
        <v>6.93</v>
      </c>
      <c r="O33" s="6">
        <v>278</v>
      </c>
      <c r="P33" s="7">
        <f t="shared" si="0"/>
        <v>9.6157504608988309E-2</v>
      </c>
      <c r="Q33" s="8">
        <v>2</v>
      </c>
    </row>
    <row r="34" spans="1:17" x14ac:dyDescent="0.25">
      <c r="A34" s="3" t="s">
        <v>36</v>
      </c>
      <c r="B34" s="3" t="s">
        <v>37</v>
      </c>
      <c r="C34" s="4">
        <v>8610</v>
      </c>
      <c r="D34" s="5">
        <v>876806</v>
      </c>
      <c r="E34" s="4">
        <v>3.98</v>
      </c>
      <c r="F34" s="4">
        <v>9.34</v>
      </c>
      <c r="G34" s="4">
        <v>3.08</v>
      </c>
      <c r="H34" s="4">
        <v>9.67</v>
      </c>
      <c r="I34" s="4">
        <v>10.17</v>
      </c>
      <c r="J34" s="4">
        <v>2.54</v>
      </c>
      <c r="K34" s="4">
        <v>6.46</v>
      </c>
      <c r="L34" s="4">
        <v>1.66</v>
      </c>
      <c r="M34" s="4">
        <v>5.36</v>
      </c>
      <c r="N34" s="4">
        <v>6.76</v>
      </c>
      <c r="O34" s="6">
        <v>2849</v>
      </c>
      <c r="P34" s="7">
        <f t="shared" si="0"/>
        <v>0.32492934583020644</v>
      </c>
      <c r="Q34" s="8">
        <v>4</v>
      </c>
    </row>
    <row r="35" spans="1:17" x14ac:dyDescent="0.25">
      <c r="A35" s="3" t="s">
        <v>36</v>
      </c>
      <c r="B35" s="3" t="s">
        <v>38</v>
      </c>
      <c r="C35" s="4">
        <v>1687</v>
      </c>
      <c r="D35" s="5">
        <v>205095</v>
      </c>
      <c r="E35" s="4">
        <v>3.78</v>
      </c>
      <c r="F35" s="4">
        <v>8.81</v>
      </c>
      <c r="G35" s="4">
        <v>4.26</v>
      </c>
      <c r="H35" s="4">
        <v>9.64</v>
      </c>
      <c r="I35" s="4">
        <v>10.72</v>
      </c>
      <c r="J35" s="4">
        <v>3.38</v>
      </c>
      <c r="K35" s="4">
        <v>5.8</v>
      </c>
      <c r="L35" s="4">
        <v>1.72</v>
      </c>
      <c r="M35" s="4">
        <v>5.65</v>
      </c>
      <c r="N35" s="4">
        <v>6.8</v>
      </c>
      <c r="O35" s="6">
        <v>831</v>
      </c>
      <c r="P35" s="7">
        <f t="shared" si="0"/>
        <v>0.40517808820302781</v>
      </c>
      <c r="Q35" s="8">
        <v>5</v>
      </c>
    </row>
    <row r="36" spans="1:17" x14ac:dyDescent="0.25">
      <c r="A36" s="3" t="s">
        <v>36</v>
      </c>
      <c r="B36" s="3" t="s">
        <v>39</v>
      </c>
      <c r="C36" s="4">
        <v>1284</v>
      </c>
      <c r="D36" s="5">
        <v>215736</v>
      </c>
      <c r="E36" s="4">
        <v>4.53</v>
      </c>
      <c r="F36" s="4">
        <v>8.01</v>
      </c>
      <c r="G36" s="4">
        <v>3.25</v>
      </c>
      <c r="H36" s="4">
        <v>9.1</v>
      </c>
      <c r="I36" s="4">
        <v>10.39</v>
      </c>
      <c r="J36" s="4">
        <v>2.73</v>
      </c>
      <c r="K36" s="4">
        <v>7.5</v>
      </c>
      <c r="L36" s="4">
        <v>1.8</v>
      </c>
      <c r="M36" s="4">
        <v>4.74</v>
      </c>
      <c r="N36" s="4">
        <v>6.28</v>
      </c>
      <c r="O36" s="6">
        <v>619</v>
      </c>
      <c r="P36" s="7">
        <f t="shared" si="0"/>
        <v>0.28692475989171951</v>
      </c>
      <c r="Q36" s="8">
        <v>4</v>
      </c>
    </row>
    <row r="37" spans="1:17" x14ac:dyDescent="0.25">
      <c r="A37" s="3" t="s">
        <v>36</v>
      </c>
      <c r="B37" s="3" t="s">
        <v>40</v>
      </c>
      <c r="C37" s="4">
        <v>3501</v>
      </c>
      <c r="D37" s="5">
        <v>272367</v>
      </c>
      <c r="E37" s="4">
        <v>3.32</v>
      </c>
      <c r="F37" s="4">
        <v>8.93</v>
      </c>
      <c r="G37" s="4">
        <v>2.83</v>
      </c>
      <c r="H37" s="4">
        <v>10.210000000000001</v>
      </c>
      <c r="I37" s="4">
        <v>10.68</v>
      </c>
      <c r="J37" s="4">
        <v>3.16</v>
      </c>
      <c r="K37" s="4">
        <v>5.86</v>
      </c>
      <c r="L37" s="4">
        <v>1.7</v>
      </c>
      <c r="M37" s="4">
        <v>5.36</v>
      </c>
      <c r="N37" s="4">
        <v>6.76</v>
      </c>
      <c r="O37" s="6">
        <v>656</v>
      </c>
      <c r="P37" s="7">
        <f t="shared" si="0"/>
        <v>0.24085149816240586</v>
      </c>
      <c r="Q37" s="8">
        <v>4</v>
      </c>
    </row>
    <row r="38" spans="1:17" x14ac:dyDescent="0.25">
      <c r="A38" s="3" t="s">
        <v>41</v>
      </c>
      <c r="B38" s="3" t="s">
        <v>42</v>
      </c>
      <c r="C38" s="4">
        <v>10448</v>
      </c>
      <c r="D38" s="5">
        <v>973559</v>
      </c>
      <c r="E38" s="4">
        <v>2.59</v>
      </c>
      <c r="F38" s="4">
        <v>8.08</v>
      </c>
      <c r="G38" s="4">
        <v>2.9</v>
      </c>
      <c r="H38" s="4">
        <v>9.77</v>
      </c>
      <c r="I38" s="4">
        <v>13.89</v>
      </c>
      <c r="J38" s="4">
        <v>3.36</v>
      </c>
      <c r="K38" s="4">
        <v>7.38</v>
      </c>
      <c r="L38" s="4">
        <v>2.75</v>
      </c>
      <c r="M38" s="4">
        <v>6.89</v>
      </c>
      <c r="N38" s="4">
        <v>5.92</v>
      </c>
      <c r="O38" s="6">
        <v>10043</v>
      </c>
      <c r="P38" s="7">
        <f t="shared" si="0"/>
        <v>1.0315758983276822</v>
      </c>
      <c r="Q38" s="8">
        <v>5</v>
      </c>
    </row>
    <row r="39" spans="1:17" x14ac:dyDescent="0.25">
      <c r="A39" s="3" t="s">
        <v>41</v>
      </c>
      <c r="B39" s="3" t="s">
        <v>43</v>
      </c>
      <c r="C39" s="4">
        <v>9511</v>
      </c>
      <c r="D39" s="5">
        <v>1109841</v>
      </c>
      <c r="E39" s="4">
        <v>3.12</v>
      </c>
      <c r="F39" s="4">
        <v>7.64</v>
      </c>
      <c r="G39" s="4">
        <v>2.98</v>
      </c>
      <c r="H39" s="4">
        <v>9.8699999999999992</v>
      </c>
      <c r="I39" s="4">
        <v>13.7</v>
      </c>
      <c r="J39" s="4">
        <v>3.76</v>
      </c>
      <c r="K39" s="4">
        <v>7.58</v>
      </c>
      <c r="L39" s="4">
        <v>3</v>
      </c>
      <c r="M39" s="4">
        <v>8.59</v>
      </c>
      <c r="N39" s="4">
        <v>7.06</v>
      </c>
      <c r="O39" s="6">
        <v>10122</v>
      </c>
      <c r="P39" s="7">
        <f t="shared" si="0"/>
        <v>0.91202253295742364</v>
      </c>
      <c r="Q39" s="8">
        <v>5</v>
      </c>
    </row>
    <row r="40" spans="1:17" x14ac:dyDescent="0.25">
      <c r="A40" s="3" t="s">
        <v>41</v>
      </c>
      <c r="B40" s="3" t="s">
        <v>44</v>
      </c>
      <c r="C40" s="4">
        <v>7675</v>
      </c>
      <c r="D40" s="5">
        <v>537853</v>
      </c>
      <c r="E40" s="4">
        <v>2.87</v>
      </c>
      <c r="F40" s="4">
        <v>7.8</v>
      </c>
      <c r="G40" s="4">
        <v>3.28</v>
      </c>
      <c r="H40" s="4">
        <v>10.15</v>
      </c>
      <c r="I40" s="4">
        <v>11.68</v>
      </c>
      <c r="J40" s="4">
        <v>3.49</v>
      </c>
      <c r="K40" s="4">
        <v>6.69</v>
      </c>
      <c r="L40" s="4">
        <v>1.68</v>
      </c>
      <c r="M40" s="4">
        <v>4.4000000000000004</v>
      </c>
      <c r="N40" s="4">
        <v>7.72</v>
      </c>
      <c r="O40" s="6">
        <v>1605</v>
      </c>
      <c r="P40" s="7">
        <f t="shared" si="0"/>
        <v>0.29840867300173096</v>
      </c>
      <c r="Q40" s="8">
        <v>4</v>
      </c>
    </row>
    <row r="41" spans="1:17" x14ac:dyDescent="0.25">
      <c r="A41" s="3" t="s">
        <v>41</v>
      </c>
      <c r="B41" s="3" t="s">
        <v>45</v>
      </c>
      <c r="C41" s="4">
        <v>4912</v>
      </c>
      <c r="D41" s="5">
        <v>335950</v>
      </c>
      <c r="E41" s="4">
        <v>3.24</v>
      </c>
      <c r="F41" s="4">
        <v>9.8800000000000008</v>
      </c>
      <c r="G41" s="4">
        <v>3.36</v>
      </c>
      <c r="H41" s="4">
        <v>9.44</v>
      </c>
      <c r="I41" s="4">
        <v>10.59</v>
      </c>
      <c r="J41" s="4">
        <v>3.04</v>
      </c>
      <c r="K41" s="4">
        <v>6.3</v>
      </c>
      <c r="L41" s="4">
        <v>2.46</v>
      </c>
      <c r="M41" s="4">
        <v>4.59</v>
      </c>
      <c r="N41" s="4">
        <v>7.07</v>
      </c>
      <c r="O41" s="6">
        <v>4489</v>
      </c>
      <c r="P41" s="7">
        <f t="shared" si="0"/>
        <v>1.3362107456466736</v>
      </c>
      <c r="Q41" s="8">
        <v>5</v>
      </c>
    </row>
    <row r="42" spans="1:17" x14ac:dyDescent="0.25">
      <c r="A42" s="3" t="s">
        <v>41</v>
      </c>
      <c r="B42" s="3" t="s">
        <v>46</v>
      </c>
      <c r="C42" s="4">
        <v>3967</v>
      </c>
      <c r="D42" s="5">
        <v>377887</v>
      </c>
      <c r="E42" s="4">
        <v>3.47</v>
      </c>
      <c r="F42" s="4">
        <v>9.2799999999999994</v>
      </c>
      <c r="G42" s="4">
        <v>3.45</v>
      </c>
      <c r="H42" s="4">
        <v>8.6999999999999993</v>
      </c>
      <c r="I42" s="4">
        <v>10.67</v>
      </c>
      <c r="J42" s="4">
        <v>3.6</v>
      </c>
      <c r="K42" s="4">
        <v>6.49</v>
      </c>
      <c r="L42" s="4">
        <v>2.34</v>
      </c>
      <c r="M42" s="4">
        <v>3.83</v>
      </c>
      <c r="N42" s="4">
        <v>6.72</v>
      </c>
      <c r="O42" s="6">
        <v>2277</v>
      </c>
      <c r="P42" s="7">
        <f t="shared" si="0"/>
        <v>0.60256108307509926</v>
      </c>
      <c r="Q42" s="8">
        <v>5</v>
      </c>
    </row>
    <row r="43" spans="1:17" x14ac:dyDescent="0.25">
      <c r="A43" s="3" t="s">
        <v>41</v>
      </c>
      <c r="B43" s="3" t="s">
        <v>47</v>
      </c>
      <c r="C43" s="4">
        <v>30482</v>
      </c>
      <c r="D43" s="5">
        <v>3705323</v>
      </c>
      <c r="E43" s="4">
        <v>3.54</v>
      </c>
      <c r="F43" s="4">
        <v>9.5</v>
      </c>
      <c r="G43" s="4">
        <v>3.43</v>
      </c>
      <c r="H43" s="4">
        <v>9.15</v>
      </c>
      <c r="I43" s="4">
        <v>10.34</v>
      </c>
      <c r="J43" s="4">
        <v>3.04</v>
      </c>
      <c r="K43" s="4">
        <v>5.89</v>
      </c>
      <c r="L43" s="4">
        <v>1.93</v>
      </c>
      <c r="M43" s="4">
        <v>4.25</v>
      </c>
      <c r="N43" s="4">
        <v>7.16</v>
      </c>
      <c r="O43" s="6">
        <v>12479</v>
      </c>
      <c r="P43" s="7">
        <f t="shared" si="0"/>
        <v>0.33678575390053711</v>
      </c>
      <c r="Q43" s="8">
        <v>4</v>
      </c>
    </row>
    <row r="44" spans="1:17" x14ac:dyDescent="0.25">
      <c r="A44" s="3" t="s">
        <v>41</v>
      </c>
      <c r="B44" s="3" t="s">
        <v>48</v>
      </c>
      <c r="C44" s="4">
        <v>3671</v>
      </c>
      <c r="D44" s="5">
        <v>493829</v>
      </c>
      <c r="E44" s="4">
        <v>4.84</v>
      </c>
      <c r="F44" s="4">
        <v>9.2100000000000009</v>
      </c>
      <c r="G44" s="4">
        <v>3.52</v>
      </c>
      <c r="H44" s="4">
        <v>8.4499999999999993</v>
      </c>
      <c r="I44" s="4">
        <v>10.82</v>
      </c>
      <c r="J44" s="4">
        <v>2.99</v>
      </c>
      <c r="K44" s="4">
        <v>6.2</v>
      </c>
      <c r="L44" s="4">
        <v>2</v>
      </c>
      <c r="M44" s="4">
        <v>4.29</v>
      </c>
      <c r="N44" s="4">
        <v>6.39</v>
      </c>
      <c r="O44" s="6">
        <v>2889</v>
      </c>
      <c r="P44" s="7">
        <f t="shared" si="0"/>
        <v>0.58502032079930499</v>
      </c>
      <c r="Q44" s="8">
        <v>5</v>
      </c>
    </row>
    <row r="45" spans="1:17" x14ac:dyDescent="0.25">
      <c r="A45" s="3" t="s">
        <v>41</v>
      </c>
      <c r="B45" s="3" t="s">
        <v>49</v>
      </c>
      <c r="C45" s="4">
        <v>1909</v>
      </c>
      <c r="D45" s="5">
        <v>176769</v>
      </c>
      <c r="E45" s="4">
        <v>4.6399999999999997</v>
      </c>
      <c r="F45" s="4">
        <v>5.93</v>
      </c>
      <c r="G45" s="4">
        <v>1.96</v>
      </c>
      <c r="H45" s="4">
        <v>10.68</v>
      </c>
      <c r="I45" s="4">
        <v>17.559999999999999</v>
      </c>
      <c r="J45" s="4">
        <v>4.1399999999999997</v>
      </c>
      <c r="K45" s="4">
        <v>7.78</v>
      </c>
      <c r="L45" s="4">
        <v>2.08</v>
      </c>
      <c r="M45" s="4">
        <v>8.2200000000000006</v>
      </c>
      <c r="N45" s="4">
        <v>6.62</v>
      </c>
      <c r="O45" s="6">
        <v>654</v>
      </c>
      <c r="P45" s="7">
        <f t="shared" si="0"/>
        <v>0.36997437333469102</v>
      </c>
      <c r="Q45" s="8">
        <v>5</v>
      </c>
    </row>
    <row r="46" spans="1:17" x14ac:dyDescent="0.25">
      <c r="A46" s="3" t="s">
        <v>41</v>
      </c>
      <c r="B46" s="3" t="s">
        <v>50</v>
      </c>
      <c r="C46" s="4">
        <v>5678</v>
      </c>
      <c r="D46" s="5">
        <v>812934</v>
      </c>
      <c r="E46" s="4">
        <v>2.85</v>
      </c>
      <c r="F46" s="4">
        <v>8.9600000000000009</v>
      </c>
      <c r="G46" s="4">
        <v>3.01</v>
      </c>
      <c r="H46" s="4">
        <v>8.93</v>
      </c>
      <c r="I46" s="4">
        <v>11.27</v>
      </c>
      <c r="J46" s="4">
        <v>3.26</v>
      </c>
      <c r="K46" s="4">
        <v>5.91</v>
      </c>
      <c r="L46" s="4">
        <v>2.0299999999999998</v>
      </c>
      <c r="M46" s="4">
        <v>5.1100000000000003</v>
      </c>
      <c r="N46" s="4">
        <v>7.31</v>
      </c>
      <c r="O46" s="6">
        <v>1491</v>
      </c>
      <c r="P46" s="7">
        <f t="shared" si="0"/>
        <v>0.18340972329857036</v>
      </c>
      <c r="Q46" s="8">
        <v>3</v>
      </c>
    </row>
    <row r="47" spans="1:17" x14ac:dyDescent="0.25">
      <c r="A47" s="3" t="s">
        <v>51</v>
      </c>
      <c r="B47" s="3" t="s">
        <v>52</v>
      </c>
      <c r="C47" s="4">
        <v>2812</v>
      </c>
      <c r="D47" s="5">
        <v>448627</v>
      </c>
      <c r="E47" s="4">
        <v>3.39</v>
      </c>
      <c r="F47" s="4">
        <v>8.3699999999999992</v>
      </c>
      <c r="G47" s="4">
        <v>4.1399999999999997</v>
      </c>
      <c r="H47" s="4">
        <v>8.61</v>
      </c>
      <c r="I47" s="4">
        <v>10.94</v>
      </c>
      <c r="J47" s="4">
        <v>2.64</v>
      </c>
      <c r="K47" s="4">
        <v>5.25</v>
      </c>
      <c r="L47" s="4">
        <v>1.05</v>
      </c>
      <c r="M47" s="4">
        <v>2.66</v>
      </c>
      <c r="N47" s="4">
        <v>6.77</v>
      </c>
      <c r="O47" s="6">
        <v>1481</v>
      </c>
      <c r="P47" s="7">
        <f t="shared" si="0"/>
        <v>0.33011833884273573</v>
      </c>
      <c r="Q47" s="8">
        <v>4</v>
      </c>
    </row>
    <row r="48" spans="1:17" x14ac:dyDescent="0.25">
      <c r="A48" s="3" t="s">
        <v>51</v>
      </c>
      <c r="B48" s="3" t="s">
        <v>53</v>
      </c>
      <c r="C48" s="4">
        <v>2834</v>
      </c>
      <c r="D48" s="5">
        <v>369579</v>
      </c>
      <c r="E48" s="4">
        <v>3.36</v>
      </c>
      <c r="F48" s="4">
        <v>7.89</v>
      </c>
      <c r="G48" s="4">
        <v>4.41</v>
      </c>
      <c r="H48" s="4">
        <v>6.32</v>
      </c>
      <c r="I48" s="4">
        <v>10.48</v>
      </c>
      <c r="J48" s="4">
        <v>2.93</v>
      </c>
      <c r="K48" s="4">
        <v>4.5</v>
      </c>
      <c r="L48" s="4">
        <v>1.06</v>
      </c>
      <c r="M48" s="4">
        <v>2.69</v>
      </c>
      <c r="N48" s="4">
        <v>7.69</v>
      </c>
      <c r="O48" s="6">
        <v>236</v>
      </c>
      <c r="P48" s="7">
        <f t="shared" si="0"/>
        <v>6.3856442059749066E-2</v>
      </c>
      <c r="Q48" s="8">
        <v>2</v>
      </c>
    </row>
    <row r="49" spans="1:17" x14ac:dyDescent="0.25">
      <c r="A49" s="3" t="s">
        <v>51</v>
      </c>
      <c r="B49" s="3" t="s">
        <v>54</v>
      </c>
      <c r="C49" s="4">
        <v>1649</v>
      </c>
      <c r="D49" s="5">
        <v>301701</v>
      </c>
      <c r="E49" s="4">
        <v>2.76</v>
      </c>
      <c r="F49" s="4">
        <v>9.35</v>
      </c>
      <c r="G49" s="4">
        <v>4.43</v>
      </c>
      <c r="H49" s="4">
        <v>8.6300000000000008</v>
      </c>
      <c r="I49" s="4">
        <v>0.93</v>
      </c>
      <c r="J49" s="4">
        <v>2.23</v>
      </c>
      <c r="K49" s="4">
        <v>4.05</v>
      </c>
      <c r="L49" s="4">
        <v>1.29</v>
      </c>
      <c r="M49" s="4">
        <v>3.21</v>
      </c>
      <c r="N49" s="4">
        <v>7.36</v>
      </c>
      <c r="O49" s="6">
        <v>732</v>
      </c>
      <c r="P49" s="7">
        <f t="shared" si="0"/>
        <v>0.24262432010500462</v>
      </c>
      <c r="Q49" s="8">
        <v>4</v>
      </c>
    </row>
    <row r="50" spans="1:17" x14ac:dyDescent="0.25">
      <c r="A50" s="3" t="s">
        <v>51</v>
      </c>
      <c r="B50" s="3" t="s">
        <v>55</v>
      </c>
      <c r="C50" s="4">
        <v>1037</v>
      </c>
      <c r="D50" s="5">
        <v>351216</v>
      </c>
      <c r="E50" s="4">
        <v>2.5299999999999998</v>
      </c>
      <c r="F50" s="4">
        <v>9.81</v>
      </c>
      <c r="G50" s="4">
        <v>4.41</v>
      </c>
      <c r="H50" s="4">
        <v>11.03</v>
      </c>
      <c r="I50" s="4">
        <v>10.48</v>
      </c>
      <c r="J50" s="4">
        <v>2.93</v>
      </c>
      <c r="K50" s="4">
        <v>4.5</v>
      </c>
      <c r="L50" s="4">
        <v>1.31</v>
      </c>
      <c r="M50" s="4">
        <v>2.94</v>
      </c>
      <c r="N50" s="4">
        <v>6.05</v>
      </c>
      <c r="O50" s="6">
        <v>2044</v>
      </c>
      <c r="P50" s="7">
        <f t="shared" si="0"/>
        <v>0.58197804200264225</v>
      </c>
      <c r="Q50" s="8">
        <v>5</v>
      </c>
    </row>
    <row r="51" spans="1:17" x14ac:dyDescent="0.25">
      <c r="A51" s="3" t="s">
        <v>56</v>
      </c>
      <c r="B51" s="3" t="s">
        <v>57</v>
      </c>
      <c r="C51" s="4">
        <v>1016</v>
      </c>
      <c r="D51" s="5">
        <v>230692</v>
      </c>
      <c r="E51" s="4">
        <v>4.5</v>
      </c>
      <c r="F51" s="4">
        <v>11.72</v>
      </c>
      <c r="G51" s="4">
        <v>4.24</v>
      </c>
      <c r="H51" s="4">
        <v>7.75</v>
      </c>
      <c r="I51" s="4">
        <v>8.74</v>
      </c>
      <c r="J51" s="4">
        <v>2.25</v>
      </c>
      <c r="K51" s="4">
        <v>3.93</v>
      </c>
      <c r="L51" s="4">
        <v>0.84</v>
      </c>
      <c r="M51" s="4">
        <v>2.2799999999999998</v>
      </c>
      <c r="N51" s="4">
        <v>5.32</v>
      </c>
      <c r="O51" s="6">
        <v>176</v>
      </c>
      <c r="P51" s="7">
        <f t="shared" si="0"/>
        <v>7.6292199122639709E-2</v>
      </c>
      <c r="Q51" s="8">
        <v>2</v>
      </c>
    </row>
    <row r="52" spans="1:17" x14ac:dyDescent="0.25">
      <c r="A52" s="3" t="s">
        <v>58</v>
      </c>
      <c r="B52" s="3" t="s">
        <v>59</v>
      </c>
      <c r="C52" s="4">
        <v>3919</v>
      </c>
      <c r="D52" s="5">
        <v>417751</v>
      </c>
      <c r="E52" s="4">
        <v>3.24</v>
      </c>
      <c r="F52" s="4">
        <v>9.2200000000000006</v>
      </c>
      <c r="G52" s="4">
        <v>3.53</v>
      </c>
      <c r="H52" s="4">
        <v>9.15</v>
      </c>
      <c r="I52" s="4">
        <v>10.44</v>
      </c>
      <c r="J52" s="4">
        <v>3.1</v>
      </c>
      <c r="K52" s="4">
        <v>6.37</v>
      </c>
      <c r="L52" s="4">
        <v>1.68</v>
      </c>
      <c r="M52" s="4">
        <v>3.66</v>
      </c>
      <c r="N52" s="4">
        <v>7.66</v>
      </c>
      <c r="O52" s="6">
        <v>2081</v>
      </c>
      <c r="P52" s="7">
        <f t="shared" si="0"/>
        <v>0.49814363101464748</v>
      </c>
      <c r="Q52" s="8">
        <v>5</v>
      </c>
    </row>
    <row r="53" spans="1:17" x14ac:dyDescent="0.25">
      <c r="A53" s="3" t="s">
        <v>58</v>
      </c>
      <c r="B53" s="3" t="s">
        <v>60</v>
      </c>
      <c r="C53" s="4">
        <v>3760</v>
      </c>
      <c r="D53" s="5">
        <v>208221</v>
      </c>
      <c r="E53" s="4">
        <v>3.95</v>
      </c>
      <c r="F53" s="4">
        <v>10.31</v>
      </c>
      <c r="G53" s="4">
        <v>3.16</v>
      </c>
      <c r="H53" s="4">
        <v>8.89</v>
      </c>
      <c r="I53" s="4">
        <v>10.18</v>
      </c>
      <c r="J53" s="4">
        <v>3.73</v>
      </c>
      <c r="K53" s="4">
        <v>5.84</v>
      </c>
      <c r="L53" s="4">
        <v>1.51</v>
      </c>
      <c r="M53" s="4">
        <v>3.96</v>
      </c>
      <c r="N53" s="4">
        <v>7.55</v>
      </c>
      <c r="O53" s="6">
        <v>655</v>
      </c>
      <c r="P53" s="7">
        <f t="shared" si="0"/>
        <v>0.31456961593691318</v>
      </c>
      <c r="Q53" s="8">
        <v>4</v>
      </c>
    </row>
    <row r="54" spans="1:17" x14ac:dyDescent="0.25">
      <c r="A54" s="3" t="s">
        <v>58</v>
      </c>
      <c r="B54" s="3" t="s">
        <v>61</v>
      </c>
      <c r="C54" s="4">
        <v>7893</v>
      </c>
      <c r="D54" s="5">
        <v>556359</v>
      </c>
      <c r="E54" s="4">
        <v>4.7300000000000004</v>
      </c>
      <c r="F54" s="4">
        <v>7.15</v>
      </c>
      <c r="G54" s="4">
        <v>2.93</v>
      </c>
      <c r="H54" s="4">
        <v>11.32</v>
      </c>
      <c r="I54" s="4">
        <v>10.33</v>
      </c>
      <c r="J54" s="4">
        <v>4.53</v>
      </c>
      <c r="K54" s="4">
        <v>6.25</v>
      </c>
      <c r="L54" s="4">
        <v>1.52</v>
      </c>
      <c r="M54" s="4">
        <v>3.36</v>
      </c>
      <c r="N54" s="4">
        <v>8.86</v>
      </c>
      <c r="O54" s="6">
        <v>1301</v>
      </c>
      <c r="P54" s="7">
        <f t="shared" si="0"/>
        <v>0.2338418179628621</v>
      </c>
      <c r="Q54" s="8">
        <v>3</v>
      </c>
    </row>
    <row r="55" spans="1:17" x14ac:dyDescent="0.25">
      <c r="A55" s="3" t="s">
        <v>58</v>
      </c>
      <c r="B55" s="3" t="s">
        <v>62</v>
      </c>
      <c r="C55" s="4">
        <v>4567</v>
      </c>
      <c r="D55" s="5">
        <v>343097</v>
      </c>
      <c r="E55" s="4">
        <v>3.65</v>
      </c>
      <c r="F55" s="4">
        <v>7.89</v>
      </c>
      <c r="G55" s="4">
        <v>2.4300000000000002</v>
      </c>
      <c r="H55" s="4">
        <v>11.13</v>
      </c>
      <c r="I55" s="4">
        <v>13.48</v>
      </c>
      <c r="J55" s="4">
        <v>3.47</v>
      </c>
      <c r="K55" s="4">
        <v>5.64</v>
      </c>
      <c r="L55" s="4">
        <v>1.94</v>
      </c>
      <c r="M55" s="4">
        <v>5.54</v>
      </c>
      <c r="N55" s="4">
        <v>7.47</v>
      </c>
      <c r="O55" s="6">
        <v>1218</v>
      </c>
      <c r="P55" s="7">
        <f t="shared" si="0"/>
        <v>0.3550016467646176</v>
      </c>
      <c r="Q55" s="8">
        <v>4</v>
      </c>
    </row>
    <row r="56" spans="1:17" x14ac:dyDescent="0.25">
      <c r="A56" s="3" t="s">
        <v>58</v>
      </c>
      <c r="B56" s="3" t="s">
        <v>63</v>
      </c>
      <c r="C56" s="4">
        <v>14086</v>
      </c>
      <c r="D56" s="5">
        <v>2165299</v>
      </c>
      <c r="E56" s="4">
        <v>3.95</v>
      </c>
      <c r="F56" s="4">
        <v>9.56</v>
      </c>
      <c r="G56" s="4">
        <v>3.58</v>
      </c>
      <c r="H56" s="4">
        <v>10.43</v>
      </c>
      <c r="I56" s="4">
        <v>10.27</v>
      </c>
      <c r="J56" s="4">
        <v>3.33</v>
      </c>
      <c r="K56" s="4">
        <v>6.39</v>
      </c>
      <c r="L56" s="4">
        <v>1.48</v>
      </c>
      <c r="M56" s="4">
        <v>3.27</v>
      </c>
      <c r="N56" s="4">
        <v>7.38</v>
      </c>
      <c r="O56" s="6">
        <v>6925</v>
      </c>
      <c r="P56" s="7">
        <f t="shared" si="0"/>
        <v>0.31981726311239234</v>
      </c>
      <c r="Q56" s="8">
        <v>4</v>
      </c>
    </row>
    <row r="57" spans="1:17" x14ac:dyDescent="0.25">
      <c r="A57" s="3" t="s">
        <v>58</v>
      </c>
      <c r="B57" s="3" t="s">
        <v>64</v>
      </c>
      <c r="C57" s="4">
        <v>2160</v>
      </c>
      <c r="D57" s="5">
        <v>176666</v>
      </c>
      <c r="E57" s="4">
        <v>2.64</v>
      </c>
      <c r="F57" s="4">
        <v>10.43</v>
      </c>
      <c r="G57" s="4">
        <v>2.33</v>
      </c>
      <c r="H57" s="4">
        <v>8.92</v>
      </c>
      <c r="I57" s="4">
        <v>11.27</v>
      </c>
      <c r="J57" s="4">
        <v>3.51</v>
      </c>
      <c r="K57" s="4">
        <v>6.27</v>
      </c>
      <c r="L57" s="4">
        <v>2.17</v>
      </c>
      <c r="M57" s="4">
        <v>4.43</v>
      </c>
      <c r="N57" s="4">
        <v>7.56</v>
      </c>
      <c r="O57" s="6">
        <v>693</v>
      </c>
      <c r="P57" s="7">
        <f t="shared" si="0"/>
        <v>0.39226563119106111</v>
      </c>
      <c r="Q57" s="8">
        <v>5</v>
      </c>
    </row>
    <row r="58" spans="1:17" x14ac:dyDescent="0.25">
      <c r="A58" s="3" t="s">
        <v>65</v>
      </c>
      <c r="B58" s="3" t="s">
        <v>66</v>
      </c>
      <c r="C58" s="4">
        <v>5604</v>
      </c>
      <c r="D58" s="5">
        <v>1559821</v>
      </c>
      <c r="E58" s="4">
        <v>3.86</v>
      </c>
      <c r="F58" s="4">
        <v>11.66</v>
      </c>
      <c r="G58" s="4">
        <v>4.21</v>
      </c>
      <c r="H58" s="4">
        <v>7.54</v>
      </c>
      <c r="I58" s="4">
        <v>8.9499999999999993</v>
      </c>
      <c r="J58" s="4">
        <v>1.94</v>
      </c>
      <c r="K58" s="4">
        <v>3.48</v>
      </c>
      <c r="L58" s="4">
        <v>1.03</v>
      </c>
      <c r="M58" s="4">
        <v>2.67</v>
      </c>
      <c r="N58" s="4">
        <v>5.07</v>
      </c>
      <c r="O58" s="6">
        <v>870</v>
      </c>
      <c r="P58" s="7">
        <f t="shared" si="0"/>
        <v>5.5775630665313526E-2</v>
      </c>
      <c r="Q58" s="8">
        <v>2</v>
      </c>
    </row>
    <row r="59" spans="1:17" x14ac:dyDescent="0.25">
      <c r="A59" s="3" t="s">
        <v>65</v>
      </c>
      <c r="B59" s="3" t="s">
        <v>67</v>
      </c>
      <c r="C59" s="4">
        <v>1950</v>
      </c>
      <c r="D59" s="5">
        <v>402093</v>
      </c>
      <c r="E59" s="4">
        <v>3.21</v>
      </c>
      <c r="F59" s="4">
        <v>14.15</v>
      </c>
      <c r="G59" s="4">
        <v>4.5199999999999996</v>
      </c>
      <c r="H59" s="4">
        <v>8.16</v>
      </c>
      <c r="I59" s="4">
        <v>7.95</v>
      </c>
      <c r="J59" s="4">
        <v>2.2999999999999998</v>
      </c>
      <c r="K59" s="4">
        <v>3.68</v>
      </c>
      <c r="L59" s="4">
        <v>0.54</v>
      </c>
      <c r="M59" s="4">
        <v>2.2599999999999998</v>
      </c>
      <c r="N59" s="4">
        <v>5.67</v>
      </c>
      <c r="O59" s="6">
        <v>299</v>
      </c>
      <c r="P59" s="7">
        <f t="shared" si="0"/>
        <v>7.436090655644341E-2</v>
      </c>
      <c r="Q59" s="8">
        <v>2</v>
      </c>
    </row>
    <row r="60" spans="1:17" x14ac:dyDescent="0.25">
      <c r="A60" s="3" t="s">
        <v>65</v>
      </c>
      <c r="B60" s="3" t="s">
        <v>68</v>
      </c>
      <c r="C60" s="4">
        <v>3049</v>
      </c>
      <c r="D60" s="5">
        <v>690426</v>
      </c>
      <c r="E60" s="4">
        <v>4.38</v>
      </c>
      <c r="F60" s="4">
        <v>11.11</v>
      </c>
      <c r="G60" s="4">
        <v>4.01</v>
      </c>
      <c r="H60" s="4">
        <v>7.02</v>
      </c>
      <c r="I60" s="4">
        <v>8.6300000000000008</v>
      </c>
      <c r="J60" s="4">
        <v>1.98</v>
      </c>
      <c r="K60" s="4">
        <v>3.87</v>
      </c>
      <c r="L60" s="4">
        <v>1.47</v>
      </c>
      <c r="M60" s="4">
        <v>2.62</v>
      </c>
      <c r="N60" s="4">
        <v>5.36</v>
      </c>
      <c r="O60" s="6">
        <v>701</v>
      </c>
      <c r="P60" s="7">
        <f t="shared" si="0"/>
        <v>0.10153151822208319</v>
      </c>
      <c r="Q60" s="8">
        <v>2</v>
      </c>
    </row>
    <row r="61" spans="1:17" x14ac:dyDescent="0.25">
      <c r="A61" s="3" t="s">
        <v>65</v>
      </c>
      <c r="B61" s="3" t="s">
        <v>69</v>
      </c>
      <c r="C61" s="4">
        <v>3510</v>
      </c>
      <c r="D61" s="5">
        <v>787639</v>
      </c>
      <c r="E61" s="4">
        <v>3.13</v>
      </c>
      <c r="F61" s="4">
        <v>13.35</v>
      </c>
      <c r="G61" s="4">
        <v>3.97</v>
      </c>
      <c r="H61" s="4">
        <v>9</v>
      </c>
      <c r="I61" s="4">
        <v>9.14</v>
      </c>
      <c r="J61" s="4">
        <v>1.86</v>
      </c>
      <c r="K61" s="4">
        <v>3.32</v>
      </c>
      <c r="L61" s="4">
        <v>0.79</v>
      </c>
      <c r="M61" s="4">
        <v>3.14</v>
      </c>
      <c r="N61" s="4">
        <v>5.49</v>
      </c>
      <c r="O61" s="6">
        <v>395</v>
      </c>
      <c r="P61" s="7">
        <f t="shared" si="0"/>
        <v>5.0149878307194036E-2</v>
      </c>
      <c r="Q61" s="8">
        <v>1</v>
      </c>
    </row>
    <row r="62" spans="1:17" x14ac:dyDescent="0.25">
      <c r="A62" s="3" t="s">
        <v>65</v>
      </c>
      <c r="B62" s="3" t="s">
        <v>70</v>
      </c>
      <c r="C62" s="4">
        <v>1127</v>
      </c>
      <c r="D62" s="5">
        <v>579521</v>
      </c>
      <c r="E62" s="4">
        <v>3.06</v>
      </c>
      <c r="F62" s="4">
        <v>12.9</v>
      </c>
      <c r="G62" s="4">
        <v>3.97</v>
      </c>
      <c r="H62" s="4">
        <v>8.1300000000000008</v>
      </c>
      <c r="I62" s="4">
        <v>8.57</v>
      </c>
      <c r="J62" s="4">
        <v>2.2799999999999998</v>
      </c>
      <c r="K62" s="4">
        <v>2.57</v>
      </c>
      <c r="L62" s="4">
        <v>0.83</v>
      </c>
      <c r="M62" s="4">
        <v>2.38</v>
      </c>
      <c r="N62" s="4">
        <v>5.6</v>
      </c>
      <c r="O62" s="6">
        <v>206</v>
      </c>
      <c r="P62" s="7">
        <f t="shared" si="0"/>
        <v>3.5546597966251439E-2</v>
      </c>
      <c r="Q62" s="8">
        <v>1</v>
      </c>
    </row>
    <row r="63" spans="1:17" x14ac:dyDescent="0.25">
      <c r="A63" s="3" t="s">
        <v>71</v>
      </c>
      <c r="B63" s="3" t="s">
        <v>72</v>
      </c>
      <c r="C63" s="4">
        <v>10276</v>
      </c>
      <c r="D63" s="5">
        <v>759872</v>
      </c>
      <c r="E63" s="4">
        <v>6.83</v>
      </c>
      <c r="F63" s="4">
        <v>24.98</v>
      </c>
      <c r="G63" s="4">
        <v>4.6500000000000004</v>
      </c>
      <c r="H63" s="4">
        <v>4.28</v>
      </c>
      <c r="I63" s="4">
        <v>5.78</v>
      </c>
      <c r="J63" s="4">
        <v>1.1299999999999999</v>
      </c>
      <c r="K63" s="4">
        <v>2.3199999999999998</v>
      </c>
      <c r="L63" s="4">
        <v>0.47</v>
      </c>
      <c r="M63" s="4">
        <v>2.59</v>
      </c>
      <c r="N63" s="4">
        <v>4.72</v>
      </c>
      <c r="O63" s="6">
        <v>161</v>
      </c>
      <c r="P63" s="7">
        <f t="shared" si="0"/>
        <v>2.1187778994356945E-2</v>
      </c>
      <c r="Q63" s="8">
        <v>1</v>
      </c>
    </row>
    <row r="64" spans="1:17" x14ac:dyDescent="0.25">
      <c r="A64" s="3" t="s">
        <v>71</v>
      </c>
      <c r="B64" s="3" t="s">
        <v>73</v>
      </c>
      <c r="C64" s="4">
        <v>3669</v>
      </c>
      <c r="D64" s="5">
        <v>264754</v>
      </c>
      <c r="E64" s="4">
        <v>6.78</v>
      </c>
      <c r="F64" s="4">
        <v>30.61</v>
      </c>
      <c r="G64" s="4">
        <v>5.17</v>
      </c>
      <c r="H64" s="4">
        <v>4.05</v>
      </c>
      <c r="I64" s="4">
        <v>7.72</v>
      </c>
      <c r="J64" s="4">
        <v>0.56999999999999995</v>
      </c>
      <c r="K64" s="4">
        <v>1.77</v>
      </c>
      <c r="L64" s="4">
        <v>0.47</v>
      </c>
      <c r="M64" s="4">
        <v>3.19</v>
      </c>
      <c r="N64" s="4">
        <v>3.52</v>
      </c>
      <c r="O64" s="6">
        <v>67</v>
      </c>
      <c r="P64" s="7">
        <f t="shared" si="0"/>
        <v>2.530651094978735E-2</v>
      </c>
      <c r="Q64" s="8">
        <v>1</v>
      </c>
    </row>
    <row r="65" spans="1:17" x14ac:dyDescent="0.25">
      <c r="A65" s="3" t="s">
        <v>71</v>
      </c>
      <c r="B65" s="3" t="s">
        <v>74</v>
      </c>
      <c r="C65" s="4">
        <v>3302</v>
      </c>
      <c r="D65" s="5">
        <v>152879</v>
      </c>
      <c r="E65" s="4">
        <v>6.76</v>
      </c>
      <c r="F65" s="4">
        <v>23.7</v>
      </c>
      <c r="G65" s="4">
        <v>4.32</v>
      </c>
      <c r="H65" s="4">
        <v>3.65</v>
      </c>
      <c r="I65" s="4">
        <v>5.35</v>
      </c>
      <c r="J65" s="4">
        <v>0.92</v>
      </c>
      <c r="K65" s="4">
        <v>2.74</v>
      </c>
      <c r="L65" s="4">
        <v>0.7</v>
      </c>
      <c r="M65" s="4">
        <v>3.08</v>
      </c>
      <c r="N65" s="4">
        <v>4.26</v>
      </c>
      <c r="O65" s="6">
        <v>31</v>
      </c>
      <c r="P65" s="7">
        <f t="shared" si="0"/>
        <v>2.0277474342453836E-2</v>
      </c>
      <c r="Q65" s="8">
        <v>1</v>
      </c>
    </row>
    <row r="66" spans="1:17" x14ac:dyDescent="0.25">
      <c r="A66" s="3" t="s">
        <v>71</v>
      </c>
      <c r="B66" s="3" t="s">
        <v>75</v>
      </c>
      <c r="C66" s="4">
        <v>5045</v>
      </c>
      <c r="D66" s="5">
        <v>453342</v>
      </c>
      <c r="E66" s="4">
        <v>6.54</v>
      </c>
      <c r="F66" s="4">
        <v>24.53</v>
      </c>
      <c r="G66" s="4">
        <v>4.82</v>
      </c>
      <c r="H66" s="4">
        <v>4.63</v>
      </c>
      <c r="I66" s="4">
        <v>5.84</v>
      </c>
      <c r="J66" s="4">
        <v>1.07</v>
      </c>
      <c r="K66" s="4">
        <v>2.82</v>
      </c>
      <c r="L66" s="4">
        <v>0.53</v>
      </c>
      <c r="M66" s="4">
        <v>3.29</v>
      </c>
      <c r="N66" s="4">
        <v>3.87</v>
      </c>
      <c r="O66" s="6">
        <v>689</v>
      </c>
      <c r="P66" s="7">
        <f t="shared" si="0"/>
        <v>0.15198238857198318</v>
      </c>
      <c r="Q66" s="8">
        <v>3</v>
      </c>
    </row>
    <row r="67" spans="1:17" x14ac:dyDescent="0.25">
      <c r="A67" s="3" t="s">
        <v>76</v>
      </c>
      <c r="B67" s="3" t="s">
        <v>77</v>
      </c>
      <c r="C67" s="4">
        <v>1537</v>
      </c>
      <c r="D67" s="5">
        <v>447684</v>
      </c>
      <c r="E67" s="4">
        <v>4.7</v>
      </c>
      <c r="F67" s="4">
        <v>10.130000000000001</v>
      </c>
      <c r="G67" s="4">
        <v>6.16</v>
      </c>
      <c r="H67" s="4">
        <v>8</v>
      </c>
      <c r="I67" s="4">
        <v>7.35</v>
      </c>
      <c r="J67" s="4">
        <v>1.76</v>
      </c>
      <c r="K67" s="4">
        <v>3.98</v>
      </c>
      <c r="L67" s="4">
        <v>1.1000000000000001</v>
      </c>
      <c r="M67" s="4">
        <v>1.98</v>
      </c>
      <c r="N67" s="4">
        <v>5.6</v>
      </c>
      <c r="O67" s="6">
        <v>115</v>
      </c>
      <c r="P67" s="7">
        <f t="shared" ref="P67:P95" si="1">O67/D67*100</f>
        <v>2.5687761903485491E-2</v>
      </c>
      <c r="Q67" s="8">
        <v>1</v>
      </c>
    </row>
    <row r="68" spans="1:17" x14ac:dyDescent="0.25">
      <c r="A68" s="3" t="s">
        <v>76</v>
      </c>
      <c r="B68" s="3" t="s">
        <v>78</v>
      </c>
      <c r="C68" s="4">
        <v>522</v>
      </c>
      <c r="D68" s="5">
        <v>273597</v>
      </c>
      <c r="E68" s="4">
        <v>5.64</v>
      </c>
      <c r="F68" s="4">
        <v>9.18</v>
      </c>
      <c r="G68" s="4">
        <v>4.6100000000000003</v>
      </c>
      <c r="H68" s="4">
        <v>7.73</v>
      </c>
      <c r="I68" s="4">
        <v>8.58</v>
      </c>
      <c r="J68" s="4">
        <v>1.58</v>
      </c>
      <c r="K68" s="4">
        <v>3.85</v>
      </c>
      <c r="L68" s="4">
        <v>0.79</v>
      </c>
      <c r="M68" s="4">
        <v>3.65</v>
      </c>
      <c r="N68" s="4">
        <v>4.97</v>
      </c>
      <c r="O68" s="6">
        <v>112</v>
      </c>
      <c r="P68" s="7">
        <f t="shared" si="1"/>
        <v>4.0936121375599883E-2</v>
      </c>
      <c r="Q68" s="8">
        <v>1</v>
      </c>
    </row>
    <row r="69" spans="1:17" x14ac:dyDescent="0.25">
      <c r="A69" s="3" t="s">
        <v>76</v>
      </c>
      <c r="B69" s="3" t="s">
        <v>79</v>
      </c>
      <c r="C69" s="4">
        <v>1099</v>
      </c>
      <c r="D69" s="5">
        <v>1053964</v>
      </c>
      <c r="E69" s="4">
        <v>6.34</v>
      </c>
      <c r="F69" s="4">
        <v>10.08</v>
      </c>
      <c r="G69" s="4">
        <v>4.1399999999999997</v>
      </c>
      <c r="H69" s="4">
        <v>8.7100000000000009</v>
      </c>
      <c r="I69" s="4">
        <v>7.19</v>
      </c>
      <c r="J69" s="4">
        <v>1.76</v>
      </c>
      <c r="K69" s="4">
        <v>3.17</v>
      </c>
      <c r="L69" s="4">
        <v>1.27</v>
      </c>
      <c r="M69" s="4">
        <v>2.04</v>
      </c>
      <c r="N69" s="4">
        <v>6.75</v>
      </c>
      <c r="O69" s="6">
        <v>662</v>
      </c>
      <c r="P69" s="7">
        <f t="shared" si="1"/>
        <v>6.281049447609216E-2</v>
      </c>
      <c r="Q69" s="8">
        <v>2</v>
      </c>
    </row>
    <row r="70" spans="1:17" x14ac:dyDescent="0.25">
      <c r="A70" s="3" t="s">
        <v>76</v>
      </c>
      <c r="B70" s="3" t="s">
        <v>80</v>
      </c>
      <c r="C70" s="4">
        <v>114</v>
      </c>
      <c r="D70" s="5">
        <v>176959</v>
      </c>
      <c r="E70" s="4">
        <v>6.45</v>
      </c>
      <c r="F70" s="4">
        <v>12.31</v>
      </c>
      <c r="G70" s="4">
        <v>5.84</v>
      </c>
      <c r="H70" s="4">
        <v>7.53</v>
      </c>
      <c r="I70" s="4">
        <v>10.17</v>
      </c>
      <c r="J70" s="4">
        <v>0.54</v>
      </c>
      <c r="K70" s="4">
        <v>2.69</v>
      </c>
      <c r="L70" s="4">
        <v>1.61</v>
      </c>
      <c r="M70" s="4">
        <v>3.49</v>
      </c>
      <c r="N70" s="4">
        <v>3.44</v>
      </c>
      <c r="O70" s="6">
        <v>300</v>
      </c>
      <c r="P70" s="7">
        <f t="shared" si="1"/>
        <v>0.16953079526896062</v>
      </c>
      <c r="Q70" s="8">
        <v>3</v>
      </c>
    </row>
    <row r="71" spans="1:17" x14ac:dyDescent="0.25">
      <c r="A71" s="3" t="s">
        <v>76</v>
      </c>
      <c r="B71" s="3" t="s">
        <v>81</v>
      </c>
      <c r="C71" s="4">
        <v>2159</v>
      </c>
      <c r="D71" s="5">
        <v>661708</v>
      </c>
      <c r="E71" s="4">
        <v>4.21</v>
      </c>
      <c r="F71" s="4">
        <v>11.38</v>
      </c>
      <c r="G71" s="4">
        <v>5.01</v>
      </c>
      <c r="H71" s="4">
        <v>7.83</v>
      </c>
      <c r="I71" s="4">
        <v>8.17</v>
      </c>
      <c r="J71" s="4">
        <v>1.0900000000000001</v>
      </c>
      <c r="K71" s="4">
        <v>3.74</v>
      </c>
      <c r="L71" s="4">
        <v>1.33</v>
      </c>
      <c r="M71" s="4">
        <v>2.11</v>
      </c>
      <c r="N71" s="4">
        <v>5.14</v>
      </c>
      <c r="O71" s="6">
        <v>399</v>
      </c>
      <c r="P71" s="7">
        <f t="shared" si="1"/>
        <v>6.0298500244820981E-2</v>
      </c>
      <c r="Q71" s="8">
        <v>2</v>
      </c>
    </row>
    <row r="72" spans="1:17" x14ac:dyDescent="0.25">
      <c r="A72" s="3" t="s">
        <v>76</v>
      </c>
      <c r="B72" s="3" t="s">
        <v>82</v>
      </c>
      <c r="C72" s="4">
        <v>3695</v>
      </c>
      <c r="D72" s="5">
        <v>1235269</v>
      </c>
      <c r="E72" s="4">
        <v>4.84</v>
      </c>
      <c r="F72" s="4">
        <v>9.2100000000000009</v>
      </c>
      <c r="G72" s="4">
        <v>5.24</v>
      </c>
      <c r="H72" s="4">
        <v>8.4499999999999993</v>
      </c>
      <c r="I72" s="4">
        <v>7.51</v>
      </c>
      <c r="J72" s="4">
        <v>1.57</v>
      </c>
      <c r="K72" s="4">
        <v>5.41</v>
      </c>
      <c r="L72" s="4">
        <v>1.4</v>
      </c>
      <c r="M72" s="4">
        <v>2.35</v>
      </c>
      <c r="N72" s="4">
        <v>4.4400000000000004</v>
      </c>
      <c r="O72" s="6">
        <v>346</v>
      </c>
      <c r="P72" s="7">
        <f t="shared" si="1"/>
        <v>2.8010093348088554E-2</v>
      </c>
      <c r="Q72" s="8">
        <v>1</v>
      </c>
    </row>
    <row r="73" spans="1:17" x14ac:dyDescent="0.25">
      <c r="A73" s="3" t="s">
        <v>76</v>
      </c>
      <c r="B73" s="3" t="s">
        <v>83</v>
      </c>
      <c r="C73" s="4">
        <v>405</v>
      </c>
      <c r="D73" s="5">
        <v>295246</v>
      </c>
      <c r="E73" s="4">
        <v>5.24</v>
      </c>
      <c r="F73" s="4">
        <v>12.38</v>
      </c>
      <c r="G73" s="4">
        <v>5.29</v>
      </c>
      <c r="H73" s="4">
        <v>7.43</v>
      </c>
      <c r="I73" s="4">
        <v>8.59</v>
      </c>
      <c r="J73" s="4">
        <v>2.19</v>
      </c>
      <c r="K73" s="4">
        <v>3.34</v>
      </c>
      <c r="L73" s="4">
        <v>2.33</v>
      </c>
      <c r="M73" s="4">
        <v>1.22</v>
      </c>
      <c r="N73" s="4">
        <v>5.94</v>
      </c>
      <c r="O73" s="6">
        <v>58</v>
      </c>
      <c r="P73" s="7">
        <f t="shared" si="1"/>
        <v>1.9644635321054309E-2</v>
      </c>
      <c r="Q73" s="8">
        <v>1</v>
      </c>
    </row>
    <row r="74" spans="1:17" x14ac:dyDescent="0.25">
      <c r="A74" s="3" t="s">
        <v>76</v>
      </c>
      <c r="B74" s="3" t="s">
        <v>84</v>
      </c>
      <c r="C74" s="4">
        <v>476</v>
      </c>
      <c r="D74" s="5">
        <v>396175</v>
      </c>
      <c r="E74" s="4">
        <v>5.75</v>
      </c>
      <c r="F74" s="4">
        <v>12.57</v>
      </c>
      <c r="G74" s="4">
        <v>4.8899999999999997</v>
      </c>
      <c r="H74" s="4">
        <v>8.52</v>
      </c>
      <c r="I74" s="4">
        <v>9.1199999999999992</v>
      </c>
      <c r="J74" s="4">
        <v>0.85</v>
      </c>
      <c r="K74" s="4">
        <v>4.68</v>
      </c>
      <c r="L74" s="4">
        <v>1.39</v>
      </c>
      <c r="M74" s="4">
        <v>0.68</v>
      </c>
      <c r="N74" s="4">
        <v>5.16</v>
      </c>
      <c r="O74" s="6">
        <v>124</v>
      </c>
      <c r="P74" s="7">
        <f t="shared" si="1"/>
        <v>3.129929955196567E-2</v>
      </c>
      <c r="Q74" s="8">
        <v>1</v>
      </c>
    </row>
    <row r="75" spans="1:17" x14ac:dyDescent="0.25">
      <c r="A75" s="3" t="s">
        <v>76</v>
      </c>
      <c r="B75" s="3" t="s">
        <v>85</v>
      </c>
      <c r="C75" s="4">
        <v>1072</v>
      </c>
      <c r="D75" s="5">
        <v>425067</v>
      </c>
      <c r="E75" s="4">
        <v>5.0599999999999996</v>
      </c>
      <c r="F75" s="4">
        <v>8.74</v>
      </c>
      <c r="G75" s="4">
        <v>5.41</v>
      </c>
      <c r="H75" s="4">
        <v>9.8000000000000007</v>
      </c>
      <c r="I75" s="4">
        <v>8.36</v>
      </c>
      <c r="J75" s="4">
        <v>1.27</v>
      </c>
      <c r="K75" s="4">
        <v>4.74</v>
      </c>
      <c r="L75" s="4">
        <v>1.65</v>
      </c>
      <c r="M75" s="4">
        <v>3.32</v>
      </c>
      <c r="N75" s="4">
        <v>5.95</v>
      </c>
      <c r="O75" s="6">
        <v>116</v>
      </c>
      <c r="P75" s="7">
        <f t="shared" si="1"/>
        <v>2.7289815487911318E-2</v>
      </c>
      <c r="Q75" s="8">
        <v>1</v>
      </c>
    </row>
    <row r="76" spans="1:17" x14ac:dyDescent="0.25">
      <c r="A76" s="3" t="s">
        <v>86</v>
      </c>
      <c r="B76" s="3" t="s">
        <v>87</v>
      </c>
      <c r="C76" s="4">
        <v>1197</v>
      </c>
      <c r="D76" s="5">
        <v>323007</v>
      </c>
      <c r="E76" s="4">
        <v>2.48</v>
      </c>
      <c r="F76" s="4">
        <v>9.3699999999999992</v>
      </c>
      <c r="G76" s="4">
        <v>4.54</v>
      </c>
      <c r="H76" s="4">
        <v>8.27</v>
      </c>
      <c r="I76" s="4">
        <v>10.039999999999999</v>
      </c>
      <c r="J76" s="4">
        <v>3.36</v>
      </c>
      <c r="K76" s="4">
        <v>6.8</v>
      </c>
      <c r="L76" s="4">
        <v>1.7</v>
      </c>
      <c r="M76" s="4">
        <v>2.89</v>
      </c>
      <c r="N76" s="4">
        <v>5.88</v>
      </c>
      <c r="O76" s="6">
        <v>399</v>
      </c>
      <c r="P76" s="7">
        <f t="shared" si="1"/>
        <v>0.12352673471472755</v>
      </c>
      <c r="Q76" s="8">
        <v>3</v>
      </c>
    </row>
    <row r="77" spans="1:17" x14ac:dyDescent="0.25">
      <c r="A77" s="3" t="s">
        <v>86</v>
      </c>
      <c r="B77" s="3" t="s">
        <v>88</v>
      </c>
      <c r="C77" s="4">
        <v>8305</v>
      </c>
      <c r="D77" s="5">
        <v>933265</v>
      </c>
      <c r="E77" s="4">
        <v>3.29</v>
      </c>
      <c r="F77" s="4">
        <v>8.36</v>
      </c>
      <c r="G77" s="4">
        <v>3.41</v>
      </c>
      <c r="H77" s="4">
        <v>9.9499999999999993</v>
      </c>
      <c r="I77" s="4">
        <v>9.25</v>
      </c>
      <c r="J77" s="4">
        <v>3.49</v>
      </c>
      <c r="K77" s="4">
        <v>6.55</v>
      </c>
      <c r="L77" s="4">
        <v>1.58</v>
      </c>
      <c r="M77" s="4">
        <v>3.45</v>
      </c>
      <c r="N77" s="4">
        <v>6.76</v>
      </c>
      <c r="O77" s="6">
        <v>1961</v>
      </c>
      <c r="P77" s="7">
        <f t="shared" si="1"/>
        <v>0.21012252682785704</v>
      </c>
      <c r="Q77" s="8">
        <v>3</v>
      </c>
    </row>
    <row r="78" spans="1:17" x14ac:dyDescent="0.25">
      <c r="A78" s="3" t="s">
        <v>86</v>
      </c>
      <c r="B78" s="3" t="s">
        <v>89</v>
      </c>
      <c r="C78" s="4">
        <v>3565</v>
      </c>
      <c r="D78" s="5">
        <v>326439</v>
      </c>
      <c r="E78" s="4">
        <v>3.06</v>
      </c>
      <c r="F78" s="4">
        <v>8.94</v>
      </c>
      <c r="G78" s="4">
        <v>3.35</v>
      </c>
      <c r="H78" s="4">
        <v>9.64</v>
      </c>
      <c r="I78" s="4">
        <v>9.57</v>
      </c>
      <c r="J78" s="4">
        <v>3.19</v>
      </c>
      <c r="K78" s="4">
        <v>6.47</v>
      </c>
      <c r="L78" s="4">
        <v>1.43</v>
      </c>
      <c r="M78" s="4">
        <v>3.61</v>
      </c>
      <c r="N78" s="4">
        <v>6.49</v>
      </c>
      <c r="O78" s="6">
        <v>353</v>
      </c>
      <c r="P78" s="7">
        <f t="shared" si="1"/>
        <v>0.10813658907177146</v>
      </c>
      <c r="Q78" s="8">
        <v>2</v>
      </c>
    </row>
    <row r="79" spans="1:17" x14ac:dyDescent="0.25">
      <c r="A79" s="3" t="s">
        <v>86</v>
      </c>
      <c r="B79" s="3" t="s">
        <v>90</v>
      </c>
      <c r="C79" s="4">
        <v>2221</v>
      </c>
      <c r="D79" s="5">
        <v>372358</v>
      </c>
      <c r="E79" s="4">
        <v>3.51</v>
      </c>
      <c r="F79" s="4">
        <v>7.87</v>
      </c>
      <c r="G79" s="4">
        <v>3.08</v>
      </c>
      <c r="H79" s="4">
        <v>12</v>
      </c>
      <c r="I79" s="4">
        <v>9.9600000000000009</v>
      </c>
      <c r="J79" s="4">
        <v>2.58</v>
      </c>
      <c r="K79" s="4">
        <v>7.43</v>
      </c>
      <c r="L79" s="4">
        <v>1.56</v>
      </c>
      <c r="M79" s="4">
        <v>3.16</v>
      </c>
      <c r="N79" s="4">
        <v>5.45</v>
      </c>
      <c r="O79" s="6">
        <v>979</v>
      </c>
      <c r="P79" s="7">
        <f t="shared" si="1"/>
        <v>0.26291901879374152</v>
      </c>
      <c r="Q79" s="8">
        <v>4</v>
      </c>
    </row>
    <row r="80" spans="1:17" x14ac:dyDescent="0.25">
      <c r="A80" s="3" t="s">
        <v>86</v>
      </c>
      <c r="B80" s="3" t="s">
        <v>91</v>
      </c>
      <c r="C80" s="4">
        <v>866</v>
      </c>
      <c r="D80" s="5">
        <v>197288</v>
      </c>
      <c r="E80" s="4">
        <v>3.2</v>
      </c>
      <c r="F80" s="4">
        <v>7.83</v>
      </c>
      <c r="G80" s="4">
        <v>3.01</v>
      </c>
      <c r="H80" s="4">
        <v>10.33</v>
      </c>
      <c r="I80" s="4">
        <v>10.58</v>
      </c>
      <c r="J80" s="4">
        <v>2.69</v>
      </c>
      <c r="K80" s="4">
        <v>8.08</v>
      </c>
      <c r="L80" s="4">
        <v>1.57</v>
      </c>
      <c r="M80" s="4">
        <v>3.89</v>
      </c>
      <c r="N80" s="4">
        <v>4.82</v>
      </c>
      <c r="O80" s="6">
        <v>790</v>
      </c>
      <c r="P80" s="7">
        <f t="shared" si="1"/>
        <v>0.40042982847410891</v>
      </c>
      <c r="Q80" s="8">
        <v>5</v>
      </c>
    </row>
    <row r="81" spans="1:17" x14ac:dyDescent="0.25">
      <c r="A81" s="3" t="s">
        <v>86</v>
      </c>
      <c r="B81" s="3" t="s">
        <v>92</v>
      </c>
      <c r="C81" s="4">
        <v>3297</v>
      </c>
      <c r="D81" s="5">
        <v>384547</v>
      </c>
      <c r="E81" s="4">
        <v>3.55</v>
      </c>
      <c r="F81" s="4">
        <v>9.4600000000000009</v>
      </c>
      <c r="G81" s="4">
        <v>2.54</v>
      </c>
      <c r="H81" s="4">
        <v>10.57</v>
      </c>
      <c r="I81" s="4">
        <v>8.85</v>
      </c>
      <c r="J81" s="4">
        <v>3.44</v>
      </c>
      <c r="K81" s="4">
        <v>5.78</v>
      </c>
      <c r="L81" s="4">
        <v>1.51</v>
      </c>
      <c r="M81" s="4">
        <v>3.06</v>
      </c>
      <c r="N81" s="4">
        <v>6.74</v>
      </c>
      <c r="O81" s="6">
        <v>606</v>
      </c>
      <c r="P81" s="7">
        <f t="shared" si="1"/>
        <v>0.15758801914980483</v>
      </c>
      <c r="Q81" s="8">
        <v>3</v>
      </c>
    </row>
    <row r="82" spans="1:17" x14ac:dyDescent="0.25">
      <c r="A82" s="3" t="s">
        <v>86</v>
      </c>
      <c r="B82" s="3" t="s">
        <v>93</v>
      </c>
      <c r="C82" s="4">
        <v>1244</v>
      </c>
      <c r="D82" s="5">
        <v>268437</v>
      </c>
      <c r="E82" s="4">
        <v>3.38</v>
      </c>
      <c r="F82" s="4">
        <v>8.41</v>
      </c>
      <c r="G82" s="4">
        <v>2.71</v>
      </c>
      <c r="H82" s="4">
        <v>10.65</v>
      </c>
      <c r="I82" s="4">
        <v>9.11</v>
      </c>
      <c r="J82" s="4">
        <v>2.84</v>
      </c>
      <c r="K82" s="4">
        <v>6.89</v>
      </c>
      <c r="L82" s="4">
        <v>1.89</v>
      </c>
      <c r="M82" s="4">
        <v>2.97</v>
      </c>
      <c r="N82" s="4">
        <v>6.75</v>
      </c>
      <c r="O82" s="6">
        <v>457</v>
      </c>
      <c r="P82" s="7">
        <f t="shared" si="1"/>
        <v>0.17024478741753188</v>
      </c>
      <c r="Q82" s="8">
        <v>3</v>
      </c>
    </row>
    <row r="83" spans="1:17" x14ac:dyDescent="0.25">
      <c r="A83" s="3" t="s">
        <v>86</v>
      </c>
      <c r="B83" s="3" t="s">
        <v>94</v>
      </c>
      <c r="C83" s="4">
        <v>1006</v>
      </c>
      <c r="D83" s="5">
        <v>252262</v>
      </c>
      <c r="E83" s="4">
        <v>2.87</v>
      </c>
      <c r="F83" s="4">
        <v>7.67</v>
      </c>
      <c r="G83" s="4">
        <v>3.41</v>
      </c>
      <c r="H83" s="4">
        <v>8.1999999999999993</v>
      </c>
      <c r="I83" s="4">
        <v>9.94</v>
      </c>
      <c r="J83" s="4">
        <v>2.94</v>
      </c>
      <c r="K83" s="4">
        <v>6.43</v>
      </c>
      <c r="L83" s="4">
        <v>1.46</v>
      </c>
      <c r="M83" s="4">
        <v>3.8</v>
      </c>
      <c r="N83" s="4">
        <v>7.04</v>
      </c>
      <c r="O83" s="6">
        <v>360</v>
      </c>
      <c r="P83" s="7">
        <f t="shared" si="1"/>
        <v>0.14270877103963339</v>
      </c>
      <c r="Q83" s="8">
        <v>3</v>
      </c>
    </row>
    <row r="84" spans="1:17" x14ac:dyDescent="0.25">
      <c r="A84" s="3" t="s">
        <v>95</v>
      </c>
      <c r="B84" s="3" t="s">
        <v>96</v>
      </c>
      <c r="C84" s="4">
        <v>4098</v>
      </c>
      <c r="D84" s="5">
        <v>463207</v>
      </c>
      <c r="E84" s="4">
        <v>2.9</v>
      </c>
      <c r="F84" s="4">
        <v>6.6</v>
      </c>
      <c r="G84" s="4">
        <v>1.99</v>
      </c>
      <c r="H84" s="4">
        <v>10.93</v>
      </c>
      <c r="I84" s="4">
        <v>11.04</v>
      </c>
      <c r="J84" s="4">
        <v>4.57</v>
      </c>
      <c r="K84" s="4">
        <v>7.65</v>
      </c>
      <c r="L84" s="4">
        <v>1.94</v>
      </c>
      <c r="M84" s="4">
        <v>4.37</v>
      </c>
      <c r="N84" s="4">
        <v>8.56</v>
      </c>
      <c r="O84" s="6">
        <v>1903</v>
      </c>
      <c r="P84" s="7">
        <f t="shared" si="1"/>
        <v>0.41083144253001352</v>
      </c>
      <c r="Q84" s="8">
        <v>5</v>
      </c>
    </row>
    <row r="85" spans="1:17" x14ac:dyDescent="0.25">
      <c r="A85" s="3" t="s">
        <v>95</v>
      </c>
      <c r="B85" s="3" t="s">
        <v>97</v>
      </c>
      <c r="C85" s="4">
        <v>4808</v>
      </c>
      <c r="D85" s="5">
        <v>477357</v>
      </c>
      <c r="E85" s="4">
        <v>2.81</v>
      </c>
      <c r="F85" s="4">
        <v>6.93</v>
      </c>
      <c r="G85" s="4">
        <v>1.75</v>
      </c>
      <c r="H85" s="4">
        <v>9.49</v>
      </c>
      <c r="I85" s="4">
        <v>12.68</v>
      </c>
      <c r="J85" s="4">
        <v>4.74</v>
      </c>
      <c r="K85" s="4">
        <v>8.8000000000000007</v>
      </c>
      <c r="L85" s="4">
        <v>2.66</v>
      </c>
      <c r="M85" s="4">
        <v>5.72</v>
      </c>
      <c r="N85" s="4">
        <v>8.43</v>
      </c>
      <c r="O85" s="6">
        <v>2708</v>
      </c>
      <c r="P85" s="7">
        <f t="shared" si="1"/>
        <v>0.5672903089302137</v>
      </c>
      <c r="Q85" s="8">
        <v>5</v>
      </c>
    </row>
    <row r="86" spans="1:17" x14ac:dyDescent="0.25">
      <c r="A86" s="3" t="s">
        <v>98</v>
      </c>
      <c r="B86" s="3" t="s">
        <v>99</v>
      </c>
      <c r="C86" s="4">
        <v>3102</v>
      </c>
      <c r="D86" s="5">
        <v>606413</v>
      </c>
      <c r="E86" s="4">
        <v>3.05</v>
      </c>
      <c r="F86" s="4">
        <v>8.98</v>
      </c>
      <c r="G86" s="4">
        <v>3.88</v>
      </c>
      <c r="H86" s="4">
        <v>10.14</v>
      </c>
      <c r="I86" s="4">
        <v>9</v>
      </c>
      <c r="J86" s="4">
        <v>3.46</v>
      </c>
      <c r="K86" s="4">
        <v>4.5</v>
      </c>
      <c r="L86" s="4">
        <v>1.18</v>
      </c>
      <c r="M86" s="4">
        <v>2.2799999999999998</v>
      </c>
      <c r="N86" s="4">
        <v>6.48</v>
      </c>
      <c r="O86" s="6">
        <v>947</v>
      </c>
      <c r="P86" s="7">
        <f t="shared" si="1"/>
        <v>0.15616419832688283</v>
      </c>
      <c r="Q86" s="8">
        <v>3</v>
      </c>
    </row>
    <row r="87" spans="1:17" x14ac:dyDescent="0.25">
      <c r="A87" s="3" t="s">
        <v>98</v>
      </c>
      <c r="B87" s="3" t="s">
        <v>100</v>
      </c>
      <c r="C87" s="4">
        <v>785</v>
      </c>
      <c r="D87" s="5">
        <v>219783</v>
      </c>
      <c r="E87" s="4">
        <v>3.35</v>
      </c>
      <c r="F87" s="4">
        <v>10</v>
      </c>
      <c r="G87" s="4">
        <v>3.81</v>
      </c>
      <c r="H87" s="4">
        <v>8.9700000000000006</v>
      </c>
      <c r="I87" s="4">
        <v>9.9600000000000009</v>
      </c>
      <c r="J87" s="4">
        <v>3.97</v>
      </c>
      <c r="K87" s="4">
        <v>5.46</v>
      </c>
      <c r="L87" s="4">
        <v>1.23</v>
      </c>
      <c r="M87" s="4">
        <v>2.5099999999999998</v>
      </c>
      <c r="N87" s="4">
        <v>7.57</v>
      </c>
      <c r="O87" s="6">
        <v>305</v>
      </c>
      <c r="P87" s="7">
        <f t="shared" si="1"/>
        <v>0.13877324451845685</v>
      </c>
      <c r="Q87" s="8">
        <v>3</v>
      </c>
    </row>
    <row r="88" spans="1:17" x14ac:dyDescent="0.25">
      <c r="A88" s="3" t="s">
        <v>101</v>
      </c>
      <c r="B88" s="3" t="s">
        <v>102</v>
      </c>
      <c r="C88" s="4">
        <v>1057</v>
      </c>
      <c r="D88" s="5">
        <v>119546</v>
      </c>
      <c r="E88" s="4">
        <v>2.78</v>
      </c>
      <c r="F88" s="4">
        <v>7.37</v>
      </c>
      <c r="G88" s="4">
        <v>3.71</v>
      </c>
      <c r="H88" s="4">
        <v>12.66</v>
      </c>
      <c r="I88" s="4">
        <v>10.63</v>
      </c>
      <c r="J88" s="4">
        <v>3.71</v>
      </c>
      <c r="K88" s="4">
        <v>6.82</v>
      </c>
      <c r="L88" s="4">
        <v>1.24</v>
      </c>
      <c r="M88" s="4">
        <v>3.87</v>
      </c>
      <c r="N88" s="4">
        <v>8.7100000000000009</v>
      </c>
      <c r="O88" s="6">
        <v>868</v>
      </c>
      <c r="P88" s="7">
        <f t="shared" si="1"/>
        <v>0.72608033727602761</v>
      </c>
      <c r="Q88" s="8">
        <v>5</v>
      </c>
    </row>
    <row r="89" spans="1:17" x14ac:dyDescent="0.25">
      <c r="A89" s="3" t="s">
        <v>103</v>
      </c>
      <c r="B89" s="3" t="s">
        <v>104</v>
      </c>
      <c r="C89" s="4">
        <v>3528</v>
      </c>
      <c r="D89" s="5">
        <v>209492</v>
      </c>
      <c r="E89" s="4">
        <v>3.66</v>
      </c>
      <c r="F89" s="4">
        <v>8.01</v>
      </c>
      <c r="G89" s="4">
        <v>2.08</v>
      </c>
      <c r="H89" s="4">
        <v>8.2200000000000006</v>
      </c>
      <c r="I89" s="4">
        <v>13.82</v>
      </c>
      <c r="J89" s="4">
        <v>4</v>
      </c>
      <c r="K89" s="4">
        <v>9.23</v>
      </c>
      <c r="L89" s="4">
        <v>1.56</v>
      </c>
      <c r="M89" s="4">
        <v>5.87</v>
      </c>
      <c r="N89" s="4">
        <v>9.99</v>
      </c>
      <c r="O89" s="6">
        <v>620</v>
      </c>
      <c r="P89" s="7">
        <f t="shared" si="1"/>
        <v>0.29595402211062954</v>
      </c>
      <c r="Q89" s="8">
        <v>4</v>
      </c>
    </row>
    <row r="90" spans="1:17" x14ac:dyDescent="0.25">
      <c r="A90" s="3" t="s">
        <v>103</v>
      </c>
      <c r="B90" s="3" t="s">
        <v>105</v>
      </c>
      <c r="C90" s="4">
        <v>9718</v>
      </c>
      <c r="D90" s="5">
        <v>849711</v>
      </c>
      <c r="E90" s="4">
        <v>2.7</v>
      </c>
      <c r="F90" s="4">
        <v>10.58</v>
      </c>
      <c r="G90" s="4">
        <v>2.75</v>
      </c>
      <c r="H90" s="4">
        <v>9.09</v>
      </c>
      <c r="I90" s="4">
        <v>10.76</v>
      </c>
      <c r="J90" s="4">
        <v>3.93</v>
      </c>
      <c r="K90" s="4">
        <v>6.62</v>
      </c>
      <c r="L90" s="4">
        <v>2.4300000000000002</v>
      </c>
      <c r="M90" s="4">
        <v>4.32</v>
      </c>
      <c r="N90" s="4">
        <v>7.95</v>
      </c>
      <c r="O90" s="6">
        <v>3134</v>
      </c>
      <c r="P90" s="7">
        <f t="shared" si="1"/>
        <v>0.36883128498983775</v>
      </c>
      <c r="Q90" s="8">
        <v>4</v>
      </c>
    </row>
    <row r="91" spans="1:17" x14ac:dyDescent="0.25">
      <c r="A91" s="3" t="s">
        <v>103</v>
      </c>
      <c r="B91" s="3" t="s">
        <v>106</v>
      </c>
      <c r="C91" s="4">
        <v>2245</v>
      </c>
      <c r="D91" s="5">
        <v>242385</v>
      </c>
      <c r="E91" s="4">
        <v>2.96</v>
      </c>
      <c r="F91" s="4">
        <v>10.47</v>
      </c>
      <c r="G91" s="4">
        <v>3.15</v>
      </c>
      <c r="H91" s="4">
        <v>9.33</v>
      </c>
      <c r="I91" s="4">
        <v>9.49</v>
      </c>
      <c r="J91" s="4">
        <v>3.08</v>
      </c>
      <c r="K91" s="4">
        <v>5.56</v>
      </c>
      <c r="L91" s="4">
        <v>2.35</v>
      </c>
      <c r="M91" s="4">
        <v>3.45</v>
      </c>
      <c r="N91" s="4">
        <v>7.04</v>
      </c>
      <c r="O91" s="6">
        <v>249</v>
      </c>
      <c r="P91" s="7">
        <f t="shared" si="1"/>
        <v>0.10272912927780184</v>
      </c>
      <c r="Q91" s="8">
        <v>2</v>
      </c>
    </row>
    <row r="92" spans="1:17" x14ac:dyDescent="0.25">
      <c r="A92" s="3" t="s">
        <v>103</v>
      </c>
      <c r="B92" s="3" t="s">
        <v>107</v>
      </c>
      <c r="C92" s="4">
        <v>7555</v>
      </c>
      <c r="D92" s="5">
        <v>796171</v>
      </c>
      <c r="E92" s="4">
        <v>2.66</v>
      </c>
      <c r="F92" s="4">
        <v>9.32</v>
      </c>
      <c r="G92" s="4">
        <v>2.4900000000000002</v>
      </c>
      <c r="H92" s="4">
        <v>8.93</v>
      </c>
      <c r="I92" s="4">
        <v>12.2</v>
      </c>
      <c r="J92" s="4">
        <v>3.44</v>
      </c>
      <c r="K92" s="4">
        <v>7.32</v>
      </c>
      <c r="L92" s="4">
        <v>1.94</v>
      </c>
      <c r="M92" s="4">
        <v>5.26</v>
      </c>
      <c r="N92" s="4">
        <v>8.83</v>
      </c>
      <c r="O92" s="6">
        <v>1906</v>
      </c>
      <c r="P92" s="7">
        <f t="shared" si="1"/>
        <v>0.23939580818693471</v>
      </c>
      <c r="Q92" s="8">
        <v>4</v>
      </c>
    </row>
    <row r="93" spans="1:17" x14ac:dyDescent="0.25">
      <c r="A93" s="3" t="s">
        <v>103</v>
      </c>
      <c r="B93" s="3" t="s">
        <v>108</v>
      </c>
      <c r="C93" s="4">
        <v>5937</v>
      </c>
      <c r="D93" s="5">
        <v>809613</v>
      </c>
      <c r="E93" s="4">
        <v>2.85</v>
      </c>
      <c r="F93" s="4">
        <v>9.14</v>
      </c>
      <c r="G93" s="4">
        <v>2.4500000000000002</v>
      </c>
      <c r="H93" s="4">
        <v>9.52</v>
      </c>
      <c r="I93" s="4">
        <v>11.96</v>
      </c>
      <c r="J93" s="4">
        <v>3.42</v>
      </c>
      <c r="K93" s="4">
        <v>6.41</v>
      </c>
      <c r="L93" s="4">
        <v>2.44</v>
      </c>
      <c r="M93" s="4">
        <v>5.73</v>
      </c>
      <c r="N93" s="4">
        <v>7.96</v>
      </c>
      <c r="O93" s="6">
        <v>1751</v>
      </c>
      <c r="P93" s="7">
        <f t="shared" si="1"/>
        <v>0.21627617145475678</v>
      </c>
      <c r="Q93" s="8">
        <v>3</v>
      </c>
    </row>
    <row r="94" spans="1:17" x14ac:dyDescent="0.25">
      <c r="A94" s="3" t="s">
        <v>103</v>
      </c>
      <c r="B94" s="3" t="s">
        <v>109</v>
      </c>
      <c r="C94" s="4">
        <v>9484</v>
      </c>
      <c r="D94" s="5">
        <v>827328</v>
      </c>
      <c r="E94" s="4">
        <v>3.41</v>
      </c>
      <c r="F94" s="4">
        <v>9.3699999999999992</v>
      </c>
      <c r="G94" s="4">
        <v>2.2799999999999998</v>
      </c>
      <c r="H94" s="4">
        <v>9.8699999999999992</v>
      </c>
      <c r="I94" s="4">
        <v>11.06</v>
      </c>
      <c r="J94" s="4">
        <v>4.88</v>
      </c>
      <c r="K94" s="4">
        <v>6.49</v>
      </c>
      <c r="L94" s="4">
        <v>2.92</v>
      </c>
      <c r="M94" s="4">
        <v>4.05</v>
      </c>
      <c r="N94" s="4">
        <v>7.04</v>
      </c>
      <c r="O94" s="6">
        <v>3049</v>
      </c>
      <c r="P94" s="7">
        <f t="shared" si="1"/>
        <v>0.36853581650808387</v>
      </c>
      <c r="Q94" s="8">
        <v>4</v>
      </c>
    </row>
    <row r="95" spans="1:17" x14ac:dyDescent="0.25">
      <c r="A95" s="3" t="s">
        <v>103</v>
      </c>
      <c r="B95" s="3" t="s">
        <v>110</v>
      </c>
      <c r="C95" s="4">
        <v>12200</v>
      </c>
      <c r="D95" s="5">
        <v>795123</v>
      </c>
      <c r="E95" s="4">
        <v>2.4700000000000002</v>
      </c>
      <c r="F95" s="4">
        <v>7.74</v>
      </c>
      <c r="G95" s="4">
        <v>2.35</v>
      </c>
      <c r="H95" s="4">
        <v>9.33</v>
      </c>
      <c r="I95" s="4">
        <v>11.87</v>
      </c>
      <c r="J95" s="4">
        <v>4.67</v>
      </c>
      <c r="K95" s="4">
        <v>8.4499999999999993</v>
      </c>
      <c r="L95" s="4">
        <v>1.9</v>
      </c>
      <c r="M95" s="4">
        <v>4.8600000000000003</v>
      </c>
      <c r="N95" s="4">
        <v>8.01</v>
      </c>
      <c r="O95" s="6">
        <v>1885</v>
      </c>
      <c r="P95" s="7">
        <f t="shared" si="1"/>
        <v>0.23707023944723019</v>
      </c>
      <c r="Q95" s="8">
        <v>3</v>
      </c>
    </row>
    <row r="96" spans="1:17" x14ac:dyDescent="0.25">
      <c r="A96" s="3"/>
      <c r="B96" s="3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9"/>
      <c r="P96" s="4"/>
      <c r="Q96" s="4"/>
    </row>
    <row r="97" spans="1:17" x14ac:dyDescent="0.25">
      <c r="B97" s="10"/>
      <c r="O97" s="11"/>
      <c r="P97" s="12"/>
      <c r="Q97" s="13"/>
    </row>
    <row r="98" spans="1:17" x14ac:dyDescent="0.25">
      <c r="A98" s="3" t="s">
        <v>65</v>
      </c>
      <c r="B98" s="10" t="s">
        <v>126</v>
      </c>
      <c r="O98" s="11">
        <v>212</v>
      </c>
      <c r="P98" s="12">
        <v>5.3999999999999999E-2</v>
      </c>
      <c r="Q98" s="13">
        <v>1</v>
      </c>
    </row>
    <row r="99" spans="1:17" x14ac:dyDescent="0.25">
      <c r="A99" s="3" t="s">
        <v>58</v>
      </c>
      <c r="B99" s="10" t="s">
        <v>127</v>
      </c>
      <c r="O99" s="11">
        <v>621</v>
      </c>
      <c r="P99" s="12">
        <v>0.35099999999999998</v>
      </c>
      <c r="Q99" s="13">
        <v>4</v>
      </c>
    </row>
    <row r="100" spans="1:17" x14ac:dyDescent="0.25">
      <c r="A100" s="3" t="s">
        <v>6</v>
      </c>
      <c r="B100" s="10" t="s">
        <v>128</v>
      </c>
      <c r="O100" s="11">
        <v>113</v>
      </c>
      <c r="P100" s="12">
        <v>6.5000000000000002E-2</v>
      </c>
      <c r="Q100" s="13">
        <v>2</v>
      </c>
    </row>
    <row r="101" spans="1:17" x14ac:dyDescent="0.25">
      <c r="A101" s="3" t="s">
        <v>51</v>
      </c>
      <c r="B101" s="10" t="s">
        <v>129</v>
      </c>
      <c r="O101" s="11">
        <v>339</v>
      </c>
      <c r="P101" s="12">
        <v>0.19400000000000001</v>
      </c>
      <c r="Q101" s="13">
        <v>3</v>
      </c>
    </row>
    <row r="102" spans="1:17" x14ac:dyDescent="0.25">
      <c r="A102" s="3" t="s">
        <v>86</v>
      </c>
      <c r="B102" s="10" t="s">
        <v>130</v>
      </c>
      <c r="O102" s="11">
        <v>292</v>
      </c>
      <c r="P102" s="12">
        <v>0.13100000000000001</v>
      </c>
      <c r="Q102" s="13">
        <v>3</v>
      </c>
    </row>
    <row r="103" spans="1:17" x14ac:dyDescent="0.25">
      <c r="A103" s="3" t="s">
        <v>56</v>
      </c>
      <c r="B103" s="10" t="s">
        <v>131</v>
      </c>
      <c r="O103" s="11">
        <v>43</v>
      </c>
      <c r="P103" s="12">
        <v>0.05</v>
      </c>
      <c r="Q103" s="13">
        <v>1</v>
      </c>
    </row>
    <row r="104" spans="1:17" x14ac:dyDescent="0.25">
      <c r="A104" s="3" t="s">
        <v>41</v>
      </c>
      <c r="B104" s="10" t="s">
        <v>132</v>
      </c>
      <c r="O104" s="11">
        <v>1805</v>
      </c>
      <c r="P104" s="12">
        <v>0.53200000000000003</v>
      </c>
      <c r="Q104" s="13">
        <v>5</v>
      </c>
    </row>
    <row r="105" spans="1:17" x14ac:dyDescent="0.25">
      <c r="A105" s="3" t="s">
        <v>41</v>
      </c>
      <c r="B105" s="10" t="s">
        <v>133</v>
      </c>
      <c r="O105" s="11">
        <v>2376</v>
      </c>
      <c r="P105" s="12">
        <v>1.034</v>
      </c>
      <c r="Q105" s="13">
        <v>5</v>
      </c>
    </row>
    <row r="106" spans="1:17" ht="22.5" x14ac:dyDescent="0.25">
      <c r="A106" s="3" t="s">
        <v>41</v>
      </c>
      <c r="B106" s="10" t="s">
        <v>134</v>
      </c>
      <c r="O106" s="11">
        <v>3355</v>
      </c>
      <c r="P106" s="12">
        <v>0.38500000000000001</v>
      </c>
      <c r="Q106" s="13">
        <v>5</v>
      </c>
    </row>
    <row r="107" spans="1:17" x14ac:dyDescent="0.25">
      <c r="A107" s="3" t="s">
        <v>86</v>
      </c>
      <c r="B107" s="10" t="s">
        <v>135</v>
      </c>
      <c r="O107" s="11">
        <v>355</v>
      </c>
      <c r="P107" s="12">
        <v>0.13900000000000001</v>
      </c>
      <c r="Q107" s="13">
        <v>3</v>
      </c>
    </row>
    <row r="108" spans="1:17" x14ac:dyDescent="0.25">
      <c r="A108" s="3" t="s">
        <v>16</v>
      </c>
      <c r="B108" s="10" t="s">
        <v>136</v>
      </c>
      <c r="O108" s="11">
        <v>1613</v>
      </c>
      <c r="P108" s="12">
        <v>0.47799999999999998</v>
      </c>
      <c r="Q108" s="13">
        <v>5</v>
      </c>
    </row>
    <row r="109" spans="1:17" ht="22.5" x14ac:dyDescent="0.25">
      <c r="A109" s="3" t="s">
        <v>71</v>
      </c>
      <c r="B109" s="10" t="s">
        <v>137</v>
      </c>
      <c r="O109" s="11">
        <v>78</v>
      </c>
      <c r="P109" s="12">
        <v>2.1999999999999999E-2</v>
      </c>
      <c r="Q109" s="13">
        <v>1</v>
      </c>
    </row>
    <row r="110" spans="1:17" ht="33.75" x14ac:dyDescent="0.25">
      <c r="A110" s="3" t="s">
        <v>58</v>
      </c>
      <c r="B110" s="10" t="s">
        <v>138</v>
      </c>
      <c r="O110" s="11">
        <v>774</v>
      </c>
      <c r="P110" s="12">
        <v>0.48599999999999999</v>
      </c>
      <c r="Q110" s="13">
        <v>5</v>
      </c>
    </row>
    <row r="111" spans="1:17" ht="22.5" x14ac:dyDescent="0.25">
      <c r="A111" s="3" t="s">
        <v>6</v>
      </c>
      <c r="B111" s="10" t="s">
        <v>139</v>
      </c>
      <c r="O111" s="11">
        <v>61</v>
      </c>
      <c r="P111" s="12">
        <v>3.7999999999999999E-2</v>
      </c>
      <c r="Q111" s="13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HLA AND Covid-19 data Italy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</dc:creator>
  <cp:lastModifiedBy>Francesca</cp:lastModifiedBy>
  <dcterms:created xsi:type="dcterms:W3CDTF">2020-04-18T15:41:03Z</dcterms:created>
  <dcterms:modified xsi:type="dcterms:W3CDTF">2020-04-18T16:12:22Z</dcterms:modified>
</cp:coreProperties>
</file>