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590" yWindow="-240" windowWidth="14805" windowHeight="8010"/>
  </bookViews>
  <sheets>
    <sheet name="Table S1" sheetId="1" r:id="rId1"/>
    <sheet name="Table S2" sheetId="2" r:id="rId2"/>
    <sheet name="Table S3" sheetId="4" r:id="rId3"/>
    <sheet name="Table S4" sheetId="5" r:id="rId4"/>
  </sheets>
  <definedNames>
    <definedName name="_xlnm._FilterDatabase" localSheetId="3" hidden="1">'Table S4'!$A$2:$F$235</definedName>
  </definedNames>
  <calcPr calcId="145621"/>
</workbook>
</file>

<file path=xl/calcChain.xml><?xml version="1.0" encoding="utf-8"?>
<calcChain xmlns="http://schemas.openxmlformats.org/spreadsheetml/2006/main">
  <c r="E4" i="4" l="1"/>
  <c r="E5" i="4"/>
  <c r="E6" i="4"/>
  <c r="E7" i="4"/>
  <c r="E8" i="4"/>
  <c r="E9" i="4"/>
  <c r="E10" i="4"/>
  <c r="E11" i="4"/>
  <c r="E12" i="4"/>
  <c r="E13" i="4"/>
  <c r="E14" i="4"/>
  <c r="E15" i="4"/>
  <c r="E16" i="4"/>
  <c r="E17" i="4"/>
  <c r="E18" i="4"/>
  <c r="E19" i="4"/>
  <c r="E20" i="4"/>
  <c r="E21" i="4"/>
  <c r="E22" i="4"/>
  <c r="E23" i="4"/>
  <c r="E24" i="4"/>
  <c r="E25" i="4"/>
  <c r="E26" i="4"/>
  <c r="E27" i="4"/>
  <c r="E28" i="4"/>
  <c r="E29" i="4"/>
  <c r="E30" i="4"/>
  <c r="E31" i="4"/>
  <c r="E32" i="4"/>
  <c r="E33" i="4"/>
  <c r="E34" i="4"/>
  <c r="E35" i="4"/>
  <c r="E36" i="4"/>
  <c r="E37" i="4"/>
  <c r="E38" i="4"/>
  <c r="E39" i="4"/>
  <c r="E40" i="4"/>
  <c r="E41" i="4"/>
  <c r="E42" i="4"/>
  <c r="E43" i="4"/>
  <c r="E44" i="4"/>
  <c r="E45" i="4"/>
  <c r="E46" i="4"/>
  <c r="E47" i="4"/>
  <c r="E48" i="4"/>
  <c r="E49" i="4"/>
  <c r="E50" i="4"/>
  <c r="E51" i="4"/>
  <c r="E52" i="4"/>
  <c r="E53" i="4"/>
  <c r="E54" i="4"/>
  <c r="E55" i="4"/>
  <c r="E56" i="4"/>
  <c r="E57" i="4"/>
  <c r="E58" i="4"/>
  <c r="E59" i="4"/>
  <c r="E60" i="4"/>
  <c r="E61" i="4"/>
  <c r="E62" i="4"/>
  <c r="E63" i="4"/>
  <c r="E64" i="4"/>
  <c r="E65" i="4"/>
  <c r="E66" i="4"/>
  <c r="E67" i="4"/>
  <c r="E68" i="4"/>
  <c r="E69" i="4"/>
  <c r="E70" i="4"/>
  <c r="E71" i="4"/>
  <c r="E72" i="4"/>
  <c r="E73" i="4"/>
  <c r="E74" i="4"/>
  <c r="E75" i="4"/>
  <c r="E76" i="4"/>
  <c r="E77" i="4"/>
  <c r="E78" i="4"/>
  <c r="E79" i="4"/>
  <c r="E80" i="4"/>
  <c r="E81" i="4"/>
  <c r="E82" i="4"/>
  <c r="E83" i="4"/>
  <c r="E84" i="4"/>
  <c r="E85" i="4"/>
  <c r="E86" i="4"/>
  <c r="E87" i="4"/>
  <c r="E88" i="4"/>
  <c r="E89" i="4"/>
  <c r="E90" i="4"/>
  <c r="E91" i="4"/>
  <c r="E92" i="4"/>
  <c r="E93" i="4"/>
  <c r="E94" i="4"/>
  <c r="E95" i="4"/>
  <c r="E96" i="4"/>
  <c r="E97" i="4"/>
  <c r="E98" i="4"/>
  <c r="E99" i="4"/>
  <c r="E100" i="4"/>
  <c r="E101" i="4"/>
  <c r="E102" i="4"/>
  <c r="E103" i="4"/>
  <c r="E104" i="4"/>
  <c r="E105" i="4"/>
  <c r="E106" i="4"/>
  <c r="E107" i="4"/>
  <c r="E108" i="4"/>
  <c r="E109" i="4"/>
  <c r="E110" i="4"/>
  <c r="E111" i="4"/>
  <c r="E112" i="4"/>
  <c r="E113" i="4"/>
  <c r="E114" i="4"/>
  <c r="E115" i="4"/>
  <c r="E116" i="4"/>
  <c r="E117" i="4"/>
  <c r="E118" i="4"/>
  <c r="E119" i="4"/>
  <c r="E120" i="4"/>
  <c r="E121" i="4"/>
  <c r="E122" i="4"/>
  <c r="E123" i="4"/>
  <c r="E124" i="4"/>
  <c r="E125" i="4"/>
  <c r="E126" i="4"/>
  <c r="E127" i="4"/>
  <c r="E128" i="4"/>
  <c r="E129" i="4"/>
  <c r="E130" i="4"/>
  <c r="E131" i="4"/>
  <c r="E132" i="4"/>
  <c r="E133" i="4"/>
  <c r="E134" i="4"/>
  <c r="E135" i="4"/>
  <c r="E136" i="4"/>
  <c r="E137" i="4"/>
  <c r="E138" i="4"/>
  <c r="E139" i="4"/>
  <c r="E140" i="4"/>
  <c r="E141" i="4"/>
  <c r="E142" i="4"/>
  <c r="E143" i="4"/>
  <c r="E144" i="4"/>
  <c r="E145" i="4"/>
  <c r="E146" i="4"/>
  <c r="E147" i="4"/>
  <c r="E148" i="4"/>
  <c r="E149" i="4"/>
  <c r="E150" i="4"/>
  <c r="E151" i="4"/>
  <c r="E152" i="4"/>
  <c r="E153" i="4"/>
  <c r="E154" i="4"/>
  <c r="E155" i="4"/>
  <c r="E156" i="4"/>
  <c r="E157" i="4"/>
  <c r="E158" i="4"/>
  <c r="E159" i="4"/>
  <c r="E160" i="4"/>
  <c r="E161" i="4"/>
  <c r="E162" i="4"/>
  <c r="E163" i="4"/>
  <c r="E164" i="4"/>
  <c r="E165" i="4"/>
  <c r="E166" i="4"/>
  <c r="E167" i="4"/>
  <c r="E168" i="4"/>
  <c r="E169" i="4"/>
  <c r="E170" i="4"/>
  <c r="E171" i="4"/>
  <c r="E172" i="4"/>
  <c r="E173" i="4"/>
  <c r="E174" i="4"/>
  <c r="E175" i="4"/>
  <c r="E176" i="4"/>
  <c r="E177" i="4"/>
  <c r="E178" i="4"/>
  <c r="E179" i="4"/>
  <c r="E3" i="4"/>
  <c r="F4" i="2" l="1"/>
  <c r="F5" i="2"/>
  <c r="F6" i="2"/>
  <c r="F7" i="2"/>
  <c r="F8" i="2"/>
  <c r="F9" i="2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90" i="2"/>
  <c r="F91" i="2"/>
  <c r="F92" i="2"/>
  <c r="F93" i="2"/>
  <c r="F94" i="2"/>
  <c r="F95" i="2"/>
  <c r="F96" i="2"/>
  <c r="F97" i="2"/>
  <c r="F98" i="2"/>
  <c r="F99" i="2"/>
  <c r="F100" i="2"/>
  <c r="F101" i="2"/>
  <c r="F102" i="2"/>
  <c r="F103" i="2"/>
  <c r="F104" i="2"/>
  <c r="F105" i="2"/>
  <c r="F106" i="2"/>
  <c r="F107" i="2"/>
  <c r="F108" i="2"/>
  <c r="F109" i="2"/>
  <c r="F110" i="2"/>
  <c r="F111" i="2"/>
  <c r="F112" i="2"/>
  <c r="F113" i="2"/>
  <c r="F114" i="2"/>
  <c r="F115" i="2"/>
  <c r="F116" i="2"/>
  <c r="F117" i="2"/>
  <c r="F118" i="2"/>
  <c r="F119" i="2"/>
  <c r="F120" i="2"/>
  <c r="F121" i="2"/>
  <c r="F122" i="2"/>
  <c r="F123" i="2"/>
  <c r="F124" i="2"/>
  <c r="F125" i="2"/>
  <c r="F126" i="2"/>
  <c r="F127" i="2"/>
  <c r="F128" i="2"/>
  <c r="F129" i="2"/>
  <c r="F130" i="2"/>
  <c r="F131" i="2"/>
  <c r="F132" i="2"/>
  <c r="F133" i="2"/>
  <c r="F134" i="2"/>
  <c r="F135" i="2"/>
  <c r="F136" i="2"/>
  <c r="F137" i="2"/>
  <c r="F138" i="2"/>
  <c r="F139" i="2"/>
  <c r="F140" i="2"/>
  <c r="F141" i="2"/>
  <c r="F142" i="2"/>
  <c r="F143" i="2"/>
  <c r="F144" i="2"/>
  <c r="F145" i="2"/>
  <c r="F146" i="2"/>
  <c r="F147" i="2"/>
  <c r="F148" i="2"/>
  <c r="F149" i="2"/>
  <c r="F150" i="2"/>
  <c r="F151" i="2"/>
  <c r="F152" i="2"/>
  <c r="F153" i="2"/>
  <c r="F154" i="2"/>
  <c r="F155" i="2"/>
  <c r="F156" i="2"/>
  <c r="F157" i="2"/>
  <c r="F158" i="2"/>
  <c r="F159" i="2"/>
  <c r="F160" i="2"/>
  <c r="F161" i="2"/>
  <c r="F162" i="2"/>
  <c r="F163" i="2"/>
  <c r="F164" i="2"/>
  <c r="F165" i="2"/>
  <c r="F166" i="2"/>
  <c r="F167" i="2"/>
  <c r="F168" i="2"/>
  <c r="F169" i="2"/>
  <c r="F170" i="2"/>
  <c r="F171" i="2"/>
  <c r="F172" i="2"/>
  <c r="F173" i="2"/>
  <c r="F174" i="2"/>
  <c r="F175" i="2"/>
  <c r="F176" i="2"/>
  <c r="F177" i="2"/>
  <c r="F178" i="2"/>
  <c r="F179" i="2"/>
  <c r="F180" i="2"/>
  <c r="F181" i="2"/>
  <c r="F182" i="2"/>
  <c r="F183" i="2"/>
  <c r="F184" i="2"/>
  <c r="F185" i="2"/>
  <c r="F186" i="2"/>
  <c r="F187" i="2"/>
  <c r="F188" i="2"/>
  <c r="F189" i="2"/>
  <c r="F190" i="2"/>
  <c r="F191" i="2"/>
  <c r="F192" i="2"/>
  <c r="F193" i="2"/>
  <c r="F194" i="2"/>
  <c r="F195" i="2"/>
  <c r="F196" i="2"/>
  <c r="F197" i="2"/>
  <c r="F198" i="2"/>
  <c r="F199" i="2"/>
  <c r="F200" i="2"/>
  <c r="F201" i="2"/>
  <c r="F202" i="2"/>
  <c r="F203" i="2"/>
  <c r="F204" i="2"/>
  <c r="F205" i="2"/>
  <c r="F206" i="2"/>
  <c r="F207" i="2"/>
  <c r="F3" i="2"/>
</calcChain>
</file>

<file path=xl/sharedStrings.xml><?xml version="1.0" encoding="utf-8"?>
<sst xmlns="http://schemas.openxmlformats.org/spreadsheetml/2006/main" count="1871" uniqueCount="1251">
  <si>
    <t>ID</t>
  </si>
  <si>
    <t>logFC</t>
  </si>
  <si>
    <t>PValue</t>
  </si>
  <si>
    <t>Annotation</t>
    <phoneticPr fontId="2" type="noConversion"/>
  </si>
  <si>
    <t>Table S1. The top five up-/down-regulted DEGs</t>
    <phoneticPr fontId="2" type="noConversion"/>
  </si>
  <si>
    <t>Stage 3</t>
    <phoneticPr fontId="2" type="noConversion"/>
  </si>
  <si>
    <t>Solyc08g044230.1</t>
  </si>
  <si>
    <t>Solyc09g084450.2</t>
  </si>
  <si>
    <t>Solyc09g089580.2</t>
  </si>
  <si>
    <t>Solyc05g015790.1</t>
  </si>
  <si>
    <t>Solyc05g010380.1</t>
  </si>
  <si>
    <t>Solyc12g010080.1</t>
  </si>
  <si>
    <t>Solyc07g052790.1</t>
  </si>
  <si>
    <t>Solyc01g016460.2</t>
  </si>
  <si>
    <t>wound-induced proteinase inhibitor protein</t>
    <phoneticPr fontId="2" type="noConversion"/>
  </si>
  <si>
    <t>galactan beta-1,4-galactosyltransferase protein</t>
    <phoneticPr fontId="2" type="noConversion"/>
  </si>
  <si>
    <t>Solyc01g016460.2</t>
    <phoneticPr fontId="2" type="noConversion"/>
  </si>
  <si>
    <t>Solyc05g032670.1</t>
    <phoneticPr fontId="2" type="noConversion"/>
  </si>
  <si>
    <t>TMV resistance protein</t>
    <phoneticPr fontId="2" type="noConversion"/>
  </si>
  <si>
    <t>Solyc06g068950.2</t>
    <phoneticPr fontId="2" type="noConversion"/>
  </si>
  <si>
    <t>Stage 4</t>
    <phoneticPr fontId="2" type="noConversion"/>
  </si>
  <si>
    <t>LRR receptor-like serine/threonine-protein kinase</t>
    <phoneticPr fontId="2" type="noConversion"/>
  </si>
  <si>
    <t>Unknown protein</t>
    <phoneticPr fontId="2" type="noConversion"/>
  </si>
  <si>
    <t>Unknown protein</t>
    <phoneticPr fontId="2" type="noConversion"/>
  </si>
  <si>
    <t>BTB/POZ domain-containing protein</t>
    <phoneticPr fontId="2" type="noConversion"/>
  </si>
  <si>
    <t>BTB/POZ domain-containing protein</t>
    <phoneticPr fontId="2" type="noConversion"/>
  </si>
  <si>
    <t>Phosphoethanolamine N-methyltransferase</t>
    <phoneticPr fontId="2" type="noConversion"/>
  </si>
  <si>
    <t>Solyc05g010380.1</t>
    <phoneticPr fontId="2" type="noConversion"/>
  </si>
  <si>
    <t>Solyc08g044230.1</t>
    <phoneticPr fontId="2" type="noConversion"/>
  </si>
  <si>
    <t>Solyc05g018060.1</t>
    <phoneticPr fontId="2" type="noConversion"/>
  </si>
  <si>
    <t>1-aminocyclopropane-1-carboxylate oxidase homolog protein</t>
    <phoneticPr fontId="2" type="noConversion"/>
  </si>
  <si>
    <t>Solyc06g005880.2</t>
    <phoneticPr fontId="2" type="noConversion"/>
  </si>
  <si>
    <t>Ascorbate peroxidase protein</t>
    <phoneticPr fontId="2" type="noConversion"/>
  </si>
  <si>
    <t>Solyc06g005150.2</t>
    <phoneticPr fontId="2" type="noConversion"/>
  </si>
  <si>
    <t>Chlorophyll a-b binding protein</t>
    <phoneticPr fontId="2" type="noConversion"/>
  </si>
  <si>
    <t>Solyc02g071030.1</t>
    <phoneticPr fontId="2" type="noConversion"/>
  </si>
  <si>
    <t>TMV resistance protein</t>
    <phoneticPr fontId="2" type="noConversion"/>
  </si>
  <si>
    <t>Solyc07g052790.1</t>
    <phoneticPr fontId="2" type="noConversion"/>
  </si>
  <si>
    <t>Solyc12g010080.1</t>
    <phoneticPr fontId="2" type="noConversion"/>
  </si>
  <si>
    <t>1-aminocyclopropane-1-carboxylate oxidase homolog protein</t>
    <phoneticPr fontId="2" type="noConversion"/>
  </si>
  <si>
    <t>Term</t>
  </si>
  <si>
    <t>querytotal</t>
  </si>
  <si>
    <t>pvalue</t>
  </si>
  <si>
    <t>GO:0055114</t>
  </si>
  <si>
    <t>oxidation-reduction process</t>
  </si>
  <si>
    <t>GO:0009699</t>
  </si>
  <si>
    <t>phenylpropanoid biosynthetic process</t>
  </si>
  <si>
    <t>GO:0048878</t>
  </si>
  <si>
    <t>chemical homeostasis</t>
  </si>
  <si>
    <t>GO:0044550</t>
  </si>
  <si>
    <t>secondary metabolite biosynthetic process</t>
  </si>
  <si>
    <t>GO:0050801</t>
  </si>
  <si>
    <t>ion homeostasis</t>
  </si>
  <si>
    <t>GO:0003700</t>
  </si>
  <si>
    <t>GO:0016491</t>
  </si>
  <si>
    <t>oxidoreductase activity</t>
  </si>
  <si>
    <t>GO:0046906</t>
  </si>
  <si>
    <t>tetrapyrrole binding</t>
  </si>
  <si>
    <t>GO:0016758</t>
  </si>
  <si>
    <t>transferase activity, transferring hexosyl groups</t>
  </si>
  <si>
    <t>GO:0016705</t>
  </si>
  <si>
    <t>oxidoreductase activity, acting on paired donors, with incorporation or reduction of molecular oxygen</t>
  </si>
  <si>
    <t>GO:0016757</t>
  </si>
  <si>
    <t>transferase activity, transferring glycosyl groups</t>
  </si>
  <si>
    <t>GO:0005506</t>
  </si>
  <si>
    <t>iron ion binding</t>
  </si>
  <si>
    <t>GO:0016762</t>
  </si>
  <si>
    <t>xyloglucan:xyloglucosyl transferase activity</t>
  </si>
  <si>
    <t>GO:0003824</t>
  </si>
  <si>
    <t>catalytic activity</t>
  </si>
  <si>
    <t>GO:0004497</t>
  </si>
  <si>
    <t>monooxygenase activity</t>
  </si>
  <si>
    <t>cell wall</t>
  </si>
  <si>
    <t>GO:0030312</t>
  </si>
  <si>
    <t>external encapsulating structure</t>
  </si>
  <si>
    <t>GO:0048046</t>
  </si>
  <si>
    <t>apoplast</t>
  </si>
  <si>
    <t>GO:0005576</t>
  </si>
  <si>
    <t>extracellular region</t>
  </si>
  <si>
    <t>negative regulation of molecular function</t>
  </si>
  <si>
    <t>polysaccharide catabolic process</t>
  </si>
  <si>
    <t>negative regulation of catalytic activity</t>
  </si>
  <si>
    <t>polysaccharide metabolic process</t>
  </si>
  <si>
    <t>secondary metabolic process</t>
  </si>
  <si>
    <t>carbohydrate metabolic process</t>
  </si>
  <si>
    <t>carbohydrate catabolic process</t>
  </si>
  <si>
    <t>drug catabolic process</t>
  </si>
  <si>
    <t>cell wall organization</t>
  </si>
  <si>
    <t>flavonoid biosynthetic process</t>
  </si>
  <si>
    <t>glucan metabolic process</t>
  </si>
  <si>
    <t>external encapsulating structure organization</t>
  </si>
  <si>
    <t>flavonoid metabolic process</t>
  </si>
  <si>
    <t>pectin catabolic process</t>
  </si>
  <si>
    <t>cellular glucan metabolic process</t>
  </si>
  <si>
    <t>pectin metabolic process</t>
  </si>
  <si>
    <t>FDR</t>
    <phoneticPr fontId="2" type="noConversion"/>
  </si>
  <si>
    <t>GO:0044092</t>
  </si>
  <si>
    <t>BP</t>
  </si>
  <si>
    <t>GO:0000272</t>
  </si>
  <si>
    <t>GO:0043086</t>
  </si>
  <si>
    <t>GO:0005976</t>
  </si>
  <si>
    <t>GO:0019748</t>
  </si>
  <si>
    <t>GO:0005975</t>
  </si>
  <si>
    <t>GO:0016052</t>
  </si>
  <si>
    <t>GO:0042737</t>
  </si>
  <si>
    <t>GO:0009813</t>
  </si>
  <si>
    <t>GO:0044042</t>
  </si>
  <si>
    <t>GO:0045229</t>
  </si>
  <si>
    <t>GO:0009812</t>
  </si>
  <si>
    <t>GO:0045490</t>
  </si>
  <si>
    <t>GO:0006073</t>
  </si>
  <si>
    <t>GO:0045488</t>
  </si>
  <si>
    <t>GO:0010393</t>
  </si>
  <si>
    <t>galacturonan metabolic process</t>
  </si>
  <si>
    <t>GO:0010466</t>
  </si>
  <si>
    <t>negative regulation of peptidase activity</t>
  </si>
  <si>
    <t>GO:0010951</t>
  </si>
  <si>
    <t>negative regulation of endopeptidase activity</t>
  </si>
  <si>
    <t>GO:0044264</t>
  </si>
  <si>
    <t>cellular polysaccharide metabolic process</t>
  </si>
  <si>
    <t>GO:0052548</t>
  </si>
  <si>
    <t>regulation of endopeptidase activity</t>
  </si>
  <si>
    <t>GO:0045861</t>
  </si>
  <si>
    <t>negative regulation of proteolysis</t>
  </si>
  <si>
    <t>GO:0052547</t>
  </si>
  <si>
    <t>regulation of peptidase activity</t>
  </si>
  <si>
    <t>GO:0051273</t>
  </si>
  <si>
    <t>beta-glucan metabolic process</t>
  </si>
  <si>
    <t>GO:0006270</t>
  </si>
  <si>
    <t>DNA replication initiation</t>
  </si>
  <si>
    <t>GO:0006468</t>
  </si>
  <si>
    <t>protein phosphorylation</t>
  </si>
  <si>
    <t>GO:0051346</t>
  </si>
  <si>
    <t>negative regulation of hydrolase activity</t>
  </si>
  <si>
    <t>GO:0044262</t>
  </si>
  <si>
    <t>cellular carbohydrate metabolic process</t>
  </si>
  <si>
    <t>GO:0030243</t>
  </si>
  <si>
    <t>cellulose metabolic process</t>
  </si>
  <si>
    <t>GO:0009056</t>
  </si>
  <si>
    <t>catabolic process</t>
  </si>
  <si>
    <t>GO:0016310</t>
  </si>
  <si>
    <t>phosphorylation</t>
  </si>
  <si>
    <t>cell wall biogenesis</t>
  </si>
  <si>
    <t>GO:0008272</t>
  </si>
  <si>
    <t>sulfate transport</t>
  </si>
  <si>
    <t>GO:0019585</t>
  </si>
  <si>
    <t>glucuronate metabolic process</t>
  </si>
  <si>
    <t>GO:0006063</t>
  </si>
  <si>
    <t>uronic acid metabolic process</t>
  </si>
  <si>
    <t>GO:0052695</t>
  </si>
  <si>
    <t>cellular glucuronidation</t>
  </si>
  <si>
    <t>GO:0052696</t>
  </si>
  <si>
    <t>flavonoid glucuronidation</t>
  </si>
  <si>
    <t>GO:0050790</t>
  </si>
  <si>
    <t>regulation of catalytic activity</t>
  </si>
  <si>
    <t>GO:0044036</t>
  </si>
  <si>
    <t>cell wall macromolecule metabolic process</t>
  </si>
  <si>
    <t>GO:0071669</t>
  </si>
  <si>
    <t>plant-type cell wall organization or biogenesis</t>
  </si>
  <si>
    <t>GO:0065009</t>
  </si>
  <si>
    <t>regulation of molecular function</t>
  </si>
  <si>
    <t>GO:0019752</t>
  </si>
  <si>
    <t>carboxylic acid metabolic process</t>
  </si>
  <si>
    <t>GO:0032787</t>
  </si>
  <si>
    <t>monocarboxylic acid metabolic process</t>
  </si>
  <si>
    <t>GO:0051275</t>
  </si>
  <si>
    <t>beta-glucan catabolic process</t>
  </si>
  <si>
    <t>GO:1902358</t>
  </si>
  <si>
    <t>sulfate transmembrane transport</t>
  </si>
  <si>
    <t>GO:0009404</t>
  </si>
  <si>
    <t>toxin metabolic process</t>
  </si>
  <si>
    <t>GO:0030245</t>
  </si>
  <si>
    <t>cellulose catabolic process</t>
  </si>
  <si>
    <t>GO:0015698</t>
  </si>
  <si>
    <t>inorganic anion transport</t>
  </si>
  <si>
    <t>GO:0043436</t>
  </si>
  <si>
    <t>oxoacid metabolic process</t>
  </si>
  <si>
    <t>GO:0006082</t>
  </si>
  <si>
    <t>organic acid metabolic process</t>
  </si>
  <si>
    <t>GO:0010411</t>
  </si>
  <si>
    <t>xyloglucan metabolic process</t>
  </si>
  <si>
    <t>GO:0098754</t>
  </si>
  <si>
    <t>detoxification</t>
  </si>
  <si>
    <t>GO:0009407</t>
  </si>
  <si>
    <t>toxin catabolic process</t>
  </si>
  <si>
    <t>GO:0009251</t>
  </si>
  <si>
    <t>glucan catabolic process</t>
  </si>
  <si>
    <t>GO:0006629</t>
  </si>
  <si>
    <t>lipid metabolic process</t>
  </si>
  <si>
    <t>GO:0010410</t>
  </si>
  <si>
    <t>hemicellulose metabolic process</t>
  </si>
  <si>
    <t>GO:0006928</t>
  </si>
  <si>
    <t>movement of cell or subcellular component</t>
  </si>
  <si>
    <t>GO:0007018</t>
  </si>
  <si>
    <t>microtubule-based movement</t>
  </si>
  <si>
    <t>GO:0042545</t>
  </si>
  <si>
    <t>cell wall modification</t>
  </si>
  <si>
    <t>GO:0098656</t>
  </si>
  <si>
    <t>anion transmembrane transport</t>
  </si>
  <si>
    <t>GO:0006952</t>
  </si>
  <si>
    <t>defense response</t>
  </si>
  <si>
    <t>GO:0042044</t>
  </si>
  <si>
    <t>fluid transport</t>
  </si>
  <si>
    <t>GO:0006833</t>
  </si>
  <si>
    <t>water transport</t>
  </si>
  <si>
    <t>GO:0050896</t>
  </si>
  <si>
    <t>response to stimulus</t>
  </si>
  <si>
    <t>GO:0044248</t>
  </si>
  <si>
    <t>cellular catabolic process</t>
  </si>
  <si>
    <t>GO:0010383</t>
  </si>
  <si>
    <t>cell wall polysaccharide metabolic process</t>
  </si>
  <si>
    <t>GO:0017144</t>
  </si>
  <si>
    <t>drug metabolic process</t>
  </si>
  <si>
    <t>GO:0051336</t>
  </si>
  <si>
    <t>regulation of hydrolase activity</t>
  </si>
  <si>
    <t>GO:0009809</t>
  </si>
  <si>
    <t>lignin biosynthetic process</t>
  </si>
  <si>
    <t>GO:0006022</t>
  </si>
  <si>
    <t>aminoglycan metabolic process</t>
  </si>
  <si>
    <t>GO:0098661</t>
  </si>
  <si>
    <t>inorganic anion transmembrane transport</t>
  </si>
  <si>
    <t>GO:1905039</t>
  </si>
  <si>
    <t>carboxylic acid transmembrane transport</t>
  </si>
  <si>
    <t>GO:0006793</t>
  </si>
  <si>
    <t>phosphorus metabolic process</t>
  </si>
  <si>
    <t>GO:0003333</t>
  </si>
  <si>
    <t>amino acid transmembrane transport</t>
  </si>
  <si>
    <t>GO:0006796</t>
  </si>
  <si>
    <t>phosphate-containing compound metabolic process</t>
  </si>
  <si>
    <t>GO:0016998</t>
  </si>
  <si>
    <t>cell wall macromolecule catabolic process</t>
  </si>
  <si>
    <t>GO:0072348</t>
  </si>
  <si>
    <t>sulfur compound transport</t>
  </si>
  <si>
    <t>GO:0030162</t>
  </si>
  <si>
    <t>regulation of proteolysis</t>
  </si>
  <si>
    <t>GO:0008202</t>
  </si>
  <si>
    <t>steroid metabolic process</t>
  </si>
  <si>
    <t>GO:0009698</t>
  </si>
  <si>
    <t>phenylpropanoid metabolic process</t>
  </si>
  <si>
    <t>GO:1903825</t>
  </si>
  <si>
    <t>organic acid transmembrane transport</t>
  </si>
  <si>
    <t>GO:0006260</t>
  </si>
  <si>
    <t>DNA replication</t>
  </si>
  <si>
    <t>GO:0009607</t>
  </si>
  <si>
    <t>response to biotic stimulus</t>
  </si>
  <si>
    <t>GO:0051274</t>
  </si>
  <si>
    <t>beta-glucan biosynthetic process</t>
  </si>
  <si>
    <t>GO:0005996</t>
  </si>
  <si>
    <t>monosaccharide metabolic process</t>
  </si>
  <si>
    <t>GO:1901575</t>
  </si>
  <si>
    <t>organic substance catabolic process</t>
  </si>
  <si>
    <t>GO:1901072</t>
  </si>
  <si>
    <t>glucosamine-containing compound catabolic process</t>
  </si>
  <si>
    <t>GO:1901071</t>
  </si>
  <si>
    <t>glucosamine-containing compound metabolic process</t>
  </si>
  <si>
    <t>GO:0006030</t>
  </si>
  <si>
    <t>chitin metabolic process</t>
  </si>
  <si>
    <t>GO:0006032</t>
  </si>
  <si>
    <t>chitin catabolic process</t>
  </si>
  <si>
    <t>GO:0046348</t>
  </si>
  <si>
    <t>amino sugar catabolic process</t>
  </si>
  <si>
    <t>GO:0006026</t>
  </si>
  <si>
    <t>aminoglycan catabolic process</t>
  </si>
  <si>
    <t>GO:0015791</t>
  </si>
  <si>
    <t>polyol transport</t>
  </si>
  <si>
    <t>GO:0006694</t>
  </si>
  <si>
    <t>steroid biosynthetic process</t>
  </si>
  <si>
    <t>GO:0046942</t>
  </si>
  <si>
    <t>carboxylic acid transport</t>
  </si>
  <si>
    <t>GO:1903047</t>
  </si>
  <si>
    <t>mitotic cell cycle process</t>
  </si>
  <si>
    <t>GO:0006950</t>
  </si>
  <si>
    <t>response to stress</t>
  </si>
  <si>
    <t>GO:0032269</t>
  </si>
  <si>
    <t>negative regulation of cellular protein metabolic process</t>
  </si>
  <si>
    <t>GO:0051248</t>
  </si>
  <si>
    <t>negative regulation of protein metabolic process</t>
  </si>
  <si>
    <t>GO:0000271</t>
  </si>
  <si>
    <t>polysaccharide biosynthetic process</t>
  </si>
  <si>
    <t>GO:0015850</t>
  </si>
  <si>
    <t>organic hydroxy compound transport</t>
  </si>
  <si>
    <t>GO:0044247</t>
  </si>
  <si>
    <t>cellular polysaccharide catabolic process</t>
  </si>
  <si>
    <t>GO:0008283</t>
  </si>
  <si>
    <t>cell population proliferation</t>
  </si>
  <si>
    <t>GO:0055076</t>
  </si>
  <si>
    <t>transition metal ion homeostasis</t>
  </si>
  <si>
    <t>GO:0007154</t>
  </si>
  <si>
    <t>cell communication</t>
  </si>
  <si>
    <t>GO:0015849</t>
  </si>
  <si>
    <t>organic acid transport</t>
  </si>
  <si>
    <t>GO:0009808</t>
  </si>
  <si>
    <t>lignin metabolic process</t>
  </si>
  <si>
    <t>GO:0009833</t>
  </si>
  <si>
    <t>plant-type primary cell wall biogenesis</t>
  </si>
  <si>
    <t>CC</t>
  </si>
  <si>
    <t>anchored component of plasma membrane</t>
  </si>
  <si>
    <t>anchored component of membrane</t>
  </si>
  <si>
    <t>GO:0044459</t>
  </si>
  <si>
    <t>plasma membrane part</t>
  </si>
  <si>
    <t>GO:0031226</t>
  </si>
  <si>
    <t>intrinsic component of plasma membrane</t>
  </si>
  <si>
    <t>GO:0009505</t>
  </si>
  <si>
    <t>plant-type cell wall</t>
  </si>
  <si>
    <t>GO:0005886</t>
  </si>
  <si>
    <t>plasma membrane</t>
  </si>
  <si>
    <t>GO:0005615</t>
  </si>
  <si>
    <t>extracellular space</t>
  </si>
  <si>
    <t>GO:0044421</t>
  </si>
  <si>
    <t>extracellular region part</t>
  </si>
  <si>
    <t>GO:0005887</t>
  </si>
  <si>
    <t>integral component of plasma membrane</t>
  </si>
  <si>
    <t>GO:0016020</t>
  </si>
  <si>
    <t>membrane</t>
  </si>
  <si>
    <t>GO:0005871</t>
  </si>
  <si>
    <t>kinesin complex</t>
  </si>
  <si>
    <t>GO:0031224</t>
  </si>
  <si>
    <t>intrinsic component of membrane</t>
  </si>
  <si>
    <t>GO:0071944</t>
  </si>
  <si>
    <t>cell periphery</t>
  </si>
  <si>
    <t>GO:0042555</t>
  </si>
  <si>
    <t>MCM complex</t>
  </si>
  <si>
    <t>GO:0005658</t>
  </si>
  <si>
    <t>alpha DNA polymerase:primase complex</t>
  </si>
  <si>
    <t>GO:0005773</t>
  </si>
  <si>
    <t>vacuole</t>
  </si>
  <si>
    <t>GO:0009506</t>
  </si>
  <si>
    <t>plasmodesma</t>
  </si>
  <si>
    <t>GO:0030054</t>
  </si>
  <si>
    <t>cell junction</t>
  </si>
  <si>
    <t>GO:0005911</t>
  </si>
  <si>
    <t>cell-cell junction</t>
  </si>
  <si>
    <t>GO:0030247</t>
  </si>
  <si>
    <t>MF</t>
  </si>
  <si>
    <t>polysaccharide binding</t>
  </si>
  <si>
    <t>GO:0004857</t>
  </si>
  <si>
    <t>enzyme inhibitor activity</t>
  </si>
  <si>
    <t>GO:0004553</t>
  </si>
  <si>
    <t>hydrolase activity, hydrolyzing O-glycosyl compounds</t>
  </si>
  <si>
    <t>GO:0046527</t>
  </si>
  <si>
    <t>glucosyltransferase activity</t>
  </si>
  <si>
    <t>GO:0016798</t>
  </si>
  <si>
    <t>hydrolase activity, acting on glycosyl bonds</t>
  </si>
  <si>
    <t>GO:0030246</t>
  </si>
  <si>
    <t>carbohydrate binding</t>
  </si>
  <si>
    <t>GO:0098772</t>
  </si>
  <si>
    <t>molecular function regulator</t>
  </si>
  <si>
    <t>GO:0035251</t>
  </si>
  <si>
    <t>UDP-glucosyltransferase activity</t>
  </si>
  <si>
    <t>GO:0030234</t>
  </si>
  <si>
    <t>enzyme regulator activity</t>
  </si>
  <si>
    <t>GO:0016709</t>
  </si>
  <si>
    <t>oxidoreductase activity, acting on paired donors, with incorporation or reduction of molecular oxygen, NAD(P)H as one donor, and incorporation of one atom of oxygen</t>
  </si>
  <si>
    <t>GO:0004867</t>
  </si>
  <si>
    <t>serine-type endopeptidase inhibitor activity</t>
  </si>
  <si>
    <t>GO:0030414</t>
  </si>
  <si>
    <t>peptidase inhibitor activity</t>
  </si>
  <si>
    <t>GO:0004866</t>
  </si>
  <si>
    <t>endopeptidase inhibitor activity</t>
  </si>
  <si>
    <t>GO:0061135</t>
  </si>
  <si>
    <t>endopeptidase regulator activity</t>
  </si>
  <si>
    <t>GO:0061134</t>
  </si>
  <si>
    <t>peptidase regulator activity</t>
  </si>
  <si>
    <t>GO:0020037</t>
  </si>
  <si>
    <t>heme binding</t>
  </si>
  <si>
    <t>GO:0004672</t>
  </si>
  <si>
    <t>protein kinase activity</t>
  </si>
  <si>
    <t>GO:0016773</t>
  </si>
  <si>
    <t>phosphotransferase activity, alcohol group as acceptor</t>
  </si>
  <si>
    <t>GO:0080044</t>
  </si>
  <si>
    <t>quercetin 7-O-glucosyltransferase activity</t>
  </si>
  <si>
    <t>GO:0080043</t>
  </si>
  <si>
    <t>quercetin 3-O-glucosyltransferase activity</t>
  </si>
  <si>
    <t>GO:0016301</t>
  </si>
  <si>
    <t>kinase activity</t>
  </si>
  <si>
    <t>GO:0008810</t>
  </si>
  <si>
    <t>cellulase activity</t>
  </si>
  <si>
    <t>GO:0008194</t>
  </si>
  <si>
    <t>UDP-glycosyltransferase activity</t>
  </si>
  <si>
    <t>GO:0016722</t>
  </si>
  <si>
    <t>oxidoreductase activity, oxidizing metal ions</t>
  </si>
  <si>
    <t>GO:0016837</t>
  </si>
  <si>
    <t>carbon-oxygen lyase activity, acting on polysaccharides</t>
  </si>
  <si>
    <t>GO:0030570</t>
  </si>
  <si>
    <t>GO:0015116</t>
  </si>
  <si>
    <t>sulfate transmembrane transporter activity</t>
  </si>
  <si>
    <t>GO:0008271</t>
  </si>
  <si>
    <t>secondary active sulfate transmembrane transporter activity</t>
  </si>
  <si>
    <t>GO:0030599</t>
  </si>
  <si>
    <t>GO:0046910</t>
  </si>
  <si>
    <t>GO:0004674</t>
  </si>
  <si>
    <t>protein serine/threonine kinase activity</t>
  </si>
  <si>
    <t>GO:0052689</t>
  </si>
  <si>
    <t>carboxylic ester hydrolase activity</t>
  </si>
  <si>
    <t>GO:0016682</t>
  </si>
  <si>
    <t>oxidoreductase activity, acting on diphenols and related substances as donors, oxygen as acceptor</t>
  </si>
  <si>
    <t>GO:0045330</t>
  </si>
  <si>
    <t>aspartyl esterase activity</t>
  </si>
  <si>
    <t>GO:0030545</t>
  </si>
  <si>
    <t>receptor regulator activity</t>
  </si>
  <si>
    <t>GO:0030546</t>
  </si>
  <si>
    <t>signaling receptor activator activity</t>
  </si>
  <si>
    <t>GO:0048018</t>
  </si>
  <si>
    <t>receptor ligand activity</t>
  </si>
  <si>
    <t>GO:0016717</t>
  </si>
  <si>
    <t>oxidoreductase activity, acting on paired donors, with oxidation of a pair of donors resulting in the reduction of molecular oxygen to two molecules of water</t>
  </si>
  <si>
    <t>GO:0003777</t>
  </si>
  <si>
    <t>microtubule motor activity</t>
  </si>
  <si>
    <t>GO:0008083</t>
  </si>
  <si>
    <t>growth factor activity</t>
  </si>
  <si>
    <t>DNA-binding transcription factor activity</t>
  </si>
  <si>
    <t>GO:0004364</t>
  </si>
  <si>
    <t>glutathione transferase activity</t>
  </si>
  <si>
    <t>GO:0005215</t>
  </si>
  <si>
    <t>transporter activity</t>
  </si>
  <si>
    <t>GO:1901682</t>
  </si>
  <si>
    <t>sulfur compound transmembrane transporter activity</t>
  </si>
  <si>
    <t>GO:0015631</t>
  </si>
  <si>
    <t>tubulin binding</t>
  </si>
  <si>
    <t>GO:0015926</t>
  </si>
  <si>
    <t>glucosidase activity</t>
  </si>
  <si>
    <t>GO:0016679</t>
  </si>
  <si>
    <t>oxidoreductase activity, acting on diphenols and related substances as donors</t>
  </si>
  <si>
    <t>GO:0008017</t>
  </si>
  <si>
    <t>microtubule binding</t>
  </si>
  <si>
    <t>GO:0004568</t>
  </si>
  <si>
    <t>chitinase activity</t>
  </si>
  <si>
    <t>GO:0015166</t>
  </si>
  <si>
    <t>polyol transmembrane transporter activity</t>
  </si>
  <si>
    <t>GO:0008422</t>
  </si>
  <si>
    <t>beta-glucosidase activity</t>
  </si>
  <si>
    <t>GO:0016759</t>
  </si>
  <si>
    <t>cellulose synthase activity</t>
  </si>
  <si>
    <t>GO:1901618</t>
  </si>
  <si>
    <t>organic hydroxy compound transmembrane transporter activity</t>
  </si>
  <si>
    <t>GO:0016760</t>
  </si>
  <si>
    <t>cellulose synthase (UDP-forming) activity</t>
  </si>
  <si>
    <t>GO:0022857</t>
  </si>
  <si>
    <t>transmembrane transporter activity</t>
  </si>
  <si>
    <t>GO:0005372</t>
  </si>
  <si>
    <t>water transmembrane transporter activity</t>
  </si>
  <si>
    <t>GO:0015250</t>
  </si>
  <si>
    <t>water channel activity</t>
  </si>
  <si>
    <t>GO:0016740</t>
  </si>
  <si>
    <t>transferase activity</t>
  </si>
  <si>
    <t>GO:0015318</t>
  </si>
  <si>
    <t>inorganic molecular entity transmembrane transporter activity</t>
  </si>
  <si>
    <t>rich rate</t>
    <phoneticPr fontId="2" type="noConversion"/>
  </si>
  <si>
    <t>GO ID</t>
    <phoneticPr fontId="2" type="noConversion"/>
  </si>
  <si>
    <t>Table S2. GO terms enriched by DEGs.</t>
    <phoneticPr fontId="2" type="noConversion"/>
  </si>
  <si>
    <t>GO:0071555</t>
    <phoneticPr fontId="2" type="noConversion"/>
  </si>
  <si>
    <t>GO:0071554</t>
    <phoneticPr fontId="2" type="noConversion"/>
  </si>
  <si>
    <t>GO:0042546</t>
    <phoneticPr fontId="2" type="noConversion"/>
  </si>
  <si>
    <t>GO:0046658</t>
    <phoneticPr fontId="2" type="noConversion"/>
  </si>
  <si>
    <t>GO:0031225</t>
    <phoneticPr fontId="2" type="noConversion"/>
  </si>
  <si>
    <t>GO:0005618</t>
    <phoneticPr fontId="2" type="noConversion"/>
  </si>
  <si>
    <t>pectate lyase activity</t>
    <phoneticPr fontId="2" type="noConversion"/>
  </si>
  <si>
    <t>pectinesterase activity</t>
    <phoneticPr fontId="2" type="noConversion"/>
  </si>
  <si>
    <t>pectinesterase inhibitor activity</t>
    <phoneticPr fontId="2" type="noConversion"/>
  </si>
  <si>
    <t>Rich factor</t>
    <phoneticPr fontId="7" type="noConversion"/>
  </si>
  <si>
    <t>P-value</t>
    <phoneticPr fontId="7" type="noConversion"/>
  </si>
  <si>
    <t>Pentose and glucuronate interconversions</t>
  </si>
  <si>
    <t>Plant-pathogen interaction</t>
  </si>
  <si>
    <t>map00650</t>
  </si>
  <si>
    <t>map00904</t>
  </si>
  <si>
    <t>Diterpenoid biosynthesis</t>
  </si>
  <si>
    <t>MAPK signaling pathway - plant</t>
  </si>
  <si>
    <t>Steroid biosynthesis</t>
  </si>
  <si>
    <t>Flavonoid biosynthesis</t>
  </si>
  <si>
    <t>Photosynthesis - antenna proteins</t>
  </si>
  <si>
    <t>map00053</t>
  </si>
  <si>
    <t>Ascorbate and aldarate metabolism</t>
  </si>
  <si>
    <t>map00430</t>
  </si>
  <si>
    <t>Taurine and hypotaurine metabolism</t>
  </si>
  <si>
    <t>map00902</t>
  </si>
  <si>
    <t>map00531</t>
  </si>
  <si>
    <t>map00400</t>
  </si>
  <si>
    <t>Phenylalanine metabolism</t>
  </si>
  <si>
    <t>Flavone and flavonol biosynthesis</t>
  </si>
  <si>
    <t>Plant hormone signal transduction</t>
  </si>
  <si>
    <t>map00910</t>
  </si>
  <si>
    <t>Nitrogen metabolism</t>
  </si>
  <si>
    <t>map00983</t>
  </si>
  <si>
    <t>Drug metabolism - other enzymes</t>
  </si>
  <si>
    <t>map04713</t>
  </si>
  <si>
    <t>Circadian entrainment</t>
  </si>
  <si>
    <t>map00982</t>
  </si>
  <si>
    <t>Drug metabolism - cytochrome P450</t>
  </si>
  <si>
    <t>map00950</t>
  </si>
  <si>
    <t>Isoquinoline alkaloid biosynthesis</t>
  </si>
  <si>
    <t>map04530</t>
  </si>
  <si>
    <t>Tight junction</t>
  </si>
  <si>
    <t>map00945</t>
  </si>
  <si>
    <t>Stilbenoid, diarylheptanoid and gingerol biosynthesis</t>
  </si>
  <si>
    <t>map00280</t>
  </si>
  <si>
    <t>Valine, leucine and isoleucine degradation</t>
  </si>
  <si>
    <t>map04070</t>
  </si>
  <si>
    <t>Phosphatidylinositol signaling system</t>
  </si>
  <si>
    <t>map00250</t>
  </si>
  <si>
    <t>Alanine, aspartate and glutamate metabolism</t>
  </si>
  <si>
    <t>map00562</t>
  </si>
  <si>
    <t>Inositol phosphate metabolism</t>
  </si>
  <si>
    <t>map00071</t>
  </si>
  <si>
    <t>Fatty acid degradation</t>
  </si>
  <si>
    <t>map00270</t>
  </si>
  <si>
    <t>map00603</t>
  </si>
  <si>
    <t>map04371</t>
  </si>
  <si>
    <t>Apelin signaling pathway</t>
  </si>
  <si>
    <t>map00906</t>
  </si>
  <si>
    <t>Carotenoid biosynthesis</t>
  </si>
  <si>
    <t>map00592</t>
  </si>
  <si>
    <t>alpha-Linolenic acid metabolism</t>
  </si>
  <si>
    <t>map00401</t>
  </si>
  <si>
    <t>Novobiocin biosynthesis</t>
  </si>
  <si>
    <t>map04152</t>
  </si>
  <si>
    <t>AMPK signaling pathway</t>
  </si>
  <si>
    <t>map00901</t>
  </si>
  <si>
    <t>Indole alkaloid biosynthesis</t>
  </si>
  <si>
    <t>map00980</t>
  </si>
  <si>
    <t>map00520</t>
  </si>
  <si>
    <t>map00350</t>
  </si>
  <si>
    <t>map04020</t>
  </si>
  <si>
    <t>Calcium signaling pathway</t>
  </si>
  <si>
    <t>map04218</t>
  </si>
  <si>
    <t>Cellular senescence</t>
  </si>
  <si>
    <t>map04151</t>
  </si>
  <si>
    <t>PI3K-Akt signaling pathway</t>
  </si>
  <si>
    <t>map00909</t>
  </si>
  <si>
    <t>Sesquiterpenoid and triterpenoid biosynthesis</t>
  </si>
  <si>
    <t>map00052</t>
  </si>
  <si>
    <t>Galactose metabolism</t>
  </si>
  <si>
    <t>map04150</t>
  </si>
  <si>
    <t>mTOR signaling pathway</t>
  </si>
  <si>
    <t>map04066</t>
  </si>
  <si>
    <t>HIF-1 signaling pathway</t>
  </si>
  <si>
    <t>map00920</t>
  </si>
  <si>
    <t>Sulfur metabolism</t>
  </si>
  <si>
    <t>map04146</t>
  </si>
  <si>
    <t>Peroxisome</t>
  </si>
  <si>
    <t>map00900</t>
  </si>
  <si>
    <t>Terpenoid backbone biosynthesis</t>
  </si>
  <si>
    <t>map04012</t>
  </si>
  <si>
    <t>ErbB signaling pathway</t>
  </si>
  <si>
    <t>map00460</t>
  </si>
  <si>
    <t>Cyanoamino acid metabolism</t>
  </si>
  <si>
    <t>map00770</t>
  </si>
  <si>
    <t>Pantothenate and CoA biosynthesis</t>
  </si>
  <si>
    <t>map04724</t>
  </si>
  <si>
    <t>map00591</t>
  </si>
  <si>
    <t>Linoleic acid metabolism</t>
  </si>
  <si>
    <t>map04370</t>
  </si>
  <si>
    <t>VEGF signaling pathway</t>
  </si>
  <si>
    <t>map00830</t>
  </si>
  <si>
    <t>Retinol metabolism</t>
  </si>
  <si>
    <t>map04710</t>
  </si>
  <si>
    <t>Circadian rhythm</t>
  </si>
  <si>
    <t>map04114</t>
  </si>
  <si>
    <t>Oocyte meiosis</t>
  </si>
  <si>
    <t>map00061</t>
  </si>
  <si>
    <t>Fatty acid biosynthesis</t>
  </si>
  <si>
    <t>map04550</t>
  </si>
  <si>
    <t>Signaling pathways regulating pluripotency of stem cells</t>
  </si>
  <si>
    <t>map00232</t>
  </si>
  <si>
    <t>Caffeine metabolism</t>
  </si>
  <si>
    <t>map00601</t>
  </si>
  <si>
    <t>Glycosphingolipid biosynthesis - lacto and neolacto series</t>
  </si>
  <si>
    <t>map00643</t>
  </si>
  <si>
    <t>map04024</t>
  </si>
  <si>
    <t>cAMP signaling pathway</t>
  </si>
  <si>
    <t>map04115</t>
  </si>
  <si>
    <t>p53 signaling pathway</t>
  </si>
  <si>
    <t>map04728</t>
  </si>
  <si>
    <t>map00730</t>
  </si>
  <si>
    <t>Thiamine metabolism</t>
  </si>
  <si>
    <t>map00062</t>
  </si>
  <si>
    <t>Fatty acid elongation</t>
  </si>
  <si>
    <t>map04137</t>
  </si>
  <si>
    <t>Mitophagy - animal</t>
  </si>
  <si>
    <t>map00750</t>
  </si>
  <si>
    <t>Vitamin B6 metabolism</t>
  </si>
  <si>
    <t>map04261</t>
  </si>
  <si>
    <t>Adrenergic signaling in cardiomyocytes</t>
  </si>
  <si>
    <t>map04712</t>
  </si>
  <si>
    <t>Circadian rhythm - plant</t>
  </si>
  <si>
    <t>map00960</t>
  </si>
  <si>
    <t>Tropane, piperidine and pyridine alkaloid biosynthesis</t>
  </si>
  <si>
    <t>map00072</t>
  </si>
  <si>
    <t>Synthesis and degradation of ketone bodies</t>
  </si>
  <si>
    <t>map04380</t>
  </si>
  <si>
    <t>Osteoclast differentiation</t>
  </si>
  <si>
    <t>map00260</t>
  </si>
  <si>
    <t>Glycine, serine and threonine metabolism</t>
  </si>
  <si>
    <t>map04744</t>
  </si>
  <si>
    <t>Phototransduction</t>
  </si>
  <si>
    <t>map00626</t>
  </si>
  <si>
    <t>Naphthalene degradation</t>
  </si>
  <si>
    <t>map00604</t>
  </si>
  <si>
    <t>Glycosphingolipid biosynthesis - ganglio series</t>
  </si>
  <si>
    <t>map00640</t>
  </si>
  <si>
    <t>Propanoate metabolism</t>
  </si>
  <si>
    <t>map00760</t>
  </si>
  <si>
    <t>Nicotinate and nicotinamide metabolism</t>
  </si>
  <si>
    <t>map00780</t>
  </si>
  <si>
    <t>Biotin metabolism</t>
  </si>
  <si>
    <t>map04110</t>
  </si>
  <si>
    <t>Cell cycle</t>
  </si>
  <si>
    <t>map04510</t>
  </si>
  <si>
    <t>map02010</t>
  </si>
  <si>
    <t>ABC transporters</t>
  </si>
  <si>
    <t>map00130</t>
  </si>
  <si>
    <t>Ubiquinone and other terpenoid-quinone biosynthesis</t>
  </si>
  <si>
    <t>map04136</t>
  </si>
  <si>
    <t>Autophagy - other</t>
  </si>
  <si>
    <t>map00600</t>
  </si>
  <si>
    <t>Sphingolipid metabolism</t>
  </si>
  <si>
    <t>map03410</t>
  </si>
  <si>
    <t>Base excision repair</t>
  </si>
  <si>
    <t>map00450</t>
  </si>
  <si>
    <t>Selenocompound metabolism</t>
  </si>
  <si>
    <t>map04216</t>
  </si>
  <si>
    <t>Ferroptosis</t>
  </si>
  <si>
    <t>map04217</t>
  </si>
  <si>
    <t>Necroptosis</t>
  </si>
  <si>
    <t>map02024</t>
  </si>
  <si>
    <t>Quorum sensing</t>
  </si>
  <si>
    <t>map00330</t>
  </si>
  <si>
    <t>Arginine and proline metabolism</t>
  </si>
  <si>
    <t>map00300</t>
  </si>
  <si>
    <t>Lysine biosynthesis</t>
  </si>
  <si>
    <t>map00999</t>
  </si>
  <si>
    <t>Biosynthesis of secondary metabolites - unclassified</t>
  </si>
  <si>
    <t>map00010</t>
  </si>
  <si>
    <t>Glycolysis / Gluconeogenesis</t>
  </si>
  <si>
    <t>map00590</t>
  </si>
  <si>
    <t>Arachidonic acid metabolism</t>
  </si>
  <si>
    <t>map00740</t>
  </si>
  <si>
    <t>Riboflavin metabolism</t>
  </si>
  <si>
    <t>map00564</t>
  </si>
  <si>
    <t>Glycerophospholipid metabolism</t>
  </si>
  <si>
    <t>Zeatin biosynthesis</t>
  </si>
  <si>
    <t>map00680</t>
  </si>
  <si>
    <t>Methane metabolism</t>
  </si>
  <si>
    <t>map00513</t>
  </si>
  <si>
    <t>Various types of N-glycan biosynthesis</t>
  </si>
  <si>
    <t>map00790</t>
  </si>
  <si>
    <t>Folate biosynthesis</t>
  </si>
  <si>
    <t>map03430</t>
  </si>
  <si>
    <t>Mismatch repair</t>
  </si>
  <si>
    <t>map00440</t>
  </si>
  <si>
    <t>Phosphonate and phosphinate metabolism</t>
  </si>
  <si>
    <t>map00511</t>
  </si>
  <si>
    <t>Other glycan degradation</t>
  </si>
  <si>
    <t>map04145</t>
  </si>
  <si>
    <t>Phagosome</t>
  </si>
  <si>
    <t>map02020</t>
  </si>
  <si>
    <t>Two-component system</t>
  </si>
  <si>
    <t>map00903</t>
  </si>
  <si>
    <t>Limonene and pinene degradation</t>
  </si>
  <si>
    <t>map00380</t>
  </si>
  <si>
    <t>Tryptophan metabolism</t>
  </si>
  <si>
    <t>map00565</t>
  </si>
  <si>
    <t>Ether lipid metabolism</t>
  </si>
  <si>
    <t>map04022</t>
  </si>
  <si>
    <t>cGMP-PKG signaling pathway</t>
  </si>
  <si>
    <t>map04130</t>
  </si>
  <si>
    <t>SNARE interactions in vesicular transport</t>
  </si>
  <si>
    <t>map03022</t>
  </si>
  <si>
    <t>Basal transcription factors</t>
  </si>
  <si>
    <t>map04015</t>
  </si>
  <si>
    <t>Rap1 signaling pathway</t>
  </si>
  <si>
    <t>map00966</t>
  </si>
  <si>
    <t>Glucosinolate biosynthesis</t>
  </si>
  <si>
    <t>map00230</t>
  </si>
  <si>
    <t>Purine metabolism</t>
  </si>
  <si>
    <t>map04014</t>
  </si>
  <si>
    <t>Ras signaling pathway</t>
  </si>
  <si>
    <t>map04111</t>
  </si>
  <si>
    <t>Cell cycle - yeast</t>
  </si>
  <si>
    <t>map00670</t>
  </si>
  <si>
    <t>One carbon pool by folate</t>
  </si>
  <si>
    <t>map00261</t>
  </si>
  <si>
    <t>Monobactam biosynthesis</t>
  </si>
  <si>
    <t>map00140</t>
  </si>
  <si>
    <t>Steroid hormone biosynthesis</t>
  </si>
  <si>
    <t>map00220</t>
  </si>
  <si>
    <t>Arginine biosynthesis</t>
  </si>
  <si>
    <t>map04540</t>
  </si>
  <si>
    <t>Gap junction</t>
  </si>
  <si>
    <t>map04520</t>
  </si>
  <si>
    <t>Adherens junction</t>
  </si>
  <si>
    <t>map04721</t>
  </si>
  <si>
    <t>Synaptic vesicle cycle</t>
  </si>
  <si>
    <t>map04310</t>
  </si>
  <si>
    <t>Wnt signaling pathway</t>
  </si>
  <si>
    <t>map00630</t>
  </si>
  <si>
    <t>Glyoxylate and dicarboxylate metabolism</t>
  </si>
  <si>
    <t>map00051</t>
  </si>
  <si>
    <t>Fructose and mannose metabolism</t>
  </si>
  <si>
    <t>map00620</t>
  </si>
  <si>
    <t>Pyruvate metabolism</t>
  </si>
  <si>
    <t>map00340</t>
  </si>
  <si>
    <t>Histidine metabolism</t>
  </si>
  <si>
    <t>map00625</t>
  </si>
  <si>
    <t>Chloroalkane and chloroalkene degradation</t>
  </si>
  <si>
    <t>map04071</t>
  </si>
  <si>
    <t>Sphingolipid signaling pathway</t>
  </si>
  <si>
    <t>map04210</t>
  </si>
  <si>
    <t>Apoptosis</t>
  </si>
  <si>
    <t>map04120</t>
  </si>
  <si>
    <t>Ubiquitin mediated proteolysis</t>
  </si>
  <si>
    <t>map00561</t>
  </si>
  <si>
    <t>Glycerolipid metabolism</t>
  </si>
  <si>
    <t>map00240</t>
  </si>
  <si>
    <t>Pyrimidine metabolism</t>
  </si>
  <si>
    <t>map04141</t>
  </si>
  <si>
    <t>Protein processing in endoplasmic reticulum</t>
  </si>
  <si>
    <t>map04810</t>
  </si>
  <si>
    <t>Regulation of actin cytoskeleton</t>
  </si>
  <si>
    <t>map04142</t>
  </si>
  <si>
    <t>Lysosome</t>
  </si>
  <si>
    <t>map03018</t>
  </si>
  <si>
    <t>RNA degradation</t>
  </si>
  <si>
    <t>map00030</t>
  </si>
  <si>
    <t>Pentose phosphate pathway</t>
  </si>
  <si>
    <t>map00860</t>
  </si>
  <si>
    <t>Porphyrin and chlorophyll metabolism</t>
  </si>
  <si>
    <t>map00710</t>
  </si>
  <si>
    <t>Carbon fixation in photosynthetic organisms</t>
  </si>
  <si>
    <t>map03420</t>
  </si>
  <si>
    <t>Nucleotide excision repair</t>
  </si>
  <si>
    <t>map04144</t>
  </si>
  <si>
    <t>Endocytosis</t>
  </si>
  <si>
    <t>map04723</t>
  </si>
  <si>
    <t>Retrograde endocannabinoid signaling</t>
  </si>
  <si>
    <t>map04350</t>
  </si>
  <si>
    <t>TGF-beta signaling pathway</t>
  </si>
  <si>
    <t>map04072</t>
  </si>
  <si>
    <t>Phospholipase D signaling pathway</t>
  </si>
  <si>
    <t>map00310</t>
  </si>
  <si>
    <t>Lysine degradation</t>
  </si>
  <si>
    <t>map03460</t>
  </si>
  <si>
    <t>Fanconi anemia pathway</t>
  </si>
  <si>
    <t>map04260</t>
  </si>
  <si>
    <t>Cardiac muscle contraction</t>
  </si>
  <si>
    <t>map00020</t>
  </si>
  <si>
    <t>Citrate cycle (TCA cycle)</t>
  </si>
  <si>
    <t>map03008</t>
  </si>
  <si>
    <t>Ribosome biogenesis in eukaryotes</t>
  </si>
  <si>
    <t>map03013</t>
  </si>
  <si>
    <t>RNA transport</t>
  </si>
  <si>
    <t>map03440</t>
  </si>
  <si>
    <t>Homologous recombination</t>
  </si>
  <si>
    <t>map04714</t>
  </si>
  <si>
    <t>Thermogenesis</t>
  </si>
  <si>
    <t>map03060</t>
  </si>
  <si>
    <t>Protein export</t>
  </si>
  <si>
    <t>map00510</t>
  </si>
  <si>
    <t>N-Glycan biosynthesis</t>
  </si>
  <si>
    <t>map03050</t>
  </si>
  <si>
    <t>Proteasome</t>
  </si>
  <si>
    <t>map00195</t>
  </si>
  <si>
    <t>Photosynthesis</t>
  </si>
  <si>
    <t>map03020</t>
  </si>
  <si>
    <t>RNA polymerase</t>
  </si>
  <si>
    <t>map00970</t>
  </si>
  <si>
    <t>Aminoacyl-tRNA biosynthesis</t>
  </si>
  <si>
    <t>map03015</t>
  </si>
  <si>
    <t>mRNA surveillance pathway</t>
  </si>
  <si>
    <t>map03040</t>
  </si>
  <si>
    <t>Spliceosome</t>
  </si>
  <si>
    <t>map00190</t>
  </si>
  <si>
    <t>Oxidative phosphorylation</t>
  </si>
  <si>
    <t>map03010</t>
  </si>
  <si>
    <t>Ribosome</t>
  </si>
  <si>
    <t>map00040</t>
  </si>
  <si>
    <t>map00480</t>
  </si>
  <si>
    <t>Glutathione metabolism</t>
  </si>
  <si>
    <t>map04626</t>
  </si>
  <si>
    <t>Butanoate metabolism</t>
  </si>
  <si>
    <t>map00940</t>
  </si>
  <si>
    <t>Phenylpropanoid biosynthesis</t>
  </si>
  <si>
    <t>map01040</t>
  </si>
  <si>
    <t>Biosynthesis of unsaturated fatty acids</t>
  </si>
  <si>
    <t>map00500</t>
  </si>
  <si>
    <t>Starch and sucrose metabolism</t>
  </si>
  <si>
    <t>map04016</t>
  </si>
  <si>
    <t>map00100</t>
  </si>
  <si>
    <t>map00941</t>
  </si>
  <si>
    <t>map00290</t>
  </si>
  <si>
    <t>Valine, leucine and isoleucine biosynthesis</t>
  </si>
  <si>
    <t>map00073</t>
  </si>
  <si>
    <t>Cutin, suberine and wax biosynthesis</t>
  </si>
  <si>
    <t>map03030</t>
  </si>
  <si>
    <t>map00196</t>
  </si>
  <si>
    <t>Monoterpenoid biosynthesis</t>
  </si>
  <si>
    <t>Glycosaminoglycan degradation</t>
  </si>
  <si>
    <t>Phenylalanine, tyrosine and tryptophan biosynthesis</t>
  </si>
  <si>
    <t>map00360</t>
  </si>
  <si>
    <t>map00944</t>
  </si>
  <si>
    <t>map00410</t>
  </si>
  <si>
    <t>beta-Alanine metabolism</t>
  </si>
  <si>
    <t>Cysteine and methionine metabolism</t>
  </si>
  <si>
    <t>Glycosphingolipid biosynthesis - globo and isoglobo series</t>
  </si>
  <si>
    <t>Metabolism of xenobiotics by cytochrome P450</t>
  </si>
  <si>
    <t>Amino sugar and nucleotide sugar metabolism</t>
  </si>
  <si>
    <t>Tyrosine metabolism</t>
  </si>
  <si>
    <t>Glutamatergic synapse</t>
  </si>
  <si>
    <t>Styrene degradation</t>
  </si>
  <si>
    <t>Dopaminergic synapse</t>
  </si>
  <si>
    <t>Focal adhesion</t>
  </si>
  <si>
    <t>map00908</t>
  </si>
  <si>
    <t>Description</t>
  </si>
  <si>
    <t>Gene number</t>
    <phoneticPr fontId="7" type="noConversion"/>
  </si>
  <si>
    <t>Gene number</t>
    <phoneticPr fontId="2" type="noConversion"/>
  </si>
  <si>
    <t>Term_type</t>
    <phoneticPr fontId="2" type="noConversion"/>
  </si>
  <si>
    <t>Padj</t>
    <phoneticPr fontId="7" type="noConversion"/>
  </si>
  <si>
    <t>Table S3. KEGG pathways enriched by DEGs.</t>
    <phoneticPr fontId="2" type="noConversion"/>
  </si>
  <si>
    <t>Background</t>
    <phoneticPr fontId="2" type="noConversion"/>
  </si>
  <si>
    <t>Brassinosteroid biosynthesis</t>
    <phoneticPr fontId="2" type="noConversion"/>
  </si>
  <si>
    <t>map00905</t>
    <phoneticPr fontId="2" type="noConversion"/>
  </si>
  <si>
    <t>cell wall organization or biogenesis</t>
    <phoneticPr fontId="2" type="noConversion"/>
  </si>
  <si>
    <t>Cell expansion</t>
    <phoneticPr fontId="2" type="noConversion"/>
  </si>
  <si>
    <t>logFC(dsp_S3/WT_S3)</t>
    <phoneticPr fontId="2" type="noConversion"/>
  </si>
  <si>
    <t>logFC(dsp_S4/WT_S4)</t>
    <phoneticPr fontId="2" type="noConversion"/>
  </si>
  <si>
    <t>Solyc01g005120.2</t>
    <phoneticPr fontId="2" type="noConversion"/>
  </si>
  <si>
    <t>Xyloglucan endotransglucosylase/hydrolase</t>
    <phoneticPr fontId="2" type="noConversion"/>
  </si>
  <si>
    <t>Solyc01g067930.2</t>
    <phoneticPr fontId="2" type="noConversion"/>
  </si>
  <si>
    <t>Pvalue (S3)</t>
    <phoneticPr fontId="2" type="noConversion"/>
  </si>
  <si>
    <t>Pvalue (S4)</t>
    <phoneticPr fontId="2" type="noConversion"/>
  </si>
  <si>
    <t>XTH1, xyloglucan endotransglucosylase/hydrolase 1</t>
    <phoneticPr fontId="2" type="noConversion"/>
  </si>
  <si>
    <t>Solyc01g099630.2</t>
    <phoneticPr fontId="2" type="noConversion"/>
  </si>
  <si>
    <t>Solyc01g106650.2</t>
    <phoneticPr fontId="2" type="noConversion"/>
  </si>
  <si>
    <t>Solyc02g080160.2</t>
    <phoneticPr fontId="2" type="noConversion"/>
  </si>
  <si>
    <t>Xyloglucan endotransglucosylase/hydrolase</t>
    <phoneticPr fontId="2" type="noConversion"/>
  </si>
  <si>
    <t>Solyc02g091920.2</t>
    <phoneticPr fontId="2" type="noConversion"/>
  </si>
  <si>
    <t>Solyc03g031800.2</t>
    <phoneticPr fontId="2" type="noConversion"/>
  </si>
  <si>
    <t>Solyc03g093080.2</t>
  </si>
  <si>
    <t>Solyc03g093110.2</t>
  </si>
  <si>
    <t>Solyc03g093120.2</t>
  </si>
  <si>
    <t>Solyc03g093130.2</t>
  </si>
  <si>
    <t>Solyc05g005680.2</t>
    <phoneticPr fontId="2" type="noConversion"/>
  </si>
  <si>
    <t>Solyc07g009380.2</t>
    <phoneticPr fontId="2" type="noConversion"/>
  </si>
  <si>
    <t>Solyc07g044960.1</t>
    <phoneticPr fontId="2" type="noConversion"/>
  </si>
  <si>
    <t>Xyloglucan endotransglucosylase/hydrolase protein 9</t>
    <phoneticPr fontId="2" type="noConversion"/>
  </si>
  <si>
    <t>Xyloglucan endotransglucosylase/hydrolase protein 33</t>
    <phoneticPr fontId="2" type="noConversion"/>
  </si>
  <si>
    <t>Xyloglucan endotransglucosylase/hydrolase protein 10</t>
    <phoneticPr fontId="2" type="noConversion"/>
  </si>
  <si>
    <t>Xyloglucan 6-xylosyltransferase 2</t>
    <phoneticPr fontId="2" type="noConversion"/>
  </si>
  <si>
    <t>Solyc07g052980.2</t>
    <phoneticPr fontId="2" type="noConversion"/>
  </si>
  <si>
    <t>Xyloglucan endotransglucosylase/hydrolase protein 32</t>
    <phoneticPr fontId="2" type="noConversion"/>
  </si>
  <si>
    <t>Solyc09g008320.2</t>
    <phoneticPr fontId="2" type="noConversion"/>
  </si>
  <si>
    <t>Solyc11g065600.1</t>
    <phoneticPr fontId="2" type="noConversion"/>
  </si>
  <si>
    <t>Solyc12g011030.1</t>
    <phoneticPr fontId="2" type="noConversion"/>
  </si>
  <si>
    <t>Solyc01g006750.2</t>
    <phoneticPr fontId="2" type="noConversion"/>
  </si>
  <si>
    <t>pectinesterase inhibitor-like</t>
    <phoneticPr fontId="2" type="noConversion"/>
  </si>
  <si>
    <t>Solyc01g066360.2</t>
    <phoneticPr fontId="2" type="noConversion"/>
  </si>
  <si>
    <t>Pectinesterase</t>
    <phoneticPr fontId="2" type="noConversion"/>
  </si>
  <si>
    <t>pectinesterase-like</t>
    <phoneticPr fontId="2" type="noConversion"/>
  </si>
  <si>
    <t>Solyc01g066380.2</t>
    <phoneticPr fontId="2" type="noConversion"/>
  </si>
  <si>
    <t>Pectinesterase</t>
    <phoneticPr fontId="2" type="noConversion"/>
  </si>
  <si>
    <t>Solyc01g066420.2</t>
    <phoneticPr fontId="2" type="noConversion"/>
  </si>
  <si>
    <t>pectinesterase</t>
    <phoneticPr fontId="2" type="noConversion"/>
  </si>
  <si>
    <t>Solyc01g068110.2</t>
    <phoneticPr fontId="2" type="noConversion"/>
  </si>
  <si>
    <t>Solyc01g068120.2</t>
    <phoneticPr fontId="2" type="noConversion"/>
  </si>
  <si>
    <t>pectin methylesterase inhibitor</t>
    <phoneticPr fontId="2" type="noConversion"/>
  </si>
  <si>
    <t>Solyc01g088590.2</t>
    <phoneticPr fontId="2" type="noConversion"/>
  </si>
  <si>
    <t>Solyc01g091050.2</t>
    <phoneticPr fontId="2" type="noConversion"/>
  </si>
  <si>
    <t>pectinesterase inhibitor 36</t>
    <phoneticPr fontId="2" type="noConversion"/>
  </si>
  <si>
    <t>Solyc01g091060.1</t>
    <phoneticPr fontId="2" type="noConversion"/>
  </si>
  <si>
    <t>Solyc01g099940.2</t>
    <phoneticPr fontId="2" type="noConversion"/>
  </si>
  <si>
    <t>Solyc01g099960.2</t>
    <phoneticPr fontId="2" type="noConversion"/>
  </si>
  <si>
    <t>pectin methylesterase inhibitor</t>
    <phoneticPr fontId="2" type="noConversion"/>
  </si>
  <si>
    <t>Solyc02g069300.1</t>
    <phoneticPr fontId="2" type="noConversion"/>
  </si>
  <si>
    <t>Solyc02g080200.2</t>
    <phoneticPr fontId="2" type="noConversion"/>
  </si>
  <si>
    <t>Solyc02g080220.2</t>
    <phoneticPr fontId="2" type="noConversion"/>
  </si>
  <si>
    <t>Pectin acetylesterase</t>
    <phoneticPr fontId="2" type="noConversion"/>
  </si>
  <si>
    <t>Solyc03g025600.2</t>
    <phoneticPr fontId="2" type="noConversion"/>
  </si>
  <si>
    <t>Pectate lyase</t>
    <phoneticPr fontId="2" type="noConversion"/>
  </si>
  <si>
    <t>Solyc03g058890.2</t>
    <phoneticPr fontId="2" type="noConversion"/>
  </si>
  <si>
    <t>pectate lyase P56</t>
    <phoneticPr fontId="2" type="noConversion"/>
  </si>
  <si>
    <t>Solyc03g058910.2</t>
    <phoneticPr fontId="2" type="noConversion"/>
  </si>
  <si>
    <t>Pectate lyase</t>
    <phoneticPr fontId="2" type="noConversion"/>
  </si>
  <si>
    <t>Solyc03g071570.2</t>
    <phoneticPr fontId="2" type="noConversion"/>
  </si>
  <si>
    <t>Solyc03g078100.2</t>
    <phoneticPr fontId="2" type="noConversion"/>
  </si>
  <si>
    <t>Pectin acetylesterase</t>
    <phoneticPr fontId="2" type="noConversion"/>
  </si>
  <si>
    <t>Solyc03g078260.2</t>
    <phoneticPr fontId="2" type="noConversion"/>
  </si>
  <si>
    <t>Solyc03g083360.2</t>
    <phoneticPr fontId="2" type="noConversion"/>
  </si>
  <si>
    <t>Solyc03g083720.1</t>
    <phoneticPr fontId="2" type="noConversion"/>
  </si>
  <si>
    <t>Solyc03g083730.1</t>
    <phoneticPr fontId="2" type="noConversion"/>
  </si>
  <si>
    <t>Solyc03g083770.1</t>
    <phoneticPr fontId="2" type="noConversion"/>
  </si>
  <si>
    <t>Solyc03g112970.1</t>
    <phoneticPr fontId="2" type="noConversion"/>
  </si>
  <si>
    <t>Solyc03g113150.2</t>
    <phoneticPr fontId="2" type="noConversion"/>
  </si>
  <si>
    <t>Solyc03g123630.2</t>
    <phoneticPr fontId="2" type="noConversion"/>
  </si>
  <si>
    <t>Solyc04g074290.2</t>
    <phoneticPr fontId="2" type="noConversion"/>
  </si>
  <si>
    <t>Solyc05g005030.2</t>
    <phoneticPr fontId="2" type="noConversion"/>
  </si>
  <si>
    <t>Solyc05g007080.2</t>
    <phoneticPr fontId="2" type="noConversion"/>
  </si>
  <si>
    <t>Solyc05g014000.2</t>
    <phoneticPr fontId="2" type="noConversion"/>
  </si>
  <si>
    <t>Solyc05g047590.2</t>
    <phoneticPr fontId="2" type="noConversion"/>
  </si>
  <si>
    <t>Solyc05g052110.2</t>
    <phoneticPr fontId="2" type="noConversion"/>
  </si>
  <si>
    <t>Solyc05g054360.2</t>
    <phoneticPr fontId="2" type="noConversion"/>
  </si>
  <si>
    <t>Solyc06g009190.2</t>
    <phoneticPr fontId="2" type="noConversion"/>
  </si>
  <si>
    <t>Solyc06g034370.1</t>
    <phoneticPr fontId="2" type="noConversion"/>
  </si>
  <si>
    <t>Solyc06g084620.1</t>
    <phoneticPr fontId="2" type="noConversion"/>
  </si>
  <si>
    <t>Solyc07g017560.2</t>
    <phoneticPr fontId="2" type="noConversion"/>
  </si>
  <si>
    <t>Solyc07g017600.2</t>
    <phoneticPr fontId="2" type="noConversion"/>
  </si>
  <si>
    <t>pectin methylesterase inhibitor superfamily protein precursor</t>
    <phoneticPr fontId="2" type="noConversion"/>
  </si>
  <si>
    <t>Solyc07g042390.1</t>
    <phoneticPr fontId="2" type="noConversion"/>
  </si>
  <si>
    <t>Solyc08g005800.2</t>
    <phoneticPr fontId="2" type="noConversion"/>
  </si>
  <si>
    <t>Solyc08g075030.2</t>
    <phoneticPr fontId="2" type="noConversion"/>
  </si>
  <si>
    <t>pectinesterase 68</t>
    <phoneticPr fontId="2" type="noConversion"/>
  </si>
  <si>
    <t>Solyc08g078640.1</t>
    <phoneticPr fontId="2" type="noConversion"/>
  </si>
  <si>
    <t>Solyc09g008380.2</t>
    <phoneticPr fontId="2" type="noConversion"/>
  </si>
  <si>
    <t>Solyc09g061890.2</t>
    <phoneticPr fontId="2" type="noConversion"/>
  </si>
  <si>
    <t>Solyc09g075330.2</t>
    <phoneticPr fontId="2" type="noConversion"/>
  </si>
  <si>
    <t>Solyc09g091430.2</t>
    <phoneticPr fontId="2" type="noConversion"/>
  </si>
  <si>
    <t>Solyc10g081670.1</t>
    <phoneticPr fontId="2" type="noConversion"/>
  </si>
  <si>
    <t>Solyc11g005770.1</t>
    <phoneticPr fontId="2" type="noConversion"/>
  </si>
  <si>
    <t>Solyc11g008140.1</t>
    <phoneticPr fontId="2" type="noConversion"/>
  </si>
  <si>
    <t>Pectinesterase inhibitor 4</t>
    <phoneticPr fontId="2" type="noConversion"/>
  </si>
  <si>
    <t>Solyc11g019910.1</t>
    <phoneticPr fontId="2" type="noConversion"/>
  </si>
  <si>
    <t>Solyc12g005320.1</t>
    <phoneticPr fontId="2" type="noConversion"/>
  </si>
  <si>
    <t>Solyc12g008530.1</t>
    <phoneticPr fontId="2" type="noConversion"/>
  </si>
  <si>
    <t>Solyc12g099410.1</t>
    <phoneticPr fontId="2" type="noConversion"/>
  </si>
  <si>
    <t>Solyc02g072240.2</t>
    <phoneticPr fontId="2" type="noConversion"/>
  </si>
  <si>
    <t>Cellulose synthase A catalytic subunit 8</t>
    <phoneticPr fontId="2" type="noConversion"/>
  </si>
  <si>
    <t>cellulose synthase-like protein D3</t>
    <phoneticPr fontId="2" type="noConversion"/>
  </si>
  <si>
    <t>Solyc03g097050.2</t>
    <phoneticPr fontId="2" type="noConversion"/>
  </si>
  <si>
    <t>Cellulose synthase</t>
    <phoneticPr fontId="2" type="noConversion"/>
  </si>
  <si>
    <t>Solyc04g072790.1</t>
    <phoneticPr fontId="2" type="noConversion"/>
  </si>
  <si>
    <t>Cellulose synthase</t>
    <phoneticPr fontId="2" type="noConversion"/>
  </si>
  <si>
    <t>Solyc07g005840.2</t>
    <phoneticPr fontId="2" type="noConversion"/>
  </si>
  <si>
    <t>cellulose synthase-like protein G2</t>
    <phoneticPr fontId="2" type="noConversion"/>
  </si>
  <si>
    <t>Solyc07g043390.2</t>
    <phoneticPr fontId="2" type="noConversion"/>
  </si>
  <si>
    <t>cellulose synthase-like protein G2</t>
    <phoneticPr fontId="2" type="noConversion"/>
  </si>
  <si>
    <t>Solyc07g043400.1</t>
    <phoneticPr fontId="2" type="noConversion"/>
  </si>
  <si>
    <t>cellulose synthase-like protein H1</t>
    <phoneticPr fontId="2" type="noConversion"/>
  </si>
  <si>
    <t>Solyc07g051820.2</t>
    <phoneticPr fontId="2" type="noConversion"/>
  </si>
  <si>
    <t>cellulose synthase-like protein D3</t>
    <phoneticPr fontId="2" type="noConversion"/>
  </si>
  <si>
    <t>Solyc08g076320.2</t>
    <phoneticPr fontId="2" type="noConversion"/>
  </si>
  <si>
    <t>cellulose synthase-like protein G3</t>
    <phoneticPr fontId="2" type="noConversion"/>
  </si>
  <si>
    <t>Solyc08g082640.2</t>
    <phoneticPr fontId="2" type="noConversion"/>
  </si>
  <si>
    <t>cellulose synthase-like protein G3</t>
    <phoneticPr fontId="2" type="noConversion"/>
  </si>
  <si>
    <t>Solyc08g082660.2</t>
    <phoneticPr fontId="2" type="noConversion"/>
  </si>
  <si>
    <t>Cellulose synthase A catalytic subunit 4</t>
    <phoneticPr fontId="2" type="noConversion"/>
  </si>
  <si>
    <t>Solyc09g072820.2</t>
    <phoneticPr fontId="2" type="noConversion"/>
  </si>
  <si>
    <t>cellulose synthase-like protein D5</t>
    <phoneticPr fontId="2" type="noConversion"/>
  </si>
  <si>
    <t>Solyc09g075550.2</t>
    <phoneticPr fontId="2" type="noConversion"/>
  </si>
  <si>
    <t>Solyc10g074620.1</t>
    <phoneticPr fontId="2" type="noConversion"/>
  </si>
  <si>
    <t>cellulose synthase-like protein D4</t>
    <phoneticPr fontId="2" type="noConversion"/>
  </si>
  <si>
    <t>cellulose synthase-like protein E6 isoform X1</t>
    <phoneticPr fontId="2" type="noConversion"/>
  </si>
  <si>
    <t>Solyc12g015770.1</t>
    <phoneticPr fontId="2" type="noConversion"/>
  </si>
  <si>
    <t>putative cell wall protein</t>
    <phoneticPr fontId="2" type="noConversion"/>
  </si>
  <si>
    <t>Solyc07g054310.1</t>
    <phoneticPr fontId="2" type="noConversion"/>
  </si>
  <si>
    <t>glycine-rich cell wall structural protein 1.8-like</t>
    <phoneticPr fontId="2" type="noConversion"/>
  </si>
  <si>
    <t>Solyc08g076890.2</t>
    <phoneticPr fontId="2" type="noConversion"/>
  </si>
  <si>
    <t>Solyc08g076900.2</t>
    <phoneticPr fontId="2" type="noConversion"/>
  </si>
  <si>
    <t>Cell wall protein</t>
    <phoneticPr fontId="2" type="noConversion"/>
  </si>
  <si>
    <t>Solyc09g097770.2</t>
    <phoneticPr fontId="2" type="noConversion"/>
  </si>
  <si>
    <t>vegetative cell wall protein gp1-like</t>
    <phoneticPr fontId="2" type="noConversion"/>
  </si>
  <si>
    <t>Solyc10g049580.1</t>
    <phoneticPr fontId="2" type="noConversion"/>
  </si>
  <si>
    <t>Solyc12g010550.1</t>
    <phoneticPr fontId="2" type="noConversion"/>
  </si>
  <si>
    <t>extensin-2-like isoform X1</t>
    <phoneticPr fontId="2" type="noConversion"/>
  </si>
  <si>
    <t>Solyc01g005850.1</t>
    <phoneticPr fontId="2" type="noConversion"/>
  </si>
  <si>
    <t>Solyc01g006390.2</t>
    <phoneticPr fontId="2" type="noConversion"/>
  </si>
  <si>
    <t>Extensin-like protein</t>
    <phoneticPr fontId="2" type="noConversion"/>
  </si>
  <si>
    <t>leucine-rich repeat extensin-like protein 6</t>
    <phoneticPr fontId="2" type="noConversion"/>
  </si>
  <si>
    <t>Solyc01g065510.2</t>
    <phoneticPr fontId="2" type="noConversion"/>
  </si>
  <si>
    <t>extensin-2-like</t>
    <phoneticPr fontId="2" type="noConversion"/>
  </si>
  <si>
    <t>Solyc01g097710.1</t>
    <phoneticPr fontId="2" type="noConversion"/>
  </si>
  <si>
    <t>extensin-1-like</t>
    <phoneticPr fontId="2" type="noConversion"/>
  </si>
  <si>
    <t>Solyc03g117190.1</t>
    <phoneticPr fontId="2" type="noConversion"/>
  </si>
  <si>
    <t>leucine-rich repeat extensin-like protein 4</t>
    <phoneticPr fontId="2" type="noConversion"/>
  </si>
  <si>
    <t>Solyc05g026240.1</t>
    <phoneticPr fontId="2" type="noConversion"/>
  </si>
  <si>
    <t>Solyc06g009760.1</t>
    <phoneticPr fontId="2" type="noConversion"/>
  </si>
  <si>
    <t>leucine-rich repeat extensin-like protein 3</t>
    <phoneticPr fontId="2" type="noConversion"/>
  </si>
  <si>
    <t>Solyc09g075580.1</t>
    <phoneticPr fontId="2" type="noConversion"/>
  </si>
  <si>
    <t>pollen-specific leucine-rich repeat extensin-like protein 1</t>
    <phoneticPr fontId="2" type="noConversion"/>
  </si>
  <si>
    <t>Solyc10g011960.1</t>
    <phoneticPr fontId="2" type="noConversion"/>
  </si>
  <si>
    <t>pollen-specific leucine-rich repeat extensin-like protein 1</t>
    <phoneticPr fontId="2" type="noConversion"/>
  </si>
  <si>
    <t>Solyc10g050470.1</t>
    <phoneticPr fontId="2" type="noConversion"/>
  </si>
  <si>
    <t>Solyc11g005150.1</t>
    <phoneticPr fontId="2" type="noConversion"/>
  </si>
  <si>
    <t>pistil-specific extensin-like protein</t>
    <phoneticPr fontId="2" type="noConversion"/>
  </si>
  <si>
    <t>Solyc02g078040.2</t>
    <phoneticPr fontId="2" type="noConversion"/>
  </si>
  <si>
    <t>pollen-specific leucine-rich repeat extensin-like protein 2</t>
    <phoneticPr fontId="2" type="noConversion"/>
  </si>
  <si>
    <t>Solyc03g119660.1</t>
    <phoneticPr fontId="2" type="noConversion"/>
  </si>
  <si>
    <t>expansin-A13-like</t>
    <phoneticPr fontId="2" type="noConversion"/>
  </si>
  <si>
    <t>Solyc02g081210.2</t>
    <phoneticPr fontId="2" type="noConversion"/>
  </si>
  <si>
    <t>Expansin-A5</t>
    <phoneticPr fontId="2" type="noConversion"/>
  </si>
  <si>
    <t>Solyc02g088100.2</t>
    <phoneticPr fontId="2" type="noConversion"/>
  </si>
  <si>
    <t>no test</t>
    <phoneticPr fontId="2" type="noConversion"/>
  </si>
  <si>
    <t>Expansin</t>
    <phoneticPr fontId="2" type="noConversion"/>
  </si>
  <si>
    <t>Solyc03g115890.2</t>
    <phoneticPr fontId="2" type="noConversion"/>
  </si>
  <si>
    <t>expansin-A11-like</t>
    <phoneticPr fontId="2" type="noConversion"/>
  </si>
  <si>
    <t>Solyc04g081870.2</t>
    <phoneticPr fontId="2" type="noConversion"/>
  </si>
  <si>
    <t>Expansin-A15</t>
    <phoneticPr fontId="2" type="noConversion"/>
  </si>
  <si>
    <t>Solyc05g007830.2</t>
    <phoneticPr fontId="2" type="noConversion"/>
  </si>
  <si>
    <t>Expansin9</t>
    <phoneticPr fontId="2" type="noConversion"/>
  </si>
  <si>
    <t>Solyc06g005560.2</t>
    <phoneticPr fontId="2" type="noConversion"/>
  </si>
  <si>
    <t>Solyc06g049050.2</t>
    <phoneticPr fontId="2" type="noConversion"/>
  </si>
  <si>
    <t>expansin18 precursor</t>
    <phoneticPr fontId="2" type="noConversion"/>
  </si>
  <si>
    <t>Solyc06g076220.2</t>
    <phoneticPr fontId="2" type="noConversion"/>
  </si>
  <si>
    <t>expansin-B3</t>
    <phoneticPr fontId="2" type="noConversion"/>
  </si>
  <si>
    <t>expansin-like B1</t>
    <phoneticPr fontId="2" type="noConversion"/>
  </si>
  <si>
    <t>Solyc08g077330.2</t>
    <phoneticPr fontId="2" type="noConversion"/>
  </si>
  <si>
    <t>Expansin-like B1</t>
    <phoneticPr fontId="2" type="noConversion"/>
  </si>
  <si>
    <t>Solyc08g077900.2</t>
    <phoneticPr fontId="2" type="noConversion"/>
  </si>
  <si>
    <t>Solyc09g010860.2</t>
    <phoneticPr fontId="2" type="noConversion"/>
  </si>
  <si>
    <t>expansin precursor</t>
    <phoneticPr fontId="2" type="noConversion"/>
  </si>
  <si>
    <t>Solyc10g086520.1</t>
    <phoneticPr fontId="2" type="noConversion"/>
  </si>
  <si>
    <t>-</t>
    <phoneticPr fontId="2" type="noConversion"/>
  </si>
  <si>
    <t>-</t>
    <phoneticPr fontId="2" type="noConversion"/>
  </si>
  <si>
    <t>Solyc07g054170.2</t>
    <phoneticPr fontId="2" type="noConversion"/>
  </si>
  <si>
    <t>auxin-induced protein 6B</t>
  </si>
  <si>
    <t>Solyc01g110560.2</t>
    <phoneticPr fontId="2" type="noConversion"/>
  </si>
  <si>
    <t>auxin-induced protein 15A-like</t>
    <phoneticPr fontId="2" type="noConversion"/>
  </si>
  <si>
    <t>Solyc01g110920.2</t>
    <phoneticPr fontId="2" type="noConversion"/>
  </si>
  <si>
    <t>Auxin-induced protein X10A</t>
    <phoneticPr fontId="2" type="noConversion"/>
  </si>
  <si>
    <t>Solyc01g111010.2</t>
    <phoneticPr fontId="2" type="noConversion"/>
  </si>
  <si>
    <t>Auxin transporter-like protein 5</t>
    <phoneticPr fontId="2" type="noConversion"/>
  </si>
  <si>
    <t>Solyc01g111310.2</t>
    <phoneticPr fontId="2" type="noConversion"/>
  </si>
  <si>
    <t>Solyc02g077880.2</t>
    <phoneticPr fontId="2" type="noConversion"/>
  </si>
  <si>
    <t>protein AUXIN SIGNALING F-BOX 2</t>
    <phoneticPr fontId="2" type="noConversion"/>
  </si>
  <si>
    <t>Auxin repressed/dormancy associated protein</t>
    <phoneticPr fontId="2" type="noConversion"/>
  </si>
  <si>
    <t>Solyc02g079190.2</t>
    <phoneticPr fontId="2" type="noConversion"/>
  </si>
  <si>
    <t>auxin-induced protein 15A-like</t>
    <phoneticPr fontId="2" type="noConversion"/>
  </si>
  <si>
    <t>Solyc02g084010.1</t>
    <phoneticPr fontId="2" type="noConversion"/>
  </si>
  <si>
    <t>Solyc03g082530.1</t>
    <phoneticPr fontId="2" type="noConversion"/>
  </si>
  <si>
    <t>Auxin efflux carrier component 1</t>
    <phoneticPr fontId="2" type="noConversion"/>
  </si>
  <si>
    <t>Solyc03g118740.2</t>
    <phoneticPr fontId="2" type="noConversion"/>
  </si>
  <si>
    <t>auxin-binding protein ABP19a</t>
    <phoneticPr fontId="2" type="noConversion"/>
  </si>
  <si>
    <t>Solyc03g123410.1</t>
    <phoneticPr fontId="2" type="noConversion"/>
  </si>
  <si>
    <t>Auxin-responsive protein</t>
    <phoneticPr fontId="2" type="noConversion"/>
  </si>
  <si>
    <t>Solyc04g076850.2</t>
    <phoneticPr fontId="2" type="noConversion"/>
  </si>
  <si>
    <t>Auxin response factor 5</t>
    <phoneticPr fontId="2" type="noConversion"/>
  </si>
  <si>
    <t>Solyc04g081240.2</t>
    <phoneticPr fontId="2" type="noConversion"/>
  </si>
  <si>
    <t>Auxin-induced protein 15A</t>
    <phoneticPr fontId="2" type="noConversion"/>
  </si>
  <si>
    <t>Solyc05g025920.2</t>
    <phoneticPr fontId="2" type="noConversion"/>
  </si>
  <si>
    <t>Auxin response factor</t>
    <phoneticPr fontId="2" type="noConversion"/>
  </si>
  <si>
    <t>Solyc05g047460.2</t>
    <phoneticPr fontId="2" type="noConversion"/>
  </si>
  <si>
    <t>Auxin-responsive protein SAUR32</t>
    <phoneticPr fontId="2" type="noConversion"/>
  </si>
  <si>
    <t>Solyc05g056440.1</t>
    <phoneticPr fontId="2" type="noConversion"/>
  </si>
  <si>
    <t>Solyc06g008590.2</t>
    <phoneticPr fontId="2" type="noConversion"/>
  </si>
  <si>
    <t xml:space="preserve">Small auxin-up protein 58 </t>
    <phoneticPr fontId="2" type="noConversion"/>
  </si>
  <si>
    <t>Solyc06g053260.1</t>
    <phoneticPr fontId="2" type="noConversion"/>
  </si>
  <si>
    <t>auxin-responsive protein SAUR32</t>
    <phoneticPr fontId="2" type="noConversion"/>
  </si>
  <si>
    <t>Solyc06g053290.1</t>
    <phoneticPr fontId="2" type="noConversion"/>
  </si>
  <si>
    <t>Auxin-responsive protein</t>
    <phoneticPr fontId="2" type="noConversion"/>
  </si>
  <si>
    <t>Solyc06g053840.2</t>
  </si>
  <si>
    <t>Solyc06g053830.2</t>
  </si>
  <si>
    <t>Auxin efflux carrier component</t>
    <phoneticPr fontId="2" type="noConversion"/>
  </si>
  <si>
    <t>Solyc06g059730.1</t>
    <phoneticPr fontId="2" type="noConversion"/>
  </si>
  <si>
    <t>Auxin-responsive protein</t>
    <phoneticPr fontId="2" type="noConversion"/>
  </si>
  <si>
    <t>Auxin repressed protein</t>
    <phoneticPr fontId="2" type="noConversion"/>
  </si>
  <si>
    <t>Solyc06g063060.2</t>
    <phoneticPr fontId="2" type="noConversion"/>
  </si>
  <si>
    <t>auxin-responsive protein SAUR71</t>
    <phoneticPr fontId="2" type="noConversion"/>
  </si>
  <si>
    <t>Solyc06g072650.1</t>
    <phoneticPr fontId="2" type="noConversion"/>
  </si>
  <si>
    <t>Auxin-regulated protein</t>
    <phoneticPr fontId="2" type="noConversion"/>
  </si>
  <si>
    <t>auxin-binding protein ABP19a-like</t>
    <phoneticPr fontId="2" type="noConversion"/>
  </si>
  <si>
    <t>Solyc07g041720.1</t>
    <phoneticPr fontId="2" type="noConversion"/>
  </si>
  <si>
    <t>auxin-responsive protein SAUR72</t>
    <phoneticPr fontId="2" type="noConversion"/>
  </si>
  <si>
    <t>Solyc07g042490.1</t>
    <phoneticPr fontId="2" type="noConversion"/>
  </si>
  <si>
    <t>Solyc07g066560.1</t>
    <phoneticPr fontId="2" type="noConversion"/>
  </si>
  <si>
    <t>Solyc08g021820.2</t>
    <phoneticPr fontId="2" type="noConversion"/>
  </si>
  <si>
    <t>Solyc08g082630.2</t>
    <phoneticPr fontId="2" type="noConversion"/>
  </si>
  <si>
    <t>Solyc09g009980.1</t>
    <phoneticPr fontId="2" type="noConversion"/>
  </si>
  <si>
    <t>no test</t>
  </si>
  <si>
    <t>auxin-induced in root cultures protein 12</t>
    <phoneticPr fontId="2" type="noConversion"/>
  </si>
  <si>
    <t>Solyc09g056390.1</t>
    <phoneticPr fontId="2" type="noConversion"/>
  </si>
  <si>
    <t>Solyc09g083290.2</t>
    <phoneticPr fontId="2" type="noConversion"/>
  </si>
  <si>
    <t>Solyc09g090910.1</t>
    <phoneticPr fontId="2" type="noConversion"/>
  </si>
  <si>
    <t>auxin-induced protein PCNT115</t>
    <phoneticPr fontId="2" type="noConversion"/>
  </si>
  <si>
    <t>Solyc09g097970.2</t>
    <phoneticPr fontId="2" type="noConversion"/>
  </si>
  <si>
    <t>Auxin transporter-like protein 2</t>
    <phoneticPr fontId="2" type="noConversion"/>
  </si>
  <si>
    <t>Solyc10g076790.1</t>
    <phoneticPr fontId="2" type="noConversion"/>
  </si>
  <si>
    <t>Auxin efflux carrier component</t>
    <phoneticPr fontId="2" type="noConversion"/>
  </si>
  <si>
    <t>Solyc10g078370.1</t>
    <phoneticPr fontId="2" type="noConversion"/>
  </si>
  <si>
    <t>Solyc10g080880.1</t>
    <phoneticPr fontId="2" type="noConversion"/>
  </si>
  <si>
    <t>auxin-responsive protein SAUR71-like</t>
    <phoneticPr fontId="2" type="noConversion"/>
  </si>
  <si>
    <t>Solyc10g084020.1</t>
    <phoneticPr fontId="2" type="noConversion"/>
  </si>
  <si>
    <t>Solyc10g084030.1</t>
    <phoneticPr fontId="2" type="noConversion"/>
  </si>
  <si>
    <t>Auxin transporter-like protein 3</t>
    <phoneticPr fontId="2" type="noConversion"/>
  </si>
  <si>
    <t>Solyc11g013310.1</t>
    <phoneticPr fontId="2" type="noConversion"/>
  </si>
  <si>
    <t>Auxin response factor</t>
    <phoneticPr fontId="2" type="noConversion"/>
  </si>
  <si>
    <t>Solyc11g069190.1</t>
    <phoneticPr fontId="2" type="noConversion"/>
  </si>
  <si>
    <t>auxin response factor 8-like isoform X2</t>
    <phoneticPr fontId="2" type="noConversion"/>
  </si>
  <si>
    <t>Solyc12g006340.1</t>
    <phoneticPr fontId="2" type="noConversion"/>
  </si>
  <si>
    <t>Auxin-induced protein 15A</t>
    <phoneticPr fontId="2" type="noConversion"/>
  </si>
  <si>
    <t>Solyc12g009280.1</t>
    <phoneticPr fontId="2" type="noConversion"/>
  </si>
  <si>
    <t>IAA-amino acid hydrolase ILR1-like 2</t>
    <phoneticPr fontId="2" type="noConversion"/>
  </si>
  <si>
    <t>Solyc05g006220.2</t>
    <phoneticPr fontId="2" type="noConversion"/>
  </si>
  <si>
    <t>IAA-amino acid hydrolase ILR1-like 6</t>
    <phoneticPr fontId="2" type="noConversion"/>
  </si>
  <si>
    <t>Solyc10g079640.1</t>
    <phoneticPr fontId="2" type="noConversion"/>
  </si>
  <si>
    <t>Solyc01g107390.2</t>
    <phoneticPr fontId="2" type="noConversion"/>
  </si>
  <si>
    <t>Solyc02g064830.2</t>
    <phoneticPr fontId="2" type="noConversion"/>
  </si>
  <si>
    <t>Solyc07g054580.2</t>
    <phoneticPr fontId="2" type="noConversion"/>
  </si>
  <si>
    <t>indole-3-acetic acid-amido synthetase GH3.6</t>
    <phoneticPr fontId="2" type="noConversion"/>
  </si>
  <si>
    <t>Solyc07g063850.2</t>
    <phoneticPr fontId="2" type="noConversion"/>
  </si>
  <si>
    <t>indole-3-acetic acid-induced protein ARG2</t>
    <phoneticPr fontId="2" type="noConversion"/>
  </si>
  <si>
    <t>Solyc09g075210.2</t>
    <phoneticPr fontId="2" type="noConversion"/>
  </si>
  <si>
    <t>indole-3-acetic acid-amido synthetase GH3.6-like</t>
    <phoneticPr fontId="2" type="noConversion"/>
  </si>
  <si>
    <t>Solyc10g006610.2</t>
    <phoneticPr fontId="2" type="noConversion"/>
  </si>
  <si>
    <t>Indole-3-acetic acid-amido synthetase GH3.10</t>
    <phoneticPr fontId="2" type="noConversion"/>
  </si>
  <si>
    <t>Solyc10g008520.2</t>
    <phoneticPr fontId="2" type="noConversion"/>
  </si>
  <si>
    <t>indole-3-acetate O-methyltransferase 1-like</t>
    <phoneticPr fontId="2" type="noConversion"/>
  </si>
  <si>
    <t>Solyc12g014500.1</t>
    <phoneticPr fontId="2" type="noConversion"/>
  </si>
  <si>
    <t>Auxin</t>
    <phoneticPr fontId="2" type="noConversion"/>
  </si>
  <si>
    <t>Gibberellin-regulated protein 1</t>
    <phoneticPr fontId="2" type="noConversion"/>
  </si>
  <si>
    <t>Solyc01g111080.2</t>
    <phoneticPr fontId="2" type="noConversion"/>
  </si>
  <si>
    <t>gibberellin 2-beta-dioxygenase 1</t>
    <phoneticPr fontId="2" type="noConversion"/>
  </si>
  <si>
    <t>Solyc02g070430.2</t>
    <phoneticPr fontId="2" type="noConversion"/>
  </si>
  <si>
    <t>gibberellin-regulated protein 11</t>
    <phoneticPr fontId="2" type="noConversion"/>
  </si>
  <si>
    <t>Solyc02g083880.2</t>
    <phoneticPr fontId="2" type="noConversion"/>
  </si>
  <si>
    <t>Gibberellin regulated protein</t>
    <phoneticPr fontId="2" type="noConversion"/>
  </si>
  <si>
    <t>Solyc02g089350.2</t>
    <phoneticPr fontId="2" type="noConversion"/>
  </si>
  <si>
    <t>gibberellin-regulated protein 10</t>
    <phoneticPr fontId="2" type="noConversion"/>
  </si>
  <si>
    <t>Solyc03g113910.2</t>
    <phoneticPr fontId="2" type="noConversion"/>
  </si>
  <si>
    <t>Gibberellin-regulated protein 4</t>
    <phoneticPr fontId="2" type="noConversion"/>
  </si>
  <si>
    <t>Solyc03g116060.2</t>
    <phoneticPr fontId="2" type="noConversion"/>
  </si>
  <si>
    <t>Gibberellin 3-beta-dioxygenase 1</t>
    <phoneticPr fontId="2" type="noConversion"/>
  </si>
  <si>
    <t>Solyc03g119910.2</t>
    <phoneticPr fontId="2" type="noConversion"/>
  </si>
  <si>
    <t>gibberellin-regulated family protein precursor</t>
    <phoneticPr fontId="2" type="noConversion"/>
  </si>
  <si>
    <t>Solyc04g078200.2</t>
    <phoneticPr fontId="2" type="noConversion"/>
  </si>
  <si>
    <t>Gibberellin regulated protein</t>
    <phoneticPr fontId="2" type="noConversion"/>
  </si>
  <si>
    <t>Solyc06g007890.2</t>
    <phoneticPr fontId="2" type="noConversion"/>
  </si>
  <si>
    <t>Gibberellin-regulated protein 13</t>
    <phoneticPr fontId="2" type="noConversion"/>
  </si>
  <si>
    <t>Solyc06g007910.2</t>
    <phoneticPr fontId="2" type="noConversion"/>
  </si>
  <si>
    <t>gibberellin receptor GID1B-like</t>
    <phoneticPr fontId="2" type="noConversion"/>
  </si>
  <si>
    <t>Solyc06g008870.2</t>
    <phoneticPr fontId="2" type="noConversion"/>
  </si>
  <si>
    <t>Gibberellin 20-oxidase-2</t>
    <phoneticPr fontId="2" type="noConversion"/>
  </si>
  <si>
    <t>Solyc06g035530.2</t>
    <phoneticPr fontId="2" type="noConversion"/>
  </si>
  <si>
    <t>Gibberellin 3-beta-hydroxylase 1</t>
    <phoneticPr fontId="2" type="noConversion"/>
  </si>
  <si>
    <t>Solyc06g066820.2</t>
    <phoneticPr fontId="2" type="noConversion"/>
  </si>
  <si>
    <t>Gibberellin 2-oxidase 2</t>
    <phoneticPr fontId="2" type="noConversion"/>
  </si>
  <si>
    <t>Gibberellin 2-oxidase</t>
    <phoneticPr fontId="2" type="noConversion"/>
  </si>
  <si>
    <t>Solyc07g061720.2</t>
  </si>
  <si>
    <t>Chitin-inducible gibberellin-responsive protein 1</t>
    <phoneticPr fontId="2" type="noConversion"/>
  </si>
  <si>
    <t>Solyc07g063940.1</t>
    <phoneticPr fontId="2" type="noConversion"/>
  </si>
  <si>
    <t>Gibberellin 20-oxidase-3</t>
    <phoneticPr fontId="2" type="noConversion"/>
  </si>
  <si>
    <t>Solyc11g072310.1</t>
    <phoneticPr fontId="2" type="noConversion"/>
  </si>
  <si>
    <t>Gibberellin regulated protein</t>
    <phoneticPr fontId="2" type="noConversion"/>
  </si>
  <si>
    <t>Solyc12g042500.1</t>
    <phoneticPr fontId="2" type="noConversion"/>
  </si>
  <si>
    <t>Cytokinin oxidase/dehydrogenase-like</t>
    <phoneticPr fontId="2" type="noConversion"/>
  </si>
  <si>
    <t>Solyc01g088160.2</t>
    <phoneticPr fontId="2" type="noConversion"/>
  </si>
  <si>
    <t>Cytokinin riboside 5'-monophosphate phosphoribohydrolase</t>
    <phoneticPr fontId="2" type="noConversion"/>
  </si>
  <si>
    <t>Solyc06g075090.2</t>
    <phoneticPr fontId="2" type="noConversion"/>
  </si>
  <si>
    <t>Solyc08g062820.2</t>
    <phoneticPr fontId="2" type="noConversion"/>
  </si>
  <si>
    <t>cytokinin dehydrogenase 3 isoform X1</t>
    <phoneticPr fontId="2" type="noConversion"/>
  </si>
  <si>
    <t>Solyc12g008900.1</t>
    <phoneticPr fontId="2" type="noConversion"/>
  </si>
  <si>
    <t>zeatin O-xylosyltransferase-like</t>
    <phoneticPr fontId="2" type="noConversion"/>
  </si>
  <si>
    <t>Solyc04g008310.1</t>
    <phoneticPr fontId="2" type="noConversion"/>
  </si>
  <si>
    <t>Solyc04g014990.1</t>
    <phoneticPr fontId="2" type="noConversion"/>
  </si>
  <si>
    <t>Solyc04g016220.2</t>
    <phoneticPr fontId="2" type="noConversion"/>
  </si>
  <si>
    <t>zeatin O-glucosyltransferase-like</t>
    <phoneticPr fontId="2" type="noConversion"/>
  </si>
  <si>
    <t>Solyc05g012670.1</t>
    <phoneticPr fontId="2" type="noConversion"/>
  </si>
  <si>
    <t>Solyc05g053120.1</t>
    <phoneticPr fontId="2" type="noConversion"/>
  </si>
  <si>
    <t>Solyc05g053400.1</t>
    <phoneticPr fontId="2" type="noConversion"/>
  </si>
  <si>
    <t>Solyc06g062330.1</t>
    <phoneticPr fontId="2" type="noConversion"/>
  </si>
  <si>
    <t>zeatin O-xylosyltransferase-like</t>
    <phoneticPr fontId="2" type="noConversion"/>
  </si>
  <si>
    <t>Solyc07g043480.1</t>
    <phoneticPr fontId="2" type="noConversion"/>
  </si>
  <si>
    <t>Solyc10g079930.1</t>
    <phoneticPr fontId="2" type="noConversion"/>
  </si>
  <si>
    <t>Solyc11g066670.1</t>
    <phoneticPr fontId="2" type="noConversion"/>
  </si>
  <si>
    <t>Solyc11g066680.1</t>
    <phoneticPr fontId="2" type="noConversion"/>
  </si>
  <si>
    <t>Solyc12g009930.1</t>
    <phoneticPr fontId="2" type="noConversion"/>
  </si>
  <si>
    <t>zeatin O-glucosyltransferase-like</t>
    <phoneticPr fontId="2" type="noConversion"/>
  </si>
  <si>
    <t>agamous-like MADS-box protein AGL5 isoform X3</t>
    <phoneticPr fontId="2" type="noConversion"/>
  </si>
  <si>
    <t>Gibberellins (GAs)</t>
    <phoneticPr fontId="2" type="noConversion"/>
  </si>
  <si>
    <t>map04075</t>
    <phoneticPr fontId="2" type="noConversion"/>
  </si>
  <si>
    <r>
      <t xml:space="preserve">Table S4. The DEGs related to cell expansion, auxin, gibberellins and cytokinin in </t>
    </r>
    <r>
      <rPr>
        <b/>
        <i/>
        <sz val="12"/>
        <rFont val="Times New Roman"/>
        <family val="1"/>
      </rPr>
      <t>dsp</t>
    </r>
    <r>
      <rPr>
        <b/>
        <sz val="12"/>
        <rFont val="Times New Roman"/>
        <family val="1"/>
      </rPr>
      <t xml:space="preserve"> sepal</t>
    </r>
    <phoneticPr fontId="2" type="noConversion"/>
  </si>
  <si>
    <t>Solyc03g019710.2</t>
    <phoneticPr fontId="2" type="noConversion"/>
  </si>
  <si>
    <t>agamous-like MADS-box protein AGL8 homolog</t>
    <phoneticPr fontId="2" type="noConversion"/>
  </si>
  <si>
    <t>Solyc03g114830.2</t>
    <phoneticPr fontId="2" type="noConversion"/>
  </si>
  <si>
    <t>MADS-box protein CMB1 isoform X1</t>
    <phoneticPr fontId="2" type="noConversion"/>
  </si>
  <si>
    <t>Solyc04g005320.2</t>
    <phoneticPr fontId="2" type="noConversion"/>
  </si>
  <si>
    <t>MADS-box transcription factor 50-like</t>
    <phoneticPr fontId="2" type="noConversion"/>
  </si>
  <si>
    <t>Solyc04g039720.1</t>
    <phoneticPr fontId="2" type="noConversion"/>
  </si>
  <si>
    <t>agamous-like MADS-box protein AGL82</t>
    <phoneticPr fontId="2" type="noConversion"/>
  </si>
  <si>
    <t>Solyc05g013370.1</t>
    <phoneticPr fontId="2" type="noConversion"/>
  </si>
  <si>
    <t>agamous-like MADS-box protein AGL27</t>
    <phoneticPr fontId="2" type="noConversion"/>
  </si>
  <si>
    <t>Solyc05g015720.1</t>
    <phoneticPr fontId="2" type="noConversion"/>
  </si>
  <si>
    <t>Agamous-like MADS-box protein AGL9 homolog</t>
    <phoneticPr fontId="2" type="noConversion"/>
  </si>
  <si>
    <t>Solyc05g015750.2</t>
    <phoneticPr fontId="2" type="noConversion"/>
  </si>
  <si>
    <t>agamous-like MADS-box protein AGL8 homolog</t>
    <phoneticPr fontId="2" type="noConversion"/>
  </si>
  <si>
    <t>Solyc06g069430.2</t>
    <phoneticPr fontId="2" type="noConversion"/>
  </si>
  <si>
    <t>agamous-like MADS-box protein AGL103</t>
    <phoneticPr fontId="2" type="noConversion"/>
  </si>
  <si>
    <t>Solyc06g071300.1</t>
    <phoneticPr fontId="2" type="noConversion"/>
  </si>
  <si>
    <t>MADS-box protein SOC1-like</t>
    <phoneticPr fontId="2" type="noConversion"/>
  </si>
  <si>
    <t>Solyc10g017630.1</t>
  </si>
  <si>
    <t>MADS-box protein JOINTLESS</t>
    <phoneticPr fontId="2" type="noConversion"/>
  </si>
  <si>
    <t>Solyc11g010570.1</t>
    <phoneticPr fontId="2" type="noConversion"/>
  </si>
  <si>
    <t>agamous-like MADS-box protein AGL29</t>
    <phoneticPr fontId="2" type="noConversion"/>
  </si>
  <si>
    <t>Solyc11g069770.1</t>
    <phoneticPr fontId="2" type="noConversion"/>
  </si>
  <si>
    <t>Solyc12g041920.1</t>
    <phoneticPr fontId="2" type="noConversion"/>
  </si>
  <si>
    <t>Flowering-promoting factor 1-like protein 3</t>
    <phoneticPr fontId="2" type="noConversion"/>
  </si>
  <si>
    <t>Solyc01g066970.2</t>
    <phoneticPr fontId="2" type="noConversion"/>
  </si>
  <si>
    <t>Solyc04g064870.2</t>
    <phoneticPr fontId="2" type="noConversion"/>
  </si>
  <si>
    <t>protein early flowering 2-like</t>
    <phoneticPr fontId="2" type="noConversion"/>
  </si>
  <si>
    <t>Flower-specific gamma-thionin-like protein/acidic protein</t>
    <phoneticPr fontId="2" type="noConversion"/>
  </si>
  <si>
    <t>Solyc07g006380.2</t>
    <phoneticPr fontId="2" type="noConversion"/>
  </si>
  <si>
    <t>Other related genes</t>
    <phoneticPr fontId="2" type="noConversion"/>
  </si>
  <si>
    <t>Pectinesterase</t>
    <phoneticPr fontId="2" type="noConversion"/>
  </si>
  <si>
    <t>Xyloglucan endotransglucosylase/hydrolase</t>
    <phoneticPr fontId="2" type="noConversion"/>
  </si>
  <si>
    <t>Cytokinin</t>
    <phoneticPr fontId="2" type="noConversion"/>
  </si>
  <si>
    <t>Xyloglucan galactosyltransferase XLT2-like</t>
    <phoneticPr fontId="2" type="noConversion"/>
  </si>
  <si>
    <t>pectin methyltransferase QUA2</t>
    <phoneticPr fontId="2" type="noConversion"/>
  </si>
  <si>
    <t>Annotation</t>
    <phoneticPr fontId="2" type="noConversion"/>
  </si>
  <si>
    <t>pectin methylesterase inhibitor</t>
    <phoneticPr fontId="2" type="noConversion"/>
  </si>
  <si>
    <t>cell wall protein IFF6-like</t>
    <phoneticPr fontId="2" type="noConversion"/>
  </si>
  <si>
    <t>Expansin</t>
    <phoneticPr fontId="2" type="noConversion"/>
  </si>
  <si>
    <t>leucine-rich repeat extensin-like protein 1</t>
    <phoneticPr fontId="2" type="noConversion"/>
  </si>
  <si>
    <t>zeatin O-xylosyltransferase-like</t>
    <phoneticPr fontId="2" type="noConversion"/>
  </si>
  <si>
    <t>Gibberellin 2-oxidase</t>
    <phoneticPr fontId="2" type="noConversion"/>
  </si>
  <si>
    <t>Solyc07g061730.2</t>
    <phoneticPr fontId="2" type="noConversion"/>
  </si>
  <si>
    <t>Solyc07g056670.2</t>
    <phoneticPr fontId="2" type="noConversion"/>
  </si>
  <si>
    <t>Solyc01g080150.2</t>
    <phoneticPr fontId="2" type="noConversion"/>
  </si>
  <si>
    <t>Isopentenyltransferase 2</t>
    <phoneticPr fontId="2" type="noConversion"/>
  </si>
  <si>
    <t>Auxin-responsive protein</t>
    <phoneticPr fontId="2" type="noConversion"/>
  </si>
  <si>
    <t>indole-3-acetic acid-amido synthetase GH3.1</t>
    <phoneticPr fontId="2" type="noConversion"/>
  </si>
  <si>
    <t>indole-3-acetic acid-amido synthetase GH3.1</t>
    <phoneticPr fontId="2" type="noConversion"/>
  </si>
  <si>
    <t>pectinesterase inhibitor 12</t>
    <phoneticPr fontId="2" type="noConversion"/>
  </si>
  <si>
    <t>auxin-responsive protein SAUR32-like</t>
    <phoneticPr fontId="2" type="noConversion"/>
  </si>
  <si>
    <t>pectin methylesterase inhibitor</t>
    <phoneticPr fontId="2" type="noConversion"/>
  </si>
  <si>
    <t>Pectinesterase</t>
    <phoneticPr fontId="2" type="noConversion"/>
  </si>
  <si>
    <t>Pectin acetylesterase</t>
    <phoneticPr fontId="2" type="noConversion"/>
  </si>
  <si>
    <t>Pectinesterase</t>
    <phoneticPr fontId="2" type="noConversion"/>
  </si>
  <si>
    <t>Pectate lyase</t>
    <phoneticPr fontId="2" type="noConversion"/>
  </si>
  <si>
    <t>Pectate lyase</t>
    <phoneticPr fontId="2" type="noConversion"/>
  </si>
  <si>
    <t>pectin methylesterase inhibitor</t>
    <phoneticPr fontId="2" type="noConversion"/>
  </si>
  <si>
    <t>Solyc06g051800.2</t>
    <phoneticPr fontId="2" type="noConversion"/>
  </si>
  <si>
    <t>Xyloglucan endotransglucosylase/hydrolase</t>
    <phoneticPr fontId="2" type="noConversion"/>
  </si>
  <si>
    <t>SAUR</t>
    <phoneticPr fontId="2" type="noConversion"/>
  </si>
  <si>
    <t>Auxin-responsive protein SAUR32</t>
    <phoneticPr fontId="2" type="noConversion"/>
  </si>
  <si>
    <t>Solyc06g075690.2</t>
    <phoneticPr fontId="2" type="noConversion"/>
  </si>
  <si>
    <t>ARF</t>
    <phoneticPr fontId="2" type="noConversion"/>
  </si>
  <si>
    <t>GH3</t>
    <phoneticPr fontId="2" type="noConversion"/>
  </si>
  <si>
    <t>CKX</t>
    <phoneticPr fontId="2" type="noConversion"/>
  </si>
  <si>
    <t>CISZOG</t>
    <phoneticPr fontId="2" type="noConversion"/>
  </si>
  <si>
    <t>Solyc04g016230.2</t>
    <phoneticPr fontId="2" type="noConversion"/>
  </si>
  <si>
    <t>E1.14.11.13</t>
    <phoneticPr fontId="2" type="noConversion"/>
  </si>
  <si>
    <t>E1.14.11.12</t>
    <phoneticPr fontId="2" type="noConversion"/>
  </si>
  <si>
    <t>GID1</t>
    <phoneticPr fontId="2" type="noConversion"/>
  </si>
  <si>
    <t>Solyc11g011260.1</t>
    <phoneticPr fontId="2" type="noConversion"/>
  </si>
  <si>
    <t>DELLA protein GAI</t>
    <phoneticPr fontId="2" type="noConversion"/>
  </si>
  <si>
    <t>DELLA</t>
    <phoneticPr fontId="2" type="noConversion"/>
  </si>
  <si>
    <t>DELLA protein GAI</t>
    <phoneticPr fontId="2" type="noConversion"/>
  </si>
  <si>
    <t>Solyc10g086380.1</t>
    <phoneticPr fontId="2" type="noConversion"/>
  </si>
  <si>
    <t>CISZOG</t>
    <phoneticPr fontId="2" type="noConversion"/>
  </si>
  <si>
    <t>indole-3-acetic acid-amido synthetase GH3.1</t>
    <phoneticPr fontId="2" type="noConversion"/>
  </si>
  <si>
    <t>AUX/IAA</t>
    <phoneticPr fontId="2" type="noConversion"/>
  </si>
  <si>
    <t>TIR1</t>
    <phoneticPr fontId="2" type="noConversion"/>
  </si>
  <si>
    <t>Pectinesterase</t>
    <phoneticPr fontId="2" type="noConversion"/>
  </si>
  <si>
    <t>Solyc04g081290.2</t>
    <phoneticPr fontId="2" type="noConversion"/>
  </si>
  <si>
    <t>zeatin O-glucosyltransferase-like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</si>
</sst>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0_ "/>
    <numFmt numFmtId="177" formatCode="0.00_);[Red]\(0.00\)"/>
  </numFmts>
  <fonts count="10">
    <font>
      <sz val="11"/>
      <color theme="1"/>
      <name val="宋体"/>
      <family val="2"/>
      <scheme val="minor"/>
    </font>
    <font>
      <b/>
      <sz val="12"/>
      <color theme="1"/>
      <name val="Times New Roman"/>
      <family val="1"/>
    </font>
    <font>
      <sz val="9"/>
      <name val="宋体"/>
      <family val="3"/>
      <charset val="134"/>
      <scheme val="minor"/>
    </font>
    <font>
      <sz val="12"/>
      <color theme="1"/>
      <name val="Times New Roman"/>
      <family val="1"/>
    </font>
    <font>
      <sz val="12"/>
      <color theme="1"/>
      <name val="宋体"/>
      <family val="2"/>
      <scheme val="minor"/>
    </font>
    <font>
      <sz val="12"/>
      <name val="Times New Roman"/>
      <family val="1"/>
    </font>
    <font>
      <b/>
      <sz val="12"/>
      <name val="Times New Roman"/>
      <family val="1"/>
    </font>
    <font>
      <sz val="9"/>
      <name val="宋体"/>
      <family val="2"/>
      <charset val="134"/>
      <scheme val="minor"/>
    </font>
    <font>
      <b/>
      <i/>
      <sz val="12"/>
      <name val="Times New Roman"/>
      <family val="1"/>
    </font>
    <font>
      <sz val="11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 applyAlignment="1">
      <alignment horizontal="left" vertical="center"/>
    </xf>
    <xf numFmtId="176" fontId="1" fillId="0" borderId="0" xfId="0" applyNumberFormat="1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176" fontId="3" fillId="0" borderId="0" xfId="0" applyNumberFormat="1" applyFont="1" applyAlignment="1">
      <alignment horizontal="center" vertical="center"/>
    </xf>
    <xf numFmtId="11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/>
    <xf numFmtId="0" fontId="1" fillId="0" borderId="0" xfId="0" applyFont="1" applyFill="1" applyAlignment="1">
      <alignment horizontal="left"/>
    </xf>
    <xf numFmtId="0" fontId="3" fillId="0" borderId="0" xfId="0" applyFont="1" applyFill="1"/>
    <xf numFmtId="176" fontId="3" fillId="0" borderId="0" xfId="0" applyNumberFormat="1" applyFont="1" applyFill="1" applyAlignment="1">
      <alignment horizontal="center"/>
    </xf>
    <xf numFmtId="11" fontId="3" fillId="0" borderId="0" xfId="0" applyNumberFormat="1" applyFont="1" applyFill="1"/>
    <xf numFmtId="0" fontId="3" fillId="0" borderId="0" xfId="0" applyFont="1" applyFill="1" applyAlignment="1"/>
    <xf numFmtId="11" fontId="3" fillId="0" borderId="0" xfId="0" applyNumberFormat="1" applyFont="1" applyFill="1" applyAlignment="1"/>
    <xf numFmtId="177" fontId="1" fillId="0" borderId="0" xfId="0" applyNumberFormat="1" applyFont="1" applyFill="1" applyAlignment="1">
      <alignment horizontal="left"/>
    </xf>
    <xf numFmtId="177" fontId="3" fillId="0" borderId="0" xfId="0" applyNumberFormat="1" applyFont="1" applyFill="1"/>
    <xf numFmtId="177" fontId="0" fillId="0" borderId="0" xfId="0" applyNumberFormat="1"/>
    <xf numFmtId="0" fontId="0" fillId="0" borderId="0" xfId="0" applyFill="1"/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center"/>
    </xf>
    <xf numFmtId="176" fontId="6" fillId="0" borderId="0" xfId="0" applyNumberFormat="1" applyFont="1" applyAlignment="1">
      <alignment horizontal="left" vertical="center"/>
    </xf>
    <xf numFmtId="177" fontId="6" fillId="0" borderId="0" xfId="0" applyNumberFormat="1" applyFont="1" applyAlignment="1">
      <alignment horizontal="left" vertical="center"/>
    </xf>
    <xf numFmtId="0" fontId="6" fillId="0" borderId="0" xfId="0" applyFont="1" applyFill="1" applyAlignment="1">
      <alignment horizontal="left" vertical="center"/>
    </xf>
    <xf numFmtId="176" fontId="6" fillId="0" borderId="0" xfId="0" applyNumberFormat="1" applyFont="1" applyFill="1" applyAlignment="1">
      <alignment horizontal="left" vertical="center"/>
    </xf>
    <xf numFmtId="0" fontId="6" fillId="0" borderId="0" xfId="0" applyFont="1" applyAlignment="1">
      <alignment horizontal="left" vertical="center"/>
    </xf>
    <xf numFmtId="11" fontId="3" fillId="0" borderId="0" xfId="0" applyNumberFormat="1" applyFont="1" applyFill="1" applyAlignment="1">
      <alignment horizontal="left"/>
    </xf>
    <xf numFmtId="0" fontId="9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0" xfId="0" applyFont="1" applyFill="1" applyAlignment="1">
      <alignment horizontal="left"/>
    </xf>
    <xf numFmtId="176" fontId="3" fillId="0" borderId="0" xfId="0" applyNumberFormat="1" applyFont="1" applyFill="1" applyAlignment="1">
      <alignment horizontal="left"/>
    </xf>
    <xf numFmtId="176" fontId="3" fillId="0" borderId="0" xfId="0" applyNumberFormat="1" applyFont="1" applyAlignment="1">
      <alignment horizontal="left"/>
    </xf>
    <xf numFmtId="177" fontId="3" fillId="0" borderId="0" xfId="0" applyNumberFormat="1" applyFont="1" applyFill="1" applyAlignment="1">
      <alignment horizontal="left"/>
    </xf>
    <xf numFmtId="11" fontId="3" fillId="0" borderId="0" xfId="0" applyNumberFormat="1" applyFont="1" applyAlignment="1">
      <alignment horizontal="left"/>
    </xf>
    <xf numFmtId="0" fontId="1" fillId="0" borderId="0" xfId="0" applyFont="1" applyAlignment="1">
      <alignment horizontal="left"/>
    </xf>
    <xf numFmtId="0" fontId="1" fillId="0" borderId="0" xfId="0" applyFont="1" applyAlignment="1"/>
    <xf numFmtId="0" fontId="0" fillId="0" borderId="0" xfId="0" applyAlignment="1"/>
    <xf numFmtId="0" fontId="1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5"/>
  <sheetViews>
    <sheetView tabSelected="1" workbookViewId="0">
      <selection activeCell="A22" sqref="A22"/>
    </sheetView>
  </sheetViews>
  <sheetFormatPr defaultRowHeight="13.5"/>
  <cols>
    <col min="1" max="1" width="17.125" customWidth="1"/>
    <col min="3" max="3" width="11" customWidth="1"/>
    <col min="4" max="4" width="48.25" customWidth="1"/>
  </cols>
  <sheetData>
    <row r="1" spans="1:6" ht="15.75">
      <c r="A1" s="34" t="s">
        <v>4</v>
      </c>
      <c r="B1" s="35"/>
      <c r="C1" s="35"/>
      <c r="D1" s="35"/>
    </row>
    <row r="2" spans="1:6" ht="15.75">
      <c r="A2" s="1" t="s">
        <v>0</v>
      </c>
      <c r="B2" s="2" t="s">
        <v>1</v>
      </c>
      <c r="C2" s="1" t="s">
        <v>2</v>
      </c>
      <c r="D2" s="1" t="s">
        <v>3</v>
      </c>
    </row>
    <row r="3" spans="1:6" ht="15.75">
      <c r="A3" s="1" t="s">
        <v>5</v>
      </c>
      <c r="B3" s="2"/>
      <c r="C3" s="1"/>
      <c r="D3" s="1"/>
    </row>
    <row r="4" spans="1:6" ht="15.75">
      <c r="A4" s="3" t="s">
        <v>6</v>
      </c>
      <c r="B4" s="4">
        <v>14.2186875209</v>
      </c>
      <c r="C4" s="5">
        <v>8.7279245315300006E-23</v>
      </c>
      <c r="D4" s="6" t="s">
        <v>22</v>
      </c>
      <c r="F4" s="6"/>
    </row>
    <row r="5" spans="1:6" ht="15.75">
      <c r="A5" s="3" t="s">
        <v>7</v>
      </c>
      <c r="B5" s="4">
        <v>13.563481041699999</v>
      </c>
      <c r="C5" s="5">
        <v>6.4214900794899904E-21</v>
      </c>
      <c r="D5" s="6" t="s">
        <v>14</v>
      </c>
    </row>
    <row r="6" spans="1:6" ht="15.75">
      <c r="A6" s="3" t="s">
        <v>8</v>
      </c>
      <c r="B6" s="4">
        <v>13.070141225</v>
      </c>
      <c r="C6" s="5">
        <v>1.45555387932E-19</v>
      </c>
      <c r="D6" s="6" t="s">
        <v>39</v>
      </c>
    </row>
    <row r="7" spans="1:6" ht="15.75">
      <c r="A7" s="3" t="s">
        <v>9</v>
      </c>
      <c r="B7" s="4">
        <v>12.5453900600999</v>
      </c>
      <c r="C7" s="5">
        <v>6.1642503522399999E-18</v>
      </c>
      <c r="D7" s="6" t="s">
        <v>15</v>
      </c>
    </row>
    <row r="8" spans="1:6" ht="15.75">
      <c r="A8" s="3" t="s">
        <v>10</v>
      </c>
      <c r="B8" s="4">
        <v>11.8494870641</v>
      </c>
      <c r="C8" s="5">
        <v>4.0006874507599998E-16</v>
      </c>
      <c r="D8" s="6" t="s">
        <v>23</v>
      </c>
    </row>
    <row r="9" spans="1:6" ht="15.75">
      <c r="A9" s="3" t="s">
        <v>11</v>
      </c>
      <c r="B9" s="4">
        <v>-10.566264564600001</v>
      </c>
      <c r="C9" s="5">
        <v>6.60678861474E-13</v>
      </c>
      <c r="D9" s="6" t="s">
        <v>24</v>
      </c>
    </row>
    <row r="10" spans="1:6" ht="15.75">
      <c r="A10" s="3" t="s">
        <v>19</v>
      </c>
      <c r="B10" s="4">
        <v>-11.026178786199999</v>
      </c>
      <c r="C10" s="5">
        <v>4.8845761566999999E-14</v>
      </c>
      <c r="D10" s="6" t="s">
        <v>26</v>
      </c>
    </row>
    <row r="11" spans="1:6" ht="15.75">
      <c r="A11" s="3" t="s">
        <v>12</v>
      </c>
      <c r="B11" s="4">
        <v>-11.038412345799999</v>
      </c>
      <c r="C11" s="3">
        <v>4.5190814817399999E-14</v>
      </c>
      <c r="D11" s="6" t="s">
        <v>18</v>
      </c>
    </row>
    <row r="12" spans="1:6" ht="15.75">
      <c r="A12" s="3" t="s">
        <v>17</v>
      </c>
      <c r="B12" s="4">
        <v>-11.058036697999899</v>
      </c>
      <c r="C12" s="5">
        <v>4.7105007973599997E-14</v>
      </c>
      <c r="D12" s="6" t="s">
        <v>23</v>
      </c>
    </row>
    <row r="13" spans="1:6" ht="15.75">
      <c r="A13" s="3" t="s">
        <v>16</v>
      </c>
      <c r="B13" s="4">
        <v>-11.4903083156</v>
      </c>
      <c r="C13" s="5">
        <v>3.2445294009799999E-15</v>
      </c>
      <c r="D13" s="6" t="s">
        <v>23</v>
      </c>
    </row>
    <row r="14" spans="1:6" ht="15.75">
      <c r="A14" s="1" t="s">
        <v>20</v>
      </c>
      <c r="B14" s="7"/>
      <c r="C14" s="7"/>
      <c r="D14" s="7"/>
    </row>
    <row r="15" spans="1:6" ht="15.75">
      <c r="A15" s="3" t="s">
        <v>8</v>
      </c>
      <c r="B15" s="3">
        <v>13.61842738</v>
      </c>
      <c r="C15" s="3">
        <v>4.2399999999999998E-21</v>
      </c>
      <c r="D15" s="6" t="s">
        <v>30</v>
      </c>
    </row>
    <row r="16" spans="1:6" ht="15.75">
      <c r="A16" s="3" t="s">
        <v>27</v>
      </c>
      <c r="B16" s="3">
        <v>11.423616060000001</v>
      </c>
      <c r="C16" s="3">
        <v>3.7099999999999999E-15</v>
      </c>
      <c r="D16" s="6" t="s">
        <v>23</v>
      </c>
    </row>
    <row r="17" spans="1:4" ht="15.75">
      <c r="A17" s="3" t="s">
        <v>31</v>
      </c>
      <c r="B17" s="3">
        <v>11.07571536</v>
      </c>
      <c r="C17" s="3">
        <v>2.68E-14</v>
      </c>
      <c r="D17" s="6" t="s">
        <v>21</v>
      </c>
    </row>
    <row r="18" spans="1:4" ht="15.75">
      <c r="A18" s="3" t="s">
        <v>28</v>
      </c>
      <c r="B18" s="3">
        <v>10.361485800000001</v>
      </c>
      <c r="C18" s="3">
        <v>5.3800000000000002E-24</v>
      </c>
      <c r="D18" s="6" t="s">
        <v>23</v>
      </c>
    </row>
    <row r="19" spans="1:4" ht="15.75">
      <c r="A19" s="3" t="s">
        <v>29</v>
      </c>
      <c r="B19" s="3">
        <v>10.16068467</v>
      </c>
      <c r="C19" s="3">
        <v>4.1800000000000004E-12</v>
      </c>
      <c r="D19" s="6" t="s">
        <v>23</v>
      </c>
    </row>
    <row r="20" spans="1:4" ht="15.75">
      <c r="A20" s="3" t="s">
        <v>38</v>
      </c>
      <c r="B20" s="3">
        <v>-9.6076444040000002</v>
      </c>
      <c r="C20" s="3">
        <v>5.4499999999999999E-11</v>
      </c>
      <c r="D20" s="6" t="s">
        <v>25</v>
      </c>
    </row>
    <row r="21" spans="1:4" ht="15.75">
      <c r="A21" s="3" t="s">
        <v>37</v>
      </c>
      <c r="B21" s="3">
        <v>-9.7994530530000006</v>
      </c>
      <c r="C21" s="3">
        <v>2.05E-11</v>
      </c>
      <c r="D21" s="6" t="s">
        <v>36</v>
      </c>
    </row>
    <row r="22" spans="1:4" ht="15.75">
      <c r="A22" s="18" t="s">
        <v>35</v>
      </c>
      <c r="B22" s="3">
        <v>-10.641108859999999</v>
      </c>
      <c r="C22" s="3">
        <v>5.3000000000000003E-9</v>
      </c>
      <c r="D22" s="6" t="s">
        <v>34</v>
      </c>
    </row>
    <row r="23" spans="1:4" ht="15.75">
      <c r="A23" s="3" t="s">
        <v>13</v>
      </c>
      <c r="B23" s="3">
        <v>-10.93595313</v>
      </c>
      <c r="C23" s="3">
        <v>4.7999999999999997E-14</v>
      </c>
      <c r="D23" s="6" t="s">
        <v>22</v>
      </c>
    </row>
    <row r="24" spans="1:4" ht="15.75">
      <c r="A24" s="3" t="s">
        <v>33</v>
      </c>
      <c r="B24" s="3">
        <v>-12.249103509999999</v>
      </c>
      <c r="C24" s="3">
        <v>2.4500000000000001E-17</v>
      </c>
      <c r="D24" s="6" t="s">
        <v>32</v>
      </c>
    </row>
    <row r="25" spans="1:4" ht="15.75">
      <c r="D25" s="3"/>
    </row>
    <row r="26" spans="1:4" ht="15.75">
      <c r="A26" s="7"/>
      <c r="B26" s="7"/>
      <c r="C26" s="7"/>
      <c r="D26" s="7"/>
    </row>
    <row r="27" spans="1:4" ht="15.75">
      <c r="A27" s="7"/>
      <c r="B27" s="7"/>
      <c r="C27" s="7"/>
      <c r="D27" s="7"/>
    </row>
    <row r="28" spans="1:4" ht="15.75">
      <c r="A28" s="7"/>
      <c r="B28" s="7"/>
      <c r="C28" s="7"/>
      <c r="D28" s="7"/>
    </row>
    <row r="29" spans="1:4" ht="15.75">
      <c r="A29" s="7"/>
      <c r="B29" s="7"/>
      <c r="C29" s="7"/>
      <c r="D29" s="7"/>
    </row>
    <row r="30" spans="1:4" ht="15.75">
      <c r="A30" s="7"/>
      <c r="B30" s="7"/>
      <c r="C30" s="7"/>
      <c r="D30" s="7"/>
    </row>
    <row r="31" spans="1:4" ht="15.75">
      <c r="A31" s="7"/>
      <c r="B31" s="7"/>
      <c r="C31" s="7"/>
      <c r="D31" s="7"/>
    </row>
    <row r="32" spans="1:4" ht="15.75">
      <c r="A32" s="7"/>
      <c r="B32" s="7"/>
      <c r="C32" s="7"/>
      <c r="D32" s="7"/>
    </row>
    <row r="33" spans="1:4" ht="15.75">
      <c r="A33" s="7"/>
      <c r="B33" s="7"/>
      <c r="C33" s="7"/>
      <c r="D33" s="7"/>
    </row>
    <row r="34" spans="1:4" ht="15.75">
      <c r="A34" s="7"/>
      <c r="B34" s="7"/>
      <c r="C34" s="7"/>
      <c r="D34" s="7"/>
    </row>
    <row r="35" spans="1:4" ht="15.75">
      <c r="A35" s="7"/>
      <c r="B35" s="7"/>
      <c r="C35" s="7"/>
      <c r="D35" s="7"/>
    </row>
  </sheetData>
  <mergeCells count="1">
    <mergeCell ref="A1:D1"/>
  </mergeCells>
  <phoneticPr fontId="2" type="noConversion"/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07"/>
  <sheetViews>
    <sheetView workbookViewId="0">
      <selection activeCell="C13" sqref="C13"/>
    </sheetView>
  </sheetViews>
  <sheetFormatPr defaultRowHeight="13.5"/>
  <cols>
    <col min="1" max="1" width="13.625" customWidth="1"/>
    <col min="2" max="2" width="10.25" customWidth="1"/>
    <col min="3" max="3" width="30.125" customWidth="1"/>
    <col min="4" max="4" width="13" customWidth="1"/>
    <col min="6" max="6" width="9" style="16"/>
  </cols>
  <sheetData>
    <row r="1" spans="1:8" ht="15.75">
      <c r="A1" s="36" t="s">
        <v>449</v>
      </c>
      <c r="B1" s="36"/>
      <c r="C1" s="36"/>
      <c r="D1" s="36"/>
      <c r="E1" s="36"/>
      <c r="F1" s="36"/>
      <c r="G1" s="36"/>
      <c r="H1" s="37"/>
    </row>
    <row r="2" spans="1:8" ht="15.75">
      <c r="A2" s="8" t="s">
        <v>448</v>
      </c>
      <c r="B2" s="8" t="s">
        <v>814</v>
      </c>
      <c r="C2" s="8" t="s">
        <v>40</v>
      </c>
      <c r="D2" s="8" t="s">
        <v>813</v>
      </c>
      <c r="E2" s="8" t="s">
        <v>41</v>
      </c>
      <c r="F2" s="14" t="s">
        <v>447</v>
      </c>
      <c r="G2" s="8" t="s">
        <v>42</v>
      </c>
      <c r="H2" s="8" t="s">
        <v>95</v>
      </c>
    </row>
    <row r="3" spans="1:8" ht="15.75">
      <c r="A3" s="9" t="s">
        <v>96</v>
      </c>
      <c r="B3" s="9" t="s">
        <v>97</v>
      </c>
      <c r="C3" s="9" t="s">
        <v>79</v>
      </c>
      <c r="D3" s="9">
        <v>79</v>
      </c>
      <c r="E3" s="9">
        <v>3714</v>
      </c>
      <c r="F3" s="15">
        <f t="shared" ref="F3:F66" si="0">D3/E3</f>
        <v>2.1270866989768444E-2</v>
      </c>
      <c r="G3" s="10">
        <v>1.5661803794600001E-10</v>
      </c>
      <c r="H3" s="11">
        <v>7.439096258939999E-8</v>
      </c>
    </row>
    <row r="4" spans="1:8" ht="15.75">
      <c r="A4" s="9" t="s">
        <v>98</v>
      </c>
      <c r="B4" s="9" t="s">
        <v>97</v>
      </c>
      <c r="C4" s="9" t="s">
        <v>80</v>
      </c>
      <c r="D4" s="9">
        <v>72</v>
      </c>
      <c r="E4" s="9">
        <v>3714</v>
      </c>
      <c r="F4" s="15">
        <f t="shared" si="0"/>
        <v>1.9386106623586429E-2</v>
      </c>
      <c r="G4" s="10">
        <v>1.94751754972E-10</v>
      </c>
      <c r="H4" s="11">
        <v>7.439096258939999E-8</v>
      </c>
    </row>
    <row r="5" spans="1:8" ht="15.75">
      <c r="A5" s="9" t="s">
        <v>49</v>
      </c>
      <c r="B5" s="9" t="s">
        <v>97</v>
      </c>
      <c r="C5" s="9" t="s">
        <v>50</v>
      </c>
      <c r="D5" s="9">
        <v>83</v>
      </c>
      <c r="E5" s="9">
        <v>3714</v>
      </c>
      <c r="F5" s="15">
        <f t="shared" si="0"/>
        <v>2.2347872913301023E-2</v>
      </c>
      <c r="G5" s="10">
        <v>1.9957568258799999E-10</v>
      </c>
      <c r="H5" s="11">
        <v>7.439096258939999E-8</v>
      </c>
    </row>
    <row r="6" spans="1:8" ht="15.75">
      <c r="A6" s="9" t="s">
        <v>99</v>
      </c>
      <c r="B6" s="9" t="s">
        <v>97</v>
      </c>
      <c r="C6" s="9" t="s">
        <v>81</v>
      </c>
      <c r="D6" s="9">
        <v>79</v>
      </c>
      <c r="E6" s="9">
        <v>3714</v>
      </c>
      <c r="F6" s="15">
        <f t="shared" si="0"/>
        <v>2.1270866989768444E-2</v>
      </c>
      <c r="G6" s="10">
        <v>2.0440681107900001E-10</v>
      </c>
      <c r="H6" s="11">
        <v>7.439096258939999E-8</v>
      </c>
    </row>
    <row r="7" spans="1:8" ht="15.75">
      <c r="A7" s="12" t="s">
        <v>100</v>
      </c>
      <c r="B7" s="12" t="s">
        <v>97</v>
      </c>
      <c r="C7" s="12" t="s">
        <v>82</v>
      </c>
      <c r="D7" s="12">
        <v>128</v>
      </c>
      <c r="E7" s="9">
        <v>3714</v>
      </c>
      <c r="F7" s="15">
        <f t="shared" si="0"/>
        <v>3.4464189553042542E-2</v>
      </c>
      <c r="G7" s="10">
        <v>2.28964917367E-10</v>
      </c>
      <c r="H7" s="13">
        <v>7.439096258939999E-8</v>
      </c>
    </row>
    <row r="8" spans="1:8" ht="15.75">
      <c r="A8" s="9" t="s">
        <v>101</v>
      </c>
      <c r="B8" s="9" t="s">
        <v>97</v>
      </c>
      <c r="C8" s="9" t="s">
        <v>83</v>
      </c>
      <c r="D8" s="9">
        <v>114</v>
      </c>
      <c r="E8" s="9">
        <v>3714</v>
      </c>
      <c r="F8" s="15">
        <f t="shared" si="0"/>
        <v>3.0694668820678513E-2</v>
      </c>
      <c r="G8" s="10">
        <v>2.4299028033999999E-10</v>
      </c>
      <c r="H8" s="11">
        <v>7.439096258939999E-8</v>
      </c>
    </row>
    <row r="9" spans="1:8" ht="15.75">
      <c r="A9" s="9" t="s">
        <v>451</v>
      </c>
      <c r="B9" s="9" t="s">
        <v>97</v>
      </c>
      <c r="C9" s="9" t="s">
        <v>820</v>
      </c>
      <c r="D9" s="9">
        <v>125</v>
      </c>
      <c r="E9" s="9">
        <v>3714</v>
      </c>
      <c r="F9" s="15">
        <f t="shared" si="0"/>
        <v>3.365643511039311E-2</v>
      </c>
      <c r="G9" s="10">
        <v>2.5949441984299998E-10</v>
      </c>
      <c r="H9" s="9">
        <v>7.439096258939999E-8</v>
      </c>
    </row>
    <row r="10" spans="1:8" ht="15.75">
      <c r="A10" s="9" t="s">
        <v>102</v>
      </c>
      <c r="B10" s="9" t="s">
        <v>97</v>
      </c>
      <c r="C10" s="9" t="s">
        <v>84</v>
      </c>
      <c r="D10" s="9">
        <v>297</v>
      </c>
      <c r="E10" s="9">
        <v>3714</v>
      </c>
      <c r="F10" s="15">
        <f t="shared" si="0"/>
        <v>7.9967689822294019E-2</v>
      </c>
      <c r="G10" s="10">
        <v>3.816997712580001E-10</v>
      </c>
      <c r="H10" s="9">
        <v>8.1670429629599997E-8</v>
      </c>
    </row>
    <row r="11" spans="1:8" ht="15.75">
      <c r="A11" s="9" t="s">
        <v>103</v>
      </c>
      <c r="B11" s="9" t="s">
        <v>97</v>
      </c>
      <c r="C11" s="9" t="s">
        <v>85</v>
      </c>
      <c r="D11" s="9">
        <v>85</v>
      </c>
      <c r="E11" s="9">
        <v>3714</v>
      </c>
      <c r="F11" s="15">
        <f t="shared" si="0"/>
        <v>2.2886375875067314E-2</v>
      </c>
      <c r="G11" s="10">
        <v>4.2496537877900002E-10</v>
      </c>
      <c r="H11" s="9">
        <v>8.8349212593300013E-8</v>
      </c>
    </row>
    <row r="12" spans="1:8" ht="15.75">
      <c r="A12" s="9" t="s">
        <v>104</v>
      </c>
      <c r="B12" s="9" t="s">
        <v>97</v>
      </c>
      <c r="C12" s="9" t="s">
        <v>86</v>
      </c>
      <c r="D12" s="9">
        <v>88</v>
      </c>
      <c r="E12" s="9">
        <v>3714</v>
      </c>
      <c r="F12" s="15">
        <f t="shared" si="0"/>
        <v>2.3694130317716746E-2</v>
      </c>
      <c r="G12" s="10">
        <v>9.1087407981599994E-10</v>
      </c>
      <c r="H12" s="9">
        <v>1.10229358793E-7</v>
      </c>
    </row>
    <row r="13" spans="1:8" ht="15.75">
      <c r="A13" s="9" t="s">
        <v>450</v>
      </c>
      <c r="B13" s="9" t="s">
        <v>97</v>
      </c>
      <c r="C13" s="9" t="s">
        <v>87</v>
      </c>
      <c r="D13" s="9">
        <v>100</v>
      </c>
      <c r="E13" s="9">
        <v>3714</v>
      </c>
      <c r="F13" s="15">
        <f t="shared" si="0"/>
        <v>2.6925148088314487E-2</v>
      </c>
      <c r="G13" s="10">
        <v>1.50317438305E-9</v>
      </c>
      <c r="H13" s="9">
        <v>1.7411054139599999E-7</v>
      </c>
    </row>
    <row r="14" spans="1:8" ht="15.75">
      <c r="A14" s="9" t="s">
        <v>43</v>
      </c>
      <c r="B14" s="9" t="s">
        <v>97</v>
      </c>
      <c r="C14" s="9" t="s">
        <v>44</v>
      </c>
      <c r="D14" s="9">
        <v>424</v>
      </c>
      <c r="E14" s="9">
        <v>3714</v>
      </c>
      <c r="F14" s="15">
        <f t="shared" si="0"/>
        <v>0.11416262789445342</v>
      </c>
      <c r="G14" s="10">
        <v>2.95075301871E-9</v>
      </c>
      <c r="H14" s="9">
        <v>3.27735691448E-7</v>
      </c>
    </row>
    <row r="15" spans="1:8" ht="15.75">
      <c r="A15" s="9" t="s">
        <v>105</v>
      </c>
      <c r="B15" s="9" t="s">
        <v>97</v>
      </c>
      <c r="C15" s="9" t="s">
        <v>88</v>
      </c>
      <c r="D15" s="9">
        <v>61</v>
      </c>
      <c r="E15" s="9">
        <v>3714</v>
      </c>
      <c r="F15" s="15">
        <f t="shared" si="0"/>
        <v>1.6424340333871836E-2</v>
      </c>
      <c r="G15" s="10">
        <v>6.9436293321099992E-9</v>
      </c>
      <c r="H15" s="9">
        <v>7.1264489398400005E-7</v>
      </c>
    </row>
    <row r="16" spans="1:8" ht="15.75">
      <c r="A16" s="9" t="s">
        <v>106</v>
      </c>
      <c r="B16" s="9" t="s">
        <v>97</v>
      </c>
      <c r="C16" s="9" t="s">
        <v>89</v>
      </c>
      <c r="D16" s="9">
        <v>59</v>
      </c>
      <c r="E16" s="9">
        <v>3714</v>
      </c>
      <c r="F16" s="15">
        <f t="shared" si="0"/>
        <v>1.5885837372105548E-2</v>
      </c>
      <c r="G16" s="10">
        <v>1.0258367768099999E-8</v>
      </c>
      <c r="H16" s="9">
        <v>1.0021065766699999E-6</v>
      </c>
    </row>
    <row r="17" spans="1:8" ht="15.75">
      <c r="A17" s="9" t="s">
        <v>107</v>
      </c>
      <c r="B17" s="9" t="s">
        <v>97</v>
      </c>
      <c r="C17" s="9" t="s">
        <v>90</v>
      </c>
      <c r="D17" s="9">
        <v>102</v>
      </c>
      <c r="E17" s="9">
        <v>3714</v>
      </c>
      <c r="F17" s="15">
        <f t="shared" si="0"/>
        <v>2.7463651050080775E-2</v>
      </c>
      <c r="G17" s="10">
        <v>1.04239797635E-8</v>
      </c>
      <c r="H17" s="9">
        <v>1.0061622371700001E-6</v>
      </c>
    </row>
    <row r="18" spans="1:8" ht="15.75">
      <c r="A18" s="9" t="s">
        <v>108</v>
      </c>
      <c r="B18" s="9" t="s">
        <v>97</v>
      </c>
      <c r="C18" s="9" t="s">
        <v>91</v>
      </c>
      <c r="D18" s="9">
        <v>62</v>
      </c>
      <c r="E18" s="9">
        <v>3714</v>
      </c>
      <c r="F18" s="15">
        <f t="shared" si="0"/>
        <v>1.6693591814754979E-2</v>
      </c>
      <c r="G18" s="10">
        <v>1.30323515578E-8</v>
      </c>
      <c r="H18" s="9">
        <v>1.21797642316E-6</v>
      </c>
    </row>
    <row r="19" spans="1:8" ht="15.75">
      <c r="A19" s="9" t="s">
        <v>109</v>
      </c>
      <c r="B19" s="9" t="s">
        <v>97</v>
      </c>
      <c r="C19" s="9" t="s">
        <v>92</v>
      </c>
      <c r="D19" s="9">
        <v>40</v>
      </c>
      <c r="E19" s="9">
        <v>3714</v>
      </c>
      <c r="F19" s="15">
        <f t="shared" si="0"/>
        <v>1.0770059235325794E-2</v>
      </c>
      <c r="G19" s="10">
        <v>1.4062426156999999E-8</v>
      </c>
      <c r="H19" s="9">
        <v>1.2956608100099999E-6</v>
      </c>
    </row>
    <row r="20" spans="1:8" ht="15.75">
      <c r="A20" s="9" t="s">
        <v>110</v>
      </c>
      <c r="B20" s="9" t="s">
        <v>97</v>
      </c>
      <c r="C20" s="9" t="s">
        <v>93</v>
      </c>
      <c r="D20" s="9">
        <v>56</v>
      </c>
      <c r="E20" s="9">
        <v>3714</v>
      </c>
      <c r="F20" s="15">
        <f t="shared" si="0"/>
        <v>1.5078082929456112E-2</v>
      </c>
      <c r="G20" s="10">
        <v>1.6126200395500001E-8</v>
      </c>
      <c r="H20" s="9">
        <v>1.45279147563E-6</v>
      </c>
    </row>
    <row r="21" spans="1:8" ht="15.75">
      <c r="A21" s="9" t="s">
        <v>111</v>
      </c>
      <c r="B21" s="9" t="s">
        <v>97</v>
      </c>
      <c r="C21" s="9" t="s">
        <v>94</v>
      </c>
      <c r="D21" s="9">
        <v>45</v>
      </c>
      <c r="E21" s="9">
        <v>3714</v>
      </c>
      <c r="F21" s="15">
        <f t="shared" si="0"/>
        <v>1.2116316639741519E-2</v>
      </c>
      <c r="G21" s="10">
        <v>3.6421728636299997E-8</v>
      </c>
      <c r="H21" s="9">
        <v>2.9238354037900002E-6</v>
      </c>
    </row>
    <row r="22" spans="1:8" ht="15.75">
      <c r="A22" s="9" t="s">
        <v>112</v>
      </c>
      <c r="B22" s="9" t="s">
        <v>97</v>
      </c>
      <c r="C22" s="9" t="s">
        <v>113</v>
      </c>
      <c r="D22" s="9">
        <v>45</v>
      </c>
      <c r="E22" s="9">
        <v>3714</v>
      </c>
      <c r="F22" s="15">
        <f t="shared" si="0"/>
        <v>1.2116316639741519E-2</v>
      </c>
      <c r="G22" s="10">
        <v>3.6421728636299997E-8</v>
      </c>
      <c r="H22" s="9">
        <v>2.9238354037900002E-6</v>
      </c>
    </row>
    <row r="23" spans="1:8" ht="15.75">
      <c r="A23" s="9" t="s">
        <v>114</v>
      </c>
      <c r="B23" s="9" t="s">
        <v>97</v>
      </c>
      <c r="C23" s="9" t="s">
        <v>115</v>
      </c>
      <c r="D23" s="9">
        <v>30</v>
      </c>
      <c r="E23" s="9">
        <v>3714</v>
      </c>
      <c r="F23" s="15">
        <f t="shared" si="0"/>
        <v>8.0775444264943458E-3</v>
      </c>
      <c r="G23" s="10">
        <v>4.5441725357799997E-8</v>
      </c>
      <c r="H23" s="9">
        <v>3.4370929077699998E-6</v>
      </c>
    </row>
    <row r="24" spans="1:8" ht="15.75">
      <c r="A24" s="9" t="s">
        <v>116</v>
      </c>
      <c r="B24" s="9" t="s">
        <v>97</v>
      </c>
      <c r="C24" s="9" t="s">
        <v>117</v>
      </c>
      <c r="D24" s="9">
        <v>30</v>
      </c>
      <c r="E24" s="9">
        <v>3714</v>
      </c>
      <c r="F24" s="15">
        <f t="shared" si="0"/>
        <v>8.0775444264943458E-3</v>
      </c>
      <c r="G24" s="10">
        <v>4.5441725357799997E-8</v>
      </c>
      <c r="H24" s="9">
        <v>3.4370929077699998E-6</v>
      </c>
    </row>
    <row r="25" spans="1:8" ht="15.75">
      <c r="A25" s="9" t="s">
        <v>118</v>
      </c>
      <c r="B25" s="9" t="s">
        <v>97</v>
      </c>
      <c r="C25" s="9" t="s">
        <v>119</v>
      </c>
      <c r="D25" s="9">
        <v>67</v>
      </c>
      <c r="E25" s="9">
        <v>3714</v>
      </c>
      <c r="F25" s="15">
        <f t="shared" si="0"/>
        <v>1.8039849219170706E-2</v>
      </c>
      <c r="G25" s="10">
        <v>4.5782687967300002E-8</v>
      </c>
      <c r="H25" s="9">
        <v>3.4370929077699998E-6</v>
      </c>
    </row>
    <row r="26" spans="1:8" ht="15.75">
      <c r="A26" s="9" t="s">
        <v>120</v>
      </c>
      <c r="B26" s="9" t="s">
        <v>97</v>
      </c>
      <c r="C26" s="9" t="s">
        <v>121</v>
      </c>
      <c r="D26" s="9">
        <v>30</v>
      </c>
      <c r="E26" s="9">
        <v>3714</v>
      </c>
      <c r="F26" s="15">
        <f t="shared" si="0"/>
        <v>8.0775444264943458E-3</v>
      </c>
      <c r="G26" s="10">
        <v>6.6531459261599997E-8</v>
      </c>
      <c r="H26" s="9">
        <v>4.7319041376600001E-6</v>
      </c>
    </row>
    <row r="27" spans="1:8" ht="15.75">
      <c r="A27" s="9" t="s">
        <v>122</v>
      </c>
      <c r="B27" s="9" t="s">
        <v>97</v>
      </c>
      <c r="C27" s="9" t="s">
        <v>123</v>
      </c>
      <c r="D27" s="9">
        <v>30</v>
      </c>
      <c r="E27" s="9">
        <v>3714</v>
      </c>
      <c r="F27" s="15">
        <f t="shared" si="0"/>
        <v>8.0775444264943458E-3</v>
      </c>
      <c r="G27" s="10">
        <v>6.6531459261599997E-8</v>
      </c>
      <c r="H27" s="9">
        <v>4.7319041376600001E-6</v>
      </c>
    </row>
    <row r="28" spans="1:8" ht="15.75">
      <c r="A28" s="9" t="s">
        <v>124</v>
      </c>
      <c r="B28" s="9" t="s">
        <v>97</v>
      </c>
      <c r="C28" s="9" t="s">
        <v>125</v>
      </c>
      <c r="D28" s="9">
        <v>30</v>
      </c>
      <c r="E28" s="9">
        <v>3714</v>
      </c>
      <c r="F28" s="15">
        <f t="shared" si="0"/>
        <v>8.0775444264943458E-3</v>
      </c>
      <c r="G28" s="10">
        <v>9.6469192202499991E-8</v>
      </c>
      <c r="H28" s="9">
        <v>6.57287571746E-6</v>
      </c>
    </row>
    <row r="29" spans="1:8" ht="15.75">
      <c r="A29" s="9" t="s">
        <v>126</v>
      </c>
      <c r="B29" s="9" t="s">
        <v>97</v>
      </c>
      <c r="C29" s="9" t="s">
        <v>127</v>
      </c>
      <c r="D29" s="9">
        <v>31</v>
      </c>
      <c r="E29" s="9">
        <v>3714</v>
      </c>
      <c r="F29" s="15">
        <f t="shared" si="0"/>
        <v>8.3467959073774897E-3</v>
      </c>
      <c r="G29" s="10">
        <v>1.4762622490500001E-7</v>
      </c>
      <c r="H29" s="9">
        <v>9.7313287116100001E-6</v>
      </c>
    </row>
    <row r="30" spans="1:8" ht="15.75">
      <c r="A30" s="9" t="s">
        <v>128</v>
      </c>
      <c r="B30" s="9" t="s">
        <v>97</v>
      </c>
      <c r="C30" s="9" t="s">
        <v>129</v>
      </c>
      <c r="D30" s="9">
        <v>14</v>
      </c>
      <c r="E30" s="9">
        <v>3714</v>
      </c>
      <c r="F30" s="15">
        <f t="shared" si="0"/>
        <v>3.7695207323640281E-3</v>
      </c>
      <c r="G30" s="10">
        <v>1.5016452235100001E-7</v>
      </c>
      <c r="H30" s="9">
        <v>9.8188221550399994E-6</v>
      </c>
    </row>
    <row r="31" spans="1:8" ht="15.75">
      <c r="A31" s="9" t="s">
        <v>130</v>
      </c>
      <c r="B31" s="9" t="s">
        <v>97</v>
      </c>
      <c r="C31" s="9" t="s">
        <v>131</v>
      </c>
      <c r="D31" s="9">
        <v>271</v>
      </c>
      <c r="E31" s="9">
        <v>3714</v>
      </c>
      <c r="F31" s="15">
        <f t="shared" si="0"/>
        <v>7.2967151319332263E-2</v>
      </c>
      <c r="G31" s="10">
        <v>2.6287432304299998E-7</v>
      </c>
      <c r="H31" s="9">
        <v>1.6782559143600001E-5</v>
      </c>
    </row>
    <row r="32" spans="1:8" ht="15.75">
      <c r="A32" s="9" t="s">
        <v>132</v>
      </c>
      <c r="B32" s="9" t="s">
        <v>97</v>
      </c>
      <c r="C32" s="9" t="s">
        <v>133</v>
      </c>
      <c r="D32" s="9">
        <v>30</v>
      </c>
      <c r="E32" s="9">
        <v>3714</v>
      </c>
      <c r="F32" s="15">
        <f t="shared" si="0"/>
        <v>8.0775444264943458E-3</v>
      </c>
      <c r="G32" s="10">
        <v>2.7842309916900001E-7</v>
      </c>
      <c r="H32" s="9">
        <v>1.7636363188000001E-5</v>
      </c>
    </row>
    <row r="33" spans="1:8" ht="15.75">
      <c r="A33" s="9" t="s">
        <v>134</v>
      </c>
      <c r="B33" s="9" t="s">
        <v>97</v>
      </c>
      <c r="C33" s="9" t="s">
        <v>135</v>
      </c>
      <c r="D33" s="9">
        <v>89</v>
      </c>
      <c r="E33" s="9">
        <v>3714</v>
      </c>
      <c r="F33" s="15">
        <f t="shared" si="0"/>
        <v>2.3963381798599893E-2</v>
      </c>
      <c r="G33" s="10">
        <v>2.95341583456E-7</v>
      </c>
      <c r="H33" s="9">
        <v>1.8420227374300001E-5</v>
      </c>
    </row>
    <row r="34" spans="1:8" ht="15.75">
      <c r="A34" s="9" t="s">
        <v>136</v>
      </c>
      <c r="B34" s="9" t="s">
        <v>97</v>
      </c>
      <c r="C34" s="9" t="s">
        <v>137</v>
      </c>
      <c r="D34" s="9">
        <v>27</v>
      </c>
      <c r="E34" s="9">
        <v>3714</v>
      </c>
      <c r="F34" s="15">
        <f t="shared" si="0"/>
        <v>7.2697899838449114E-3</v>
      </c>
      <c r="G34" s="10">
        <v>4.6517066079900003E-7</v>
      </c>
      <c r="H34" s="9">
        <v>2.77323802777E-5</v>
      </c>
    </row>
    <row r="35" spans="1:8" ht="15.75">
      <c r="A35" s="9" t="s">
        <v>138</v>
      </c>
      <c r="B35" s="9" t="s">
        <v>97</v>
      </c>
      <c r="C35" s="9" t="s">
        <v>139</v>
      </c>
      <c r="D35" s="9">
        <v>325</v>
      </c>
      <c r="E35" s="9">
        <v>3714</v>
      </c>
      <c r="F35" s="15">
        <f t="shared" si="0"/>
        <v>8.7506731287022077E-2</v>
      </c>
      <c r="G35" s="10">
        <v>1.5448569919799999E-6</v>
      </c>
      <c r="H35" s="9">
        <v>8.6384141317199999E-5</v>
      </c>
    </row>
    <row r="36" spans="1:8" ht="15.75">
      <c r="A36" s="9" t="s">
        <v>140</v>
      </c>
      <c r="B36" s="9" t="s">
        <v>97</v>
      </c>
      <c r="C36" s="9" t="s">
        <v>141</v>
      </c>
      <c r="D36" s="9">
        <v>316</v>
      </c>
      <c r="E36" s="9">
        <v>3714</v>
      </c>
      <c r="F36" s="15">
        <f t="shared" si="0"/>
        <v>8.5083467959073775E-2</v>
      </c>
      <c r="G36" s="10">
        <v>1.57155994327E-6</v>
      </c>
      <c r="H36" s="9">
        <v>8.7275397397599996E-5</v>
      </c>
    </row>
    <row r="37" spans="1:8" ht="15.75">
      <c r="A37" s="9" t="s">
        <v>452</v>
      </c>
      <c r="B37" s="9" t="s">
        <v>97</v>
      </c>
      <c r="C37" s="9" t="s">
        <v>142</v>
      </c>
      <c r="D37" s="9">
        <v>35</v>
      </c>
      <c r="E37" s="9">
        <v>3714</v>
      </c>
      <c r="F37" s="15">
        <f t="shared" si="0"/>
        <v>9.4238018309100707E-3</v>
      </c>
      <c r="G37" s="10">
        <v>2.6982895841599998E-6</v>
      </c>
      <c r="H37" s="9">
        <v>1.4299171208099999E-4</v>
      </c>
    </row>
    <row r="38" spans="1:8" ht="15.75">
      <c r="A38" s="9" t="s">
        <v>143</v>
      </c>
      <c r="B38" s="9" t="s">
        <v>97</v>
      </c>
      <c r="C38" s="9" t="s">
        <v>144</v>
      </c>
      <c r="D38" s="9">
        <v>12</v>
      </c>
      <c r="E38" s="9">
        <v>3714</v>
      </c>
      <c r="F38" s="15">
        <f t="shared" si="0"/>
        <v>3.2310177705977385E-3</v>
      </c>
      <c r="G38" s="10">
        <v>2.8322676084899999E-6</v>
      </c>
      <c r="H38" s="11">
        <v>1.4815500496599999E-4</v>
      </c>
    </row>
    <row r="39" spans="1:8" ht="15.75">
      <c r="A39" s="9" t="s">
        <v>145</v>
      </c>
      <c r="B39" s="9" t="s">
        <v>97</v>
      </c>
      <c r="C39" s="9" t="s">
        <v>146</v>
      </c>
      <c r="D39" s="9">
        <v>49</v>
      </c>
      <c r="E39" s="9">
        <v>3714</v>
      </c>
      <c r="F39" s="15">
        <f t="shared" si="0"/>
        <v>1.3193322563274098E-2</v>
      </c>
      <c r="G39" s="10">
        <v>3.54382982572E-6</v>
      </c>
      <c r="H39" s="11">
        <v>1.77366495228E-4</v>
      </c>
    </row>
    <row r="40" spans="1:8" ht="15.75">
      <c r="A40" s="9" t="s">
        <v>147</v>
      </c>
      <c r="B40" s="9" t="s">
        <v>97</v>
      </c>
      <c r="C40" s="9" t="s">
        <v>148</v>
      </c>
      <c r="D40" s="9">
        <v>49</v>
      </c>
      <c r="E40" s="9">
        <v>3714</v>
      </c>
      <c r="F40" s="15">
        <f t="shared" si="0"/>
        <v>1.3193322563274098E-2</v>
      </c>
      <c r="G40" s="10">
        <v>3.54382982572E-6</v>
      </c>
      <c r="H40" s="11">
        <v>1.77366495228E-4</v>
      </c>
    </row>
    <row r="41" spans="1:8" ht="15.75">
      <c r="A41" s="9" t="s">
        <v>149</v>
      </c>
      <c r="B41" s="9" t="s">
        <v>97</v>
      </c>
      <c r="C41" s="9" t="s">
        <v>150</v>
      </c>
      <c r="D41" s="9">
        <v>49</v>
      </c>
      <c r="E41" s="9">
        <v>3714</v>
      </c>
      <c r="F41" s="15">
        <f t="shared" si="0"/>
        <v>1.3193322563274098E-2</v>
      </c>
      <c r="G41" s="10">
        <v>3.54382982572E-6</v>
      </c>
      <c r="H41" s="11">
        <v>1.77366495228E-4</v>
      </c>
    </row>
    <row r="42" spans="1:8" ht="15.75">
      <c r="A42" s="9" t="s">
        <v>151</v>
      </c>
      <c r="B42" s="9" t="s">
        <v>97</v>
      </c>
      <c r="C42" s="9" t="s">
        <v>152</v>
      </c>
      <c r="D42" s="9">
        <v>49</v>
      </c>
      <c r="E42" s="9">
        <v>3714</v>
      </c>
      <c r="F42" s="15">
        <f t="shared" si="0"/>
        <v>1.3193322563274098E-2</v>
      </c>
      <c r="G42" s="10">
        <v>3.54382982572E-6</v>
      </c>
      <c r="H42" s="11">
        <v>1.77366495228E-4</v>
      </c>
    </row>
    <row r="43" spans="1:8" ht="15.75">
      <c r="A43" s="9" t="s">
        <v>153</v>
      </c>
      <c r="B43" s="9" t="s">
        <v>97</v>
      </c>
      <c r="C43" s="9" t="s">
        <v>154</v>
      </c>
      <c r="D43" s="9">
        <v>129</v>
      </c>
      <c r="E43" s="9">
        <v>3714</v>
      </c>
      <c r="F43" s="15">
        <f t="shared" si="0"/>
        <v>3.4733441033925685E-2</v>
      </c>
      <c r="G43" s="10">
        <v>4.0422983664999998E-6</v>
      </c>
      <c r="H43" s="11">
        <v>2.0107334451299999E-4</v>
      </c>
    </row>
    <row r="44" spans="1:8" ht="15.75">
      <c r="A44" s="9" t="s">
        <v>47</v>
      </c>
      <c r="B44" s="9" t="s">
        <v>97</v>
      </c>
      <c r="C44" s="9" t="s">
        <v>48</v>
      </c>
      <c r="D44" s="9">
        <v>82</v>
      </c>
      <c r="E44" s="9">
        <v>3714</v>
      </c>
      <c r="F44" s="15">
        <f t="shared" si="0"/>
        <v>2.2078621432417879E-2</v>
      </c>
      <c r="G44" s="10">
        <v>4.3009284552500003E-6</v>
      </c>
      <c r="H44" s="11">
        <v>2.1263370680000001E-4</v>
      </c>
    </row>
    <row r="45" spans="1:8" ht="15.75">
      <c r="A45" s="9" t="s">
        <v>155</v>
      </c>
      <c r="B45" s="9" t="s">
        <v>97</v>
      </c>
      <c r="C45" s="9" t="s">
        <v>156</v>
      </c>
      <c r="D45" s="9">
        <v>40</v>
      </c>
      <c r="E45" s="9">
        <v>3714</v>
      </c>
      <c r="F45" s="15">
        <f t="shared" si="0"/>
        <v>1.0770059235325794E-2</v>
      </c>
      <c r="G45" s="10">
        <v>4.4632841368200001E-6</v>
      </c>
      <c r="H45" s="11">
        <v>2.1932307746299999E-4</v>
      </c>
    </row>
    <row r="46" spans="1:8" ht="15.75">
      <c r="A46" s="9" t="s">
        <v>157</v>
      </c>
      <c r="B46" s="9" t="s">
        <v>97</v>
      </c>
      <c r="C46" s="9" t="s">
        <v>158</v>
      </c>
      <c r="D46" s="9">
        <v>47</v>
      </c>
      <c r="E46" s="9">
        <v>3714</v>
      </c>
      <c r="F46" s="15">
        <f t="shared" si="0"/>
        <v>1.2654819601507808E-2</v>
      </c>
      <c r="G46" s="10">
        <v>6.932185455139999E-6</v>
      </c>
      <c r="H46" s="11">
        <v>3.2489109636000001E-4</v>
      </c>
    </row>
    <row r="47" spans="1:8" ht="15.75">
      <c r="A47" s="9" t="s">
        <v>159</v>
      </c>
      <c r="B47" s="9" t="s">
        <v>97</v>
      </c>
      <c r="C47" s="9" t="s">
        <v>160</v>
      </c>
      <c r="D47" s="9">
        <v>130</v>
      </c>
      <c r="E47" s="9">
        <v>3714</v>
      </c>
      <c r="F47" s="15">
        <f t="shared" si="0"/>
        <v>3.5002692514808829E-2</v>
      </c>
      <c r="G47" s="10">
        <v>9.1581997754899988E-6</v>
      </c>
      <c r="H47" s="11">
        <v>4.1252602099800002E-4</v>
      </c>
    </row>
    <row r="48" spans="1:8" ht="15.75">
      <c r="A48" s="9" t="s">
        <v>161</v>
      </c>
      <c r="B48" s="9" t="s">
        <v>97</v>
      </c>
      <c r="C48" s="9" t="s">
        <v>162</v>
      </c>
      <c r="D48" s="9">
        <v>214</v>
      </c>
      <c r="E48" s="9">
        <v>3714</v>
      </c>
      <c r="F48" s="15">
        <f t="shared" si="0"/>
        <v>5.7619816908992996E-2</v>
      </c>
      <c r="G48" s="10">
        <v>9.8739572164499994E-6</v>
      </c>
      <c r="H48" s="11">
        <v>4.4230964149699999E-4</v>
      </c>
    </row>
    <row r="49" spans="1:8" ht="15.75">
      <c r="A49" s="9" t="s">
        <v>163</v>
      </c>
      <c r="B49" s="9" t="s">
        <v>97</v>
      </c>
      <c r="C49" s="9" t="s">
        <v>164</v>
      </c>
      <c r="D49" s="9">
        <v>125</v>
      </c>
      <c r="E49" s="9">
        <v>3714</v>
      </c>
      <c r="F49" s="15">
        <f t="shared" si="0"/>
        <v>3.365643511039311E-2</v>
      </c>
      <c r="G49" s="10">
        <v>1.08995474084E-5</v>
      </c>
      <c r="H49" s="9">
        <v>4.8556884827999992E-4</v>
      </c>
    </row>
    <row r="50" spans="1:8" ht="15.75">
      <c r="A50" s="9" t="s">
        <v>165</v>
      </c>
      <c r="B50" s="9" t="s">
        <v>97</v>
      </c>
      <c r="C50" s="9" t="s">
        <v>166</v>
      </c>
      <c r="D50" s="9">
        <v>13</v>
      </c>
      <c r="E50" s="9">
        <v>3714</v>
      </c>
      <c r="F50" s="15">
        <f t="shared" si="0"/>
        <v>3.5002692514808833E-3</v>
      </c>
      <c r="G50" s="10">
        <v>1.1596246001500001E-5</v>
      </c>
      <c r="H50" s="9">
        <v>5.0549657301300003E-4</v>
      </c>
    </row>
    <row r="51" spans="1:8" ht="15.75">
      <c r="A51" s="9" t="s">
        <v>167</v>
      </c>
      <c r="B51" s="9" t="s">
        <v>97</v>
      </c>
      <c r="C51" s="9" t="s">
        <v>168</v>
      </c>
      <c r="D51" s="9">
        <v>11</v>
      </c>
      <c r="E51" s="9">
        <v>3714</v>
      </c>
      <c r="F51" s="15">
        <f t="shared" si="0"/>
        <v>2.9617662897145933E-3</v>
      </c>
      <c r="G51" s="10">
        <v>1.1817848287499999E-5</v>
      </c>
      <c r="H51" s="9">
        <v>5.0845868876399998E-4</v>
      </c>
    </row>
    <row r="52" spans="1:8" ht="15.75">
      <c r="A52" s="9" t="s">
        <v>169</v>
      </c>
      <c r="B52" s="9" t="s">
        <v>97</v>
      </c>
      <c r="C52" s="9" t="s">
        <v>170</v>
      </c>
      <c r="D52" s="9">
        <v>23</v>
      </c>
      <c r="E52" s="9">
        <v>3714</v>
      </c>
      <c r="F52" s="15">
        <f t="shared" si="0"/>
        <v>6.1927840603123313E-3</v>
      </c>
      <c r="G52" s="10">
        <v>1.1852330066199999E-5</v>
      </c>
      <c r="H52" s="9">
        <v>5.0845868876399998E-4</v>
      </c>
    </row>
    <row r="53" spans="1:8" ht="15.75">
      <c r="A53" s="9" t="s">
        <v>171</v>
      </c>
      <c r="B53" s="9" t="s">
        <v>97</v>
      </c>
      <c r="C53" s="9" t="s">
        <v>172</v>
      </c>
      <c r="D53" s="9">
        <v>12</v>
      </c>
      <c r="E53" s="9">
        <v>3714</v>
      </c>
      <c r="F53" s="15">
        <f t="shared" si="0"/>
        <v>3.2310177705977385E-3</v>
      </c>
      <c r="G53" s="10">
        <v>1.22254333799E-5</v>
      </c>
      <c r="H53" s="9">
        <v>5.2170428339199998E-4</v>
      </c>
    </row>
    <row r="54" spans="1:8" ht="15.75">
      <c r="A54" s="9" t="s">
        <v>173</v>
      </c>
      <c r="B54" s="9" t="s">
        <v>97</v>
      </c>
      <c r="C54" s="9" t="s">
        <v>174</v>
      </c>
      <c r="D54" s="9">
        <v>27</v>
      </c>
      <c r="E54" s="9">
        <v>3714</v>
      </c>
      <c r="F54" s="15">
        <f t="shared" si="0"/>
        <v>7.2697899838449114E-3</v>
      </c>
      <c r="G54" s="10">
        <v>1.4506291414399999E-5</v>
      </c>
      <c r="H54" s="9">
        <v>6.1258859785300003E-4</v>
      </c>
    </row>
    <row r="55" spans="1:8" ht="15.75">
      <c r="A55" s="9" t="s">
        <v>175</v>
      </c>
      <c r="B55" s="9" t="s">
        <v>97</v>
      </c>
      <c r="C55" s="9" t="s">
        <v>176</v>
      </c>
      <c r="D55" s="9">
        <v>218</v>
      </c>
      <c r="E55" s="9">
        <v>3714</v>
      </c>
      <c r="F55" s="15">
        <f t="shared" si="0"/>
        <v>5.8696822832525579E-2</v>
      </c>
      <c r="G55" s="10">
        <v>1.5503972870699999E-5</v>
      </c>
      <c r="H55" s="9">
        <v>6.5132752350000002E-4</v>
      </c>
    </row>
    <row r="56" spans="1:8" ht="15.75">
      <c r="A56" s="9" t="s">
        <v>177</v>
      </c>
      <c r="B56" s="9" t="s">
        <v>97</v>
      </c>
      <c r="C56" s="9" t="s">
        <v>178</v>
      </c>
      <c r="D56" s="9">
        <v>218</v>
      </c>
      <c r="E56" s="9">
        <v>3714</v>
      </c>
      <c r="F56" s="15">
        <f t="shared" si="0"/>
        <v>5.8696822832525579E-2</v>
      </c>
      <c r="G56" s="10">
        <v>1.90505894334E-5</v>
      </c>
      <c r="H56" s="9">
        <v>7.9619679961899991E-4</v>
      </c>
    </row>
    <row r="57" spans="1:8" ht="15.75">
      <c r="A57" s="9" t="s">
        <v>179</v>
      </c>
      <c r="B57" s="9" t="s">
        <v>97</v>
      </c>
      <c r="C57" s="9" t="s">
        <v>180</v>
      </c>
      <c r="D57" s="9">
        <v>19</v>
      </c>
      <c r="E57" s="9">
        <v>3714</v>
      </c>
      <c r="F57" s="15">
        <f t="shared" si="0"/>
        <v>5.1157781367797521E-3</v>
      </c>
      <c r="G57" s="10">
        <v>1.9460672178900001E-5</v>
      </c>
      <c r="H57" s="9">
        <v>8.0916476936699993E-4</v>
      </c>
    </row>
    <row r="58" spans="1:8" ht="15.75">
      <c r="A58" s="9" t="s">
        <v>181</v>
      </c>
      <c r="B58" s="9" t="s">
        <v>97</v>
      </c>
      <c r="C58" s="9" t="s">
        <v>182</v>
      </c>
      <c r="D58" s="9">
        <v>71</v>
      </c>
      <c r="E58" s="9">
        <v>3714</v>
      </c>
      <c r="F58" s="15">
        <f t="shared" si="0"/>
        <v>1.9116855142703285E-2</v>
      </c>
      <c r="G58" s="10">
        <v>2.2328165799199999E-5</v>
      </c>
      <c r="H58" s="9">
        <v>9.0518384149899998E-4</v>
      </c>
    </row>
    <row r="59" spans="1:8" ht="15.75">
      <c r="A59" s="9" t="s">
        <v>183</v>
      </c>
      <c r="B59" s="9" t="s">
        <v>97</v>
      </c>
      <c r="C59" s="9" t="s">
        <v>184</v>
      </c>
      <c r="D59" s="9">
        <v>21</v>
      </c>
      <c r="E59" s="9">
        <v>3714</v>
      </c>
      <c r="F59" s="15">
        <f t="shared" si="0"/>
        <v>5.6542810985460417E-3</v>
      </c>
      <c r="G59" s="10">
        <v>3.0149930936400002E-5</v>
      </c>
      <c r="H59" s="9">
        <v>1.16964421068E-3</v>
      </c>
    </row>
    <row r="60" spans="1:8" ht="15.75">
      <c r="A60" s="9" t="s">
        <v>185</v>
      </c>
      <c r="B60" s="9" t="s">
        <v>97</v>
      </c>
      <c r="C60" s="9" t="s">
        <v>186</v>
      </c>
      <c r="D60" s="9">
        <v>18</v>
      </c>
      <c r="E60" s="9">
        <v>3714</v>
      </c>
      <c r="F60" s="15">
        <f t="shared" si="0"/>
        <v>4.8465266558966073E-3</v>
      </c>
      <c r="G60" s="10">
        <v>5.3533577477200001E-5</v>
      </c>
      <c r="H60" s="9">
        <v>1.9640282632799998E-3</v>
      </c>
    </row>
    <row r="61" spans="1:8" ht="15.75">
      <c r="A61" s="9" t="s">
        <v>187</v>
      </c>
      <c r="B61" s="9" t="s">
        <v>97</v>
      </c>
      <c r="C61" s="9" t="s">
        <v>188</v>
      </c>
      <c r="D61" s="9">
        <v>174</v>
      </c>
      <c r="E61" s="9">
        <v>3714</v>
      </c>
      <c r="F61" s="15">
        <f t="shared" si="0"/>
        <v>4.6849757673667204E-2</v>
      </c>
      <c r="G61" s="10">
        <v>5.6432720830000003E-5</v>
      </c>
      <c r="H61" s="9">
        <v>2.0518228721499998E-3</v>
      </c>
    </row>
    <row r="62" spans="1:8" ht="15.75">
      <c r="A62" s="9" t="s">
        <v>189</v>
      </c>
      <c r="B62" s="9" t="s">
        <v>97</v>
      </c>
      <c r="C62" s="9" t="s">
        <v>190</v>
      </c>
      <c r="D62" s="9">
        <v>27</v>
      </c>
      <c r="E62" s="9">
        <v>3714</v>
      </c>
      <c r="F62" s="15">
        <f t="shared" si="0"/>
        <v>7.2697899838449114E-3</v>
      </c>
      <c r="G62" s="10">
        <v>6.3860383510600002E-5</v>
      </c>
      <c r="H62" s="9">
        <v>2.3012443977900002E-3</v>
      </c>
    </row>
    <row r="63" spans="1:8" ht="15.75">
      <c r="A63" s="9" t="s">
        <v>191</v>
      </c>
      <c r="B63" s="9" t="s">
        <v>97</v>
      </c>
      <c r="C63" s="9" t="s">
        <v>192</v>
      </c>
      <c r="D63" s="9">
        <v>26</v>
      </c>
      <c r="E63" s="9">
        <v>3714</v>
      </c>
      <c r="F63" s="15">
        <f t="shared" si="0"/>
        <v>7.0005385029617666E-3</v>
      </c>
      <c r="G63" s="10">
        <v>1.39399110277E-4</v>
      </c>
      <c r="H63" s="9">
        <v>4.8095658983999994E-3</v>
      </c>
    </row>
    <row r="64" spans="1:8" ht="15.75">
      <c r="A64" s="9" t="s">
        <v>193</v>
      </c>
      <c r="B64" s="9" t="s">
        <v>97</v>
      </c>
      <c r="C64" s="9" t="s">
        <v>194</v>
      </c>
      <c r="D64" s="9">
        <v>25</v>
      </c>
      <c r="E64" s="9">
        <v>3714</v>
      </c>
      <c r="F64" s="15">
        <f t="shared" si="0"/>
        <v>6.7312870220786218E-3</v>
      </c>
      <c r="G64" s="10">
        <v>1.48977551996E-4</v>
      </c>
      <c r="H64" s="9">
        <v>5.0540167011999997E-3</v>
      </c>
    </row>
    <row r="65" spans="1:8" ht="15.75">
      <c r="A65" s="9" t="s">
        <v>195</v>
      </c>
      <c r="B65" s="9" t="s">
        <v>97</v>
      </c>
      <c r="C65" s="9" t="s">
        <v>196</v>
      </c>
      <c r="D65" s="9">
        <v>29</v>
      </c>
      <c r="E65" s="9">
        <v>3714</v>
      </c>
      <c r="F65" s="15">
        <f t="shared" si="0"/>
        <v>7.808292945611201E-3</v>
      </c>
      <c r="G65" s="10">
        <v>1.56218943843E-4</v>
      </c>
      <c r="H65" s="9">
        <v>5.2026868448700001E-3</v>
      </c>
    </row>
    <row r="66" spans="1:8" ht="15.75">
      <c r="A66" s="9" t="s">
        <v>197</v>
      </c>
      <c r="B66" s="9" t="s">
        <v>97</v>
      </c>
      <c r="C66" s="9" t="s">
        <v>198</v>
      </c>
      <c r="D66" s="9">
        <v>53</v>
      </c>
      <c r="E66" s="9">
        <v>3714</v>
      </c>
      <c r="F66" s="15">
        <f t="shared" si="0"/>
        <v>1.4270328486806677E-2</v>
      </c>
      <c r="G66" s="10">
        <v>1.56568277029E-4</v>
      </c>
      <c r="H66" s="9">
        <v>5.2026868448700001E-3</v>
      </c>
    </row>
    <row r="67" spans="1:8" ht="15.75">
      <c r="A67" s="9" t="s">
        <v>199</v>
      </c>
      <c r="B67" s="9" t="s">
        <v>97</v>
      </c>
      <c r="C67" s="9" t="s">
        <v>200</v>
      </c>
      <c r="D67" s="9">
        <v>128</v>
      </c>
      <c r="E67" s="9">
        <v>3714</v>
      </c>
      <c r="F67" s="15">
        <f t="shared" ref="F67:F130" si="1">D67/E67</f>
        <v>3.4464189553042542E-2</v>
      </c>
      <c r="G67" s="10">
        <v>2.1725573078600001E-4</v>
      </c>
      <c r="H67" s="9">
        <v>6.9901169254599996E-3</v>
      </c>
    </row>
    <row r="68" spans="1:8" ht="15.75">
      <c r="A68" s="9" t="s">
        <v>201</v>
      </c>
      <c r="B68" s="9" t="s">
        <v>97</v>
      </c>
      <c r="C68" s="9" t="s">
        <v>202</v>
      </c>
      <c r="D68" s="9">
        <v>18</v>
      </c>
      <c r="E68" s="9">
        <v>3714</v>
      </c>
      <c r="F68" s="15">
        <f t="shared" si="1"/>
        <v>4.8465266558966073E-3</v>
      </c>
      <c r="G68" s="10">
        <v>2.6182900440100001E-4</v>
      </c>
      <c r="H68" s="9">
        <v>8.2603485123899992E-3</v>
      </c>
    </row>
    <row r="69" spans="1:8" ht="15.75">
      <c r="A69" s="9" t="s">
        <v>203</v>
      </c>
      <c r="B69" s="9" t="s">
        <v>97</v>
      </c>
      <c r="C69" s="9" t="s">
        <v>204</v>
      </c>
      <c r="D69" s="9">
        <v>18</v>
      </c>
      <c r="E69" s="9">
        <v>3714</v>
      </c>
      <c r="F69" s="15">
        <f t="shared" si="1"/>
        <v>4.8465266558966073E-3</v>
      </c>
      <c r="G69" s="10">
        <v>2.6182900440100001E-4</v>
      </c>
      <c r="H69" s="9">
        <v>8.2603485123899992E-3</v>
      </c>
    </row>
    <row r="70" spans="1:8" ht="15.75">
      <c r="A70" s="9" t="s">
        <v>45</v>
      </c>
      <c r="B70" s="9" t="s">
        <v>97</v>
      </c>
      <c r="C70" s="9" t="s">
        <v>46</v>
      </c>
      <c r="D70" s="9">
        <v>27</v>
      </c>
      <c r="E70" s="9">
        <v>3714</v>
      </c>
      <c r="F70" s="15">
        <f t="shared" si="1"/>
        <v>7.2697899838449114E-3</v>
      </c>
      <c r="G70" s="10">
        <v>2.66838870619E-4</v>
      </c>
      <c r="H70" s="9">
        <v>8.3857734999300011E-3</v>
      </c>
    </row>
    <row r="71" spans="1:8" ht="15.75">
      <c r="A71" s="9" t="s">
        <v>205</v>
      </c>
      <c r="B71" s="9" t="s">
        <v>97</v>
      </c>
      <c r="C71" s="9" t="s">
        <v>206</v>
      </c>
      <c r="D71" s="9">
        <v>439</v>
      </c>
      <c r="E71" s="9">
        <v>3714</v>
      </c>
      <c r="F71" s="15">
        <f t="shared" si="1"/>
        <v>0.1182014001077006</v>
      </c>
      <c r="G71" s="10">
        <v>2.76115782881E-4</v>
      </c>
      <c r="H71" s="9">
        <v>8.5775738222000006E-3</v>
      </c>
    </row>
    <row r="72" spans="1:8" ht="15.75">
      <c r="A72" s="9" t="s">
        <v>207</v>
      </c>
      <c r="B72" s="9" t="s">
        <v>97</v>
      </c>
      <c r="C72" s="9" t="s">
        <v>208</v>
      </c>
      <c r="D72" s="9">
        <v>254</v>
      </c>
      <c r="E72" s="9">
        <v>3714</v>
      </c>
      <c r="F72" s="15">
        <f t="shared" si="1"/>
        <v>6.8389876144318795E-2</v>
      </c>
      <c r="G72" s="10">
        <v>2.8572280826300001E-4</v>
      </c>
      <c r="H72" s="9">
        <v>8.8421394251700005E-3</v>
      </c>
    </row>
    <row r="73" spans="1:8" ht="15.75">
      <c r="A73" s="9" t="s">
        <v>209</v>
      </c>
      <c r="B73" s="9" t="s">
        <v>97</v>
      </c>
      <c r="C73" s="9" t="s">
        <v>210</v>
      </c>
      <c r="D73" s="9">
        <v>29</v>
      </c>
      <c r="E73" s="9">
        <v>3714</v>
      </c>
      <c r="F73" s="15">
        <f t="shared" si="1"/>
        <v>7.808292945611201E-3</v>
      </c>
      <c r="G73" s="10">
        <v>3.0272344455800003E-4</v>
      </c>
      <c r="H73" s="9">
        <v>9.3326299941899997E-3</v>
      </c>
    </row>
    <row r="74" spans="1:8" ht="15.75">
      <c r="A74" s="9" t="s">
        <v>211</v>
      </c>
      <c r="B74" s="9" t="s">
        <v>97</v>
      </c>
      <c r="C74" s="9" t="s">
        <v>212</v>
      </c>
      <c r="D74" s="9">
        <v>112</v>
      </c>
      <c r="E74" s="9">
        <v>3714</v>
      </c>
      <c r="F74" s="15">
        <f t="shared" si="1"/>
        <v>3.0156165858912225E-2</v>
      </c>
      <c r="G74" s="10">
        <v>3.04556443222E-4</v>
      </c>
      <c r="H74" s="9">
        <v>9.3535744001599988E-3</v>
      </c>
    </row>
    <row r="75" spans="1:8" ht="15.75">
      <c r="A75" s="9" t="s">
        <v>213</v>
      </c>
      <c r="B75" s="9" t="s">
        <v>97</v>
      </c>
      <c r="C75" s="9" t="s">
        <v>214</v>
      </c>
      <c r="D75" s="9">
        <v>56</v>
      </c>
      <c r="E75" s="9">
        <v>3714</v>
      </c>
      <c r="F75" s="15">
        <f t="shared" si="1"/>
        <v>1.5078082929456112E-2</v>
      </c>
      <c r="G75" s="10">
        <v>3.2113040205500001E-4</v>
      </c>
      <c r="H75" s="9">
        <v>9.7884409769099998E-3</v>
      </c>
    </row>
    <row r="76" spans="1:8" ht="15.75">
      <c r="A76" s="9" t="s">
        <v>215</v>
      </c>
      <c r="B76" s="9" t="s">
        <v>97</v>
      </c>
      <c r="C76" s="9" t="s">
        <v>216</v>
      </c>
      <c r="D76" s="9">
        <v>13</v>
      </c>
      <c r="E76" s="9">
        <v>3714</v>
      </c>
      <c r="F76" s="15">
        <f t="shared" si="1"/>
        <v>3.5002692514808833E-3</v>
      </c>
      <c r="G76" s="10">
        <v>3.3387854976300012E-4</v>
      </c>
      <c r="H76" s="9">
        <v>1.00635214925E-2</v>
      </c>
    </row>
    <row r="77" spans="1:8" ht="15.75">
      <c r="A77" s="9" t="s">
        <v>217</v>
      </c>
      <c r="B77" s="9" t="s">
        <v>97</v>
      </c>
      <c r="C77" s="9" t="s">
        <v>218</v>
      </c>
      <c r="D77" s="9">
        <v>17</v>
      </c>
      <c r="E77" s="9">
        <v>3714</v>
      </c>
      <c r="F77" s="15">
        <f t="shared" si="1"/>
        <v>4.5772751750134625E-3</v>
      </c>
      <c r="G77" s="10">
        <v>3.6105524075299999E-4</v>
      </c>
      <c r="H77" s="11">
        <v>1.07232083957E-2</v>
      </c>
    </row>
    <row r="78" spans="1:8" ht="15.75">
      <c r="A78" s="9" t="s">
        <v>219</v>
      </c>
      <c r="B78" s="9" t="s">
        <v>97</v>
      </c>
      <c r="C78" s="9" t="s">
        <v>220</v>
      </c>
      <c r="D78" s="9">
        <v>15</v>
      </c>
      <c r="E78" s="9">
        <v>3714</v>
      </c>
      <c r="F78" s="15">
        <f t="shared" si="1"/>
        <v>4.0387722132471729E-3</v>
      </c>
      <c r="G78" s="10">
        <v>3.68803352151E-4</v>
      </c>
      <c r="H78" s="11">
        <v>1.0847365137300001E-2</v>
      </c>
    </row>
    <row r="79" spans="1:8" ht="15.75">
      <c r="A79" s="9" t="s">
        <v>221</v>
      </c>
      <c r="B79" s="9" t="s">
        <v>97</v>
      </c>
      <c r="C79" s="9" t="s">
        <v>222</v>
      </c>
      <c r="D79" s="9">
        <v>36</v>
      </c>
      <c r="E79" s="9">
        <v>3714</v>
      </c>
      <c r="F79" s="15">
        <f t="shared" si="1"/>
        <v>9.6930533117932146E-3</v>
      </c>
      <c r="G79" s="10">
        <v>3.7310555006399998E-4</v>
      </c>
      <c r="H79" s="11">
        <v>1.0847365137300001E-2</v>
      </c>
    </row>
    <row r="80" spans="1:8" ht="15.75">
      <c r="A80" s="9" t="s">
        <v>223</v>
      </c>
      <c r="B80" s="9" t="s">
        <v>97</v>
      </c>
      <c r="C80" s="9" t="s">
        <v>224</v>
      </c>
      <c r="D80" s="9">
        <v>416</v>
      </c>
      <c r="E80" s="9">
        <v>3714</v>
      </c>
      <c r="F80" s="15">
        <f t="shared" si="1"/>
        <v>0.11200861604738827</v>
      </c>
      <c r="G80" s="10">
        <v>4.4972185195500002E-4</v>
      </c>
      <c r="H80" s="11">
        <v>1.28392421678E-2</v>
      </c>
    </row>
    <row r="81" spans="1:8" ht="15.75">
      <c r="A81" s="9" t="s">
        <v>225</v>
      </c>
      <c r="B81" s="9" t="s">
        <v>97</v>
      </c>
      <c r="C81" s="9" t="s">
        <v>226</v>
      </c>
      <c r="D81" s="9">
        <v>28</v>
      </c>
      <c r="E81" s="9">
        <v>3714</v>
      </c>
      <c r="F81" s="15">
        <f t="shared" si="1"/>
        <v>7.5390414647280562E-3</v>
      </c>
      <c r="G81" s="10">
        <v>4.6678941043100001E-4</v>
      </c>
      <c r="H81" s="11">
        <v>1.32797492624E-2</v>
      </c>
    </row>
    <row r="82" spans="1:8" ht="15.75">
      <c r="A82" s="9" t="s">
        <v>227</v>
      </c>
      <c r="B82" s="9" t="s">
        <v>97</v>
      </c>
      <c r="C82" s="9" t="s">
        <v>228</v>
      </c>
      <c r="D82" s="9">
        <v>412</v>
      </c>
      <c r="E82" s="9">
        <v>3714</v>
      </c>
      <c r="F82" s="15">
        <f t="shared" si="1"/>
        <v>0.11093161012385568</v>
      </c>
      <c r="G82" s="10">
        <v>4.7262746189799998E-4</v>
      </c>
      <c r="H82" s="9">
        <v>1.33988232905E-2</v>
      </c>
    </row>
    <row r="83" spans="1:8" ht="15.75">
      <c r="A83" s="9" t="s">
        <v>229</v>
      </c>
      <c r="B83" s="9" t="s">
        <v>97</v>
      </c>
      <c r="C83" s="9" t="s">
        <v>230</v>
      </c>
      <c r="D83" s="9">
        <v>17</v>
      </c>
      <c r="E83" s="9">
        <v>3714</v>
      </c>
      <c r="F83" s="15">
        <f t="shared" si="1"/>
        <v>4.5772751750134625E-3</v>
      </c>
      <c r="G83" s="10">
        <v>4.80100185435E-4</v>
      </c>
      <c r="H83" s="9">
        <v>1.34955311407E-2</v>
      </c>
    </row>
    <row r="84" spans="1:8" ht="15.75">
      <c r="A84" s="9" t="s">
        <v>231</v>
      </c>
      <c r="B84" s="9" t="s">
        <v>97</v>
      </c>
      <c r="C84" s="9" t="s">
        <v>232</v>
      </c>
      <c r="D84" s="9">
        <v>13</v>
      </c>
      <c r="E84" s="9">
        <v>3714</v>
      </c>
      <c r="F84" s="15">
        <f t="shared" si="1"/>
        <v>3.5002692514808833E-3</v>
      </c>
      <c r="G84" s="10">
        <v>4.8404900497899997E-4</v>
      </c>
      <c r="H84" s="9">
        <v>1.35333425254E-2</v>
      </c>
    </row>
    <row r="85" spans="1:8" ht="15.75">
      <c r="A85" s="9" t="s">
        <v>233</v>
      </c>
      <c r="B85" s="9" t="s">
        <v>97</v>
      </c>
      <c r="C85" s="9" t="s">
        <v>234</v>
      </c>
      <c r="D85" s="9">
        <v>39</v>
      </c>
      <c r="E85" s="9">
        <v>3714</v>
      </c>
      <c r="F85" s="15">
        <f t="shared" si="1"/>
        <v>1.050080775444265E-2</v>
      </c>
      <c r="G85" s="10">
        <v>5.0656444990599997E-4</v>
      </c>
      <c r="H85" s="9">
        <v>1.41141737451E-2</v>
      </c>
    </row>
    <row r="86" spans="1:8" ht="15.75">
      <c r="A86" s="9" t="s">
        <v>235</v>
      </c>
      <c r="B86" s="9" t="s">
        <v>97</v>
      </c>
      <c r="C86" s="9" t="s">
        <v>236</v>
      </c>
      <c r="D86" s="9">
        <v>28</v>
      </c>
      <c r="E86" s="9">
        <v>3714</v>
      </c>
      <c r="F86" s="15">
        <f t="shared" si="1"/>
        <v>7.5390414647280562E-3</v>
      </c>
      <c r="G86" s="10">
        <v>5.8497952728100001E-4</v>
      </c>
      <c r="H86" s="9">
        <v>1.60461483881E-2</v>
      </c>
    </row>
    <row r="87" spans="1:8" ht="15.75">
      <c r="A87" s="9" t="s">
        <v>237</v>
      </c>
      <c r="B87" s="9" t="s">
        <v>97</v>
      </c>
      <c r="C87" s="9" t="s">
        <v>238</v>
      </c>
      <c r="D87" s="9">
        <v>30</v>
      </c>
      <c r="E87" s="9">
        <v>3714</v>
      </c>
      <c r="F87" s="15">
        <f t="shared" si="1"/>
        <v>8.0775444264943458E-3</v>
      </c>
      <c r="G87" s="10">
        <v>5.9433074980099994E-4</v>
      </c>
      <c r="H87" s="9">
        <v>1.6170582951E-2</v>
      </c>
    </row>
    <row r="88" spans="1:8" ht="15.75">
      <c r="A88" s="9" t="s">
        <v>239</v>
      </c>
      <c r="B88" s="9" t="s">
        <v>97</v>
      </c>
      <c r="C88" s="9" t="s">
        <v>240</v>
      </c>
      <c r="D88" s="9">
        <v>36</v>
      </c>
      <c r="E88" s="9">
        <v>3714</v>
      </c>
      <c r="F88" s="15">
        <f t="shared" si="1"/>
        <v>9.6930533117932146E-3</v>
      </c>
      <c r="G88" s="10">
        <v>6.7075653690199996E-4</v>
      </c>
      <c r="H88" s="9">
        <v>1.8008258282099999E-2</v>
      </c>
    </row>
    <row r="89" spans="1:8" ht="15.75">
      <c r="A89" s="9" t="s">
        <v>241</v>
      </c>
      <c r="B89" s="9" t="s">
        <v>97</v>
      </c>
      <c r="C89" s="9" t="s">
        <v>242</v>
      </c>
      <c r="D89" s="9">
        <v>27</v>
      </c>
      <c r="E89" s="9">
        <v>3714</v>
      </c>
      <c r="F89" s="15">
        <f t="shared" si="1"/>
        <v>7.2697899838449114E-3</v>
      </c>
      <c r="G89" s="10">
        <v>7.2357582412500008E-4</v>
      </c>
      <c r="H89" s="9">
        <v>1.9274475035600001E-2</v>
      </c>
    </row>
    <row r="90" spans="1:8" ht="15.75">
      <c r="A90" s="9" t="s">
        <v>243</v>
      </c>
      <c r="B90" s="9" t="s">
        <v>97</v>
      </c>
      <c r="C90" s="9" t="s">
        <v>244</v>
      </c>
      <c r="D90" s="9">
        <v>70</v>
      </c>
      <c r="E90" s="9">
        <v>3714</v>
      </c>
      <c r="F90" s="15">
        <f t="shared" si="1"/>
        <v>1.8847603661820141E-2</v>
      </c>
      <c r="G90" s="10">
        <v>8.1337754673500005E-4</v>
      </c>
      <c r="H90" s="9">
        <v>2.1104304371600002E-2</v>
      </c>
    </row>
    <row r="91" spans="1:8" ht="15.75">
      <c r="A91" s="9" t="s">
        <v>245</v>
      </c>
      <c r="B91" s="9" t="s">
        <v>97</v>
      </c>
      <c r="C91" s="9" t="s">
        <v>246</v>
      </c>
      <c r="D91" s="9">
        <v>18</v>
      </c>
      <c r="E91" s="9">
        <v>3714</v>
      </c>
      <c r="F91" s="15">
        <f t="shared" si="1"/>
        <v>4.8465266558966073E-3</v>
      </c>
      <c r="G91" s="10">
        <v>8.8950790417800004E-4</v>
      </c>
      <c r="H91" s="9">
        <v>2.2823196478100001E-2</v>
      </c>
    </row>
    <row r="92" spans="1:8" ht="15.75">
      <c r="A92" s="9" t="s">
        <v>247</v>
      </c>
      <c r="B92" s="9" t="s">
        <v>97</v>
      </c>
      <c r="C92" s="9" t="s">
        <v>248</v>
      </c>
      <c r="D92" s="9">
        <v>60</v>
      </c>
      <c r="E92" s="9">
        <v>3714</v>
      </c>
      <c r="F92" s="15">
        <f t="shared" si="1"/>
        <v>1.6155088852988692E-2</v>
      </c>
      <c r="G92" s="10">
        <v>9.6432154298899998E-4</v>
      </c>
      <c r="H92" s="9">
        <v>2.4281736243999999E-2</v>
      </c>
    </row>
    <row r="93" spans="1:8" ht="15.75">
      <c r="A93" s="7" t="s">
        <v>249</v>
      </c>
      <c r="B93" s="7" t="s">
        <v>97</v>
      </c>
      <c r="C93" s="7" t="s">
        <v>250</v>
      </c>
      <c r="D93" s="7">
        <v>260</v>
      </c>
      <c r="E93" s="9">
        <v>3714</v>
      </c>
      <c r="F93" s="15">
        <f t="shared" si="1"/>
        <v>7.0005385029617659E-2</v>
      </c>
      <c r="G93" s="7">
        <v>1.0380331247400001E-3</v>
      </c>
      <c r="H93" s="7">
        <v>2.5896531001199999E-2</v>
      </c>
    </row>
    <row r="94" spans="1:8" ht="15.75">
      <c r="A94" s="7" t="s">
        <v>251</v>
      </c>
      <c r="B94" s="7" t="s">
        <v>97</v>
      </c>
      <c r="C94" s="7" t="s">
        <v>252</v>
      </c>
      <c r="D94" s="7">
        <v>14</v>
      </c>
      <c r="E94" s="9">
        <v>3714</v>
      </c>
      <c r="F94" s="15">
        <f t="shared" si="1"/>
        <v>3.7695207323640281E-3</v>
      </c>
      <c r="G94" s="7">
        <v>1.27590068369E-3</v>
      </c>
      <c r="H94" s="7">
        <v>3.0697337517399999E-2</v>
      </c>
    </row>
    <row r="95" spans="1:8" ht="15.75">
      <c r="A95" s="7" t="s">
        <v>253</v>
      </c>
      <c r="B95" s="7" t="s">
        <v>97</v>
      </c>
      <c r="C95" s="7" t="s">
        <v>254</v>
      </c>
      <c r="D95" s="7">
        <v>14</v>
      </c>
      <c r="E95" s="9">
        <v>3714</v>
      </c>
      <c r="F95" s="15">
        <f t="shared" si="1"/>
        <v>3.7695207323640281E-3</v>
      </c>
      <c r="G95" s="7">
        <v>1.27590068369E-3</v>
      </c>
      <c r="H95" s="7">
        <v>3.0697337517399999E-2</v>
      </c>
    </row>
    <row r="96" spans="1:8" ht="15.75">
      <c r="A96" s="7" t="s">
        <v>255</v>
      </c>
      <c r="B96" s="7" t="s">
        <v>97</v>
      </c>
      <c r="C96" s="7" t="s">
        <v>256</v>
      </c>
      <c r="D96" s="7">
        <v>14</v>
      </c>
      <c r="E96" s="9">
        <v>3714</v>
      </c>
      <c r="F96" s="15">
        <f t="shared" si="1"/>
        <v>3.7695207323640281E-3</v>
      </c>
      <c r="G96" s="7">
        <v>1.27590068369E-3</v>
      </c>
      <c r="H96" s="7">
        <v>3.0697337517399999E-2</v>
      </c>
    </row>
    <row r="97" spans="1:8" ht="15.75">
      <c r="A97" s="7" t="s">
        <v>257</v>
      </c>
      <c r="B97" s="7" t="s">
        <v>97</v>
      </c>
      <c r="C97" s="7" t="s">
        <v>258</v>
      </c>
      <c r="D97" s="7">
        <v>14</v>
      </c>
      <c r="E97" s="9">
        <v>3714</v>
      </c>
      <c r="F97" s="15">
        <f t="shared" si="1"/>
        <v>3.7695207323640281E-3</v>
      </c>
      <c r="G97" s="7">
        <v>1.27590068369E-3</v>
      </c>
      <c r="H97" s="7">
        <v>3.0697337517399999E-2</v>
      </c>
    </row>
    <row r="98" spans="1:8" ht="15.75">
      <c r="A98" s="7" t="s">
        <v>259</v>
      </c>
      <c r="B98" s="7" t="s">
        <v>97</v>
      </c>
      <c r="C98" s="7" t="s">
        <v>260</v>
      </c>
      <c r="D98" s="7">
        <v>14</v>
      </c>
      <c r="E98" s="9">
        <v>3714</v>
      </c>
      <c r="F98" s="15">
        <f t="shared" si="1"/>
        <v>3.7695207323640281E-3</v>
      </c>
      <c r="G98" s="7">
        <v>1.27590068369E-3</v>
      </c>
      <c r="H98" s="7">
        <v>3.0697337517399999E-2</v>
      </c>
    </row>
    <row r="99" spans="1:8" ht="15.75">
      <c r="A99" s="7" t="s">
        <v>261</v>
      </c>
      <c r="B99" s="7" t="s">
        <v>97</v>
      </c>
      <c r="C99" s="7" t="s">
        <v>262</v>
      </c>
      <c r="D99" s="7">
        <v>14</v>
      </c>
      <c r="E99" s="9">
        <v>3714</v>
      </c>
      <c r="F99" s="15">
        <f t="shared" si="1"/>
        <v>3.7695207323640281E-3</v>
      </c>
      <c r="G99" s="7">
        <v>1.27590068369E-3</v>
      </c>
      <c r="H99" s="7">
        <v>3.0697337517399999E-2</v>
      </c>
    </row>
    <row r="100" spans="1:8" ht="15.75">
      <c r="A100" s="7" t="s">
        <v>263</v>
      </c>
      <c r="B100" s="7" t="s">
        <v>97</v>
      </c>
      <c r="C100" s="7" t="s">
        <v>264</v>
      </c>
      <c r="D100" s="7">
        <v>13</v>
      </c>
      <c r="E100" s="9">
        <v>3714</v>
      </c>
      <c r="F100" s="15">
        <f t="shared" si="1"/>
        <v>3.5002692514808833E-3</v>
      </c>
      <c r="G100" s="7">
        <v>1.3137034632099999E-3</v>
      </c>
      <c r="H100" s="7">
        <v>3.1236092902399998E-2</v>
      </c>
    </row>
    <row r="101" spans="1:8" ht="15.75">
      <c r="A101" s="7" t="s">
        <v>265</v>
      </c>
      <c r="B101" s="7" t="s">
        <v>97</v>
      </c>
      <c r="C101" s="7" t="s">
        <v>266</v>
      </c>
      <c r="D101" s="7">
        <v>23</v>
      </c>
      <c r="E101" s="9">
        <v>3714</v>
      </c>
      <c r="F101" s="15">
        <f t="shared" si="1"/>
        <v>6.1927840603123313E-3</v>
      </c>
      <c r="G101" s="7">
        <v>1.3420411411599999E-3</v>
      </c>
      <c r="H101" s="7">
        <v>3.1723817995799999E-2</v>
      </c>
    </row>
    <row r="102" spans="1:8" ht="15.75">
      <c r="A102" s="7" t="s">
        <v>51</v>
      </c>
      <c r="B102" s="7" t="s">
        <v>97</v>
      </c>
      <c r="C102" s="7" t="s">
        <v>52</v>
      </c>
      <c r="D102" s="7">
        <v>52</v>
      </c>
      <c r="E102" s="9">
        <v>3714</v>
      </c>
      <c r="F102" s="15">
        <f t="shared" si="1"/>
        <v>1.4001077005923533E-2</v>
      </c>
      <c r="G102" s="7">
        <v>1.3622303073300001E-3</v>
      </c>
      <c r="H102" s="7">
        <v>3.2107451546099987E-2</v>
      </c>
    </row>
    <row r="103" spans="1:8" ht="15.75">
      <c r="A103" s="7" t="s">
        <v>267</v>
      </c>
      <c r="B103" s="7" t="s">
        <v>97</v>
      </c>
      <c r="C103" s="7" t="s">
        <v>268</v>
      </c>
      <c r="D103" s="7">
        <v>38</v>
      </c>
      <c r="E103" s="9">
        <v>3714</v>
      </c>
      <c r="F103" s="15">
        <f t="shared" si="1"/>
        <v>1.0231556273559504E-2</v>
      </c>
      <c r="G103" s="7">
        <v>1.40712708928E-3</v>
      </c>
      <c r="H103" s="7">
        <v>3.3069525912799998E-2</v>
      </c>
    </row>
    <row r="104" spans="1:8" ht="15.75">
      <c r="A104" s="7" t="s">
        <v>269</v>
      </c>
      <c r="B104" s="7" t="s">
        <v>97</v>
      </c>
      <c r="C104" s="7" t="s">
        <v>270</v>
      </c>
      <c r="D104" s="7">
        <v>30</v>
      </c>
      <c r="E104" s="9">
        <v>3714</v>
      </c>
      <c r="F104" s="15">
        <f t="shared" si="1"/>
        <v>8.0775444264943458E-3</v>
      </c>
      <c r="G104" s="7">
        <v>1.47941360895E-3</v>
      </c>
      <c r="H104" s="7">
        <v>3.4567969859900002E-2</v>
      </c>
    </row>
    <row r="105" spans="1:8" ht="15.75">
      <c r="A105" s="7" t="s">
        <v>271</v>
      </c>
      <c r="B105" s="7" t="s">
        <v>97</v>
      </c>
      <c r="C105" s="7" t="s">
        <v>272</v>
      </c>
      <c r="D105" s="7">
        <v>325</v>
      </c>
      <c r="E105" s="9">
        <v>3714</v>
      </c>
      <c r="F105" s="15">
        <f t="shared" si="1"/>
        <v>8.7506731287022077E-2</v>
      </c>
      <c r="G105" s="7">
        <v>1.5981343107499999E-3</v>
      </c>
      <c r="H105" s="7">
        <v>3.6707288928000001E-2</v>
      </c>
    </row>
    <row r="106" spans="1:8" ht="15.75">
      <c r="A106" s="7" t="s">
        <v>273</v>
      </c>
      <c r="B106" s="7" t="s">
        <v>97</v>
      </c>
      <c r="C106" s="7" t="s">
        <v>274</v>
      </c>
      <c r="D106" s="7">
        <v>37</v>
      </c>
      <c r="E106" s="9">
        <v>3714</v>
      </c>
      <c r="F106" s="15">
        <f t="shared" si="1"/>
        <v>9.9623047926763603E-3</v>
      </c>
      <c r="G106" s="7">
        <v>1.65381734921E-3</v>
      </c>
      <c r="H106" s="7">
        <v>3.7666154683600003E-2</v>
      </c>
    </row>
    <row r="107" spans="1:8" ht="15.75">
      <c r="A107" s="7" t="s">
        <v>275</v>
      </c>
      <c r="B107" s="7" t="s">
        <v>97</v>
      </c>
      <c r="C107" s="7" t="s">
        <v>276</v>
      </c>
      <c r="D107" s="7">
        <v>37</v>
      </c>
      <c r="E107" s="9">
        <v>3714</v>
      </c>
      <c r="F107" s="15">
        <f t="shared" si="1"/>
        <v>9.9623047926763603E-3</v>
      </c>
      <c r="G107" s="7">
        <v>1.65381734921E-3</v>
      </c>
      <c r="H107" s="7">
        <v>3.7666154683600003E-2</v>
      </c>
    </row>
    <row r="108" spans="1:8" ht="15.75">
      <c r="A108" s="7" t="s">
        <v>277</v>
      </c>
      <c r="B108" s="7" t="s">
        <v>97</v>
      </c>
      <c r="C108" s="7" t="s">
        <v>278</v>
      </c>
      <c r="D108" s="7">
        <v>37</v>
      </c>
      <c r="E108" s="9">
        <v>3714</v>
      </c>
      <c r="F108" s="15">
        <f t="shared" si="1"/>
        <v>9.9623047926763603E-3</v>
      </c>
      <c r="G108" s="7">
        <v>1.65381734921E-3</v>
      </c>
      <c r="H108" s="7">
        <v>3.7666154683600003E-2</v>
      </c>
    </row>
    <row r="109" spans="1:8" ht="15.75">
      <c r="A109" s="7" t="s">
        <v>279</v>
      </c>
      <c r="B109" s="7" t="s">
        <v>97</v>
      </c>
      <c r="C109" s="7" t="s">
        <v>280</v>
      </c>
      <c r="D109" s="7">
        <v>14</v>
      </c>
      <c r="E109" s="9">
        <v>3714</v>
      </c>
      <c r="F109" s="15">
        <f t="shared" si="1"/>
        <v>3.7695207323640281E-3</v>
      </c>
      <c r="G109" s="7">
        <v>1.6897671703200001E-3</v>
      </c>
      <c r="H109" s="7">
        <v>3.8377121055799997E-2</v>
      </c>
    </row>
    <row r="110" spans="1:8" ht="15.75">
      <c r="A110" s="7" t="s">
        <v>281</v>
      </c>
      <c r="B110" s="7" t="s">
        <v>97</v>
      </c>
      <c r="C110" s="7" t="s">
        <v>282</v>
      </c>
      <c r="D110" s="7">
        <v>16</v>
      </c>
      <c r="E110" s="9">
        <v>3714</v>
      </c>
      <c r="F110" s="15">
        <f t="shared" si="1"/>
        <v>4.3080236941303177E-3</v>
      </c>
      <c r="G110" s="7">
        <v>1.8139060468400001E-3</v>
      </c>
      <c r="H110" s="7">
        <v>4.0293562268000002E-2</v>
      </c>
    </row>
    <row r="111" spans="1:8" ht="15.75">
      <c r="A111" s="7" t="s">
        <v>283</v>
      </c>
      <c r="B111" s="7" t="s">
        <v>97</v>
      </c>
      <c r="C111" s="7" t="s">
        <v>284</v>
      </c>
      <c r="D111" s="7">
        <v>8</v>
      </c>
      <c r="E111" s="9">
        <v>3714</v>
      </c>
      <c r="F111" s="15">
        <f t="shared" si="1"/>
        <v>2.1540118470651588E-3</v>
      </c>
      <c r="G111" s="7">
        <v>1.97407331878E-3</v>
      </c>
      <c r="H111" s="7">
        <v>4.3376115091300002E-2</v>
      </c>
    </row>
    <row r="112" spans="1:8" ht="15.75">
      <c r="A112" s="7" t="s">
        <v>285</v>
      </c>
      <c r="B112" s="7" t="s">
        <v>97</v>
      </c>
      <c r="C112" s="7" t="s">
        <v>286</v>
      </c>
      <c r="D112" s="7">
        <v>29</v>
      </c>
      <c r="E112" s="9">
        <v>3714</v>
      </c>
      <c r="F112" s="15">
        <f t="shared" si="1"/>
        <v>7.808292945611201E-3</v>
      </c>
      <c r="G112" s="7">
        <v>2.0100838433100001E-3</v>
      </c>
      <c r="H112" s="7">
        <v>4.4047999463699999E-2</v>
      </c>
    </row>
    <row r="113" spans="1:8" ht="15.75">
      <c r="A113" s="7" t="s">
        <v>287</v>
      </c>
      <c r="B113" s="7" t="s">
        <v>97</v>
      </c>
      <c r="C113" s="7" t="s">
        <v>288</v>
      </c>
      <c r="D113" s="7">
        <v>21</v>
      </c>
      <c r="E113" s="9">
        <v>3714</v>
      </c>
      <c r="F113" s="15">
        <f t="shared" si="1"/>
        <v>5.6542810985460417E-3</v>
      </c>
      <c r="G113" s="7">
        <v>2.1876365876599998E-3</v>
      </c>
      <c r="H113" s="7">
        <v>4.7173823012600001E-2</v>
      </c>
    </row>
    <row r="114" spans="1:8" ht="15.75">
      <c r="A114" s="7" t="s">
        <v>289</v>
      </c>
      <c r="B114" s="7" t="s">
        <v>97</v>
      </c>
      <c r="C114" s="7" t="s">
        <v>290</v>
      </c>
      <c r="D114" s="7">
        <v>38</v>
      </c>
      <c r="E114" s="9">
        <v>3714</v>
      </c>
      <c r="F114" s="15">
        <f t="shared" si="1"/>
        <v>1.0231556273559504E-2</v>
      </c>
      <c r="G114" s="7">
        <v>2.2510256333499999E-3</v>
      </c>
      <c r="H114" s="7">
        <v>4.8193806954699998E-2</v>
      </c>
    </row>
    <row r="115" spans="1:8" ht="15.75">
      <c r="A115" s="7" t="s">
        <v>291</v>
      </c>
      <c r="B115" s="7" t="s">
        <v>97</v>
      </c>
      <c r="C115" s="7" t="s">
        <v>292</v>
      </c>
      <c r="D115" s="7">
        <v>15</v>
      </c>
      <c r="E115" s="9">
        <v>3714</v>
      </c>
      <c r="F115" s="15">
        <f t="shared" si="1"/>
        <v>4.0387722132471729E-3</v>
      </c>
      <c r="G115" s="7">
        <v>2.2527692200100002E-3</v>
      </c>
      <c r="H115" s="7">
        <v>4.8193806954699998E-2</v>
      </c>
    </row>
    <row r="116" spans="1:8" ht="15.75">
      <c r="A116" s="7" t="s">
        <v>293</v>
      </c>
      <c r="B116" s="7" t="s">
        <v>97</v>
      </c>
      <c r="C116" s="7" t="s">
        <v>294</v>
      </c>
      <c r="D116" s="7">
        <v>9</v>
      </c>
      <c r="E116" s="9">
        <v>3714</v>
      </c>
      <c r="F116" s="15">
        <f t="shared" si="1"/>
        <v>2.4232633279483036E-3</v>
      </c>
      <c r="G116" s="7">
        <v>2.3139258142200001E-3</v>
      </c>
      <c r="H116" s="7">
        <v>4.9371869741400003E-2</v>
      </c>
    </row>
    <row r="117" spans="1:8" ht="15.75">
      <c r="A117" s="7" t="s">
        <v>453</v>
      </c>
      <c r="B117" s="7" t="s">
        <v>295</v>
      </c>
      <c r="C117" s="7" t="s">
        <v>296</v>
      </c>
      <c r="D117" s="7">
        <v>58</v>
      </c>
      <c r="E117" s="9">
        <v>3714</v>
      </c>
      <c r="F117" s="15">
        <f t="shared" si="1"/>
        <v>1.5616585891222402E-2</v>
      </c>
      <c r="G117" s="7">
        <v>4.1767200475999999E-11</v>
      </c>
      <c r="H117" s="7">
        <v>7.439096258939999E-8</v>
      </c>
    </row>
    <row r="118" spans="1:8" ht="15.75">
      <c r="A118" s="7" t="s">
        <v>454</v>
      </c>
      <c r="B118" s="7" t="s">
        <v>295</v>
      </c>
      <c r="C118" s="7" t="s">
        <v>297</v>
      </c>
      <c r="D118" s="7">
        <v>64</v>
      </c>
      <c r="E118" s="9">
        <v>3714</v>
      </c>
      <c r="F118" s="15">
        <f t="shared" si="1"/>
        <v>1.7232094776521271E-2</v>
      </c>
      <c r="G118" s="7">
        <v>1.1340190475600001E-10</v>
      </c>
      <c r="H118" s="7">
        <v>7.439096258939999E-8</v>
      </c>
    </row>
    <row r="119" spans="1:8" ht="15.75">
      <c r="A119" s="7" t="s">
        <v>298</v>
      </c>
      <c r="B119" s="7" t="s">
        <v>295</v>
      </c>
      <c r="C119" s="7" t="s">
        <v>299</v>
      </c>
      <c r="D119" s="7">
        <v>129</v>
      </c>
      <c r="E119" s="9">
        <v>3714</v>
      </c>
      <c r="F119" s="15">
        <f t="shared" si="1"/>
        <v>3.4733441033925685E-2</v>
      </c>
      <c r="G119" s="7">
        <v>1.7711292625899999E-10</v>
      </c>
      <c r="H119" s="7">
        <v>7.439096258939999E-8</v>
      </c>
    </row>
    <row r="120" spans="1:8" ht="15.75">
      <c r="A120" s="7" t="s">
        <v>300</v>
      </c>
      <c r="B120" s="7" t="s">
        <v>295</v>
      </c>
      <c r="C120" s="7" t="s">
        <v>301</v>
      </c>
      <c r="D120" s="7">
        <v>123</v>
      </c>
      <c r="E120" s="9">
        <v>3714</v>
      </c>
      <c r="F120" s="15">
        <f t="shared" si="1"/>
        <v>3.3117932148626815E-2</v>
      </c>
      <c r="G120" s="7">
        <v>2.1345343176100001E-10</v>
      </c>
      <c r="H120" s="7">
        <v>7.439096258939999E-8</v>
      </c>
    </row>
    <row r="121" spans="1:8" ht="15.75">
      <c r="A121" s="7" t="s">
        <v>77</v>
      </c>
      <c r="B121" s="7" t="s">
        <v>295</v>
      </c>
      <c r="C121" s="7" t="s">
        <v>78</v>
      </c>
      <c r="D121" s="7">
        <v>140</v>
      </c>
      <c r="E121" s="9">
        <v>3714</v>
      </c>
      <c r="F121" s="15">
        <f t="shared" si="1"/>
        <v>3.7695207323640283E-2</v>
      </c>
      <c r="G121" s="7">
        <v>2.6274781688600001E-10</v>
      </c>
      <c r="H121" s="7">
        <v>7.439096258939999E-8</v>
      </c>
    </row>
    <row r="122" spans="1:8" ht="15.75">
      <c r="A122" s="7" t="s">
        <v>455</v>
      </c>
      <c r="B122" s="7" t="s">
        <v>295</v>
      </c>
      <c r="C122" s="7" t="s">
        <v>72</v>
      </c>
      <c r="D122" s="7">
        <v>156</v>
      </c>
      <c r="E122" s="9">
        <v>3714</v>
      </c>
      <c r="F122" s="15">
        <f t="shared" si="1"/>
        <v>4.2003231017770599E-2</v>
      </c>
      <c r="G122" s="7">
        <v>2.6376488143199998E-10</v>
      </c>
      <c r="H122" s="7">
        <v>7.439096258939999E-8</v>
      </c>
    </row>
    <row r="123" spans="1:8" ht="15.75">
      <c r="A123" s="7" t="s">
        <v>73</v>
      </c>
      <c r="B123" s="7" t="s">
        <v>295</v>
      </c>
      <c r="C123" s="7" t="s">
        <v>74</v>
      </c>
      <c r="D123" s="7">
        <v>156</v>
      </c>
      <c r="E123" s="9">
        <v>3714</v>
      </c>
      <c r="F123" s="15">
        <f t="shared" si="1"/>
        <v>4.2003231017770599E-2</v>
      </c>
      <c r="G123" s="7">
        <v>2.6376488143199998E-10</v>
      </c>
      <c r="H123" s="7">
        <v>7.439096258939999E-8</v>
      </c>
    </row>
    <row r="124" spans="1:8" ht="15.75">
      <c r="A124" s="7" t="s">
        <v>302</v>
      </c>
      <c r="B124" s="7" t="s">
        <v>295</v>
      </c>
      <c r="C124" s="7" t="s">
        <v>303</v>
      </c>
      <c r="D124" s="7">
        <v>54</v>
      </c>
      <c r="E124" s="9">
        <v>3714</v>
      </c>
      <c r="F124" s="15">
        <f t="shared" si="1"/>
        <v>1.4539579967689823E-2</v>
      </c>
      <c r="G124" s="7">
        <v>5.3077757721199998E-9</v>
      </c>
      <c r="H124" s="7">
        <v>5.6625586789899999E-7</v>
      </c>
    </row>
    <row r="125" spans="1:8" ht="15.75">
      <c r="A125" s="7" t="s">
        <v>304</v>
      </c>
      <c r="B125" s="7" t="s">
        <v>295</v>
      </c>
      <c r="C125" s="7" t="s">
        <v>305</v>
      </c>
      <c r="D125" s="7">
        <v>302</v>
      </c>
      <c r="E125" s="9">
        <v>3714</v>
      </c>
      <c r="F125" s="15">
        <f t="shared" si="1"/>
        <v>8.1313947226709746E-2</v>
      </c>
      <c r="G125" s="7">
        <v>1.2702613251399999E-7</v>
      </c>
      <c r="H125" s="7">
        <v>8.5118006812000004E-6</v>
      </c>
    </row>
    <row r="126" spans="1:8" ht="15.75">
      <c r="A126" s="7" t="s">
        <v>75</v>
      </c>
      <c r="B126" s="7" t="s">
        <v>295</v>
      </c>
      <c r="C126" s="7" t="s">
        <v>76</v>
      </c>
      <c r="D126" s="7">
        <v>50</v>
      </c>
      <c r="E126" s="9">
        <v>3714</v>
      </c>
      <c r="F126" s="15">
        <f t="shared" si="1"/>
        <v>1.3462574044157244E-2</v>
      </c>
      <c r="G126" s="7">
        <v>4.2970800348999989E-7</v>
      </c>
      <c r="H126" s="7">
        <v>2.5807944387399999E-5</v>
      </c>
    </row>
    <row r="127" spans="1:8" ht="15.75">
      <c r="A127" s="7" t="s">
        <v>306</v>
      </c>
      <c r="B127" s="7" t="s">
        <v>295</v>
      </c>
      <c r="C127" s="7" t="s">
        <v>307</v>
      </c>
      <c r="D127" s="7">
        <v>25</v>
      </c>
      <c r="E127" s="9">
        <v>3714</v>
      </c>
      <c r="F127" s="15">
        <f t="shared" si="1"/>
        <v>6.7312870220786218E-3</v>
      </c>
      <c r="G127" s="7">
        <v>2.3945217947799998E-6</v>
      </c>
      <c r="H127" s="7">
        <v>1.29431884747E-4</v>
      </c>
    </row>
    <row r="128" spans="1:8" ht="15.75">
      <c r="A128" s="7" t="s">
        <v>308</v>
      </c>
      <c r="B128" s="7" t="s">
        <v>295</v>
      </c>
      <c r="C128" s="7" t="s">
        <v>309</v>
      </c>
      <c r="D128" s="7">
        <v>28</v>
      </c>
      <c r="E128" s="9">
        <v>3714</v>
      </c>
      <c r="F128" s="15">
        <f t="shared" si="1"/>
        <v>7.5390414647280562E-3</v>
      </c>
      <c r="G128" s="7">
        <v>2.5599094751400002E-6</v>
      </c>
      <c r="H128" s="7">
        <v>1.3655096068699999E-4</v>
      </c>
    </row>
    <row r="129" spans="1:8" ht="15.75">
      <c r="A129" s="7" t="s">
        <v>310</v>
      </c>
      <c r="B129" s="7" t="s">
        <v>295</v>
      </c>
      <c r="C129" s="7" t="s">
        <v>311</v>
      </c>
      <c r="D129" s="7">
        <v>65</v>
      </c>
      <c r="E129" s="9">
        <v>3714</v>
      </c>
      <c r="F129" s="15">
        <f t="shared" si="1"/>
        <v>1.7501346257404415E-2</v>
      </c>
      <c r="G129" s="7">
        <v>2.0453527764599999E-5</v>
      </c>
      <c r="H129" s="7">
        <v>8.3838014498699995E-4</v>
      </c>
    </row>
    <row r="130" spans="1:8" ht="15.75">
      <c r="A130" s="7" t="s">
        <v>312</v>
      </c>
      <c r="B130" s="7" t="s">
        <v>295</v>
      </c>
      <c r="C130" s="7" t="s">
        <v>313</v>
      </c>
      <c r="D130" s="7">
        <v>1336</v>
      </c>
      <c r="E130" s="9">
        <v>3714</v>
      </c>
      <c r="F130" s="15">
        <f t="shared" si="1"/>
        <v>0.35971997845988152</v>
      </c>
      <c r="G130" s="7">
        <v>3.8777727304399999E-5</v>
      </c>
      <c r="H130" s="7">
        <v>1.4761024083799999E-3</v>
      </c>
    </row>
    <row r="131" spans="1:8" ht="15.75">
      <c r="A131" s="7" t="s">
        <v>314</v>
      </c>
      <c r="B131" s="7" t="s">
        <v>295</v>
      </c>
      <c r="C131" s="7" t="s">
        <v>315</v>
      </c>
      <c r="D131" s="7">
        <v>21</v>
      </c>
      <c r="E131" s="9">
        <v>3714</v>
      </c>
      <c r="F131" s="15">
        <f t="shared" ref="F131:F194" si="2">D131/E131</f>
        <v>5.6542810985460417E-3</v>
      </c>
      <c r="G131" s="7">
        <v>5.6060224250099998E-5</v>
      </c>
      <c r="H131" s="7">
        <v>2.0474608027899999E-3</v>
      </c>
    </row>
    <row r="132" spans="1:8" ht="15.75">
      <c r="A132" s="7" t="s">
        <v>316</v>
      </c>
      <c r="B132" s="7" t="s">
        <v>295</v>
      </c>
      <c r="C132" s="7" t="s">
        <v>317</v>
      </c>
      <c r="D132" s="7">
        <v>1204</v>
      </c>
      <c r="E132" s="9">
        <v>3714</v>
      </c>
      <c r="F132" s="15">
        <f t="shared" si="2"/>
        <v>0.32417878298330643</v>
      </c>
      <c r="G132" s="7">
        <v>6.25572498308E-5</v>
      </c>
      <c r="H132" s="7">
        <v>2.26434902512E-3</v>
      </c>
    </row>
    <row r="133" spans="1:8" ht="15.75">
      <c r="A133" s="7" t="s">
        <v>318</v>
      </c>
      <c r="B133" s="7" t="s">
        <v>295</v>
      </c>
      <c r="C133" s="7" t="s">
        <v>319</v>
      </c>
      <c r="D133" s="7">
        <v>23</v>
      </c>
      <c r="E133" s="9">
        <v>3714</v>
      </c>
      <c r="F133" s="15">
        <f t="shared" si="2"/>
        <v>6.1927840603123313E-3</v>
      </c>
      <c r="G133" s="7">
        <v>1.6123565811000001E-4</v>
      </c>
      <c r="H133" s="7">
        <v>5.3142668771400002E-3</v>
      </c>
    </row>
    <row r="134" spans="1:8" ht="15.75">
      <c r="A134" s="7" t="s">
        <v>320</v>
      </c>
      <c r="B134" s="7" t="s">
        <v>295</v>
      </c>
      <c r="C134" s="7" t="s">
        <v>321</v>
      </c>
      <c r="D134" s="7">
        <v>6</v>
      </c>
      <c r="E134" s="9">
        <v>3714</v>
      </c>
      <c r="F134" s="15">
        <f t="shared" si="2"/>
        <v>1.6155088852988692E-3</v>
      </c>
      <c r="G134" s="7">
        <v>2.7049012196400001E-4</v>
      </c>
      <c r="H134" s="7">
        <v>8.4351304187700003E-3</v>
      </c>
    </row>
    <row r="135" spans="1:8" ht="15.75">
      <c r="A135" s="7" t="s">
        <v>322</v>
      </c>
      <c r="B135" s="7" t="s">
        <v>295</v>
      </c>
      <c r="C135" s="7" t="s">
        <v>323</v>
      </c>
      <c r="D135" s="7">
        <v>4</v>
      </c>
      <c r="E135" s="9">
        <v>3714</v>
      </c>
      <c r="F135" s="15">
        <f t="shared" si="2"/>
        <v>1.0770059235325794E-3</v>
      </c>
      <c r="G135" s="7">
        <v>5.4727767615699995E-4</v>
      </c>
      <c r="H135" s="7">
        <v>1.50929503343E-2</v>
      </c>
    </row>
    <row r="136" spans="1:8" ht="15.75">
      <c r="A136" s="7" t="s">
        <v>324</v>
      </c>
      <c r="B136" s="7" t="s">
        <v>295</v>
      </c>
      <c r="C136" s="7" t="s">
        <v>325</v>
      </c>
      <c r="D136" s="7">
        <v>66</v>
      </c>
      <c r="E136" s="9">
        <v>3714</v>
      </c>
      <c r="F136" s="15">
        <f t="shared" si="2"/>
        <v>1.7770597738287562E-2</v>
      </c>
      <c r="G136" s="7">
        <v>7.2505116994000011E-4</v>
      </c>
      <c r="H136" s="7">
        <v>1.9274475035600001E-2</v>
      </c>
    </row>
    <row r="137" spans="1:8" ht="15.75">
      <c r="A137" s="7" t="s">
        <v>326</v>
      </c>
      <c r="B137" s="7" t="s">
        <v>295</v>
      </c>
      <c r="C137" s="7" t="s">
        <v>327</v>
      </c>
      <c r="D137" s="7">
        <v>71</v>
      </c>
      <c r="E137" s="9">
        <v>3714</v>
      </c>
      <c r="F137" s="15">
        <f t="shared" si="2"/>
        <v>1.9116855142703285E-2</v>
      </c>
      <c r="G137" s="7">
        <v>9.8355352537500009E-4</v>
      </c>
      <c r="H137" s="7">
        <v>2.4689325027100001E-2</v>
      </c>
    </row>
    <row r="138" spans="1:8" ht="15.75">
      <c r="A138" s="7" t="s">
        <v>328</v>
      </c>
      <c r="B138" s="7" t="s">
        <v>295</v>
      </c>
      <c r="C138" s="7" t="s">
        <v>329</v>
      </c>
      <c r="D138" s="7">
        <v>71</v>
      </c>
      <c r="E138" s="9">
        <v>3714</v>
      </c>
      <c r="F138" s="15">
        <f t="shared" si="2"/>
        <v>1.9116855142703285E-2</v>
      </c>
      <c r="G138" s="7">
        <v>1.3002685363099999E-3</v>
      </c>
      <c r="H138" s="7">
        <v>3.1099048060099999E-2</v>
      </c>
    </row>
    <row r="139" spans="1:8" ht="15.75">
      <c r="A139" s="7" t="s">
        <v>330</v>
      </c>
      <c r="B139" s="7" t="s">
        <v>295</v>
      </c>
      <c r="C139" s="7" t="s">
        <v>331</v>
      </c>
      <c r="D139" s="7">
        <v>71</v>
      </c>
      <c r="E139" s="9">
        <v>3714</v>
      </c>
      <c r="F139" s="15">
        <f t="shared" si="2"/>
        <v>1.9116855142703285E-2</v>
      </c>
      <c r="G139" s="7">
        <v>1.3002685363099999E-3</v>
      </c>
      <c r="H139" s="7">
        <v>3.1099048060099999E-2</v>
      </c>
    </row>
    <row r="140" spans="1:8" ht="15.75">
      <c r="A140" s="7" t="s">
        <v>332</v>
      </c>
      <c r="B140" s="7" t="s">
        <v>333</v>
      </c>
      <c r="C140" s="7" t="s">
        <v>334</v>
      </c>
      <c r="D140" s="7">
        <v>52</v>
      </c>
      <c r="E140" s="9">
        <v>3714</v>
      </c>
      <c r="F140" s="15">
        <f t="shared" si="2"/>
        <v>1.4001077005923533E-2</v>
      </c>
      <c r="G140" s="7">
        <v>7.9933799673399999E-11</v>
      </c>
      <c r="H140" s="7">
        <v>7.439096258939999E-8</v>
      </c>
    </row>
    <row r="141" spans="1:8" ht="15.75">
      <c r="A141" s="7" t="s">
        <v>335</v>
      </c>
      <c r="B141" s="7" t="s">
        <v>333</v>
      </c>
      <c r="C141" s="7" t="s">
        <v>336</v>
      </c>
      <c r="D141" s="7">
        <v>78</v>
      </c>
      <c r="E141" s="9">
        <v>3714</v>
      </c>
      <c r="F141" s="15">
        <f t="shared" si="2"/>
        <v>2.10016155088853E-2</v>
      </c>
      <c r="G141" s="7">
        <v>1.10777795614E-10</v>
      </c>
      <c r="H141" s="7">
        <v>7.439096258939999E-8</v>
      </c>
    </row>
    <row r="142" spans="1:8" ht="15.75">
      <c r="A142" s="7" t="s">
        <v>337</v>
      </c>
      <c r="B142" s="7" t="s">
        <v>333</v>
      </c>
      <c r="C142" s="7" t="s">
        <v>338</v>
      </c>
      <c r="D142" s="7">
        <v>124</v>
      </c>
      <c r="E142" s="9">
        <v>3714</v>
      </c>
      <c r="F142" s="15">
        <f t="shared" si="2"/>
        <v>3.3387183629509959E-2</v>
      </c>
      <c r="G142" s="7">
        <v>1.7883033738600001E-10</v>
      </c>
      <c r="H142" s="7">
        <v>7.439096258939999E-8</v>
      </c>
    </row>
    <row r="143" spans="1:8" ht="15.75">
      <c r="A143" s="7" t="s">
        <v>339</v>
      </c>
      <c r="B143" s="7" t="s">
        <v>333</v>
      </c>
      <c r="C143" s="7" t="s">
        <v>340</v>
      </c>
      <c r="D143" s="7">
        <v>98</v>
      </c>
      <c r="E143" s="9">
        <v>3714</v>
      </c>
      <c r="F143" s="15">
        <f t="shared" si="2"/>
        <v>2.6386645126548196E-2</v>
      </c>
      <c r="G143" s="7">
        <v>2.1288826102500001E-10</v>
      </c>
      <c r="H143" s="7">
        <v>7.439096258939999E-8</v>
      </c>
    </row>
    <row r="144" spans="1:8" ht="15.75">
      <c r="A144" s="7" t="s">
        <v>341</v>
      </c>
      <c r="B144" s="7" t="s">
        <v>333</v>
      </c>
      <c r="C144" s="7" t="s">
        <v>342</v>
      </c>
      <c r="D144" s="7">
        <v>138</v>
      </c>
      <c r="E144" s="9">
        <v>3714</v>
      </c>
      <c r="F144" s="15">
        <f t="shared" si="2"/>
        <v>3.7156704361873988E-2</v>
      </c>
      <c r="G144" s="7">
        <v>2.3808127557099989E-10</v>
      </c>
      <c r="H144" s="7">
        <v>7.439096258939999E-8</v>
      </c>
    </row>
    <row r="145" spans="1:8" ht="15.75">
      <c r="A145" s="7" t="s">
        <v>343</v>
      </c>
      <c r="B145" s="7" t="s">
        <v>333</v>
      </c>
      <c r="C145" s="7" t="s">
        <v>344</v>
      </c>
      <c r="D145" s="7">
        <v>81</v>
      </c>
      <c r="E145" s="9">
        <v>3714</v>
      </c>
      <c r="F145" s="15">
        <f t="shared" si="2"/>
        <v>2.1809369951534735E-2</v>
      </c>
      <c r="G145" s="7">
        <v>2.5814002607200003E-10</v>
      </c>
      <c r="H145" s="7">
        <v>7.439096258939999E-8</v>
      </c>
    </row>
    <row r="146" spans="1:8" ht="15.75">
      <c r="A146" s="7" t="s">
        <v>60</v>
      </c>
      <c r="B146" s="7" t="s">
        <v>333</v>
      </c>
      <c r="C146" s="7" t="s">
        <v>61</v>
      </c>
      <c r="D146" s="7">
        <v>113</v>
      </c>
      <c r="E146" s="9">
        <v>3714</v>
      </c>
      <c r="F146" s="15">
        <f t="shared" si="2"/>
        <v>3.0425417339795369E-2</v>
      </c>
      <c r="G146" s="7">
        <v>4.7334258922000001E-10</v>
      </c>
      <c r="H146" s="7">
        <v>9.1377659842799999E-8</v>
      </c>
    </row>
    <row r="147" spans="1:8" ht="15.75">
      <c r="A147" s="7" t="s">
        <v>345</v>
      </c>
      <c r="B147" s="7" t="s">
        <v>333</v>
      </c>
      <c r="C147" s="7" t="s">
        <v>346</v>
      </c>
      <c r="D147" s="7">
        <v>121</v>
      </c>
      <c r="E147" s="9">
        <v>3714</v>
      </c>
      <c r="F147" s="15">
        <f t="shared" si="2"/>
        <v>3.2579429186860527E-2</v>
      </c>
      <c r="G147" s="7">
        <v>5.3533479662499994E-10</v>
      </c>
      <c r="H147" s="7">
        <v>9.7001685548900001E-8</v>
      </c>
    </row>
    <row r="148" spans="1:8" ht="15.75">
      <c r="A148" s="7" t="s">
        <v>54</v>
      </c>
      <c r="B148" s="7" t="s">
        <v>333</v>
      </c>
      <c r="C148" s="7" t="s">
        <v>55</v>
      </c>
      <c r="D148" s="7">
        <v>428</v>
      </c>
      <c r="E148" s="9">
        <v>3714</v>
      </c>
      <c r="F148" s="15">
        <f t="shared" si="2"/>
        <v>0.11523963381798599</v>
      </c>
      <c r="G148" s="7">
        <v>8.490846651630001E-10</v>
      </c>
      <c r="H148" s="7">
        <v>1.0672790396E-7</v>
      </c>
    </row>
    <row r="149" spans="1:8" ht="15.75">
      <c r="A149" s="7" t="s">
        <v>68</v>
      </c>
      <c r="B149" s="7" t="s">
        <v>333</v>
      </c>
      <c r="C149" s="7" t="s">
        <v>69</v>
      </c>
      <c r="D149" s="7">
        <v>1949</v>
      </c>
      <c r="E149" s="9">
        <v>3714</v>
      </c>
      <c r="F149" s="15">
        <f t="shared" si="2"/>
        <v>0.52477113624124938</v>
      </c>
      <c r="G149" s="7">
        <v>8.6440015057699992E-10</v>
      </c>
      <c r="H149" s="7">
        <v>1.0672790396E-7</v>
      </c>
    </row>
    <row r="150" spans="1:8" ht="15.75">
      <c r="A150" s="7" t="s">
        <v>347</v>
      </c>
      <c r="B150" s="7" t="s">
        <v>333</v>
      </c>
      <c r="C150" s="7" t="s">
        <v>348</v>
      </c>
      <c r="D150" s="7">
        <v>81</v>
      </c>
      <c r="E150" s="9">
        <v>3714</v>
      </c>
      <c r="F150" s="15">
        <f t="shared" si="2"/>
        <v>2.1809369951534735E-2</v>
      </c>
      <c r="G150" s="7">
        <v>3.9214196204499997E-9</v>
      </c>
      <c r="H150" s="7">
        <v>4.2966040922399998E-7</v>
      </c>
    </row>
    <row r="151" spans="1:8" ht="15.75">
      <c r="A151" s="7" t="s">
        <v>70</v>
      </c>
      <c r="B151" s="7" t="s">
        <v>333</v>
      </c>
      <c r="C151" s="7" t="s">
        <v>71</v>
      </c>
      <c r="D151" s="7">
        <v>94</v>
      </c>
      <c r="E151" s="9">
        <v>3714</v>
      </c>
      <c r="F151" s="15">
        <f t="shared" si="2"/>
        <v>2.5309639203015617E-2</v>
      </c>
      <c r="G151" s="7">
        <v>1.0257930282500001E-8</v>
      </c>
      <c r="H151" s="7">
        <v>1.0021065766699999E-6</v>
      </c>
    </row>
    <row r="152" spans="1:8" ht="15.75">
      <c r="A152" s="7" t="s">
        <v>349</v>
      </c>
      <c r="B152" s="7" t="s">
        <v>333</v>
      </c>
      <c r="C152" s="7" t="s">
        <v>350</v>
      </c>
      <c r="D152" s="7">
        <v>106</v>
      </c>
      <c r="E152" s="9">
        <v>3714</v>
      </c>
      <c r="F152" s="15">
        <f t="shared" si="2"/>
        <v>2.8540656973613354E-2</v>
      </c>
      <c r="G152" s="7">
        <v>1.30690612747E-8</v>
      </c>
      <c r="H152" s="7">
        <v>1.21797642316E-6</v>
      </c>
    </row>
    <row r="153" spans="1:8" ht="15.75">
      <c r="A153" s="7" t="s">
        <v>351</v>
      </c>
      <c r="B153" s="7" t="s">
        <v>333</v>
      </c>
      <c r="C153" s="7" t="s">
        <v>352</v>
      </c>
      <c r="D153" s="7">
        <v>63</v>
      </c>
      <c r="E153" s="9">
        <v>3714</v>
      </c>
      <c r="F153" s="15">
        <f t="shared" si="2"/>
        <v>1.6962843295638127E-2</v>
      </c>
      <c r="G153" s="7">
        <v>1.9501414294000001E-8</v>
      </c>
      <c r="H153" s="7">
        <v>1.7375545834699999E-6</v>
      </c>
    </row>
    <row r="154" spans="1:8" ht="15.75">
      <c r="A154" s="7" t="s">
        <v>353</v>
      </c>
      <c r="B154" s="7" t="s">
        <v>333</v>
      </c>
      <c r="C154" s="7" t="s">
        <v>354</v>
      </c>
      <c r="D154" s="7">
        <v>23</v>
      </c>
      <c r="E154" s="9">
        <v>3714</v>
      </c>
      <c r="F154" s="15">
        <f t="shared" si="2"/>
        <v>6.1927840603123313E-3</v>
      </c>
      <c r="G154" s="7">
        <v>2.1681415458E-8</v>
      </c>
      <c r="H154" s="7">
        <v>1.91079257102E-6</v>
      </c>
    </row>
    <row r="155" spans="1:8" ht="15.75">
      <c r="A155" s="7" t="s">
        <v>355</v>
      </c>
      <c r="B155" s="7" t="s">
        <v>333</v>
      </c>
      <c r="C155" s="7" t="s">
        <v>356</v>
      </c>
      <c r="D155" s="7">
        <v>30</v>
      </c>
      <c r="E155" s="9">
        <v>3714</v>
      </c>
      <c r="F155" s="15">
        <f t="shared" si="2"/>
        <v>8.0775444264943458E-3</v>
      </c>
      <c r="G155" s="7">
        <v>4.5441725357799997E-8</v>
      </c>
      <c r="H155" s="7">
        <v>3.4370929077699998E-6</v>
      </c>
    </row>
    <row r="156" spans="1:8" ht="15.75">
      <c r="A156" s="7" t="s">
        <v>357</v>
      </c>
      <c r="B156" s="7" t="s">
        <v>333</v>
      </c>
      <c r="C156" s="7" t="s">
        <v>358</v>
      </c>
      <c r="D156" s="7">
        <v>30</v>
      </c>
      <c r="E156" s="9">
        <v>3714</v>
      </c>
      <c r="F156" s="15">
        <f t="shared" si="2"/>
        <v>8.0775444264943458E-3</v>
      </c>
      <c r="G156" s="7">
        <v>4.5441725357799997E-8</v>
      </c>
      <c r="H156" s="7">
        <v>3.4370929077699998E-6</v>
      </c>
    </row>
    <row r="157" spans="1:8" ht="15.75">
      <c r="A157" s="7" t="s">
        <v>359</v>
      </c>
      <c r="B157" s="7" t="s">
        <v>333</v>
      </c>
      <c r="C157" s="7" t="s">
        <v>360</v>
      </c>
      <c r="D157" s="7">
        <v>30</v>
      </c>
      <c r="E157" s="9">
        <v>3714</v>
      </c>
      <c r="F157" s="15">
        <f t="shared" si="2"/>
        <v>8.0775444264943458E-3</v>
      </c>
      <c r="G157" s="7">
        <v>6.6531459261599997E-8</v>
      </c>
      <c r="H157" s="7">
        <v>4.7319041376600001E-6</v>
      </c>
    </row>
    <row r="158" spans="1:8" ht="15.75">
      <c r="A158" s="7" t="s">
        <v>361</v>
      </c>
      <c r="B158" s="7" t="s">
        <v>333</v>
      </c>
      <c r="C158" s="7" t="s">
        <v>362</v>
      </c>
      <c r="D158" s="7">
        <v>30</v>
      </c>
      <c r="E158" s="9">
        <v>3714</v>
      </c>
      <c r="F158" s="15">
        <f t="shared" si="2"/>
        <v>8.0775444264943458E-3</v>
      </c>
      <c r="G158" s="7">
        <v>9.6469192202499991E-8</v>
      </c>
      <c r="H158" s="7">
        <v>6.57287571746E-6</v>
      </c>
    </row>
    <row r="159" spans="1:8" ht="15.75">
      <c r="A159" s="7" t="s">
        <v>64</v>
      </c>
      <c r="B159" s="7" t="s">
        <v>333</v>
      </c>
      <c r="C159" s="7" t="s">
        <v>65</v>
      </c>
      <c r="D159" s="7">
        <v>113</v>
      </c>
      <c r="E159" s="9">
        <v>3714</v>
      </c>
      <c r="F159" s="15">
        <f t="shared" si="2"/>
        <v>3.0425417339795369E-2</v>
      </c>
      <c r="G159" s="7">
        <v>1.1556566012000001E-7</v>
      </c>
      <c r="H159" s="7">
        <v>7.80838643541E-6</v>
      </c>
    </row>
    <row r="160" spans="1:8" ht="15.75">
      <c r="A160" s="7" t="s">
        <v>363</v>
      </c>
      <c r="B160" s="7" t="s">
        <v>333</v>
      </c>
      <c r="C160" s="7" t="s">
        <v>364</v>
      </c>
      <c r="D160" s="7">
        <v>114</v>
      </c>
      <c r="E160" s="9">
        <v>3714</v>
      </c>
      <c r="F160" s="15">
        <f t="shared" si="2"/>
        <v>3.0694668820678513E-2</v>
      </c>
      <c r="G160" s="7">
        <v>4.1226077223699999E-7</v>
      </c>
      <c r="H160" s="7">
        <v>2.4944853293200001E-5</v>
      </c>
    </row>
    <row r="161" spans="1:8" ht="15.75">
      <c r="A161" s="7" t="s">
        <v>365</v>
      </c>
      <c r="B161" s="7" t="s">
        <v>333</v>
      </c>
      <c r="C161" s="7" t="s">
        <v>366</v>
      </c>
      <c r="D161" s="7">
        <v>270</v>
      </c>
      <c r="E161" s="9">
        <v>3714</v>
      </c>
      <c r="F161" s="15">
        <f t="shared" si="2"/>
        <v>7.2697899838449112E-2</v>
      </c>
      <c r="G161" s="7">
        <v>8.1391084901699997E-7</v>
      </c>
      <c r="H161" s="7">
        <v>4.7476181034699998E-5</v>
      </c>
    </row>
    <row r="162" spans="1:8" ht="15.75">
      <c r="A162" s="7" t="s">
        <v>367</v>
      </c>
      <c r="B162" s="7" t="s">
        <v>333</v>
      </c>
      <c r="C162" s="7" t="s">
        <v>368</v>
      </c>
      <c r="D162" s="7">
        <v>294</v>
      </c>
      <c r="E162" s="9">
        <v>3714</v>
      </c>
      <c r="F162" s="15">
        <f t="shared" si="2"/>
        <v>7.9159935379644594E-2</v>
      </c>
      <c r="G162" s="7">
        <v>1.23614320685E-6</v>
      </c>
      <c r="H162" s="7">
        <v>7.1590350865199996E-5</v>
      </c>
    </row>
    <row r="163" spans="1:8" ht="15.75">
      <c r="A163" s="7" t="s">
        <v>369</v>
      </c>
      <c r="B163" s="7" t="s">
        <v>333</v>
      </c>
      <c r="C163" s="7" t="s">
        <v>370</v>
      </c>
      <c r="D163" s="7">
        <v>57</v>
      </c>
      <c r="E163" s="9">
        <v>3714</v>
      </c>
      <c r="F163" s="15">
        <f t="shared" si="2"/>
        <v>1.5347334410339256E-2</v>
      </c>
      <c r="G163" s="7">
        <v>1.28447841483E-6</v>
      </c>
      <c r="H163" s="7">
        <v>7.2829027884000003E-5</v>
      </c>
    </row>
    <row r="164" spans="1:8" ht="15.75">
      <c r="A164" s="7" t="s">
        <v>371</v>
      </c>
      <c r="B164" s="7" t="s">
        <v>333</v>
      </c>
      <c r="C164" s="7" t="s">
        <v>372</v>
      </c>
      <c r="D164" s="7">
        <v>57</v>
      </c>
      <c r="E164" s="9">
        <v>3714</v>
      </c>
      <c r="F164" s="15">
        <f t="shared" si="2"/>
        <v>1.5347334410339256E-2</v>
      </c>
      <c r="G164" s="7">
        <v>1.28447841483E-6</v>
      </c>
      <c r="H164" s="7">
        <v>7.2829027884000003E-5</v>
      </c>
    </row>
    <row r="165" spans="1:8" ht="15.75">
      <c r="A165" s="7" t="s">
        <v>373</v>
      </c>
      <c r="B165" s="7" t="s">
        <v>333</v>
      </c>
      <c r="C165" s="7" t="s">
        <v>374</v>
      </c>
      <c r="D165" s="7">
        <v>307</v>
      </c>
      <c r="E165" s="9">
        <v>3714</v>
      </c>
      <c r="F165" s="15">
        <f t="shared" si="2"/>
        <v>8.2660204631125472E-2</v>
      </c>
      <c r="G165" s="7">
        <v>2.8028155327700001E-6</v>
      </c>
      <c r="H165" s="7">
        <v>1.4756641778999999E-4</v>
      </c>
    </row>
    <row r="166" spans="1:8" ht="15.75">
      <c r="A166" s="7" t="s">
        <v>375</v>
      </c>
      <c r="B166" s="7" t="s">
        <v>333</v>
      </c>
      <c r="C166" s="7" t="s">
        <v>376</v>
      </c>
      <c r="D166" s="7">
        <v>12</v>
      </c>
      <c r="E166" s="9">
        <v>3714</v>
      </c>
      <c r="F166" s="15">
        <f t="shared" si="2"/>
        <v>3.2310177705977385E-3</v>
      </c>
      <c r="G166" s="7">
        <v>6.0903509921400004E-6</v>
      </c>
      <c r="H166" s="7">
        <v>2.9332526608399998E-4</v>
      </c>
    </row>
    <row r="167" spans="1:8" ht="15.75">
      <c r="A167" s="7" t="s">
        <v>377</v>
      </c>
      <c r="B167" s="7" t="s">
        <v>333</v>
      </c>
      <c r="C167" s="7" t="s">
        <v>378</v>
      </c>
      <c r="D167" s="7">
        <v>91</v>
      </c>
      <c r="E167" s="9">
        <v>3714</v>
      </c>
      <c r="F167" s="15">
        <f t="shared" si="2"/>
        <v>2.4501884760366181E-2</v>
      </c>
      <c r="G167" s="7">
        <v>6.63326337722E-6</v>
      </c>
      <c r="H167" s="7">
        <v>3.1268895036299998E-4</v>
      </c>
    </row>
    <row r="168" spans="1:8" ht="15.75">
      <c r="A168" s="7" t="s">
        <v>56</v>
      </c>
      <c r="B168" s="7" t="s">
        <v>333</v>
      </c>
      <c r="C168" s="7" t="s">
        <v>57</v>
      </c>
      <c r="D168" s="7">
        <v>127</v>
      </c>
      <c r="E168" s="9">
        <v>3714</v>
      </c>
      <c r="F168" s="15">
        <f t="shared" si="2"/>
        <v>3.4194938072159398E-2</v>
      </c>
      <c r="G168" s="7">
        <v>6.9742822459699994E-6</v>
      </c>
      <c r="H168" s="7">
        <v>3.2498551982900001E-4</v>
      </c>
    </row>
    <row r="169" spans="1:8" ht="15.75">
      <c r="A169" s="7" t="s">
        <v>58</v>
      </c>
      <c r="B169" s="7" t="s">
        <v>333</v>
      </c>
      <c r="C169" s="7" t="s">
        <v>59</v>
      </c>
      <c r="D169" s="7">
        <v>118</v>
      </c>
      <c r="E169" s="9">
        <v>3714</v>
      </c>
      <c r="F169" s="15">
        <f t="shared" si="2"/>
        <v>3.1771674744211095E-2</v>
      </c>
      <c r="G169" s="7">
        <v>8.6769305160500004E-6</v>
      </c>
      <c r="H169" s="7">
        <v>3.9747204872399999E-4</v>
      </c>
    </row>
    <row r="170" spans="1:8" ht="15.75">
      <c r="A170" s="7" t="s">
        <v>379</v>
      </c>
      <c r="B170" s="7" t="s">
        <v>333</v>
      </c>
      <c r="C170" s="7" t="s">
        <v>380</v>
      </c>
      <c r="D170" s="7">
        <v>24</v>
      </c>
      <c r="E170" s="9">
        <v>3714</v>
      </c>
      <c r="F170" s="15">
        <f t="shared" si="2"/>
        <v>6.462035541195477E-3</v>
      </c>
      <c r="G170" s="7">
        <v>8.73490744431E-6</v>
      </c>
      <c r="H170" s="7">
        <v>3.9787994134E-4</v>
      </c>
    </row>
    <row r="171" spans="1:8" ht="15.75">
      <c r="A171" s="7" t="s">
        <v>381</v>
      </c>
      <c r="B171" s="7" t="s">
        <v>333</v>
      </c>
      <c r="C171" s="7" t="s">
        <v>382</v>
      </c>
      <c r="D171" s="7">
        <v>13</v>
      </c>
      <c r="E171" s="9">
        <v>3714</v>
      </c>
      <c r="F171" s="15">
        <f t="shared" si="2"/>
        <v>3.5002692514808833E-3</v>
      </c>
      <c r="G171" s="7">
        <v>1.1596246001500001E-5</v>
      </c>
      <c r="H171" s="7">
        <v>5.0549657301300003E-4</v>
      </c>
    </row>
    <row r="172" spans="1:8" ht="15.75">
      <c r="A172" s="7" t="s">
        <v>383</v>
      </c>
      <c r="B172" s="7" t="s">
        <v>333</v>
      </c>
      <c r="C172" s="7" t="s">
        <v>456</v>
      </c>
      <c r="D172" s="7">
        <v>13</v>
      </c>
      <c r="E172" s="9">
        <v>3714</v>
      </c>
      <c r="F172" s="15">
        <f t="shared" si="2"/>
        <v>3.5002692514808833E-3</v>
      </c>
      <c r="G172" s="7">
        <v>1.1596246001500001E-5</v>
      </c>
      <c r="H172" s="7">
        <v>5.0549657301300003E-4</v>
      </c>
    </row>
    <row r="173" spans="1:8" ht="15.75">
      <c r="A173" s="7" t="s">
        <v>384</v>
      </c>
      <c r="B173" s="7" t="s">
        <v>333</v>
      </c>
      <c r="C173" s="7" t="s">
        <v>385</v>
      </c>
      <c r="D173" s="7">
        <v>11</v>
      </c>
      <c r="E173" s="9">
        <v>3714</v>
      </c>
      <c r="F173" s="15">
        <f t="shared" si="2"/>
        <v>2.9617662897145933E-3</v>
      </c>
      <c r="G173" s="7">
        <v>1.1817848287499999E-5</v>
      </c>
      <c r="H173" s="7">
        <v>5.0845868876399998E-4</v>
      </c>
    </row>
    <row r="174" spans="1:8" ht="15.75">
      <c r="A174" s="7" t="s">
        <v>386</v>
      </c>
      <c r="B174" s="7" t="s">
        <v>333</v>
      </c>
      <c r="C174" s="7" t="s">
        <v>387</v>
      </c>
      <c r="D174" s="7">
        <v>10</v>
      </c>
      <c r="E174" s="9">
        <v>3714</v>
      </c>
      <c r="F174" s="15">
        <f t="shared" si="2"/>
        <v>2.6925148088314485E-3</v>
      </c>
      <c r="G174" s="7">
        <v>2.28126571521E-5</v>
      </c>
      <c r="H174" s="7">
        <v>9.202240009430001E-4</v>
      </c>
    </row>
    <row r="175" spans="1:8" ht="15.75">
      <c r="A175" s="7" t="s">
        <v>388</v>
      </c>
      <c r="B175" s="7" t="s">
        <v>333</v>
      </c>
      <c r="C175" s="7" t="s">
        <v>457</v>
      </c>
      <c r="D175" s="7">
        <v>30</v>
      </c>
      <c r="E175" s="9">
        <v>3714</v>
      </c>
      <c r="F175" s="15">
        <f t="shared" si="2"/>
        <v>8.0775444264943458E-3</v>
      </c>
      <c r="G175" s="7">
        <v>2.5123517324399999E-5</v>
      </c>
      <c r="H175" s="7">
        <v>1.0034555589500001E-3</v>
      </c>
    </row>
    <row r="176" spans="1:8" ht="15.75">
      <c r="A176" s="7" t="s">
        <v>389</v>
      </c>
      <c r="B176" s="7" t="s">
        <v>333</v>
      </c>
      <c r="C176" s="7" t="s">
        <v>458</v>
      </c>
      <c r="D176" s="7">
        <v>25</v>
      </c>
      <c r="E176" s="9">
        <v>3714</v>
      </c>
      <c r="F176" s="15">
        <f t="shared" si="2"/>
        <v>6.7312870220786218E-3</v>
      </c>
      <c r="G176" s="7">
        <v>4.3018868265299997E-5</v>
      </c>
      <c r="H176" s="7">
        <v>1.6223115529999999E-3</v>
      </c>
    </row>
    <row r="177" spans="1:8" ht="15.75">
      <c r="A177" s="7" t="s">
        <v>390</v>
      </c>
      <c r="B177" s="7" t="s">
        <v>333</v>
      </c>
      <c r="C177" s="7" t="s">
        <v>391</v>
      </c>
      <c r="D177" s="7">
        <v>195</v>
      </c>
      <c r="E177" s="9">
        <v>3714</v>
      </c>
      <c r="F177" s="15">
        <f t="shared" si="2"/>
        <v>5.2504038772213248E-2</v>
      </c>
      <c r="G177" s="7">
        <v>4.9301853268499999E-5</v>
      </c>
      <c r="H177" s="7">
        <v>1.8506454921300001E-3</v>
      </c>
    </row>
    <row r="178" spans="1:8" ht="15.75">
      <c r="A178" s="7" t="s">
        <v>392</v>
      </c>
      <c r="B178" s="7" t="s">
        <v>333</v>
      </c>
      <c r="C178" s="7" t="s">
        <v>393</v>
      </c>
      <c r="D178" s="7">
        <v>56</v>
      </c>
      <c r="E178" s="9">
        <v>3714</v>
      </c>
      <c r="F178" s="15">
        <f t="shared" si="2"/>
        <v>1.5078082929456112E-2</v>
      </c>
      <c r="G178" s="7">
        <v>9.3333663270200003E-5</v>
      </c>
      <c r="H178" s="7">
        <v>3.29021452954E-3</v>
      </c>
    </row>
    <row r="179" spans="1:8" ht="15.75">
      <c r="A179" s="7" t="s">
        <v>66</v>
      </c>
      <c r="B179" s="7" t="s">
        <v>333</v>
      </c>
      <c r="C179" s="7" t="s">
        <v>67</v>
      </c>
      <c r="D179" s="7">
        <v>16</v>
      </c>
      <c r="E179" s="9">
        <v>3714</v>
      </c>
      <c r="F179" s="15">
        <f t="shared" si="2"/>
        <v>4.3080236941303177E-3</v>
      </c>
      <c r="G179" s="7">
        <v>9.6415015695799997E-5</v>
      </c>
      <c r="H179" s="7">
        <v>3.3841253128199999E-3</v>
      </c>
    </row>
    <row r="180" spans="1:8" ht="15.75">
      <c r="A180" s="7" t="s">
        <v>394</v>
      </c>
      <c r="B180" s="7" t="s">
        <v>333</v>
      </c>
      <c r="C180" s="7" t="s">
        <v>395</v>
      </c>
      <c r="D180" s="7">
        <v>17</v>
      </c>
      <c r="E180" s="9">
        <v>3714</v>
      </c>
      <c r="F180" s="15">
        <f t="shared" si="2"/>
        <v>4.5772751750134625E-3</v>
      </c>
      <c r="G180" s="7">
        <v>1.0213072130499999E-4</v>
      </c>
      <c r="H180" s="7">
        <v>3.5692926221600001E-3</v>
      </c>
    </row>
    <row r="181" spans="1:8" ht="15.75">
      <c r="A181" s="7" t="s">
        <v>396</v>
      </c>
      <c r="B181" s="7" t="s">
        <v>333</v>
      </c>
      <c r="C181" s="7" t="s">
        <v>397</v>
      </c>
      <c r="D181" s="7">
        <v>26</v>
      </c>
      <c r="E181" s="9">
        <v>3714</v>
      </c>
      <c r="F181" s="15">
        <f t="shared" si="2"/>
        <v>7.0005385029617666E-3</v>
      </c>
      <c r="G181" s="7">
        <v>1.18849556767E-4</v>
      </c>
      <c r="H181" s="7">
        <v>4.1180863515700014E-3</v>
      </c>
    </row>
    <row r="182" spans="1:8" ht="15.75">
      <c r="A182" s="7" t="s">
        <v>398</v>
      </c>
      <c r="B182" s="7" t="s">
        <v>333</v>
      </c>
      <c r="C182" s="7" t="s">
        <v>399</v>
      </c>
      <c r="D182" s="7">
        <v>7</v>
      </c>
      <c r="E182" s="9">
        <v>3714</v>
      </c>
      <c r="F182" s="15">
        <f t="shared" si="2"/>
        <v>1.884760366182014E-3</v>
      </c>
      <c r="G182" s="7">
        <v>1.5259912016799999E-4</v>
      </c>
      <c r="H182" s="7">
        <v>5.1127011005000014E-3</v>
      </c>
    </row>
    <row r="183" spans="1:8" ht="15.75">
      <c r="A183" s="7" t="s">
        <v>400</v>
      </c>
      <c r="B183" s="7" t="s">
        <v>333</v>
      </c>
      <c r="C183" s="7" t="s">
        <v>401</v>
      </c>
      <c r="D183" s="7">
        <v>7</v>
      </c>
      <c r="E183" s="9">
        <v>3714</v>
      </c>
      <c r="F183" s="15">
        <f t="shared" si="2"/>
        <v>1.884760366182014E-3</v>
      </c>
      <c r="G183" s="7">
        <v>1.5259912016799999E-4</v>
      </c>
      <c r="H183" s="7">
        <v>5.1127011005000014E-3</v>
      </c>
    </row>
    <row r="184" spans="1:8" ht="15.75">
      <c r="A184" s="7" t="s">
        <v>402</v>
      </c>
      <c r="B184" s="7" t="s">
        <v>333</v>
      </c>
      <c r="C184" s="7" t="s">
        <v>403</v>
      </c>
      <c r="D184" s="7">
        <v>7</v>
      </c>
      <c r="E184" s="9">
        <v>3714</v>
      </c>
      <c r="F184" s="15">
        <f t="shared" si="2"/>
        <v>1.884760366182014E-3</v>
      </c>
      <c r="G184" s="7">
        <v>1.5259912016799999E-4</v>
      </c>
      <c r="H184" s="7">
        <v>5.1127011005000014E-3</v>
      </c>
    </row>
    <row r="185" spans="1:8" ht="15.75">
      <c r="A185" s="7" t="s">
        <v>62</v>
      </c>
      <c r="B185" s="7" t="s">
        <v>333</v>
      </c>
      <c r="C185" s="7" t="s">
        <v>63</v>
      </c>
      <c r="D185" s="7">
        <v>130</v>
      </c>
      <c r="E185" s="9">
        <v>3714</v>
      </c>
      <c r="F185" s="15">
        <f t="shared" si="2"/>
        <v>3.5002692514808829E-2</v>
      </c>
      <c r="G185" s="7">
        <v>1.9998504814800001E-4</v>
      </c>
      <c r="H185" s="7">
        <v>6.5646913780699999E-3</v>
      </c>
    </row>
    <row r="186" spans="1:8" ht="15.75">
      <c r="A186" s="7" t="s">
        <v>404</v>
      </c>
      <c r="B186" s="7" t="s">
        <v>333</v>
      </c>
      <c r="C186" s="7" t="s">
        <v>405</v>
      </c>
      <c r="D186" s="7">
        <v>13</v>
      </c>
      <c r="E186" s="9">
        <v>3714</v>
      </c>
      <c r="F186" s="15">
        <f t="shared" si="2"/>
        <v>3.5002692514808833E-3</v>
      </c>
      <c r="G186" s="7">
        <v>2.2525598803700001E-4</v>
      </c>
      <c r="H186" s="7">
        <v>7.1904549252100004E-3</v>
      </c>
    </row>
    <row r="187" spans="1:8" ht="15.75">
      <c r="A187" s="7" t="s">
        <v>406</v>
      </c>
      <c r="B187" s="7" t="s">
        <v>333</v>
      </c>
      <c r="C187" s="7" t="s">
        <v>407</v>
      </c>
      <c r="D187" s="7">
        <v>24</v>
      </c>
      <c r="E187" s="9">
        <v>3714</v>
      </c>
      <c r="F187" s="15">
        <f t="shared" si="2"/>
        <v>6.462035541195477E-3</v>
      </c>
      <c r="G187" s="7">
        <v>2.41866213311E-4</v>
      </c>
      <c r="H187" s="7">
        <v>7.6903970883400001E-3</v>
      </c>
    </row>
    <row r="188" spans="1:8" ht="15.75">
      <c r="A188" s="7" t="s">
        <v>408</v>
      </c>
      <c r="B188" s="7" t="s">
        <v>333</v>
      </c>
      <c r="C188" s="7" t="s">
        <v>409</v>
      </c>
      <c r="D188" s="7">
        <v>6</v>
      </c>
      <c r="E188" s="9">
        <v>3714</v>
      </c>
      <c r="F188" s="15">
        <f t="shared" si="2"/>
        <v>1.6155088852988692E-3</v>
      </c>
      <c r="G188" s="7">
        <v>2.7049012196400001E-4</v>
      </c>
      <c r="H188" s="7">
        <v>8.4351304187700003E-3</v>
      </c>
    </row>
    <row r="189" spans="1:8" ht="15.75">
      <c r="A189" s="7" t="s">
        <v>53</v>
      </c>
      <c r="B189" s="7" t="s">
        <v>333</v>
      </c>
      <c r="C189" s="7" t="s">
        <v>410</v>
      </c>
      <c r="D189" s="7">
        <v>182</v>
      </c>
      <c r="E189" s="9">
        <v>3714</v>
      </c>
      <c r="F189" s="15">
        <f t="shared" si="2"/>
        <v>4.9003769520732363E-2</v>
      </c>
      <c r="G189" s="7">
        <v>3.3731689679299999E-4</v>
      </c>
      <c r="H189" s="7">
        <v>1.0129501478500001E-2</v>
      </c>
    </row>
    <row r="190" spans="1:8" ht="15.75">
      <c r="A190" s="7" t="s">
        <v>411</v>
      </c>
      <c r="B190" s="7" t="s">
        <v>333</v>
      </c>
      <c r="C190" s="7" t="s">
        <v>412</v>
      </c>
      <c r="D190" s="7">
        <v>26</v>
      </c>
      <c r="E190" s="9">
        <v>3714</v>
      </c>
      <c r="F190" s="15">
        <f t="shared" si="2"/>
        <v>7.0005385029617666E-3</v>
      </c>
      <c r="G190" s="7">
        <v>3.7690682601800003E-4</v>
      </c>
      <c r="H190" s="7">
        <v>1.09141448048E-2</v>
      </c>
    </row>
    <row r="191" spans="1:8" ht="15.75">
      <c r="A191" s="7" t="s">
        <v>413</v>
      </c>
      <c r="B191" s="7" t="s">
        <v>333</v>
      </c>
      <c r="C191" s="7" t="s">
        <v>414</v>
      </c>
      <c r="D191" s="7">
        <v>274</v>
      </c>
      <c r="E191" s="9">
        <v>3714</v>
      </c>
      <c r="F191" s="15">
        <f t="shared" si="2"/>
        <v>7.3774905761981688E-2</v>
      </c>
      <c r="G191" s="7">
        <v>5.1799351157000002E-4</v>
      </c>
      <c r="H191" s="7">
        <v>1.4383189697999999E-2</v>
      </c>
    </row>
    <row r="192" spans="1:8" ht="15.75">
      <c r="A192" s="7" t="s">
        <v>415</v>
      </c>
      <c r="B192" s="7" t="s">
        <v>333</v>
      </c>
      <c r="C192" s="7" t="s">
        <v>416</v>
      </c>
      <c r="D192" s="7">
        <v>12</v>
      </c>
      <c r="E192" s="9">
        <v>3714</v>
      </c>
      <c r="F192" s="15">
        <f t="shared" si="2"/>
        <v>3.2310177705977385E-3</v>
      </c>
      <c r="G192" s="7">
        <v>6.5207047537500003E-4</v>
      </c>
      <c r="H192" s="7">
        <v>1.7623291381100002E-2</v>
      </c>
    </row>
    <row r="193" spans="1:8" ht="15.75">
      <c r="A193" s="7" t="s">
        <v>417</v>
      </c>
      <c r="B193" s="7" t="s">
        <v>333</v>
      </c>
      <c r="C193" s="7" t="s">
        <v>418</v>
      </c>
      <c r="D193" s="7">
        <v>36</v>
      </c>
      <c r="E193" s="9">
        <v>3714</v>
      </c>
      <c r="F193" s="15">
        <f t="shared" si="2"/>
        <v>9.6930533117932146E-3</v>
      </c>
      <c r="G193" s="7">
        <v>7.8402115911299999E-4</v>
      </c>
      <c r="H193" s="7">
        <v>2.0505946961600002E-2</v>
      </c>
    </row>
    <row r="194" spans="1:8" ht="15.75">
      <c r="A194" s="7" t="s">
        <v>419</v>
      </c>
      <c r="B194" s="7" t="s">
        <v>333</v>
      </c>
      <c r="C194" s="7" t="s">
        <v>420</v>
      </c>
      <c r="D194" s="7">
        <v>19</v>
      </c>
      <c r="E194" s="9">
        <v>3714</v>
      </c>
      <c r="F194" s="15">
        <f t="shared" si="2"/>
        <v>5.1157781367797521E-3</v>
      </c>
      <c r="G194" s="7">
        <v>9.4495314026399996E-4</v>
      </c>
      <c r="H194" s="7">
        <v>2.38681621846E-2</v>
      </c>
    </row>
    <row r="195" spans="1:8" ht="15.75">
      <c r="A195" s="7" t="s">
        <v>421</v>
      </c>
      <c r="B195" s="7" t="s">
        <v>333</v>
      </c>
      <c r="C195" s="7" t="s">
        <v>422</v>
      </c>
      <c r="D195" s="7">
        <v>18</v>
      </c>
      <c r="E195" s="9">
        <v>3714</v>
      </c>
      <c r="F195" s="15">
        <f t="shared" ref="F195:F207" si="3">D195/E195</f>
        <v>4.8465266558966073E-3</v>
      </c>
      <c r="G195" s="7">
        <v>1.0811875903399999E-3</v>
      </c>
      <c r="H195" s="7">
        <v>2.68903956517E-2</v>
      </c>
    </row>
    <row r="196" spans="1:8" ht="15.75">
      <c r="A196" s="7" t="s">
        <v>423</v>
      </c>
      <c r="B196" s="7" t="s">
        <v>333</v>
      </c>
      <c r="C196" s="7" t="s">
        <v>424</v>
      </c>
      <c r="D196" s="7">
        <v>34</v>
      </c>
      <c r="E196" s="9">
        <v>3714</v>
      </c>
      <c r="F196" s="15">
        <f t="shared" si="3"/>
        <v>9.154550350026925E-3</v>
      </c>
      <c r="G196" s="7">
        <v>1.2390424293500001E-3</v>
      </c>
      <c r="H196" s="7">
        <v>3.0442897021699999E-2</v>
      </c>
    </row>
    <row r="197" spans="1:8" ht="15.75">
      <c r="A197" s="7" t="s">
        <v>425</v>
      </c>
      <c r="B197" s="7" t="s">
        <v>333</v>
      </c>
      <c r="C197" s="7" t="s">
        <v>426</v>
      </c>
      <c r="D197" s="7">
        <v>14</v>
      </c>
      <c r="E197" s="9">
        <v>3714</v>
      </c>
      <c r="F197" s="15">
        <f t="shared" si="3"/>
        <v>3.7695207323640281E-3</v>
      </c>
      <c r="G197" s="7">
        <v>1.27590068369E-3</v>
      </c>
      <c r="H197" s="7">
        <v>3.0697337517399999E-2</v>
      </c>
    </row>
    <row r="198" spans="1:8" ht="15.75">
      <c r="A198" s="7" t="s">
        <v>427</v>
      </c>
      <c r="B198" s="7" t="s">
        <v>333</v>
      </c>
      <c r="C198" s="7" t="s">
        <v>428</v>
      </c>
      <c r="D198" s="7">
        <v>13</v>
      </c>
      <c r="E198" s="9">
        <v>3714</v>
      </c>
      <c r="F198" s="15">
        <f t="shared" si="3"/>
        <v>3.5002692514808833E-3</v>
      </c>
      <c r="G198" s="7">
        <v>1.3137034632099999E-3</v>
      </c>
      <c r="H198" s="7">
        <v>3.1236092902399998E-2</v>
      </c>
    </row>
    <row r="199" spans="1:8" ht="15.75">
      <c r="A199" s="7" t="s">
        <v>429</v>
      </c>
      <c r="B199" s="7" t="s">
        <v>333</v>
      </c>
      <c r="C199" s="7" t="s">
        <v>430</v>
      </c>
      <c r="D199" s="7">
        <v>16</v>
      </c>
      <c r="E199" s="9">
        <v>3714</v>
      </c>
      <c r="F199" s="15">
        <f t="shared" si="3"/>
        <v>4.3080236941303177E-3</v>
      </c>
      <c r="G199" s="7">
        <v>1.54548777606E-3</v>
      </c>
      <c r="H199" s="7">
        <v>3.5700327317100003E-2</v>
      </c>
    </row>
    <row r="200" spans="1:8" ht="15.75">
      <c r="A200" s="7" t="s">
        <v>431</v>
      </c>
      <c r="B200" s="7" t="s">
        <v>333</v>
      </c>
      <c r="C200" s="7" t="s">
        <v>432</v>
      </c>
      <c r="D200" s="7">
        <v>13</v>
      </c>
      <c r="E200" s="9">
        <v>3714</v>
      </c>
      <c r="F200" s="15">
        <f t="shared" si="3"/>
        <v>3.5002692514808833E-3</v>
      </c>
      <c r="G200" s="7">
        <v>1.7714117161099999E-3</v>
      </c>
      <c r="H200" s="7">
        <v>3.9785612726299997E-2</v>
      </c>
    </row>
    <row r="201" spans="1:8" ht="15.75">
      <c r="A201" s="7" t="s">
        <v>433</v>
      </c>
      <c r="B201" s="7" t="s">
        <v>333</v>
      </c>
      <c r="C201" s="7" t="s">
        <v>434</v>
      </c>
      <c r="D201" s="7">
        <v>13</v>
      </c>
      <c r="E201" s="9">
        <v>3714</v>
      </c>
      <c r="F201" s="15">
        <f t="shared" si="3"/>
        <v>3.5002692514808833E-3</v>
      </c>
      <c r="G201" s="7">
        <v>1.7714117161099999E-3</v>
      </c>
      <c r="H201" s="7">
        <v>3.9785612726299997E-2</v>
      </c>
    </row>
    <row r="202" spans="1:8" ht="15.75">
      <c r="A202" s="7" t="s">
        <v>435</v>
      </c>
      <c r="B202" s="7" t="s">
        <v>333</v>
      </c>
      <c r="C202" s="7" t="s">
        <v>436</v>
      </c>
      <c r="D202" s="7">
        <v>13</v>
      </c>
      <c r="E202" s="9">
        <v>3714</v>
      </c>
      <c r="F202" s="15">
        <f t="shared" si="3"/>
        <v>3.5002692514808833E-3</v>
      </c>
      <c r="G202" s="7">
        <v>1.7714117161099999E-3</v>
      </c>
      <c r="H202" s="7">
        <v>3.9785612726299997E-2</v>
      </c>
    </row>
    <row r="203" spans="1:8" ht="15.75">
      <c r="A203" s="7" t="s">
        <v>437</v>
      </c>
      <c r="B203" s="7" t="s">
        <v>333</v>
      </c>
      <c r="C203" s="7" t="s">
        <v>438</v>
      </c>
      <c r="D203" s="7">
        <v>229</v>
      </c>
      <c r="E203" s="9">
        <v>3714</v>
      </c>
      <c r="F203" s="15">
        <f t="shared" si="3"/>
        <v>6.1658589122240169E-2</v>
      </c>
      <c r="G203" s="7">
        <v>1.8105330124899999E-3</v>
      </c>
      <c r="H203" s="7">
        <v>4.0293562268000002E-2</v>
      </c>
    </row>
    <row r="204" spans="1:8" ht="15.75">
      <c r="A204" s="7" t="s">
        <v>439</v>
      </c>
      <c r="B204" s="7" t="s">
        <v>333</v>
      </c>
      <c r="C204" s="7" t="s">
        <v>440</v>
      </c>
      <c r="D204" s="7">
        <v>16</v>
      </c>
      <c r="E204" s="9">
        <v>3714</v>
      </c>
      <c r="F204" s="15">
        <f t="shared" si="3"/>
        <v>4.3080236941303177E-3</v>
      </c>
      <c r="G204" s="7">
        <v>1.8139060468400001E-3</v>
      </c>
      <c r="H204" s="7">
        <v>4.0293562268000002E-2</v>
      </c>
    </row>
    <row r="205" spans="1:8" ht="15.75">
      <c r="A205" s="7" t="s">
        <v>441</v>
      </c>
      <c r="B205" s="7" t="s">
        <v>333</v>
      </c>
      <c r="C205" s="7" t="s">
        <v>442</v>
      </c>
      <c r="D205" s="7">
        <v>16</v>
      </c>
      <c r="E205" s="9">
        <v>3714</v>
      </c>
      <c r="F205" s="15">
        <f t="shared" si="3"/>
        <v>4.3080236941303177E-3</v>
      </c>
      <c r="G205" s="7">
        <v>1.8139060468400001E-3</v>
      </c>
      <c r="H205" s="7">
        <v>4.0293562268000002E-2</v>
      </c>
    </row>
    <row r="206" spans="1:8" ht="15.75">
      <c r="A206" s="7" t="s">
        <v>443</v>
      </c>
      <c r="B206" s="7" t="s">
        <v>333</v>
      </c>
      <c r="C206" s="7" t="s">
        <v>444</v>
      </c>
      <c r="D206" s="7">
        <v>738</v>
      </c>
      <c r="E206" s="9">
        <v>3714</v>
      </c>
      <c r="F206" s="15">
        <f t="shared" si="3"/>
        <v>0.1987075928917609</v>
      </c>
      <c r="G206" s="7">
        <v>2.0471049275200002E-3</v>
      </c>
      <c r="H206" s="7">
        <v>4.4637804365799998E-2</v>
      </c>
    </row>
    <row r="207" spans="1:8" ht="15.75">
      <c r="A207" s="7" t="s">
        <v>445</v>
      </c>
      <c r="B207" s="7" t="s">
        <v>333</v>
      </c>
      <c r="C207" s="7" t="s">
        <v>446</v>
      </c>
      <c r="D207" s="7">
        <v>142</v>
      </c>
      <c r="E207" s="9">
        <v>3714</v>
      </c>
      <c r="F207" s="15">
        <f t="shared" si="3"/>
        <v>3.8233710285406571E-2</v>
      </c>
      <c r="G207" s="7">
        <v>2.0480097711000002E-3</v>
      </c>
      <c r="H207" s="7">
        <v>4.4637804365799998E-2</v>
      </c>
    </row>
  </sheetData>
  <mergeCells count="1">
    <mergeCell ref="A1:H1"/>
  </mergeCells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9"/>
  <sheetViews>
    <sheetView workbookViewId="0">
      <selection activeCell="A27" sqref="A27"/>
    </sheetView>
  </sheetViews>
  <sheetFormatPr defaultRowHeight="13.5"/>
  <cols>
    <col min="1" max="1" width="9.75" bestFit="1" customWidth="1"/>
    <col min="2" max="2" width="39.125" customWidth="1"/>
    <col min="3" max="3" width="12" customWidth="1"/>
    <col min="4" max="4" width="10.625" customWidth="1"/>
    <col min="5" max="5" width="10.25" style="16" customWidth="1"/>
  </cols>
  <sheetData>
    <row r="1" spans="1:8" ht="15.75">
      <c r="A1" s="38" t="s">
        <v>816</v>
      </c>
      <c r="B1" s="38"/>
      <c r="C1" s="38"/>
      <c r="D1" s="38"/>
      <c r="E1" s="38"/>
      <c r="F1" s="38"/>
      <c r="G1" s="39"/>
      <c r="H1" s="1"/>
    </row>
    <row r="2" spans="1:8" ht="15.75">
      <c r="A2" s="19" t="s">
        <v>0</v>
      </c>
      <c r="B2" s="19" t="s">
        <v>811</v>
      </c>
      <c r="C2" s="19" t="s">
        <v>812</v>
      </c>
      <c r="D2" s="20" t="s">
        <v>817</v>
      </c>
      <c r="E2" s="21" t="s">
        <v>459</v>
      </c>
      <c r="F2" s="19" t="s">
        <v>460</v>
      </c>
      <c r="G2" s="20" t="s">
        <v>815</v>
      </c>
      <c r="H2" s="8"/>
    </row>
    <row r="3" spans="1:8" ht="15.75">
      <c r="A3" s="9" t="s">
        <v>774</v>
      </c>
      <c r="B3" s="9" t="s">
        <v>461</v>
      </c>
      <c r="C3" s="9">
        <v>40</v>
      </c>
      <c r="D3" s="7">
        <v>147</v>
      </c>
      <c r="E3" s="15">
        <f>C3/D3</f>
        <v>0.27210884353741499</v>
      </c>
      <c r="F3" s="7">
        <v>4.9749804828599999E-5</v>
      </c>
      <c r="G3" s="7">
        <v>1.89671130909E-3</v>
      </c>
      <c r="H3" s="9"/>
    </row>
    <row r="4" spans="1:8" ht="15.75">
      <c r="A4" s="9" t="s">
        <v>775</v>
      </c>
      <c r="B4" s="9" t="s">
        <v>776</v>
      </c>
      <c r="C4" s="9">
        <v>35</v>
      </c>
      <c r="D4" s="7">
        <v>129</v>
      </c>
      <c r="E4" s="15">
        <f t="shared" ref="E4:E65" si="0">C4/D4</f>
        <v>0.27131782945736432</v>
      </c>
      <c r="F4" s="7">
        <v>1.5255456776999999E-4</v>
      </c>
      <c r="G4" s="7">
        <v>3.1019428779999999E-3</v>
      </c>
      <c r="H4" s="9"/>
    </row>
    <row r="5" spans="1:8" ht="15.75">
      <c r="A5" s="9" t="s">
        <v>777</v>
      </c>
      <c r="B5" s="9" t="s">
        <v>462</v>
      </c>
      <c r="C5" s="9">
        <v>64</v>
      </c>
      <c r="D5" s="7">
        <v>289</v>
      </c>
      <c r="E5" s="15">
        <f t="shared" si="0"/>
        <v>0.22145328719723184</v>
      </c>
      <c r="F5" s="7">
        <v>3.4654064383100001E-4</v>
      </c>
      <c r="G5" s="7">
        <v>6.2173468452100004E-3</v>
      </c>
      <c r="H5" s="9"/>
    </row>
    <row r="6" spans="1:8" ht="15.75">
      <c r="A6" s="9" t="s">
        <v>463</v>
      </c>
      <c r="B6" s="9" t="s">
        <v>778</v>
      </c>
      <c r="C6" s="9">
        <v>12</v>
      </c>
      <c r="D6" s="7">
        <v>31</v>
      </c>
      <c r="E6" s="15">
        <f t="shared" si="0"/>
        <v>0.38709677419354838</v>
      </c>
      <c r="F6" s="7">
        <v>8.6986619272199999E-4</v>
      </c>
      <c r="G6" s="7">
        <v>1.47393993767E-2</v>
      </c>
      <c r="H6" s="9"/>
    </row>
    <row r="7" spans="1:8" ht="15.75">
      <c r="A7" s="9" t="s">
        <v>779</v>
      </c>
      <c r="B7" s="9" t="s">
        <v>780</v>
      </c>
      <c r="C7" s="9">
        <v>62</v>
      </c>
      <c r="D7" s="7">
        <v>291</v>
      </c>
      <c r="E7" s="15">
        <f t="shared" si="0"/>
        <v>0.21305841924398625</v>
      </c>
      <c r="F7" s="7">
        <v>1.2031639387399999E-3</v>
      </c>
      <c r="G7" s="7">
        <v>1.9313947437599999E-2</v>
      </c>
      <c r="H7" s="9"/>
    </row>
    <row r="8" spans="1:8" ht="15.75">
      <c r="A8" s="9" t="s">
        <v>464</v>
      </c>
      <c r="B8" s="9" t="s">
        <v>465</v>
      </c>
      <c r="C8" s="9">
        <v>15</v>
      </c>
      <c r="D8" s="7">
        <v>45</v>
      </c>
      <c r="E8" s="15">
        <f t="shared" si="0"/>
        <v>0.33333333333333331</v>
      </c>
      <c r="F8" s="7">
        <v>1.2766308204899999E-3</v>
      </c>
      <c r="G8" s="7">
        <v>1.94686200125E-2</v>
      </c>
      <c r="H8" s="9"/>
    </row>
    <row r="9" spans="1:8" ht="15.75">
      <c r="A9" s="9" t="s">
        <v>781</v>
      </c>
      <c r="B9" s="9" t="s">
        <v>782</v>
      </c>
      <c r="C9" s="9">
        <v>15</v>
      </c>
      <c r="D9" s="7">
        <v>46</v>
      </c>
      <c r="E9" s="15">
        <f t="shared" si="0"/>
        <v>0.32608695652173914</v>
      </c>
      <c r="F9" s="7">
        <v>1.64200431002E-3</v>
      </c>
      <c r="G9" s="7">
        <v>2.38481578361E-2</v>
      </c>
      <c r="H9" s="9"/>
    </row>
    <row r="10" spans="1:8" ht="15.75">
      <c r="A10" s="9" t="s">
        <v>783</v>
      </c>
      <c r="B10" s="9" t="s">
        <v>784</v>
      </c>
      <c r="C10" s="9">
        <v>38</v>
      </c>
      <c r="D10" s="7">
        <v>171</v>
      </c>
      <c r="E10" s="15">
        <f t="shared" si="0"/>
        <v>0.22222222222222221</v>
      </c>
      <c r="F10" s="7">
        <v>4.7841767581200002E-3</v>
      </c>
      <c r="G10" s="7">
        <v>5.8366956449099998E-2</v>
      </c>
      <c r="H10" s="9"/>
    </row>
    <row r="11" spans="1:8" ht="15.75">
      <c r="A11" s="9" t="s">
        <v>785</v>
      </c>
      <c r="B11" s="9" t="s">
        <v>466</v>
      </c>
      <c r="C11" s="9">
        <v>62</v>
      </c>
      <c r="D11" s="7">
        <v>310</v>
      </c>
      <c r="E11" s="15">
        <f t="shared" si="0"/>
        <v>0.2</v>
      </c>
      <c r="F11" s="7">
        <v>5.5974066933599997E-3</v>
      </c>
      <c r="G11" s="7">
        <v>5.8869277292300001E-2</v>
      </c>
      <c r="H11" s="9"/>
    </row>
    <row r="12" spans="1:8" ht="15.75">
      <c r="A12" s="9" t="s">
        <v>786</v>
      </c>
      <c r="B12" s="9" t="s">
        <v>467</v>
      </c>
      <c r="C12" s="9">
        <v>13</v>
      </c>
      <c r="D12" s="7">
        <v>42</v>
      </c>
      <c r="E12" s="15">
        <f t="shared" si="0"/>
        <v>0.30952380952380953</v>
      </c>
      <c r="F12" s="7">
        <v>5.4411566562600003E-3</v>
      </c>
      <c r="G12" s="7">
        <v>6.1464917783700002E-2</v>
      </c>
      <c r="H12" s="9"/>
    </row>
    <row r="13" spans="1:8" ht="15.75">
      <c r="A13" s="9" t="s">
        <v>787</v>
      </c>
      <c r="B13" s="9" t="s">
        <v>468</v>
      </c>
      <c r="C13" s="9">
        <v>22</v>
      </c>
      <c r="D13" s="7">
        <v>86</v>
      </c>
      <c r="E13" s="15">
        <f t="shared" si="0"/>
        <v>0.2558139534883721</v>
      </c>
      <c r="F13" s="7">
        <v>5.2580318950199998E-3</v>
      </c>
      <c r="G13" s="7">
        <v>6.1680758768500002E-2</v>
      </c>
      <c r="H13" s="9"/>
    </row>
    <row r="14" spans="1:8" ht="15.75">
      <c r="A14" s="9" t="s">
        <v>819</v>
      </c>
      <c r="B14" s="9" t="s">
        <v>818</v>
      </c>
      <c r="C14" s="9">
        <v>7</v>
      </c>
      <c r="D14" s="7">
        <v>17</v>
      </c>
      <c r="E14" s="15">
        <f t="shared" si="0"/>
        <v>0.41176470588235292</v>
      </c>
      <c r="F14" s="7">
        <v>7.1589275318799999E-3</v>
      </c>
      <c r="G14" s="7">
        <v>7.2782429907399998E-2</v>
      </c>
      <c r="H14" s="9"/>
    </row>
    <row r="15" spans="1:8" ht="15.75">
      <c r="A15" s="9" t="s">
        <v>788</v>
      </c>
      <c r="B15" s="9" t="s">
        <v>789</v>
      </c>
      <c r="C15" s="9">
        <v>10</v>
      </c>
      <c r="D15" s="7">
        <v>30</v>
      </c>
      <c r="E15" s="15">
        <f t="shared" si="0"/>
        <v>0.33333333333333331</v>
      </c>
      <c r="F15" s="7">
        <v>8.0232435909500001E-3</v>
      </c>
      <c r="G15" s="7">
        <v>7.8938364362600003E-2</v>
      </c>
      <c r="H15" s="9"/>
    </row>
    <row r="16" spans="1:8" ht="15.75">
      <c r="A16" s="9" t="s">
        <v>790</v>
      </c>
      <c r="B16" s="9" t="s">
        <v>791</v>
      </c>
      <c r="C16" s="9">
        <v>12</v>
      </c>
      <c r="D16" s="7">
        <v>40</v>
      </c>
      <c r="E16" s="15">
        <f t="shared" si="0"/>
        <v>0.3</v>
      </c>
      <c r="F16" s="7">
        <v>9.7395845314200008E-3</v>
      </c>
      <c r="G16" s="7">
        <v>9.2830415065099994E-2</v>
      </c>
      <c r="H16" s="11"/>
    </row>
    <row r="17" spans="1:8" ht="15.75">
      <c r="A17" s="9" t="s">
        <v>792</v>
      </c>
      <c r="B17" s="9" t="s">
        <v>242</v>
      </c>
      <c r="C17" s="9">
        <v>16</v>
      </c>
      <c r="D17" s="7">
        <v>61</v>
      </c>
      <c r="E17" s="15">
        <f t="shared" si="0"/>
        <v>0.26229508196721313</v>
      </c>
      <c r="F17" s="7">
        <v>1.2497546757100001E-2</v>
      </c>
      <c r="G17" s="7">
        <v>0.11211034591000001</v>
      </c>
      <c r="H17" s="9"/>
    </row>
    <row r="18" spans="1:8" ht="15.75">
      <c r="A18" s="9" t="s">
        <v>793</v>
      </c>
      <c r="B18" s="9" t="s">
        <v>469</v>
      </c>
      <c r="C18" s="9">
        <v>11</v>
      </c>
      <c r="D18" s="7">
        <v>37</v>
      </c>
      <c r="E18" s="15">
        <f t="shared" si="0"/>
        <v>0.29729729729729731</v>
      </c>
      <c r="F18" s="7">
        <v>1.40262052979E-2</v>
      </c>
      <c r="G18" s="7">
        <v>0.12222836045300001</v>
      </c>
      <c r="H18" s="9"/>
    </row>
    <row r="19" spans="1:8" ht="15.75">
      <c r="A19" s="9" t="s">
        <v>470</v>
      </c>
      <c r="B19" s="9" t="s">
        <v>471</v>
      </c>
      <c r="C19" s="9">
        <v>16</v>
      </c>
      <c r="D19" s="7">
        <v>64</v>
      </c>
      <c r="E19" s="15">
        <f t="shared" si="0"/>
        <v>0.25</v>
      </c>
      <c r="F19" s="7">
        <v>1.9691006846899999E-2</v>
      </c>
      <c r="G19" s="7">
        <v>0.16231775914300001</v>
      </c>
      <c r="H19" s="9"/>
    </row>
    <row r="20" spans="1:8" ht="15.75">
      <c r="A20" s="9" t="s">
        <v>472</v>
      </c>
      <c r="B20" s="9" t="s">
        <v>473</v>
      </c>
      <c r="C20" s="9">
        <v>5</v>
      </c>
      <c r="D20" s="7">
        <v>13</v>
      </c>
      <c r="E20" s="15">
        <f t="shared" si="0"/>
        <v>0.38461538461538464</v>
      </c>
      <c r="F20" s="7">
        <v>3.0880464237900002E-2</v>
      </c>
      <c r="G20" s="7">
        <v>0.241501066476</v>
      </c>
      <c r="H20" s="9"/>
    </row>
    <row r="21" spans="1:8" ht="15.75">
      <c r="A21" s="9" t="s">
        <v>474</v>
      </c>
      <c r="B21" s="9" t="s">
        <v>794</v>
      </c>
      <c r="C21" s="9">
        <v>8</v>
      </c>
      <c r="D21" s="7">
        <v>28</v>
      </c>
      <c r="E21" s="15">
        <f t="shared" si="0"/>
        <v>0.2857142857142857</v>
      </c>
      <c r="F21" s="7">
        <v>4.2516037899500002E-2</v>
      </c>
      <c r="G21" s="7">
        <v>0.29471344452999998</v>
      </c>
      <c r="H21" s="9"/>
    </row>
    <row r="22" spans="1:8" ht="15.75">
      <c r="A22" s="9" t="s">
        <v>475</v>
      </c>
      <c r="B22" s="9" t="s">
        <v>795</v>
      </c>
      <c r="C22" s="9">
        <v>6</v>
      </c>
      <c r="D22" s="7">
        <v>19</v>
      </c>
      <c r="E22" s="15">
        <f t="shared" si="0"/>
        <v>0.31578947368421051</v>
      </c>
      <c r="F22" s="7">
        <v>4.8168816620100002E-2</v>
      </c>
      <c r="G22" s="7">
        <v>0.31938019715499999</v>
      </c>
      <c r="H22" s="11"/>
    </row>
    <row r="23" spans="1:8" ht="15.75">
      <c r="A23" s="9" t="s">
        <v>476</v>
      </c>
      <c r="B23" s="9" t="s">
        <v>796</v>
      </c>
      <c r="C23" s="9">
        <v>13</v>
      </c>
      <c r="D23" s="7">
        <v>55</v>
      </c>
      <c r="E23" s="15">
        <f t="shared" si="0"/>
        <v>0.23636363636363636</v>
      </c>
      <c r="F23" s="7">
        <v>5.05978124327E-2</v>
      </c>
      <c r="G23" s="7">
        <v>0.32834750621199998</v>
      </c>
      <c r="H23" s="11"/>
    </row>
    <row r="24" spans="1:8" ht="15.75">
      <c r="A24" s="9" t="s">
        <v>797</v>
      </c>
      <c r="B24" s="9" t="s">
        <v>477</v>
      </c>
      <c r="C24" s="9">
        <v>19</v>
      </c>
      <c r="D24" s="7">
        <v>89</v>
      </c>
      <c r="E24" s="15">
        <f t="shared" si="0"/>
        <v>0.21348314606741572</v>
      </c>
      <c r="F24" s="7">
        <v>5.4596100117400001E-2</v>
      </c>
      <c r="G24" s="7">
        <v>0.346912719496</v>
      </c>
      <c r="H24" s="9"/>
    </row>
    <row r="25" spans="1:8" ht="15.75">
      <c r="A25" s="9" t="s">
        <v>798</v>
      </c>
      <c r="B25" s="9" t="s">
        <v>478</v>
      </c>
      <c r="C25" s="9">
        <v>2</v>
      </c>
      <c r="D25" s="7">
        <v>3</v>
      </c>
      <c r="E25" s="15">
        <f t="shared" si="0"/>
        <v>0.66666666666666663</v>
      </c>
      <c r="F25" s="7">
        <v>5.7899504834900001E-2</v>
      </c>
      <c r="G25" s="7">
        <v>0.36039487703299999</v>
      </c>
      <c r="H25" s="9"/>
    </row>
    <row r="26" spans="1:8" ht="15.75">
      <c r="A26" s="9" t="s">
        <v>799</v>
      </c>
      <c r="B26" s="9" t="s">
        <v>800</v>
      </c>
      <c r="C26" s="9">
        <v>16</v>
      </c>
      <c r="D26" s="7">
        <v>73</v>
      </c>
      <c r="E26" s="15">
        <f t="shared" si="0"/>
        <v>0.21917808219178081</v>
      </c>
      <c r="F26" s="7">
        <v>6.00709355732E-2</v>
      </c>
      <c r="G26" s="7">
        <v>0.36643270699699998</v>
      </c>
      <c r="H26" s="9"/>
    </row>
    <row r="27" spans="1:8" ht="15.75">
      <c r="A27" s="9" t="s">
        <v>1165</v>
      </c>
      <c r="B27" s="9" t="s">
        <v>479</v>
      </c>
      <c r="C27" s="9">
        <v>71</v>
      </c>
      <c r="D27" s="7">
        <v>411</v>
      </c>
      <c r="E27" s="15">
        <f t="shared" si="0"/>
        <v>0.17274939172749393</v>
      </c>
      <c r="F27" s="7">
        <v>7.2571954589099999E-2</v>
      </c>
      <c r="G27" s="7">
        <v>0.38832361666100002</v>
      </c>
      <c r="H27" s="9"/>
    </row>
    <row r="28" spans="1:8" ht="15.75">
      <c r="A28" s="9" t="s">
        <v>480</v>
      </c>
      <c r="B28" s="9" t="s">
        <v>481</v>
      </c>
      <c r="C28" s="9">
        <v>9</v>
      </c>
      <c r="D28" s="7">
        <v>36</v>
      </c>
      <c r="E28" s="15">
        <f t="shared" si="0"/>
        <v>0.25</v>
      </c>
      <c r="F28" s="7">
        <v>7.0146666185600004E-2</v>
      </c>
      <c r="G28" s="7">
        <v>0.38899514884699998</v>
      </c>
      <c r="H28" s="9"/>
    </row>
    <row r="29" spans="1:8" ht="15.75">
      <c r="A29" s="9" t="s">
        <v>482</v>
      </c>
      <c r="B29" s="9" t="s">
        <v>483</v>
      </c>
      <c r="C29" s="9">
        <v>10</v>
      </c>
      <c r="D29" s="7">
        <v>41</v>
      </c>
      <c r="E29" s="15">
        <f t="shared" si="0"/>
        <v>0.24390243902439024</v>
      </c>
      <c r="F29" s="7">
        <v>6.7143791878500003E-2</v>
      </c>
      <c r="G29" s="7">
        <v>0.401546206332</v>
      </c>
      <c r="H29" s="9"/>
    </row>
    <row r="30" spans="1:8" ht="15.75">
      <c r="A30" s="9" t="s">
        <v>484</v>
      </c>
      <c r="B30" s="9" t="s">
        <v>485</v>
      </c>
      <c r="C30" s="9">
        <v>3</v>
      </c>
      <c r="D30" s="7">
        <v>7</v>
      </c>
      <c r="E30" s="15">
        <f t="shared" si="0"/>
        <v>0.42857142857142855</v>
      </c>
      <c r="F30" s="7">
        <v>6.9178232075200005E-2</v>
      </c>
      <c r="G30" s="7">
        <v>0.40575693813300001</v>
      </c>
      <c r="H30" s="9"/>
    </row>
    <row r="31" spans="1:8" ht="15.75">
      <c r="A31" s="9" t="s">
        <v>486</v>
      </c>
      <c r="B31" s="9" t="s">
        <v>487</v>
      </c>
      <c r="C31" s="9">
        <v>9</v>
      </c>
      <c r="D31" s="7">
        <v>37</v>
      </c>
      <c r="E31" s="15">
        <f t="shared" si="0"/>
        <v>0.24324324324324326</v>
      </c>
      <c r="F31" s="7">
        <v>8.1197009854399996E-2</v>
      </c>
      <c r="G31" s="7">
        <v>0.419747254332</v>
      </c>
      <c r="H31" s="9"/>
    </row>
    <row r="32" spans="1:8" ht="15.75">
      <c r="A32" s="9" t="s">
        <v>488</v>
      </c>
      <c r="B32" s="9" t="s">
        <v>489</v>
      </c>
      <c r="C32" s="9">
        <v>8</v>
      </c>
      <c r="D32" s="7">
        <v>34</v>
      </c>
      <c r="E32" s="15">
        <f t="shared" si="0"/>
        <v>0.23529411764705882</v>
      </c>
      <c r="F32" s="7">
        <v>0.11324321443800001</v>
      </c>
      <c r="G32" s="7">
        <v>0.43720481523400001</v>
      </c>
      <c r="H32" s="9"/>
    </row>
    <row r="33" spans="1:8" ht="15.75">
      <c r="A33" s="9" t="s">
        <v>490</v>
      </c>
      <c r="B33" s="9" t="s">
        <v>491</v>
      </c>
      <c r="C33" s="12">
        <v>10</v>
      </c>
      <c r="D33" s="7">
        <v>45</v>
      </c>
      <c r="E33" s="15">
        <f t="shared" si="0"/>
        <v>0.22222222222222221</v>
      </c>
      <c r="F33" s="7">
        <v>0.112074095688</v>
      </c>
      <c r="G33" s="7">
        <v>0.438238451089</v>
      </c>
      <c r="H33" s="9"/>
    </row>
    <row r="34" spans="1:8" ht="15.75">
      <c r="A34" s="12" t="s">
        <v>492</v>
      </c>
      <c r="B34" s="12" t="s">
        <v>493</v>
      </c>
      <c r="C34" s="9">
        <v>17</v>
      </c>
      <c r="D34" s="7">
        <v>85</v>
      </c>
      <c r="E34" s="15">
        <f t="shared" si="0"/>
        <v>0.2</v>
      </c>
      <c r="F34" s="7">
        <v>0.108035400477</v>
      </c>
      <c r="G34" s="7">
        <v>0.44528104250700001</v>
      </c>
      <c r="H34" s="12"/>
    </row>
    <row r="35" spans="1:8" ht="15.75">
      <c r="A35" s="9" t="s">
        <v>494</v>
      </c>
      <c r="B35" s="9" t="s">
        <v>495</v>
      </c>
      <c r="C35" s="9">
        <v>17</v>
      </c>
      <c r="D35" s="7">
        <v>86</v>
      </c>
      <c r="E35" s="15">
        <f t="shared" si="0"/>
        <v>0.19767441860465115</v>
      </c>
      <c r="F35" s="7">
        <v>0.11723432642499999</v>
      </c>
      <c r="G35" s="7">
        <v>0.44695586949600002</v>
      </c>
      <c r="H35" s="9"/>
    </row>
    <row r="36" spans="1:8" ht="15.75">
      <c r="A36" s="9" t="s">
        <v>496</v>
      </c>
      <c r="B36" s="9" t="s">
        <v>497</v>
      </c>
      <c r="C36" s="9">
        <v>18</v>
      </c>
      <c r="D36" s="7">
        <v>93</v>
      </c>
      <c r="E36" s="15">
        <f t="shared" si="0"/>
        <v>0.19354838709677419</v>
      </c>
      <c r="F36" s="7">
        <v>0.12711773769699999</v>
      </c>
      <c r="G36" s="7">
        <v>0.45082453485700003</v>
      </c>
      <c r="H36" s="9"/>
    </row>
    <row r="37" spans="1:8" ht="15.75">
      <c r="A37" s="9" t="s">
        <v>498</v>
      </c>
      <c r="B37" s="9" t="s">
        <v>499</v>
      </c>
      <c r="C37" s="9">
        <v>12</v>
      </c>
      <c r="D37" s="7">
        <v>57</v>
      </c>
      <c r="E37" s="15">
        <f t="shared" si="0"/>
        <v>0.21052631578947367</v>
      </c>
      <c r="F37" s="7">
        <v>0.119832631345</v>
      </c>
      <c r="G37" s="7">
        <v>0.451221636546</v>
      </c>
      <c r="H37" s="9"/>
    </row>
    <row r="38" spans="1:8" ht="15.75">
      <c r="A38" s="9" t="s">
        <v>500</v>
      </c>
      <c r="B38" s="9" t="s">
        <v>501</v>
      </c>
      <c r="C38" s="9">
        <v>17</v>
      </c>
      <c r="D38" s="7">
        <v>87</v>
      </c>
      <c r="E38" s="15">
        <f t="shared" si="0"/>
        <v>0.19540229885057472</v>
      </c>
      <c r="F38" s="7">
        <v>0.126886769293</v>
      </c>
      <c r="G38" s="7">
        <v>0.45529958393300002</v>
      </c>
      <c r="H38" s="9"/>
    </row>
    <row r="39" spans="1:8" ht="15.75">
      <c r="A39" s="9" t="s">
        <v>502</v>
      </c>
      <c r="B39" s="9" t="s">
        <v>503</v>
      </c>
      <c r="C39" s="9">
        <v>15</v>
      </c>
      <c r="D39" s="7">
        <v>75</v>
      </c>
      <c r="E39" s="15">
        <f t="shared" si="0"/>
        <v>0.2</v>
      </c>
      <c r="F39" s="7">
        <v>0.12548784067800001</v>
      </c>
      <c r="G39" s="7">
        <v>0.45564037389000001</v>
      </c>
      <c r="H39" s="9"/>
    </row>
    <row r="40" spans="1:8" ht="15.75">
      <c r="A40" s="9" t="s">
        <v>504</v>
      </c>
      <c r="B40" s="9" t="s">
        <v>801</v>
      </c>
      <c r="C40" s="9">
        <v>23</v>
      </c>
      <c r="D40" s="7">
        <v>120</v>
      </c>
      <c r="E40" s="15">
        <f t="shared" si="0"/>
        <v>0.19166666666666668</v>
      </c>
      <c r="F40" s="7">
        <v>0.102294377974</v>
      </c>
      <c r="G40" s="7">
        <v>0.46566843704499999</v>
      </c>
      <c r="H40" s="9"/>
    </row>
    <row r="41" spans="1:8" ht="15.75">
      <c r="A41" s="9" t="s">
        <v>505</v>
      </c>
      <c r="B41" s="9" t="s">
        <v>802</v>
      </c>
      <c r="C41" s="9">
        <v>3</v>
      </c>
      <c r="D41" s="7">
        <v>9</v>
      </c>
      <c r="E41" s="15">
        <f t="shared" si="0"/>
        <v>0.33333333333333331</v>
      </c>
      <c r="F41" s="7">
        <v>0.13288805608500001</v>
      </c>
      <c r="G41" s="7">
        <v>0.46587192075599998</v>
      </c>
      <c r="H41" s="11"/>
    </row>
    <row r="42" spans="1:8" ht="15.75">
      <c r="A42" s="9" t="s">
        <v>506</v>
      </c>
      <c r="B42" s="9" t="s">
        <v>507</v>
      </c>
      <c r="C42" s="9">
        <v>10</v>
      </c>
      <c r="D42" s="7">
        <v>46</v>
      </c>
      <c r="E42" s="15">
        <f t="shared" si="0"/>
        <v>0.21739130434782608</v>
      </c>
      <c r="F42" s="7">
        <v>0.125444903306</v>
      </c>
      <c r="G42" s="7">
        <v>0.46659384766400003</v>
      </c>
      <c r="H42" s="9"/>
    </row>
    <row r="43" spans="1:8" ht="15.75">
      <c r="A43" s="9" t="s">
        <v>508</v>
      </c>
      <c r="B43" s="9" t="s">
        <v>509</v>
      </c>
      <c r="C43" s="9">
        <v>10</v>
      </c>
      <c r="D43" s="7">
        <v>46</v>
      </c>
      <c r="E43" s="15">
        <f t="shared" si="0"/>
        <v>0.21739130434782608</v>
      </c>
      <c r="F43" s="7">
        <v>0.125444903306</v>
      </c>
      <c r="G43" s="7">
        <v>0.46659384766400003</v>
      </c>
      <c r="H43" s="9"/>
    </row>
    <row r="44" spans="1:8" ht="15.75">
      <c r="A44" s="9" t="s">
        <v>510</v>
      </c>
      <c r="B44" s="9" t="s">
        <v>511</v>
      </c>
      <c r="C44" s="9">
        <v>14</v>
      </c>
      <c r="D44" s="7">
        <v>66</v>
      </c>
      <c r="E44" s="15">
        <f t="shared" si="0"/>
        <v>0.21212121212121213</v>
      </c>
      <c r="F44" s="7">
        <v>9.3693581713599997E-2</v>
      </c>
      <c r="G44" s="7">
        <v>0.46846790856800002</v>
      </c>
      <c r="H44" s="11"/>
    </row>
    <row r="45" spans="1:8" ht="15.75">
      <c r="A45" s="9" t="s">
        <v>512</v>
      </c>
      <c r="B45" s="9" t="s">
        <v>513</v>
      </c>
      <c r="C45" s="9">
        <v>2</v>
      </c>
      <c r="D45" s="7">
        <v>4</v>
      </c>
      <c r="E45" s="15">
        <f t="shared" si="0"/>
        <v>0.5</v>
      </c>
      <c r="F45" s="7">
        <v>0.104669452021</v>
      </c>
      <c r="G45" s="7">
        <v>0.46947327744799999</v>
      </c>
      <c r="H45" s="11"/>
    </row>
    <row r="46" spans="1:8" ht="15.75">
      <c r="A46" s="9" t="s">
        <v>514</v>
      </c>
      <c r="B46" s="9" t="s">
        <v>515</v>
      </c>
      <c r="C46" s="9">
        <v>11</v>
      </c>
      <c r="D46" s="7">
        <v>53</v>
      </c>
      <c r="E46" s="15">
        <f t="shared" si="0"/>
        <v>0.20754716981132076</v>
      </c>
      <c r="F46" s="7">
        <v>0.14280185734500001</v>
      </c>
      <c r="G46" s="7">
        <v>0.47862160978399998</v>
      </c>
      <c r="H46" s="11"/>
    </row>
    <row r="47" spans="1:8" ht="15.75">
      <c r="A47" s="9" t="s">
        <v>516</v>
      </c>
      <c r="B47" s="9" t="s">
        <v>517</v>
      </c>
      <c r="C47" s="9">
        <v>8</v>
      </c>
      <c r="D47" s="7">
        <v>36</v>
      </c>
      <c r="E47" s="15">
        <f t="shared" si="0"/>
        <v>0.22222222222222221</v>
      </c>
      <c r="F47" s="7">
        <v>0.14580805220900001</v>
      </c>
      <c r="G47" s="7">
        <v>0.48338539047500001</v>
      </c>
      <c r="H47" s="9"/>
    </row>
    <row r="48" spans="1:8" ht="15.75">
      <c r="A48" s="9" t="s">
        <v>518</v>
      </c>
      <c r="B48" s="9" t="s">
        <v>803</v>
      </c>
      <c r="C48" s="9">
        <v>9</v>
      </c>
      <c r="D48" s="7">
        <v>42</v>
      </c>
      <c r="E48" s="15">
        <f t="shared" si="0"/>
        <v>0.21428571428571427</v>
      </c>
      <c r="F48" s="7">
        <v>0.151042341138</v>
      </c>
      <c r="G48" s="7">
        <v>0.49008419199100001</v>
      </c>
      <c r="H48" s="9"/>
    </row>
    <row r="49" spans="1:8" ht="15.75">
      <c r="A49" s="9" t="s">
        <v>519</v>
      </c>
      <c r="B49" s="9" t="s">
        <v>804</v>
      </c>
      <c r="C49" s="9">
        <v>30</v>
      </c>
      <c r="D49" s="7">
        <v>171</v>
      </c>
      <c r="E49" s="15">
        <f t="shared" si="0"/>
        <v>0.17543859649122806</v>
      </c>
      <c r="F49" s="7">
        <v>0.16356515623500001</v>
      </c>
      <c r="G49" s="7">
        <v>0.51966013178899995</v>
      </c>
      <c r="H49" s="9"/>
    </row>
    <row r="50" spans="1:8" ht="15.75">
      <c r="A50" s="9" t="s">
        <v>520</v>
      </c>
      <c r="B50" s="9" t="s">
        <v>805</v>
      </c>
      <c r="C50" s="9">
        <v>13</v>
      </c>
      <c r="D50" s="7">
        <v>67</v>
      </c>
      <c r="E50" s="15">
        <f t="shared" si="0"/>
        <v>0.19402985074626866</v>
      </c>
      <c r="F50" s="7">
        <v>0.172889520834</v>
      </c>
      <c r="G50" s="7">
        <v>0.52209211737000005</v>
      </c>
      <c r="H50" s="9"/>
    </row>
    <row r="51" spans="1:8" ht="15.75">
      <c r="A51" s="9" t="s">
        <v>521</v>
      </c>
      <c r="B51" s="9" t="s">
        <v>522</v>
      </c>
      <c r="C51" s="9">
        <v>6</v>
      </c>
      <c r="D51" s="7">
        <v>26</v>
      </c>
      <c r="E51" s="15">
        <f t="shared" si="0"/>
        <v>0.23076923076923078</v>
      </c>
      <c r="F51" s="7">
        <v>0.16985487292099999</v>
      </c>
      <c r="G51" s="7">
        <v>0.53407975506100003</v>
      </c>
      <c r="H51" s="9"/>
    </row>
    <row r="52" spans="1:8" ht="15.75">
      <c r="A52" s="9" t="s">
        <v>523</v>
      </c>
      <c r="B52" s="9" t="s">
        <v>524</v>
      </c>
      <c r="C52" s="9">
        <v>11</v>
      </c>
      <c r="D52" s="7">
        <v>56</v>
      </c>
      <c r="E52" s="15">
        <f t="shared" si="0"/>
        <v>0.19642857142857142</v>
      </c>
      <c r="F52" s="7">
        <v>0.187524642017</v>
      </c>
      <c r="G52" s="7">
        <v>0.55529141568200002</v>
      </c>
      <c r="H52" s="9"/>
    </row>
    <row r="53" spans="1:8" ht="15.75">
      <c r="A53" s="9" t="s">
        <v>525</v>
      </c>
      <c r="B53" s="9" t="s">
        <v>526</v>
      </c>
      <c r="C53" s="9">
        <v>10</v>
      </c>
      <c r="D53" s="7">
        <v>50</v>
      </c>
      <c r="E53" s="15">
        <f t="shared" si="0"/>
        <v>0.2</v>
      </c>
      <c r="F53" s="7">
        <v>0.186881324179</v>
      </c>
      <c r="G53" s="7">
        <v>0.55881180269300001</v>
      </c>
      <c r="H53" s="9"/>
    </row>
    <row r="54" spans="1:8" ht="15.75">
      <c r="A54" s="9" t="s">
        <v>527</v>
      </c>
      <c r="B54" s="9" t="s">
        <v>528</v>
      </c>
      <c r="C54" s="9">
        <v>9</v>
      </c>
      <c r="D54" s="7">
        <v>45</v>
      </c>
      <c r="E54" s="15">
        <f t="shared" si="0"/>
        <v>0.2</v>
      </c>
      <c r="F54" s="7">
        <v>0.20360832733000001</v>
      </c>
      <c r="G54" s="7">
        <v>0.58585414939299996</v>
      </c>
      <c r="H54" s="9"/>
    </row>
    <row r="55" spans="1:8" ht="15.75">
      <c r="A55" s="9" t="s">
        <v>529</v>
      </c>
      <c r="B55" s="9" t="s">
        <v>530</v>
      </c>
      <c r="C55" s="9">
        <v>12</v>
      </c>
      <c r="D55" s="7">
        <v>64</v>
      </c>
      <c r="E55" s="15">
        <f t="shared" si="0"/>
        <v>0.1875</v>
      </c>
      <c r="F55" s="7">
        <v>0.218673518506</v>
      </c>
      <c r="G55" s="7">
        <v>0.61755021430000001</v>
      </c>
      <c r="H55" s="9"/>
    </row>
    <row r="56" spans="1:8" ht="15.75">
      <c r="A56" s="9" t="s">
        <v>531</v>
      </c>
      <c r="B56" s="9" t="s">
        <v>532</v>
      </c>
      <c r="C56" s="9">
        <v>8</v>
      </c>
      <c r="D56" s="7">
        <v>40</v>
      </c>
      <c r="E56" s="15">
        <f t="shared" si="0"/>
        <v>0.2</v>
      </c>
      <c r="F56" s="7">
        <v>0.22250226424700001</v>
      </c>
      <c r="G56" s="7">
        <v>0.62259807885700003</v>
      </c>
      <c r="H56" s="9"/>
    </row>
    <row r="57" spans="1:8" ht="15.75">
      <c r="A57" s="9" t="s">
        <v>533</v>
      </c>
      <c r="B57" s="9" t="s">
        <v>534</v>
      </c>
      <c r="C57" s="9">
        <v>5</v>
      </c>
      <c r="D57" s="7">
        <v>23</v>
      </c>
      <c r="E57" s="15">
        <f t="shared" si="0"/>
        <v>0.21739130434782608</v>
      </c>
      <c r="F57" s="7">
        <v>0.23892267826999999</v>
      </c>
      <c r="G57" s="7">
        <v>0.66246742611200005</v>
      </c>
      <c r="H57" s="9"/>
    </row>
    <row r="58" spans="1:8" ht="15.75">
      <c r="A58" s="9" t="s">
        <v>535</v>
      </c>
      <c r="B58" s="9" t="s">
        <v>536</v>
      </c>
      <c r="C58" s="9">
        <v>8</v>
      </c>
      <c r="D58" s="7">
        <v>42</v>
      </c>
      <c r="E58" s="15">
        <f t="shared" si="0"/>
        <v>0.19047619047619047</v>
      </c>
      <c r="F58" s="7">
        <v>0.26546230770399998</v>
      </c>
      <c r="G58" s="7">
        <v>0.722910748657</v>
      </c>
      <c r="H58" s="9"/>
    </row>
    <row r="59" spans="1:8" ht="15.75">
      <c r="A59" s="9" t="s">
        <v>537</v>
      </c>
      <c r="B59" s="9" t="s">
        <v>538</v>
      </c>
      <c r="C59" s="9">
        <v>19</v>
      </c>
      <c r="D59" s="7">
        <v>112</v>
      </c>
      <c r="E59" s="15">
        <f t="shared" si="0"/>
        <v>0.16964285714285715</v>
      </c>
      <c r="F59" s="7">
        <v>0.27763989037800002</v>
      </c>
      <c r="G59" s="7">
        <v>0.723762107396</v>
      </c>
      <c r="H59" s="9"/>
    </row>
    <row r="60" spans="1:8" ht="15.75">
      <c r="A60" s="9" t="s">
        <v>539</v>
      </c>
      <c r="B60" s="9" t="s">
        <v>540</v>
      </c>
      <c r="C60" s="9">
        <v>13</v>
      </c>
      <c r="D60" s="7">
        <v>75</v>
      </c>
      <c r="E60" s="15">
        <f t="shared" si="0"/>
        <v>0.17333333333333334</v>
      </c>
      <c r="F60" s="7">
        <v>0.29811544517999999</v>
      </c>
      <c r="G60" s="7">
        <v>0.75144802297400004</v>
      </c>
      <c r="H60" s="9"/>
    </row>
    <row r="61" spans="1:8" ht="15.75">
      <c r="A61" s="9" t="s">
        <v>541</v>
      </c>
      <c r="B61" s="9" t="s">
        <v>542</v>
      </c>
      <c r="C61" s="9">
        <v>3</v>
      </c>
      <c r="D61" s="7">
        <v>13</v>
      </c>
      <c r="E61" s="15">
        <f t="shared" si="0"/>
        <v>0.23076923076923078</v>
      </c>
      <c r="F61" s="7">
        <v>0.293838703481</v>
      </c>
      <c r="G61" s="7">
        <v>0.75311600471999995</v>
      </c>
      <c r="H61" s="9"/>
    </row>
    <row r="62" spans="1:8" ht="15.75">
      <c r="A62" s="9" t="s">
        <v>543</v>
      </c>
      <c r="B62" s="9" t="s">
        <v>544</v>
      </c>
      <c r="C62" s="9">
        <v>10</v>
      </c>
      <c r="D62" s="7">
        <v>57</v>
      </c>
      <c r="E62" s="15">
        <f t="shared" si="0"/>
        <v>0.17543859649122806</v>
      </c>
      <c r="F62" s="7">
        <v>0.31842971507899998</v>
      </c>
      <c r="G62" s="7">
        <v>0.78323437983199995</v>
      </c>
      <c r="H62" s="9"/>
    </row>
    <row r="63" spans="1:8" ht="15.75">
      <c r="A63" s="9" t="s">
        <v>545</v>
      </c>
      <c r="B63" s="9" t="s">
        <v>546</v>
      </c>
      <c r="C63" s="9">
        <v>7</v>
      </c>
      <c r="D63" s="7">
        <v>38</v>
      </c>
      <c r="E63" s="15">
        <f t="shared" si="0"/>
        <v>0.18421052631578946</v>
      </c>
      <c r="F63" s="7">
        <v>0.31684996895899997</v>
      </c>
      <c r="G63" s="7">
        <v>0.78568488237699996</v>
      </c>
      <c r="H63" s="11"/>
    </row>
    <row r="64" spans="1:8" ht="15.75">
      <c r="A64" s="9" t="s">
        <v>547</v>
      </c>
      <c r="B64" s="9" t="s">
        <v>806</v>
      </c>
      <c r="C64" s="9">
        <v>3</v>
      </c>
      <c r="D64" s="7">
        <v>14</v>
      </c>
      <c r="E64" s="15">
        <f t="shared" si="0"/>
        <v>0.21428571428571427</v>
      </c>
      <c r="F64" s="7">
        <v>0.33671965782000002</v>
      </c>
      <c r="G64" s="7">
        <v>0.79612012120300002</v>
      </c>
      <c r="H64" s="9"/>
    </row>
    <row r="65" spans="1:8" ht="15.75">
      <c r="A65" s="9" t="s">
        <v>548</v>
      </c>
      <c r="B65" s="9" t="s">
        <v>549</v>
      </c>
      <c r="C65" s="9">
        <v>7</v>
      </c>
      <c r="D65" s="7">
        <v>39</v>
      </c>
      <c r="E65" s="15">
        <f t="shared" si="0"/>
        <v>0.17948717948717949</v>
      </c>
      <c r="F65" s="7">
        <v>0.34196181439899997</v>
      </c>
      <c r="G65" s="7">
        <v>0.80229502608900005</v>
      </c>
      <c r="H65" s="9"/>
    </row>
    <row r="66" spans="1:8" ht="15.75">
      <c r="A66" s="9" t="s">
        <v>550</v>
      </c>
      <c r="B66" s="9" t="s">
        <v>551</v>
      </c>
      <c r="C66" s="9">
        <v>2</v>
      </c>
      <c r="D66" s="7">
        <v>8</v>
      </c>
      <c r="E66" s="15">
        <f t="shared" ref="E66:E129" si="1">C66/D66</f>
        <v>0.25</v>
      </c>
      <c r="F66" s="7">
        <v>0.330971079743</v>
      </c>
      <c r="G66" s="7">
        <v>0.80756943457300001</v>
      </c>
      <c r="H66" s="9"/>
    </row>
    <row r="67" spans="1:8" ht="15.75">
      <c r="A67" s="9" t="s">
        <v>552</v>
      </c>
      <c r="B67" s="9" t="s">
        <v>553</v>
      </c>
      <c r="C67" s="9">
        <v>3</v>
      </c>
      <c r="D67" s="7">
        <v>15</v>
      </c>
      <c r="E67" s="15">
        <f t="shared" si="1"/>
        <v>0.2</v>
      </c>
      <c r="F67" s="7">
        <v>0.37943395623999998</v>
      </c>
      <c r="G67" s="7">
        <v>0.80928221435799996</v>
      </c>
      <c r="H67" s="9"/>
    </row>
    <row r="68" spans="1:8" ht="15.75">
      <c r="A68" s="9" t="s">
        <v>554</v>
      </c>
      <c r="B68" s="9" t="s">
        <v>555</v>
      </c>
      <c r="C68" s="9">
        <v>7</v>
      </c>
      <c r="D68" s="7">
        <v>41</v>
      </c>
      <c r="E68" s="15">
        <f t="shared" si="1"/>
        <v>0.17073170731707318</v>
      </c>
      <c r="F68" s="7">
        <v>0.39275571410299998</v>
      </c>
      <c r="G68" s="7">
        <v>0.82614132966499998</v>
      </c>
      <c r="H68" s="9"/>
    </row>
    <row r="69" spans="1:8" ht="15.75">
      <c r="A69" s="9" t="s">
        <v>556</v>
      </c>
      <c r="B69" s="9" t="s">
        <v>557</v>
      </c>
      <c r="C69" s="9">
        <v>10</v>
      </c>
      <c r="D69" s="7">
        <v>62</v>
      </c>
      <c r="E69" s="15">
        <f t="shared" si="1"/>
        <v>0.16129032258064516</v>
      </c>
      <c r="F69" s="7">
        <v>0.42202432655900002</v>
      </c>
      <c r="G69" s="7">
        <v>0.83582740000300004</v>
      </c>
      <c r="H69" s="9"/>
    </row>
    <row r="70" spans="1:8" ht="15.75">
      <c r="A70" s="9" t="s">
        <v>558</v>
      </c>
      <c r="B70" s="9" t="s">
        <v>559</v>
      </c>
      <c r="C70" s="9">
        <v>11</v>
      </c>
      <c r="D70" s="7">
        <v>68</v>
      </c>
      <c r="E70" s="15">
        <f t="shared" si="1"/>
        <v>0.16176470588235295</v>
      </c>
      <c r="F70" s="7">
        <v>0.40929147385699999</v>
      </c>
      <c r="G70" s="7">
        <v>0.83781140621700001</v>
      </c>
      <c r="H70" s="9"/>
    </row>
    <row r="71" spans="1:8" ht="15.75">
      <c r="A71" s="9" t="s">
        <v>560</v>
      </c>
      <c r="B71" s="9" t="s">
        <v>561</v>
      </c>
      <c r="C71" s="9">
        <v>1</v>
      </c>
      <c r="D71" s="7">
        <v>3</v>
      </c>
      <c r="E71" s="15">
        <f t="shared" si="1"/>
        <v>0.33333333333333331</v>
      </c>
      <c r="F71" s="7">
        <v>0.37776236757199999</v>
      </c>
      <c r="G71" s="7">
        <v>0.84100381101800004</v>
      </c>
      <c r="H71" s="9"/>
    </row>
    <row r="72" spans="1:8" ht="15.75">
      <c r="A72" s="9" t="s">
        <v>562</v>
      </c>
      <c r="B72" s="9" t="s">
        <v>563</v>
      </c>
      <c r="C72" s="9">
        <v>1</v>
      </c>
      <c r="D72" s="7">
        <v>3</v>
      </c>
      <c r="E72" s="15">
        <f t="shared" si="1"/>
        <v>0.33333333333333331</v>
      </c>
      <c r="F72" s="7">
        <v>0.37776236757199999</v>
      </c>
      <c r="G72" s="7">
        <v>0.84100381101800004</v>
      </c>
      <c r="H72" s="9"/>
    </row>
    <row r="73" spans="1:8" ht="15.75">
      <c r="A73" s="9" t="s">
        <v>564</v>
      </c>
      <c r="B73" s="9" t="s">
        <v>565</v>
      </c>
      <c r="C73" s="9">
        <v>1</v>
      </c>
      <c r="D73" s="7">
        <v>3</v>
      </c>
      <c r="E73" s="15">
        <f t="shared" si="1"/>
        <v>0.33333333333333331</v>
      </c>
      <c r="F73" s="7">
        <v>0.37776236757199999</v>
      </c>
      <c r="G73" s="7">
        <v>0.84100381101800004</v>
      </c>
      <c r="H73" s="9"/>
    </row>
    <row r="74" spans="1:8" ht="15.75">
      <c r="A74" s="9" t="s">
        <v>566</v>
      </c>
      <c r="B74" s="9" t="s">
        <v>807</v>
      </c>
      <c r="C74" s="9">
        <v>1</v>
      </c>
      <c r="D74" s="7">
        <v>3</v>
      </c>
      <c r="E74" s="15">
        <f t="shared" si="1"/>
        <v>0.33333333333333331</v>
      </c>
      <c r="F74" s="7">
        <v>0.37776236757199999</v>
      </c>
      <c r="G74" s="7">
        <v>0.84100381101800004</v>
      </c>
      <c r="H74" s="9"/>
    </row>
    <row r="75" spans="1:8" ht="15.75">
      <c r="A75" s="9" t="s">
        <v>567</v>
      </c>
      <c r="B75" s="9" t="s">
        <v>568</v>
      </c>
      <c r="C75" s="9">
        <v>4</v>
      </c>
      <c r="D75" s="7">
        <v>22</v>
      </c>
      <c r="E75" s="15">
        <f t="shared" si="1"/>
        <v>0.18181818181818182</v>
      </c>
      <c r="F75" s="7">
        <v>0.40499656786499999</v>
      </c>
      <c r="G75" s="7">
        <v>0.84605447396400002</v>
      </c>
      <c r="H75" s="9"/>
    </row>
    <row r="76" spans="1:8" ht="15.75">
      <c r="A76" s="9" t="s">
        <v>569</v>
      </c>
      <c r="B76" s="9" t="s">
        <v>570</v>
      </c>
      <c r="C76" s="9">
        <v>4</v>
      </c>
      <c r="D76" s="7">
        <v>22</v>
      </c>
      <c r="E76" s="15">
        <f t="shared" si="1"/>
        <v>0.18181818181818182</v>
      </c>
      <c r="F76" s="7">
        <v>0.40499656786499999</v>
      </c>
      <c r="G76" s="7">
        <v>0.84605447396400002</v>
      </c>
      <c r="H76" s="9"/>
    </row>
    <row r="77" spans="1:8" ht="15.75">
      <c r="A77" s="9" t="s">
        <v>571</v>
      </c>
      <c r="B77" s="9" t="s">
        <v>808</v>
      </c>
      <c r="C77" s="9">
        <v>4</v>
      </c>
      <c r="D77" s="7">
        <v>21</v>
      </c>
      <c r="E77" s="15">
        <f t="shared" si="1"/>
        <v>0.19047619047619047</v>
      </c>
      <c r="F77" s="7">
        <v>0.36963078256600002</v>
      </c>
      <c r="G77" s="7">
        <v>0.84764953896799999</v>
      </c>
      <c r="H77" s="9"/>
    </row>
    <row r="78" spans="1:8" ht="15.75">
      <c r="A78" s="9" t="s">
        <v>572</v>
      </c>
      <c r="B78" s="9" t="s">
        <v>573</v>
      </c>
      <c r="C78" s="9">
        <v>4</v>
      </c>
      <c r="D78" s="7">
        <v>21</v>
      </c>
      <c r="E78" s="15">
        <f t="shared" si="1"/>
        <v>0.19047619047619047</v>
      </c>
      <c r="F78" s="7">
        <v>0.36963078256600002</v>
      </c>
      <c r="G78" s="7">
        <v>0.84764953896799999</v>
      </c>
      <c r="H78" s="9"/>
    </row>
    <row r="79" spans="1:8" ht="15.75">
      <c r="A79" s="9" t="s">
        <v>574</v>
      </c>
      <c r="B79" s="9" t="s">
        <v>575</v>
      </c>
      <c r="C79" s="9">
        <v>7</v>
      </c>
      <c r="D79" s="7">
        <v>42</v>
      </c>
      <c r="E79" s="15">
        <f t="shared" si="1"/>
        <v>0.16666666666666666</v>
      </c>
      <c r="F79" s="7">
        <v>0.41821439537900001</v>
      </c>
      <c r="G79" s="7">
        <v>0.85036927060300005</v>
      </c>
      <c r="H79" s="11"/>
    </row>
    <row r="80" spans="1:8" ht="15.75">
      <c r="A80" s="9" t="s">
        <v>576</v>
      </c>
      <c r="B80" s="9" t="s">
        <v>577</v>
      </c>
      <c r="C80" s="9">
        <v>3</v>
      </c>
      <c r="D80" s="7">
        <v>16</v>
      </c>
      <c r="E80" s="15">
        <f t="shared" si="1"/>
        <v>0.1875</v>
      </c>
      <c r="F80" s="7">
        <v>0.421514124617</v>
      </c>
      <c r="G80" s="7">
        <v>0.85140270204000001</v>
      </c>
      <c r="H80" s="11"/>
    </row>
    <row r="81" spans="1:8" ht="15.75">
      <c r="A81" s="9" t="s">
        <v>578</v>
      </c>
      <c r="B81" s="9" t="s">
        <v>579</v>
      </c>
      <c r="C81" s="9">
        <v>3</v>
      </c>
      <c r="D81" s="7">
        <v>16</v>
      </c>
      <c r="E81" s="15">
        <f t="shared" si="1"/>
        <v>0.1875</v>
      </c>
      <c r="F81" s="7">
        <v>0.421514124617</v>
      </c>
      <c r="G81" s="7">
        <v>0.85140270204000001</v>
      </c>
      <c r="H81" s="11"/>
    </row>
    <row r="82" spans="1:8" ht="15.75">
      <c r="A82" s="9" t="s">
        <v>580</v>
      </c>
      <c r="B82" s="9" t="s">
        <v>581</v>
      </c>
      <c r="C82" s="9">
        <v>3</v>
      </c>
      <c r="D82" s="7">
        <v>16</v>
      </c>
      <c r="E82" s="15">
        <f t="shared" si="1"/>
        <v>0.1875</v>
      </c>
      <c r="F82" s="7">
        <v>0.421514124617</v>
      </c>
      <c r="G82" s="7">
        <v>0.85140270204000001</v>
      </c>
      <c r="H82" s="9"/>
    </row>
    <row r="83" spans="1:8" ht="15.75">
      <c r="A83" s="9" t="s">
        <v>582</v>
      </c>
      <c r="B83" s="9" t="s">
        <v>583</v>
      </c>
      <c r="C83" s="9">
        <v>9</v>
      </c>
      <c r="D83" s="7">
        <v>53</v>
      </c>
      <c r="E83" s="15">
        <f t="shared" si="1"/>
        <v>0.16981132075471697</v>
      </c>
      <c r="F83" s="7">
        <v>0.36960563035799998</v>
      </c>
      <c r="G83" s="7">
        <v>0.85401300953899995</v>
      </c>
      <c r="H83" s="9"/>
    </row>
    <row r="84" spans="1:8" ht="15.75">
      <c r="A84" s="9" t="s">
        <v>584</v>
      </c>
      <c r="B84" s="9" t="s">
        <v>585</v>
      </c>
      <c r="C84" s="9">
        <v>7</v>
      </c>
      <c r="D84" s="7">
        <v>40</v>
      </c>
      <c r="E84" s="15">
        <f t="shared" si="1"/>
        <v>0.17499999999999999</v>
      </c>
      <c r="F84" s="7">
        <v>0.36730171897300001</v>
      </c>
      <c r="G84" s="7">
        <v>0.85516812432599998</v>
      </c>
      <c r="H84" s="9"/>
    </row>
    <row r="85" spans="1:8" ht="15.75">
      <c r="A85" s="9" t="s">
        <v>586</v>
      </c>
      <c r="B85" s="9" t="s">
        <v>587</v>
      </c>
      <c r="C85" s="9">
        <v>2</v>
      </c>
      <c r="D85" s="7">
        <v>10</v>
      </c>
      <c r="E85" s="15">
        <f t="shared" si="1"/>
        <v>0.2</v>
      </c>
      <c r="F85" s="7">
        <v>0.44192669671899998</v>
      </c>
      <c r="G85" s="7">
        <v>0.86402334935500003</v>
      </c>
      <c r="H85" s="9"/>
    </row>
    <row r="86" spans="1:8" ht="15.75">
      <c r="A86" s="9" t="s">
        <v>588</v>
      </c>
      <c r="B86" s="9" t="s">
        <v>589</v>
      </c>
      <c r="C86" s="9">
        <v>2</v>
      </c>
      <c r="D86" s="7">
        <v>10</v>
      </c>
      <c r="E86" s="15">
        <f t="shared" si="1"/>
        <v>0.2</v>
      </c>
      <c r="F86" s="7">
        <v>0.44192669671899998</v>
      </c>
      <c r="G86" s="7">
        <v>0.86402334935500003</v>
      </c>
      <c r="H86" s="9"/>
    </row>
    <row r="87" spans="1:8" ht="15.75">
      <c r="A87" s="9" t="s">
        <v>590</v>
      </c>
      <c r="B87" s="9" t="s">
        <v>591</v>
      </c>
      <c r="C87" s="9">
        <v>12</v>
      </c>
      <c r="D87" s="7">
        <v>77</v>
      </c>
      <c r="E87" s="15">
        <f t="shared" si="1"/>
        <v>0.15584415584415584</v>
      </c>
      <c r="F87" s="7">
        <v>0.45436906130299998</v>
      </c>
      <c r="G87" s="7">
        <v>0.86614102310999996</v>
      </c>
      <c r="H87" s="9"/>
    </row>
    <row r="88" spans="1:8" ht="15.75">
      <c r="A88" s="9" t="s">
        <v>592</v>
      </c>
      <c r="B88" s="9" t="s">
        <v>593</v>
      </c>
      <c r="C88" s="9">
        <v>1</v>
      </c>
      <c r="D88" s="7">
        <v>4</v>
      </c>
      <c r="E88" s="15">
        <f t="shared" si="1"/>
        <v>0.25</v>
      </c>
      <c r="F88" s="7">
        <v>0.46879333941500001</v>
      </c>
      <c r="G88" s="7">
        <v>0.88808676100399997</v>
      </c>
      <c r="H88" s="9"/>
    </row>
    <row r="89" spans="1:8" ht="15.75">
      <c r="A89" s="9" t="s">
        <v>594</v>
      </c>
      <c r="B89" s="9" t="s">
        <v>595</v>
      </c>
      <c r="C89" s="9">
        <v>1</v>
      </c>
      <c r="D89" s="7">
        <v>4</v>
      </c>
      <c r="E89" s="15">
        <f t="shared" si="1"/>
        <v>0.25</v>
      </c>
      <c r="F89" s="7">
        <v>0.46879333941500001</v>
      </c>
      <c r="G89" s="7">
        <v>0.88808676100399997</v>
      </c>
      <c r="H89" s="9"/>
    </row>
    <row r="90" spans="1:8" ht="15.75">
      <c r="A90" s="9" t="s">
        <v>596</v>
      </c>
      <c r="B90" s="9" t="s">
        <v>597</v>
      </c>
      <c r="C90" s="9">
        <v>1</v>
      </c>
      <c r="D90" s="7">
        <v>4</v>
      </c>
      <c r="E90" s="15">
        <f t="shared" si="1"/>
        <v>0.25</v>
      </c>
      <c r="F90" s="7">
        <v>0.46879333941500001</v>
      </c>
      <c r="G90" s="7">
        <v>0.88808676100399997</v>
      </c>
      <c r="H90" s="9"/>
    </row>
    <row r="91" spans="1:8" ht="15.75">
      <c r="A91" s="9" t="s">
        <v>598</v>
      </c>
      <c r="B91" s="9" t="s">
        <v>599</v>
      </c>
      <c r="C91" s="9">
        <v>10</v>
      </c>
      <c r="D91" s="7">
        <v>65</v>
      </c>
      <c r="E91" s="15">
        <f t="shared" si="1"/>
        <v>0.15384615384615385</v>
      </c>
      <c r="F91" s="7">
        <v>0.48437357733399999</v>
      </c>
      <c r="G91" s="7">
        <v>0.88996350052399997</v>
      </c>
      <c r="H91" s="9"/>
    </row>
    <row r="92" spans="1:8" ht="15.75">
      <c r="A92" s="9" t="s">
        <v>600</v>
      </c>
      <c r="B92" s="9" t="s">
        <v>601</v>
      </c>
      <c r="C92" s="9">
        <v>5</v>
      </c>
      <c r="D92" s="7">
        <v>31</v>
      </c>
      <c r="E92" s="15">
        <f t="shared" si="1"/>
        <v>0.16129032258064516</v>
      </c>
      <c r="F92" s="7">
        <v>0.48238725639699997</v>
      </c>
      <c r="G92" s="7">
        <v>0.89168553455099997</v>
      </c>
      <c r="H92" s="9"/>
    </row>
    <row r="93" spans="1:8" ht="15.75">
      <c r="A93" s="9" t="s">
        <v>602</v>
      </c>
      <c r="B93" s="9" t="s">
        <v>603</v>
      </c>
      <c r="C93" s="9">
        <v>4</v>
      </c>
      <c r="D93" s="7">
        <v>25</v>
      </c>
      <c r="E93" s="15">
        <f t="shared" si="1"/>
        <v>0.16</v>
      </c>
      <c r="F93" s="7">
        <v>0.50778386703900003</v>
      </c>
      <c r="G93" s="7">
        <v>0.921869520517</v>
      </c>
      <c r="H93" s="9"/>
    </row>
    <row r="94" spans="1:8" ht="15.75">
      <c r="A94" s="9" t="s">
        <v>604</v>
      </c>
      <c r="B94" s="9" t="s">
        <v>605</v>
      </c>
      <c r="C94" s="9">
        <v>11</v>
      </c>
      <c r="D94" s="7">
        <v>75</v>
      </c>
      <c r="E94" s="15">
        <f t="shared" si="1"/>
        <v>0.14666666666666667</v>
      </c>
      <c r="F94" s="7">
        <v>0.54607444472800004</v>
      </c>
      <c r="G94" s="7">
        <v>0.93046204269300004</v>
      </c>
      <c r="H94" s="9"/>
    </row>
    <row r="95" spans="1:8" ht="15.75">
      <c r="A95" s="9" t="s">
        <v>606</v>
      </c>
      <c r="B95" s="9" t="s">
        <v>809</v>
      </c>
      <c r="C95" s="7">
        <v>2</v>
      </c>
      <c r="D95" s="7">
        <v>12</v>
      </c>
      <c r="E95" s="15">
        <f t="shared" si="1"/>
        <v>0.16666666666666666</v>
      </c>
      <c r="F95" s="7">
        <v>0.54192591971000004</v>
      </c>
      <c r="G95" s="7">
        <v>0.93382714978199999</v>
      </c>
      <c r="H95" s="17"/>
    </row>
    <row r="96" spans="1:8" ht="15.75">
      <c r="A96" s="7" t="s">
        <v>607</v>
      </c>
      <c r="B96" s="7" t="s">
        <v>608</v>
      </c>
      <c r="C96" s="7">
        <v>8</v>
      </c>
      <c r="D96" s="7">
        <v>53</v>
      </c>
      <c r="E96" s="15">
        <f t="shared" si="1"/>
        <v>0.15094339622641509</v>
      </c>
      <c r="F96" s="7">
        <v>0.52066909644899995</v>
      </c>
      <c r="G96" s="7">
        <v>0.93414161421700004</v>
      </c>
    </row>
    <row r="97" spans="1:7" ht="15.75">
      <c r="A97" s="7" t="s">
        <v>609</v>
      </c>
      <c r="B97" s="7" t="s">
        <v>610</v>
      </c>
      <c r="C97" s="7">
        <v>8</v>
      </c>
      <c r="D97" s="7">
        <v>53</v>
      </c>
      <c r="E97" s="15">
        <f t="shared" si="1"/>
        <v>0.15094339622641509</v>
      </c>
      <c r="F97" s="7">
        <v>0.52066909644899995</v>
      </c>
      <c r="G97" s="7">
        <v>0.93414161421700004</v>
      </c>
    </row>
    <row r="98" spans="1:7" ht="15.75">
      <c r="A98" s="7" t="s">
        <v>611</v>
      </c>
      <c r="B98" s="7" t="s">
        <v>612</v>
      </c>
      <c r="C98" s="7">
        <v>7</v>
      </c>
      <c r="D98" s="7">
        <v>46</v>
      </c>
      <c r="E98" s="15">
        <f t="shared" si="1"/>
        <v>0.15217391304347827</v>
      </c>
      <c r="F98" s="7">
        <v>0.51811814618700003</v>
      </c>
      <c r="G98" s="7">
        <v>0.93506529341400002</v>
      </c>
    </row>
    <row r="99" spans="1:7" ht="15.75">
      <c r="A99" s="7" t="s">
        <v>613</v>
      </c>
      <c r="B99" s="7" t="s">
        <v>614</v>
      </c>
      <c r="C99" s="7">
        <v>5</v>
      </c>
      <c r="D99" s="7">
        <v>34</v>
      </c>
      <c r="E99" s="15">
        <f t="shared" si="1"/>
        <v>0.14705882352941177</v>
      </c>
      <c r="F99" s="7">
        <v>0.56863183600699996</v>
      </c>
      <c r="G99" s="7">
        <v>0.93747410801099995</v>
      </c>
    </row>
    <row r="100" spans="1:7" ht="15.75">
      <c r="A100" s="7" t="s">
        <v>615</v>
      </c>
      <c r="B100" s="7" t="s">
        <v>616</v>
      </c>
      <c r="C100" s="7">
        <v>7</v>
      </c>
      <c r="D100" s="7">
        <v>48</v>
      </c>
      <c r="E100" s="15">
        <f t="shared" si="1"/>
        <v>0.14583333333333334</v>
      </c>
      <c r="F100" s="7">
        <v>0.56572563194500003</v>
      </c>
      <c r="G100" s="7">
        <v>0.93775172686599995</v>
      </c>
    </row>
    <row r="101" spans="1:7" ht="15.75">
      <c r="A101" s="7" t="s">
        <v>617</v>
      </c>
      <c r="B101" s="7" t="s">
        <v>618</v>
      </c>
      <c r="C101" s="7">
        <v>3</v>
      </c>
      <c r="D101" s="7">
        <v>19</v>
      </c>
      <c r="E101" s="15">
        <f t="shared" si="1"/>
        <v>0.15789473684210525</v>
      </c>
      <c r="F101" s="7">
        <v>0.54046504984199994</v>
      </c>
      <c r="G101" s="7">
        <v>0.947366897712</v>
      </c>
    </row>
    <row r="102" spans="1:7" ht="15.75">
      <c r="A102" s="7" t="s">
        <v>619</v>
      </c>
      <c r="B102" s="7" t="s">
        <v>620</v>
      </c>
      <c r="C102" s="7">
        <v>3</v>
      </c>
      <c r="D102" s="7">
        <v>19</v>
      </c>
      <c r="E102" s="15">
        <f t="shared" si="1"/>
        <v>0.15789473684210525</v>
      </c>
      <c r="F102" s="7">
        <v>0.54046504984199994</v>
      </c>
      <c r="G102" s="7">
        <v>0.947366897712</v>
      </c>
    </row>
    <row r="103" spans="1:7" ht="15.75">
      <c r="A103" s="7" t="s">
        <v>621</v>
      </c>
      <c r="B103" s="7" t="s">
        <v>622</v>
      </c>
      <c r="C103" s="7">
        <v>7</v>
      </c>
      <c r="D103" s="7">
        <v>49</v>
      </c>
      <c r="E103" s="15">
        <f t="shared" si="1"/>
        <v>0.14285714285714285</v>
      </c>
      <c r="F103" s="7">
        <v>0.58870073381099997</v>
      </c>
      <c r="G103" s="7">
        <v>0.950019702711</v>
      </c>
    </row>
    <row r="104" spans="1:7" ht="15.75">
      <c r="A104" s="7" t="s">
        <v>623</v>
      </c>
      <c r="B104" s="7" t="s">
        <v>624</v>
      </c>
      <c r="C104" s="7">
        <v>5</v>
      </c>
      <c r="D104" s="7">
        <v>35</v>
      </c>
      <c r="E104" s="15">
        <f t="shared" si="1"/>
        <v>0.14285714285714285</v>
      </c>
      <c r="F104" s="7">
        <v>0.59568790683600004</v>
      </c>
      <c r="G104" s="7">
        <v>0.95623585044799997</v>
      </c>
    </row>
    <row r="105" spans="1:7" ht="15.75">
      <c r="A105" s="7" t="s">
        <v>625</v>
      </c>
      <c r="B105" s="7" t="s">
        <v>626</v>
      </c>
      <c r="C105" s="7">
        <v>11</v>
      </c>
      <c r="D105" s="7">
        <v>77</v>
      </c>
      <c r="E105" s="15">
        <f t="shared" si="1"/>
        <v>0.14285714285714285</v>
      </c>
      <c r="F105" s="7">
        <v>0.58320002196300003</v>
      </c>
      <c r="G105" s="7">
        <v>0.95632261666100005</v>
      </c>
    </row>
    <row r="106" spans="1:7" ht="15.75">
      <c r="A106" s="7" t="s">
        <v>627</v>
      </c>
      <c r="B106" s="7" t="s">
        <v>628</v>
      </c>
      <c r="C106" s="7">
        <v>2</v>
      </c>
      <c r="D106" s="7">
        <v>13</v>
      </c>
      <c r="E106" s="15">
        <f t="shared" si="1"/>
        <v>0.15384615384615385</v>
      </c>
      <c r="F106" s="7">
        <v>0.58703268629200001</v>
      </c>
      <c r="G106" s="7">
        <v>0.95745972897800002</v>
      </c>
    </row>
    <row r="107" spans="1:7" ht="15.75">
      <c r="A107" s="7" t="s">
        <v>629</v>
      </c>
      <c r="B107" s="7" t="s">
        <v>630</v>
      </c>
      <c r="C107" s="7">
        <v>3</v>
      </c>
      <c r="D107" s="7">
        <v>21</v>
      </c>
      <c r="E107" s="15">
        <f t="shared" si="1"/>
        <v>0.14285714285714285</v>
      </c>
      <c r="F107" s="7">
        <v>0.61141880379299995</v>
      </c>
      <c r="G107" s="7">
        <v>0.976349398727</v>
      </c>
    </row>
    <row r="108" spans="1:7" ht="15.75">
      <c r="A108" s="7" t="s">
        <v>631</v>
      </c>
      <c r="B108" s="7" t="s">
        <v>632</v>
      </c>
      <c r="C108" s="7">
        <v>22</v>
      </c>
      <c r="D108" s="7">
        <v>159</v>
      </c>
      <c r="E108" s="15">
        <f t="shared" si="1"/>
        <v>0.13836477987421383</v>
      </c>
      <c r="F108" s="7">
        <v>0.64582014342000005</v>
      </c>
      <c r="G108" s="7">
        <v>0.98487571871599999</v>
      </c>
    </row>
    <row r="109" spans="1:7" ht="15.75">
      <c r="A109" s="7" t="s">
        <v>633</v>
      </c>
      <c r="B109" s="7" t="s">
        <v>634</v>
      </c>
      <c r="C109" s="7">
        <v>3</v>
      </c>
      <c r="D109" s="7">
        <v>22</v>
      </c>
      <c r="E109" s="15">
        <f t="shared" si="1"/>
        <v>0.13636363636363635</v>
      </c>
      <c r="F109" s="7">
        <v>0.64401178842499995</v>
      </c>
      <c r="G109" s="7">
        <v>0.99203836095800002</v>
      </c>
    </row>
    <row r="110" spans="1:7" ht="15.75">
      <c r="A110" s="7" t="s">
        <v>635</v>
      </c>
      <c r="B110" s="7" t="s">
        <v>636</v>
      </c>
      <c r="C110" s="7">
        <v>3</v>
      </c>
      <c r="D110" s="7">
        <v>22</v>
      </c>
      <c r="E110" s="15">
        <f t="shared" si="1"/>
        <v>0.13636363636363635</v>
      </c>
      <c r="F110" s="7">
        <v>0.64401178842499995</v>
      </c>
      <c r="G110" s="7">
        <v>0.99203836095800002</v>
      </c>
    </row>
    <row r="111" spans="1:7" ht="15.75">
      <c r="A111" s="7" t="s">
        <v>637</v>
      </c>
      <c r="B111" s="7" t="s">
        <v>638</v>
      </c>
      <c r="C111" s="7">
        <v>15</v>
      </c>
      <c r="D111" s="7">
        <v>109</v>
      </c>
      <c r="E111" s="15">
        <f t="shared" si="1"/>
        <v>0.13761467889908258</v>
      </c>
      <c r="F111" s="7">
        <v>0.64250825335399997</v>
      </c>
      <c r="G111" s="7">
        <v>0.99474628057299996</v>
      </c>
    </row>
    <row r="112" spans="1:7" ht="15.75">
      <c r="A112" s="7" t="s">
        <v>810</v>
      </c>
      <c r="B112" s="7" t="s">
        <v>639</v>
      </c>
      <c r="C112" s="7">
        <v>16</v>
      </c>
      <c r="D112" s="7">
        <v>116</v>
      </c>
      <c r="E112" s="15">
        <f t="shared" si="1"/>
        <v>0.13793103448275862</v>
      </c>
      <c r="F112" s="7">
        <v>0.64068892142199996</v>
      </c>
      <c r="G112" s="7">
        <v>0.99699041343700001</v>
      </c>
    </row>
    <row r="113" spans="1:7" ht="15.75">
      <c r="A113" s="7" t="s">
        <v>640</v>
      </c>
      <c r="B113" s="7" t="s">
        <v>641</v>
      </c>
      <c r="C113" s="7">
        <v>2</v>
      </c>
      <c r="D113" s="7">
        <v>15</v>
      </c>
      <c r="E113" s="15">
        <f t="shared" si="1"/>
        <v>0.13333333333333333</v>
      </c>
      <c r="F113" s="7">
        <v>0.66710807331400002</v>
      </c>
      <c r="G113" s="7">
        <v>1</v>
      </c>
    </row>
    <row r="114" spans="1:7" ht="15.75">
      <c r="A114" s="7" t="s">
        <v>642</v>
      </c>
      <c r="B114" s="7" t="s">
        <v>643</v>
      </c>
      <c r="C114" s="7">
        <v>1</v>
      </c>
      <c r="D114" s="7">
        <v>7</v>
      </c>
      <c r="E114" s="15">
        <f t="shared" si="1"/>
        <v>0.14285714285714285</v>
      </c>
      <c r="F114" s="7">
        <v>0.66951583457599995</v>
      </c>
      <c r="G114" s="7">
        <v>1</v>
      </c>
    </row>
    <row r="115" spans="1:7" ht="15.75">
      <c r="A115" s="7" t="s">
        <v>644</v>
      </c>
      <c r="B115" s="7" t="s">
        <v>645</v>
      </c>
      <c r="C115" s="7">
        <v>3</v>
      </c>
      <c r="D115" s="7">
        <v>23</v>
      </c>
      <c r="E115" s="15">
        <f t="shared" si="1"/>
        <v>0.13043478260869565</v>
      </c>
      <c r="F115" s="7">
        <v>0.67461963287299997</v>
      </c>
      <c r="G115" s="7">
        <v>1</v>
      </c>
    </row>
    <row r="116" spans="1:7" ht="15.75">
      <c r="A116" s="7" t="s">
        <v>646</v>
      </c>
      <c r="B116" s="7" t="s">
        <v>647</v>
      </c>
      <c r="C116" s="7">
        <v>8</v>
      </c>
      <c r="D116" s="7">
        <v>62</v>
      </c>
      <c r="E116" s="15">
        <f t="shared" si="1"/>
        <v>0.12903225806451613</v>
      </c>
      <c r="F116" s="7">
        <v>0.70360512613399995</v>
      </c>
      <c r="G116" s="7">
        <v>1</v>
      </c>
    </row>
    <row r="117" spans="1:7" ht="15.75">
      <c r="A117" s="7" t="s">
        <v>648</v>
      </c>
      <c r="B117" s="7" t="s">
        <v>649</v>
      </c>
      <c r="C117" s="7">
        <v>1</v>
      </c>
      <c r="D117" s="7">
        <v>8</v>
      </c>
      <c r="E117" s="15">
        <f t="shared" si="1"/>
        <v>0.125</v>
      </c>
      <c r="F117" s="7">
        <v>0.71787937098300003</v>
      </c>
      <c r="G117" s="7">
        <v>1</v>
      </c>
    </row>
    <row r="118" spans="1:7" ht="15.75">
      <c r="A118" s="7" t="s">
        <v>650</v>
      </c>
      <c r="B118" s="7" t="s">
        <v>651</v>
      </c>
      <c r="C118" s="7">
        <v>2</v>
      </c>
      <c r="D118" s="7">
        <v>17</v>
      </c>
      <c r="E118" s="15">
        <f t="shared" si="1"/>
        <v>0.11764705882352941</v>
      </c>
      <c r="F118" s="7">
        <v>0.73414208375500001</v>
      </c>
      <c r="G118" s="7">
        <v>1</v>
      </c>
    </row>
    <row r="119" spans="1:7" ht="15.75">
      <c r="A119" s="7" t="s">
        <v>652</v>
      </c>
      <c r="B119" s="7" t="s">
        <v>653</v>
      </c>
      <c r="C119" s="7">
        <v>13</v>
      </c>
      <c r="D119" s="7">
        <v>102</v>
      </c>
      <c r="E119" s="15">
        <f t="shared" si="1"/>
        <v>0.12745098039215685</v>
      </c>
      <c r="F119" s="7">
        <v>0.74612667875799998</v>
      </c>
      <c r="G119" s="7">
        <v>1</v>
      </c>
    </row>
    <row r="120" spans="1:7" ht="15.75">
      <c r="A120" s="7" t="s">
        <v>654</v>
      </c>
      <c r="B120" s="7" t="s">
        <v>655</v>
      </c>
      <c r="C120" s="7">
        <v>1</v>
      </c>
      <c r="D120" s="7">
        <v>9</v>
      </c>
      <c r="E120" s="15">
        <f t="shared" si="1"/>
        <v>0.1111111111111111</v>
      </c>
      <c r="F120" s="7">
        <v>0.759168513687</v>
      </c>
      <c r="G120" s="7">
        <v>1</v>
      </c>
    </row>
    <row r="121" spans="1:7" ht="15.75">
      <c r="A121" s="7" t="s">
        <v>656</v>
      </c>
      <c r="B121" s="7" t="s">
        <v>657</v>
      </c>
      <c r="C121" s="7">
        <v>2</v>
      </c>
      <c r="D121" s="7">
        <v>18</v>
      </c>
      <c r="E121" s="15">
        <f t="shared" si="1"/>
        <v>0.1111111111111111</v>
      </c>
      <c r="F121" s="7">
        <v>0.76312177351999999</v>
      </c>
      <c r="G121" s="7">
        <v>1</v>
      </c>
    </row>
    <row r="122" spans="1:7" ht="15.75">
      <c r="A122" s="7" t="s">
        <v>658</v>
      </c>
      <c r="B122" s="7" t="s">
        <v>659</v>
      </c>
      <c r="C122" s="7">
        <v>8</v>
      </c>
      <c r="D122" s="7">
        <v>66</v>
      </c>
      <c r="E122" s="15">
        <f t="shared" si="1"/>
        <v>0.12121212121212122</v>
      </c>
      <c r="F122" s="7">
        <v>0.76843581341599998</v>
      </c>
      <c r="G122" s="7">
        <v>1</v>
      </c>
    </row>
    <row r="123" spans="1:7" ht="15.75">
      <c r="A123" s="7" t="s">
        <v>660</v>
      </c>
      <c r="B123" s="7" t="s">
        <v>661</v>
      </c>
      <c r="C123" s="7">
        <v>4</v>
      </c>
      <c r="D123" s="7">
        <v>35</v>
      </c>
      <c r="E123" s="15">
        <f t="shared" si="1"/>
        <v>0.11428571428571428</v>
      </c>
      <c r="F123" s="7">
        <v>0.77388517000900003</v>
      </c>
      <c r="G123" s="7">
        <v>1</v>
      </c>
    </row>
    <row r="124" spans="1:7" ht="15.75">
      <c r="A124" s="7" t="s">
        <v>662</v>
      </c>
      <c r="B124" s="7" t="s">
        <v>663</v>
      </c>
      <c r="C124" s="7">
        <v>4</v>
      </c>
      <c r="D124" s="7">
        <v>35</v>
      </c>
      <c r="E124" s="15">
        <f t="shared" si="1"/>
        <v>0.11428571428571428</v>
      </c>
      <c r="F124" s="7">
        <v>0.77388517000900003</v>
      </c>
      <c r="G124" s="7">
        <v>1</v>
      </c>
    </row>
    <row r="125" spans="1:7" ht="15.75">
      <c r="A125" s="7" t="s">
        <v>664</v>
      </c>
      <c r="B125" s="7" t="s">
        <v>665</v>
      </c>
      <c r="C125" s="7">
        <v>5</v>
      </c>
      <c r="D125" s="7">
        <v>44</v>
      </c>
      <c r="E125" s="15">
        <f t="shared" si="1"/>
        <v>0.11363636363636363</v>
      </c>
      <c r="F125" s="7">
        <v>0.79134592848200003</v>
      </c>
      <c r="G125" s="7">
        <v>1</v>
      </c>
    </row>
    <row r="126" spans="1:7" ht="15.75">
      <c r="A126" s="7" t="s">
        <v>666</v>
      </c>
      <c r="B126" s="7" t="s">
        <v>667</v>
      </c>
      <c r="C126" s="7">
        <v>5</v>
      </c>
      <c r="D126" s="7">
        <v>44</v>
      </c>
      <c r="E126" s="15">
        <f t="shared" si="1"/>
        <v>0.11363636363636363</v>
      </c>
      <c r="F126" s="7">
        <v>0.79134592848200003</v>
      </c>
      <c r="G126" s="7">
        <v>1</v>
      </c>
    </row>
    <row r="127" spans="1:7" ht="15.75">
      <c r="A127" s="7" t="s">
        <v>668</v>
      </c>
      <c r="B127" s="7" t="s">
        <v>669</v>
      </c>
      <c r="C127" s="7">
        <v>1</v>
      </c>
      <c r="D127" s="7">
        <v>10</v>
      </c>
      <c r="E127" s="15">
        <f t="shared" si="1"/>
        <v>0.1</v>
      </c>
      <c r="F127" s="7">
        <v>0.794417604444</v>
      </c>
      <c r="G127" s="7">
        <v>1</v>
      </c>
    </row>
    <row r="128" spans="1:7" ht="15.75">
      <c r="A128" s="7" t="s">
        <v>670</v>
      </c>
      <c r="B128" s="7" t="s">
        <v>671</v>
      </c>
      <c r="C128" s="7">
        <v>1</v>
      </c>
      <c r="D128" s="7">
        <v>10</v>
      </c>
      <c r="E128" s="15">
        <f t="shared" si="1"/>
        <v>0.1</v>
      </c>
      <c r="F128" s="7">
        <v>0.794417604444</v>
      </c>
      <c r="G128" s="7">
        <v>1</v>
      </c>
    </row>
    <row r="129" spans="1:7" ht="15.75">
      <c r="A129" s="7" t="s">
        <v>672</v>
      </c>
      <c r="B129" s="7" t="s">
        <v>673</v>
      </c>
      <c r="C129" s="7">
        <v>33</v>
      </c>
      <c r="D129" s="7">
        <v>254</v>
      </c>
      <c r="E129" s="15">
        <f t="shared" si="1"/>
        <v>0.12992125984251968</v>
      </c>
      <c r="F129" s="7">
        <v>0.79614645186800004</v>
      </c>
      <c r="G129" s="7">
        <v>1</v>
      </c>
    </row>
    <row r="130" spans="1:7" ht="15.75">
      <c r="A130" s="7" t="s">
        <v>674</v>
      </c>
      <c r="B130" s="7" t="s">
        <v>675</v>
      </c>
      <c r="C130" s="7">
        <v>5</v>
      </c>
      <c r="D130" s="7">
        <v>45</v>
      </c>
      <c r="E130" s="15">
        <f t="shared" ref="E130:E179" si="2">C130/D130</f>
        <v>0.1111111111111111</v>
      </c>
      <c r="F130" s="7">
        <v>0.80762586219700006</v>
      </c>
      <c r="G130" s="7">
        <v>1</v>
      </c>
    </row>
    <row r="131" spans="1:7" ht="15.75">
      <c r="A131" s="7" t="s">
        <v>676</v>
      </c>
      <c r="B131" s="7" t="s">
        <v>677</v>
      </c>
      <c r="C131" s="7">
        <v>8</v>
      </c>
      <c r="D131" s="7">
        <v>69</v>
      </c>
      <c r="E131" s="15">
        <f t="shared" si="2"/>
        <v>0.11594202898550725</v>
      </c>
      <c r="F131" s="7">
        <v>0.80988676410899996</v>
      </c>
      <c r="G131" s="7">
        <v>1</v>
      </c>
    </row>
    <row r="132" spans="1:7" ht="15.75">
      <c r="A132" s="7" t="s">
        <v>678</v>
      </c>
      <c r="B132" s="7" t="s">
        <v>679</v>
      </c>
      <c r="C132" s="7">
        <v>2</v>
      </c>
      <c r="D132" s="7">
        <v>20</v>
      </c>
      <c r="E132" s="15">
        <f t="shared" si="2"/>
        <v>0.1</v>
      </c>
      <c r="F132" s="7">
        <v>0.81292101822999996</v>
      </c>
      <c r="G132" s="7">
        <v>1</v>
      </c>
    </row>
    <row r="133" spans="1:7" ht="15.75">
      <c r="A133" s="7" t="s">
        <v>680</v>
      </c>
      <c r="B133" s="7" t="s">
        <v>681</v>
      </c>
      <c r="C133" s="7">
        <v>1</v>
      </c>
      <c r="D133" s="7">
        <v>11</v>
      </c>
      <c r="E133" s="15">
        <f t="shared" si="2"/>
        <v>9.0909090909090912E-2</v>
      </c>
      <c r="F133" s="7">
        <v>0.82450982314099996</v>
      </c>
      <c r="G133" s="7">
        <v>1</v>
      </c>
    </row>
    <row r="134" spans="1:7" ht="15.75">
      <c r="A134" s="7" t="s">
        <v>682</v>
      </c>
      <c r="B134" s="7" t="s">
        <v>683</v>
      </c>
      <c r="C134" s="7">
        <v>1</v>
      </c>
      <c r="D134" s="7">
        <v>11</v>
      </c>
      <c r="E134" s="15">
        <f t="shared" si="2"/>
        <v>9.0909090909090912E-2</v>
      </c>
      <c r="F134" s="7">
        <v>0.82450982314099996</v>
      </c>
      <c r="G134" s="7">
        <v>1</v>
      </c>
    </row>
    <row r="135" spans="1:7" ht="15.75">
      <c r="A135" s="7" t="s">
        <v>684</v>
      </c>
      <c r="B135" s="7" t="s">
        <v>685</v>
      </c>
      <c r="C135" s="7">
        <v>4</v>
      </c>
      <c r="D135" s="7">
        <v>39</v>
      </c>
      <c r="E135" s="15">
        <f t="shared" si="2"/>
        <v>0.10256410256410256</v>
      </c>
      <c r="F135" s="7">
        <v>0.842301492308</v>
      </c>
      <c r="G135" s="7">
        <v>1</v>
      </c>
    </row>
    <row r="136" spans="1:7" ht="15.75">
      <c r="A136" s="7" t="s">
        <v>686</v>
      </c>
      <c r="B136" s="7" t="s">
        <v>687</v>
      </c>
      <c r="C136" s="7">
        <v>1</v>
      </c>
      <c r="D136" s="7">
        <v>12</v>
      </c>
      <c r="E136" s="15">
        <f t="shared" si="2"/>
        <v>8.3333333333333329E-2</v>
      </c>
      <c r="F136" s="7">
        <v>0.85019926890800002</v>
      </c>
      <c r="G136" s="7">
        <v>1</v>
      </c>
    </row>
    <row r="137" spans="1:7" ht="15.75">
      <c r="A137" s="7" t="s">
        <v>688</v>
      </c>
      <c r="B137" s="7" t="s">
        <v>689</v>
      </c>
      <c r="C137" s="7">
        <v>1</v>
      </c>
      <c r="D137" s="7">
        <v>12</v>
      </c>
      <c r="E137" s="15">
        <f t="shared" si="2"/>
        <v>8.3333333333333329E-2</v>
      </c>
      <c r="F137" s="7">
        <v>0.85019926890800002</v>
      </c>
      <c r="G137" s="7">
        <v>1</v>
      </c>
    </row>
    <row r="138" spans="1:7" ht="15.75">
      <c r="A138" s="7" t="s">
        <v>690</v>
      </c>
      <c r="B138" s="7" t="s">
        <v>691</v>
      </c>
      <c r="C138" s="7">
        <v>4</v>
      </c>
      <c r="D138" s="7">
        <v>40</v>
      </c>
      <c r="E138" s="15">
        <f t="shared" si="2"/>
        <v>0.1</v>
      </c>
      <c r="F138" s="7">
        <v>0.856399052572</v>
      </c>
      <c r="G138" s="7">
        <v>1</v>
      </c>
    </row>
    <row r="139" spans="1:7" ht="15.75">
      <c r="A139" s="7" t="s">
        <v>692</v>
      </c>
      <c r="B139" s="7" t="s">
        <v>693</v>
      </c>
      <c r="C139" s="7">
        <v>10</v>
      </c>
      <c r="D139" s="7">
        <v>90</v>
      </c>
      <c r="E139" s="15">
        <f t="shared" si="2"/>
        <v>0.1111111111111111</v>
      </c>
      <c r="F139" s="7">
        <v>0.86579159384299997</v>
      </c>
      <c r="G139" s="7">
        <v>1</v>
      </c>
    </row>
    <row r="140" spans="1:7" ht="15.75">
      <c r="A140" s="7" t="s">
        <v>694</v>
      </c>
      <c r="B140" s="7" t="s">
        <v>695</v>
      </c>
      <c r="C140" s="7">
        <v>10</v>
      </c>
      <c r="D140" s="7">
        <v>90</v>
      </c>
      <c r="E140" s="15">
        <f t="shared" si="2"/>
        <v>0.1111111111111111</v>
      </c>
      <c r="F140" s="7">
        <v>0.86579159384299997</v>
      </c>
      <c r="G140" s="7">
        <v>1</v>
      </c>
    </row>
    <row r="141" spans="1:7" ht="15.75">
      <c r="A141" s="7" t="s">
        <v>696</v>
      </c>
      <c r="B141" s="7" t="s">
        <v>697</v>
      </c>
      <c r="C141" s="7">
        <v>9</v>
      </c>
      <c r="D141" s="7">
        <v>83</v>
      </c>
      <c r="E141" s="15">
        <f t="shared" si="2"/>
        <v>0.10843373493975904</v>
      </c>
      <c r="F141" s="7">
        <v>0.87462524824999999</v>
      </c>
      <c r="G141" s="7">
        <v>1</v>
      </c>
    </row>
    <row r="142" spans="1:7" ht="15.75">
      <c r="A142" s="7" t="s">
        <v>698</v>
      </c>
      <c r="B142" s="7" t="s">
        <v>699</v>
      </c>
      <c r="C142" s="7">
        <v>13</v>
      </c>
      <c r="D142" s="7">
        <v>116</v>
      </c>
      <c r="E142" s="15">
        <f t="shared" si="2"/>
        <v>0.11206896551724138</v>
      </c>
      <c r="F142" s="7">
        <v>0.88377912963799998</v>
      </c>
      <c r="G142" s="7">
        <v>1</v>
      </c>
    </row>
    <row r="143" spans="1:7" ht="15.75">
      <c r="A143" s="7" t="s">
        <v>700</v>
      </c>
      <c r="B143" s="7" t="s">
        <v>701</v>
      </c>
      <c r="C143" s="7">
        <v>5</v>
      </c>
      <c r="D143" s="7">
        <v>51</v>
      </c>
      <c r="E143" s="15">
        <f t="shared" si="2"/>
        <v>9.8039215686274508E-2</v>
      </c>
      <c r="F143" s="7">
        <v>0.88502816684499996</v>
      </c>
      <c r="G143" s="7">
        <v>1</v>
      </c>
    </row>
    <row r="144" spans="1:7" ht="15.75">
      <c r="A144" s="7" t="s">
        <v>702</v>
      </c>
      <c r="B144" s="7" t="s">
        <v>703</v>
      </c>
      <c r="C144" s="7">
        <v>1</v>
      </c>
      <c r="D144" s="7">
        <v>14</v>
      </c>
      <c r="E144" s="15">
        <f t="shared" si="2"/>
        <v>7.1428571428571425E-2</v>
      </c>
      <c r="F144" s="7">
        <v>0.89085122462400002</v>
      </c>
      <c r="G144" s="7">
        <v>1</v>
      </c>
    </row>
    <row r="145" spans="1:7" ht="15.75">
      <c r="A145" s="7" t="s">
        <v>704</v>
      </c>
      <c r="B145" s="7" t="s">
        <v>705</v>
      </c>
      <c r="C145" s="7">
        <v>3</v>
      </c>
      <c r="D145" s="7">
        <v>34</v>
      </c>
      <c r="E145" s="15">
        <f t="shared" si="2"/>
        <v>8.8235294117647065E-2</v>
      </c>
      <c r="F145" s="7">
        <v>0.89261319434499997</v>
      </c>
      <c r="G145" s="7">
        <v>1</v>
      </c>
    </row>
    <row r="146" spans="1:7" ht="15.75">
      <c r="A146" s="7" t="s">
        <v>706</v>
      </c>
      <c r="B146" s="7" t="s">
        <v>707</v>
      </c>
      <c r="C146" s="7">
        <v>1</v>
      </c>
      <c r="D146" s="7">
        <v>15</v>
      </c>
      <c r="E146" s="15">
        <f t="shared" si="2"/>
        <v>6.6666666666666666E-2</v>
      </c>
      <c r="F146" s="7">
        <v>0.90683287827500003</v>
      </c>
      <c r="G146" s="7">
        <v>1</v>
      </c>
    </row>
    <row r="147" spans="1:7" ht="15.75">
      <c r="A147" s="7" t="s">
        <v>708</v>
      </c>
      <c r="B147" s="7" t="s">
        <v>709</v>
      </c>
      <c r="C147" s="7">
        <v>22</v>
      </c>
      <c r="D147" s="7">
        <v>195</v>
      </c>
      <c r="E147" s="15">
        <f t="shared" si="2"/>
        <v>0.11282051282051282</v>
      </c>
      <c r="F147" s="7">
        <v>0.92823868601600001</v>
      </c>
      <c r="G147" s="7">
        <v>1</v>
      </c>
    </row>
    <row r="148" spans="1:7" ht="15.75">
      <c r="A148" s="7" t="s">
        <v>710</v>
      </c>
      <c r="B148" s="7" t="s">
        <v>711</v>
      </c>
      <c r="C148" s="7">
        <v>8</v>
      </c>
      <c r="D148" s="7">
        <v>87</v>
      </c>
      <c r="E148" s="15">
        <f t="shared" si="2"/>
        <v>9.1954022988505746E-2</v>
      </c>
      <c r="F148" s="7">
        <v>0.95167558555800003</v>
      </c>
      <c r="G148" s="7">
        <v>1</v>
      </c>
    </row>
    <row r="149" spans="1:7" ht="15.75">
      <c r="A149" s="7" t="s">
        <v>712</v>
      </c>
      <c r="B149" s="7" t="s">
        <v>713</v>
      </c>
      <c r="C149" s="7">
        <v>24</v>
      </c>
      <c r="D149" s="7">
        <v>222</v>
      </c>
      <c r="E149" s="15">
        <f t="shared" si="2"/>
        <v>0.10810810810810811</v>
      </c>
      <c r="F149" s="7">
        <v>0.96153871036299998</v>
      </c>
      <c r="G149" s="7">
        <v>1</v>
      </c>
    </row>
    <row r="150" spans="1:7" ht="15.75">
      <c r="A150" s="7" t="s">
        <v>714</v>
      </c>
      <c r="B150" s="7" t="s">
        <v>715</v>
      </c>
      <c r="C150" s="7">
        <v>32</v>
      </c>
      <c r="D150" s="7">
        <v>286</v>
      </c>
      <c r="E150" s="15">
        <f t="shared" si="2"/>
        <v>0.11188811188811189</v>
      </c>
      <c r="F150" s="7">
        <v>0.96355742261699995</v>
      </c>
      <c r="G150" s="7">
        <v>1</v>
      </c>
    </row>
    <row r="151" spans="1:7" ht="15.75">
      <c r="A151" s="7" t="s">
        <v>716</v>
      </c>
      <c r="B151" s="7" t="s">
        <v>717</v>
      </c>
      <c r="C151" s="7">
        <v>2</v>
      </c>
      <c r="D151" s="7">
        <v>34</v>
      </c>
      <c r="E151" s="15">
        <f t="shared" si="2"/>
        <v>5.8823529411764705E-2</v>
      </c>
      <c r="F151" s="7">
        <v>0.96859472793900003</v>
      </c>
      <c r="G151" s="7">
        <v>1</v>
      </c>
    </row>
    <row r="152" spans="1:7" ht="15.75">
      <c r="A152" s="7" t="s">
        <v>718</v>
      </c>
      <c r="B152" s="7" t="s">
        <v>719</v>
      </c>
      <c r="C152" s="7">
        <v>3</v>
      </c>
      <c r="D152" s="7">
        <v>46</v>
      </c>
      <c r="E152" s="15">
        <f t="shared" si="2"/>
        <v>6.5217391304347824E-2</v>
      </c>
      <c r="F152" s="7">
        <v>0.97297398630099996</v>
      </c>
      <c r="G152" s="7">
        <v>1</v>
      </c>
    </row>
    <row r="153" spans="1:7" ht="15.75">
      <c r="A153" s="7" t="s">
        <v>720</v>
      </c>
      <c r="B153" s="7" t="s">
        <v>721</v>
      </c>
      <c r="C153" s="7">
        <v>13</v>
      </c>
      <c r="D153" s="7">
        <v>141</v>
      </c>
      <c r="E153" s="15">
        <f t="shared" si="2"/>
        <v>9.2198581560283682E-2</v>
      </c>
      <c r="F153" s="7">
        <v>0.97952386876899999</v>
      </c>
      <c r="G153" s="7">
        <v>1</v>
      </c>
    </row>
    <row r="154" spans="1:7" ht="15.75">
      <c r="A154" s="7" t="s">
        <v>722</v>
      </c>
      <c r="B154" s="7" t="s">
        <v>723</v>
      </c>
      <c r="C154" s="7">
        <v>5</v>
      </c>
      <c r="D154" s="7">
        <v>69</v>
      </c>
      <c r="E154" s="15">
        <f t="shared" si="2"/>
        <v>7.2463768115942032E-2</v>
      </c>
      <c r="F154" s="7">
        <v>0.98034195519</v>
      </c>
      <c r="G154" s="7">
        <v>1</v>
      </c>
    </row>
    <row r="155" spans="1:7" ht="15.75">
      <c r="A155" s="7" t="s">
        <v>724</v>
      </c>
      <c r="B155" s="7" t="s">
        <v>725</v>
      </c>
      <c r="C155" s="7">
        <v>3</v>
      </c>
      <c r="D155" s="7">
        <v>49</v>
      </c>
      <c r="E155" s="15">
        <f t="shared" si="2"/>
        <v>6.1224489795918366E-2</v>
      </c>
      <c r="F155" s="7">
        <v>0.98121499335399998</v>
      </c>
      <c r="G155" s="7">
        <v>1</v>
      </c>
    </row>
    <row r="156" spans="1:7" ht="15.75">
      <c r="A156" s="7" t="s">
        <v>726</v>
      </c>
      <c r="B156" s="7" t="s">
        <v>727</v>
      </c>
      <c r="C156" s="7">
        <v>8</v>
      </c>
      <c r="D156" s="7">
        <v>99</v>
      </c>
      <c r="E156" s="15">
        <f t="shared" si="2"/>
        <v>8.0808080808080815E-2</v>
      </c>
      <c r="F156" s="7">
        <v>0.98322032450499997</v>
      </c>
      <c r="G156" s="7">
        <v>1</v>
      </c>
    </row>
    <row r="157" spans="1:7" ht="15.75">
      <c r="A157" s="7" t="s">
        <v>728</v>
      </c>
      <c r="B157" s="7" t="s">
        <v>729</v>
      </c>
      <c r="C157" s="7">
        <v>5</v>
      </c>
      <c r="D157" s="7">
        <v>73</v>
      </c>
      <c r="E157" s="15">
        <f t="shared" si="2"/>
        <v>6.8493150684931503E-2</v>
      </c>
      <c r="F157" s="7">
        <v>0.98717989069599998</v>
      </c>
      <c r="G157" s="7">
        <v>1</v>
      </c>
    </row>
    <row r="158" spans="1:7" ht="15.75">
      <c r="A158" s="7" t="s">
        <v>730</v>
      </c>
      <c r="B158" s="7" t="s">
        <v>731</v>
      </c>
      <c r="C158" s="7">
        <v>26</v>
      </c>
      <c r="D158" s="7">
        <v>257</v>
      </c>
      <c r="E158" s="15">
        <f t="shared" si="2"/>
        <v>0.10116731517509728</v>
      </c>
      <c r="F158" s="7">
        <v>0.98758011857399997</v>
      </c>
      <c r="G158" s="7">
        <v>1</v>
      </c>
    </row>
    <row r="159" spans="1:7" ht="15.75">
      <c r="A159" s="7" t="s">
        <v>732</v>
      </c>
      <c r="B159" s="7" t="s">
        <v>733</v>
      </c>
      <c r="C159" s="7">
        <v>4</v>
      </c>
      <c r="D159" s="7">
        <v>64</v>
      </c>
      <c r="E159" s="15">
        <f t="shared" si="2"/>
        <v>6.25E-2</v>
      </c>
      <c r="F159" s="7">
        <v>0.98884887387700005</v>
      </c>
      <c r="G159" s="7">
        <v>1</v>
      </c>
    </row>
    <row r="160" spans="1:7" ht="15.75">
      <c r="A160" s="7" t="s">
        <v>734</v>
      </c>
      <c r="B160" s="7" t="s">
        <v>735</v>
      </c>
      <c r="C160" s="7">
        <v>1</v>
      </c>
      <c r="D160" s="7">
        <v>29</v>
      </c>
      <c r="E160" s="15">
        <f t="shared" si="2"/>
        <v>3.4482758620689655E-2</v>
      </c>
      <c r="F160" s="7">
        <v>0.98985926246699996</v>
      </c>
      <c r="G160" s="7">
        <v>1</v>
      </c>
    </row>
    <row r="161" spans="1:7" ht="15.75">
      <c r="A161" s="7" t="s">
        <v>736</v>
      </c>
      <c r="B161" s="7" t="s">
        <v>737</v>
      </c>
      <c r="C161" s="7">
        <v>2</v>
      </c>
      <c r="D161" s="7">
        <v>43</v>
      </c>
      <c r="E161" s="15">
        <f t="shared" si="2"/>
        <v>4.6511627906976744E-2</v>
      </c>
      <c r="F161" s="7">
        <v>0.99075816532799998</v>
      </c>
      <c r="G161" s="7">
        <v>1</v>
      </c>
    </row>
    <row r="162" spans="1:7" ht="15.75">
      <c r="A162" s="7" t="s">
        <v>738</v>
      </c>
      <c r="B162" s="7" t="s">
        <v>739</v>
      </c>
      <c r="C162" s="7">
        <v>5</v>
      </c>
      <c r="D162" s="7">
        <v>77</v>
      </c>
      <c r="E162" s="15">
        <f t="shared" si="2"/>
        <v>6.4935064935064929E-2</v>
      </c>
      <c r="F162" s="7">
        <v>0.99172397651800004</v>
      </c>
      <c r="G162" s="7">
        <v>1</v>
      </c>
    </row>
    <row r="163" spans="1:7" ht="15.75">
      <c r="A163" s="7" t="s">
        <v>740</v>
      </c>
      <c r="B163" s="7" t="s">
        <v>741</v>
      </c>
      <c r="C163" s="7">
        <v>3</v>
      </c>
      <c r="D163" s="7">
        <v>56</v>
      </c>
      <c r="E163" s="15">
        <f t="shared" si="2"/>
        <v>5.3571428571428568E-2</v>
      </c>
      <c r="F163" s="7">
        <v>0.99213795450999998</v>
      </c>
      <c r="G163" s="7">
        <v>1</v>
      </c>
    </row>
    <row r="164" spans="1:7" ht="15.75">
      <c r="A164" s="7" t="s">
        <v>742</v>
      </c>
      <c r="B164" s="7" t="s">
        <v>743</v>
      </c>
      <c r="C164" s="7">
        <v>1</v>
      </c>
      <c r="D164" s="7">
        <v>33</v>
      </c>
      <c r="E164" s="15">
        <f t="shared" si="2"/>
        <v>3.0303030303030304E-2</v>
      </c>
      <c r="F164" s="7">
        <v>0.99462147317000005</v>
      </c>
      <c r="G164" s="7">
        <v>1</v>
      </c>
    </row>
    <row r="165" spans="1:7" ht="15.75">
      <c r="A165" s="7" t="s">
        <v>744</v>
      </c>
      <c r="B165" s="7" t="s">
        <v>745</v>
      </c>
      <c r="C165" s="7">
        <v>3</v>
      </c>
      <c r="D165" s="7">
        <v>62</v>
      </c>
      <c r="E165" s="15">
        <f t="shared" si="2"/>
        <v>4.8387096774193547E-2</v>
      </c>
      <c r="F165" s="7">
        <v>0.99635068986700004</v>
      </c>
      <c r="G165" s="7">
        <v>1</v>
      </c>
    </row>
    <row r="166" spans="1:7" ht="15.75">
      <c r="A166" s="7" t="s">
        <v>746</v>
      </c>
      <c r="B166" s="7" t="s">
        <v>747</v>
      </c>
      <c r="C166" s="7">
        <v>6</v>
      </c>
      <c r="D166" s="7">
        <v>95</v>
      </c>
      <c r="E166" s="15">
        <f t="shared" si="2"/>
        <v>6.3157894736842107E-2</v>
      </c>
      <c r="F166" s="7">
        <v>0.99646012312300003</v>
      </c>
      <c r="G166" s="7">
        <v>1</v>
      </c>
    </row>
    <row r="167" spans="1:7" ht="15.75">
      <c r="A167" s="7" t="s">
        <v>748</v>
      </c>
      <c r="B167" s="7" t="s">
        <v>749</v>
      </c>
      <c r="C167" s="7">
        <v>18</v>
      </c>
      <c r="D167" s="7">
        <v>218</v>
      </c>
      <c r="E167" s="15">
        <f t="shared" si="2"/>
        <v>8.2568807339449546E-2</v>
      </c>
      <c r="F167" s="7">
        <v>0.99852318334699997</v>
      </c>
      <c r="G167" s="7">
        <v>1</v>
      </c>
    </row>
    <row r="168" spans="1:7" ht="15.75">
      <c r="A168" s="7" t="s">
        <v>750</v>
      </c>
      <c r="B168" s="7" t="s">
        <v>751</v>
      </c>
      <c r="C168" s="7">
        <v>7</v>
      </c>
      <c r="D168" s="7">
        <v>116</v>
      </c>
      <c r="E168" s="15">
        <f t="shared" si="2"/>
        <v>6.0344827586206899E-2</v>
      </c>
      <c r="F168" s="7">
        <v>0.99889401836199998</v>
      </c>
      <c r="G168" s="7">
        <v>1</v>
      </c>
    </row>
    <row r="169" spans="1:7" ht="15.75">
      <c r="A169" s="7" t="s">
        <v>752</v>
      </c>
      <c r="B169" s="7" t="s">
        <v>753</v>
      </c>
      <c r="C169" s="7">
        <v>14</v>
      </c>
      <c r="D169" s="7">
        <v>185</v>
      </c>
      <c r="E169" s="15">
        <f t="shared" si="2"/>
        <v>7.567567567567568E-2</v>
      </c>
      <c r="F169" s="7">
        <v>0.99892545662999999</v>
      </c>
      <c r="G169" s="7">
        <v>1</v>
      </c>
    </row>
    <row r="170" spans="1:7" ht="15.75">
      <c r="A170" s="7" t="s">
        <v>754</v>
      </c>
      <c r="B170" s="7" t="s">
        <v>755</v>
      </c>
      <c r="C170" s="7">
        <v>2</v>
      </c>
      <c r="D170" s="7">
        <v>60</v>
      </c>
      <c r="E170" s="15">
        <f t="shared" si="2"/>
        <v>3.3333333333333333E-2</v>
      </c>
      <c r="F170" s="7">
        <v>0.999161223647</v>
      </c>
      <c r="G170" s="7">
        <v>1</v>
      </c>
    </row>
    <row r="171" spans="1:7" ht="15.75">
      <c r="A171" s="7" t="s">
        <v>756</v>
      </c>
      <c r="B171" s="7" t="s">
        <v>757</v>
      </c>
      <c r="C171" s="7">
        <v>1</v>
      </c>
      <c r="D171" s="7">
        <v>45</v>
      </c>
      <c r="E171" s="15">
        <f t="shared" si="2"/>
        <v>2.2222222222222223E-2</v>
      </c>
      <c r="F171" s="7">
        <v>0.99919852738799997</v>
      </c>
      <c r="G171" s="7">
        <v>1</v>
      </c>
    </row>
    <row r="172" spans="1:7" ht="15.75">
      <c r="A172" s="7" t="s">
        <v>758</v>
      </c>
      <c r="B172" s="7" t="s">
        <v>759</v>
      </c>
      <c r="C172" s="7">
        <v>2</v>
      </c>
      <c r="D172" s="7">
        <v>62</v>
      </c>
      <c r="E172" s="15">
        <f t="shared" si="2"/>
        <v>3.2258064516129031E-2</v>
      </c>
      <c r="F172" s="7">
        <v>0.99937097195000002</v>
      </c>
      <c r="G172" s="7">
        <v>1</v>
      </c>
    </row>
    <row r="173" spans="1:7" ht="15.75">
      <c r="A173" s="7" t="s">
        <v>760</v>
      </c>
      <c r="B173" s="7" t="s">
        <v>761</v>
      </c>
      <c r="C173" s="7">
        <v>13</v>
      </c>
      <c r="D173" s="7">
        <v>193</v>
      </c>
      <c r="E173" s="15">
        <f t="shared" si="2"/>
        <v>6.7357512953367879E-2</v>
      </c>
      <c r="F173" s="7">
        <v>0.99979690910300001</v>
      </c>
      <c r="G173" s="7">
        <v>1</v>
      </c>
    </row>
    <row r="174" spans="1:7" ht="15.75">
      <c r="A174" s="7" t="s">
        <v>762</v>
      </c>
      <c r="B174" s="7" t="s">
        <v>763</v>
      </c>
      <c r="C174" s="7">
        <v>4</v>
      </c>
      <c r="D174" s="7">
        <v>116</v>
      </c>
      <c r="E174" s="15">
        <f t="shared" si="2"/>
        <v>3.4482758620689655E-2</v>
      </c>
      <c r="F174" s="7">
        <v>0.99998483991800002</v>
      </c>
      <c r="G174" s="7">
        <v>1</v>
      </c>
    </row>
    <row r="175" spans="1:7" ht="15.75">
      <c r="A175" s="7" t="s">
        <v>764</v>
      </c>
      <c r="B175" s="7" t="s">
        <v>765</v>
      </c>
      <c r="C175" s="7">
        <v>7</v>
      </c>
      <c r="D175" s="7">
        <v>158</v>
      </c>
      <c r="E175" s="15">
        <f t="shared" si="2"/>
        <v>4.4303797468354431E-2</v>
      </c>
      <c r="F175" s="7">
        <v>0.99999183337399999</v>
      </c>
      <c r="G175" s="7">
        <v>1</v>
      </c>
    </row>
    <row r="176" spans="1:7" ht="15.75">
      <c r="A176" s="7" t="s">
        <v>766</v>
      </c>
      <c r="B176" s="7" t="s">
        <v>767</v>
      </c>
      <c r="C176" s="7">
        <v>6</v>
      </c>
      <c r="D176" s="7">
        <v>152</v>
      </c>
      <c r="E176" s="15">
        <f t="shared" si="2"/>
        <v>3.9473684210526314E-2</v>
      </c>
      <c r="F176" s="7">
        <v>0.99999618358999998</v>
      </c>
      <c r="G176" s="7">
        <v>1</v>
      </c>
    </row>
    <row r="177" spans="1:7" ht="15.75">
      <c r="A177" s="7" t="s">
        <v>768</v>
      </c>
      <c r="B177" s="7" t="s">
        <v>769</v>
      </c>
      <c r="C177" s="7">
        <v>12</v>
      </c>
      <c r="D177" s="7">
        <v>240</v>
      </c>
      <c r="E177" s="15">
        <f t="shared" si="2"/>
        <v>0.05</v>
      </c>
      <c r="F177" s="7">
        <v>0.99999957688499996</v>
      </c>
      <c r="G177" s="7">
        <v>1</v>
      </c>
    </row>
    <row r="178" spans="1:7" ht="15.75">
      <c r="A178" s="7" t="s">
        <v>770</v>
      </c>
      <c r="B178" s="7" t="s">
        <v>771</v>
      </c>
      <c r="C178" s="7">
        <v>14</v>
      </c>
      <c r="D178" s="7">
        <v>324</v>
      </c>
      <c r="E178" s="15">
        <f t="shared" si="2"/>
        <v>4.3209876543209874E-2</v>
      </c>
      <c r="F178" s="7">
        <v>0.99999999971999998</v>
      </c>
      <c r="G178" s="7">
        <v>1</v>
      </c>
    </row>
    <row r="179" spans="1:7" ht="15.75">
      <c r="A179" s="7" t="s">
        <v>772</v>
      </c>
      <c r="B179" s="7" t="s">
        <v>773</v>
      </c>
      <c r="C179" s="7">
        <v>19</v>
      </c>
      <c r="D179" s="7">
        <v>467</v>
      </c>
      <c r="E179" s="15">
        <f t="shared" si="2"/>
        <v>4.068522483940043E-2</v>
      </c>
      <c r="F179" s="7">
        <v>1</v>
      </c>
      <c r="G179" s="7">
        <v>1</v>
      </c>
    </row>
  </sheetData>
  <sortState ref="A41:H79">
    <sortCondition descending="1" ref="D41"/>
  </sortState>
  <mergeCells count="1">
    <mergeCell ref="A1:G1"/>
  </mergeCells>
  <phoneticPr fontId="2" type="noConversion"/>
  <pageMargins left="0.7" right="0.7" top="0.75" bottom="0.75" header="0.3" footer="0.3"/>
  <pageSetup paperSize="9" orientation="portrait" horizontalDpi="4294967293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35"/>
  <sheetViews>
    <sheetView workbookViewId="0">
      <selection activeCell="I180" sqref="I180"/>
    </sheetView>
  </sheetViews>
  <sheetFormatPr defaultRowHeight="15.75"/>
  <cols>
    <col min="1" max="1" width="15.5" style="27" customWidth="1"/>
    <col min="2" max="2" width="10.875" style="30" customWidth="1"/>
    <col min="3" max="3" width="10.5" style="27" customWidth="1"/>
    <col min="4" max="4" width="11.625" style="30" customWidth="1"/>
    <col min="5" max="5" width="11.875" style="27" customWidth="1"/>
    <col min="6" max="6" width="44.375" style="27" customWidth="1"/>
    <col min="7" max="16384" width="9" style="26"/>
  </cols>
  <sheetData>
    <row r="1" spans="1:9">
      <c r="A1" s="22" t="s">
        <v>1166</v>
      </c>
      <c r="B1" s="23"/>
      <c r="C1" s="22"/>
      <c r="D1" s="23"/>
      <c r="E1" s="22"/>
      <c r="F1" s="22"/>
      <c r="G1" s="24"/>
      <c r="H1" s="20"/>
      <c r="I1" s="25"/>
    </row>
    <row r="2" spans="1:9">
      <c r="A2" s="22" t="s">
        <v>0</v>
      </c>
      <c r="B2" s="23" t="s">
        <v>822</v>
      </c>
      <c r="C2" s="22" t="s">
        <v>827</v>
      </c>
      <c r="D2" s="23" t="s">
        <v>823</v>
      </c>
      <c r="E2" s="22" t="s">
        <v>828</v>
      </c>
      <c r="F2" s="22" t="s">
        <v>1203</v>
      </c>
      <c r="G2" s="27"/>
      <c r="H2" s="27"/>
      <c r="I2" s="25"/>
    </row>
    <row r="3" spans="1:9">
      <c r="A3" s="22" t="s">
        <v>821</v>
      </c>
      <c r="B3" s="23"/>
      <c r="C3" s="22"/>
      <c r="D3" s="23"/>
      <c r="E3" s="22"/>
      <c r="F3" s="22"/>
      <c r="G3" s="27"/>
      <c r="H3" s="27"/>
      <c r="I3" s="28"/>
    </row>
    <row r="4" spans="1:9">
      <c r="A4" s="27" t="s">
        <v>850</v>
      </c>
      <c r="B4" s="30">
        <v>2.07726346269</v>
      </c>
      <c r="C4" s="32">
        <v>2.7700000000000002E-23</v>
      </c>
      <c r="D4" s="30">
        <v>1.4261067510299901</v>
      </c>
      <c r="E4" s="27">
        <v>2.4000000000000001E-4</v>
      </c>
      <c r="F4" s="31" t="s">
        <v>1227</v>
      </c>
      <c r="G4" s="27"/>
      <c r="H4" s="27"/>
      <c r="I4" s="25"/>
    </row>
    <row r="5" spans="1:9">
      <c r="A5" s="27" t="s">
        <v>841</v>
      </c>
      <c r="B5" s="30">
        <v>-1.44224674752</v>
      </c>
      <c r="C5" s="27">
        <v>5.4300000000000003E-7</v>
      </c>
      <c r="D5" s="30">
        <v>-2.8416523022</v>
      </c>
      <c r="E5" s="32">
        <v>2.6000000000000001E-26</v>
      </c>
      <c r="F5" s="31" t="s">
        <v>825</v>
      </c>
      <c r="G5" s="27"/>
      <c r="H5" s="27"/>
      <c r="I5" s="25"/>
    </row>
    <row r="6" spans="1:9">
      <c r="A6" s="28" t="s">
        <v>832</v>
      </c>
      <c r="B6" s="29">
        <v>-1.7571277387199999</v>
      </c>
      <c r="C6" s="28">
        <v>1.1000000000000001E-3</v>
      </c>
      <c r="D6" s="29">
        <v>1.2382363398</v>
      </c>
      <c r="E6" s="28">
        <v>4.8000000000000001E-2</v>
      </c>
      <c r="F6" s="31" t="s">
        <v>833</v>
      </c>
      <c r="G6" s="27"/>
      <c r="H6" s="27"/>
      <c r="I6" s="25"/>
    </row>
    <row r="7" spans="1:9">
      <c r="A7" s="28" t="s">
        <v>849</v>
      </c>
      <c r="B7" s="29">
        <v>-2.7672197181099998</v>
      </c>
      <c r="C7" s="28">
        <v>7.4562918411299998E-21</v>
      </c>
      <c r="D7" s="29">
        <v>2.4128792479999999</v>
      </c>
      <c r="E7" s="28">
        <v>4.1999999999999997E-3</v>
      </c>
      <c r="F7" s="31" t="s">
        <v>848</v>
      </c>
      <c r="G7" s="27"/>
      <c r="H7" s="27"/>
      <c r="I7" s="28"/>
    </row>
    <row r="8" spans="1:9">
      <c r="A8" s="28" t="s">
        <v>826</v>
      </c>
      <c r="B8" s="29">
        <v>-1.04254453017999</v>
      </c>
      <c r="C8" s="28">
        <v>6.8999999999999997E-4</v>
      </c>
      <c r="D8" s="30" t="s">
        <v>1008</v>
      </c>
      <c r="E8" s="27" t="s">
        <v>1009</v>
      </c>
      <c r="F8" s="31" t="s">
        <v>846</v>
      </c>
      <c r="G8" s="27"/>
      <c r="H8" s="27"/>
      <c r="I8" s="28"/>
    </row>
    <row r="9" spans="1:9">
      <c r="A9" s="27" t="s">
        <v>838</v>
      </c>
      <c r="B9" s="30">
        <v>-1.12961241754</v>
      </c>
      <c r="C9" s="27">
        <v>5.4700000000000001E-6</v>
      </c>
      <c r="D9" s="30" t="s">
        <v>1008</v>
      </c>
      <c r="E9" s="27" t="s">
        <v>1009</v>
      </c>
      <c r="F9" s="31" t="s">
        <v>833</v>
      </c>
      <c r="G9" s="27"/>
      <c r="H9" s="27"/>
      <c r="I9" s="28"/>
    </row>
    <row r="10" spans="1:9">
      <c r="A10" s="27" t="s">
        <v>834</v>
      </c>
      <c r="B10" s="30">
        <v>-1.1543016906600001</v>
      </c>
      <c r="C10" s="32">
        <v>3.9109999999999999E-16</v>
      </c>
      <c r="D10" s="30" t="s">
        <v>1008</v>
      </c>
      <c r="E10" s="27" t="s">
        <v>1009</v>
      </c>
      <c r="F10" s="31" t="s">
        <v>825</v>
      </c>
      <c r="G10" s="27"/>
      <c r="H10" s="27"/>
      <c r="I10" s="28"/>
    </row>
    <row r="11" spans="1:9">
      <c r="A11" s="28" t="s">
        <v>851</v>
      </c>
      <c r="B11" s="29">
        <v>-1.2084523704899901</v>
      </c>
      <c r="C11" s="28">
        <v>6.9999999999999999E-4</v>
      </c>
      <c r="D11" s="30" t="s">
        <v>1008</v>
      </c>
      <c r="E11" s="27" t="s">
        <v>1009</v>
      </c>
      <c r="F11" s="31" t="s">
        <v>833</v>
      </c>
      <c r="G11" s="27"/>
      <c r="H11" s="27"/>
      <c r="I11" s="28"/>
    </row>
    <row r="12" spans="1:9">
      <c r="A12" s="27" t="s">
        <v>835</v>
      </c>
      <c r="B12" s="30">
        <v>-1.25456793093</v>
      </c>
      <c r="C12" s="32">
        <v>1.0999999999999999E-9</v>
      </c>
      <c r="D12" s="30" t="s">
        <v>1008</v>
      </c>
      <c r="E12" s="27" t="s">
        <v>1009</v>
      </c>
      <c r="F12" s="31" t="s">
        <v>833</v>
      </c>
      <c r="G12" s="27"/>
      <c r="H12" s="27"/>
      <c r="I12" s="28"/>
    </row>
    <row r="13" spans="1:9">
      <c r="A13" s="28" t="s">
        <v>839</v>
      </c>
      <c r="B13" s="29">
        <v>-1.2723749926400001</v>
      </c>
      <c r="C13" s="28">
        <v>2.2895825367000001E-6</v>
      </c>
      <c r="D13" s="30" t="s">
        <v>1008</v>
      </c>
      <c r="E13" s="27" t="s">
        <v>1009</v>
      </c>
      <c r="F13" s="31" t="s">
        <v>833</v>
      </c>
      <c r="G13" s="27"/>
      <c r="H13" s="27"/>
      <c r="I13" s="28"/>
    </row>
    <row r="14" spans="1:9">
      <c r="A14" s="28" t="s">
        <v>847</v>
      </c>
      <c r="B14" s="29">
        <v>-1.300707823</v>
      </c>
      <c r="C14" s="25">
        <v>3.2199999999999997E-33</v>
      </c>
      <c r="D14" s="30" t="s">
        <v>1008</v>
      </c>
      <c r="E14" s="27" t="s">
        <v>1009</v>
      </c>
      <c r="F14" s="31" t="s">
        <v>843</v>
      </c>
      <c r="G14" s="27"/>
      <c r="H14" s="27"/>
      <c r="I14" s="28"/>
    </row>
    <row r="15" spans="1:9">
      <c r="A15" s="27" t="s">
        <v>837</v>
      </c>
      <c r="B15" s="30">
        <v>-1.4522676691499901</v>
      </c>
      <c r="C15" s="27">
        <v>2.30965345256E-7</v>
      </c>
      <c r="D15" s="30" t="s">
        <v>1008</v>
      </c>
      <c r="E15" s="27" t="s">
        <v>1009</v>
      </c>
      <c r="F15" s="31" t="s">
        <v>833</v>
      </c>
      <c r="G15" s="27"/>
      <c r="H15" s="27"/>
      <c r="I15" s="28"/>
    </row>
    <row r="16" spans="1:9">
      <c r="A16" s="28" t="s">
        <v>836</v>
      </c>
      <c r="B16" s="29">
        <v>-2.43935317819999</v>
      </c>
      <c r="C16" s="25">
        <v>3.9700000000000001E-6</v>
      </c>
      <c r="D16" s="30" t="s">
        <v>1008</v>
      </c>
      <c r="E16" s="27" t="s">
        <v>1009</v>
      </c>
      <c r="F16" s="31" t="s">
        <v>833</v>
      </c>
      <c r="G16" s="27"/>
      <c r="H16" s="27"/>
      <c r="I16" s="28"/>
    </row>
    <row r="17" spans="1:9">
      <c r="A17" s="28" t="s">
        <v>824</v>
      </c>
      <c r="B17" s="30" t="s">
        <v>1008</v>
      </c>
      <c r="C17" s="27" t="s">
        <v>1009</v>
      </c>
      <c r="D17" s="29">
        <v>1.0331301079799999</v>
      </c>
      <c r="E17" s="25">
        <v>4.0799999999999999E-18</v>
      </c>
      <c r="F17" s="31" t="s">
        <v>1199</v>
      </c>
      <c r="G17" s="27"/>
      <c r="H17" s="27"/>
      <c r="I17" s="28"/>
    </row>
    <row r="18" spans="1:9">
      <c r="A18" s="28" t="s">
        <v>831</v>
      </c>
      <c r="B18" s="30" t="s">
        <v>1008</v>
      </c>
      <c r="C18" s="27" t="s">
        <v>1009</v>
      </c>
      <c r="D18" s="29">
        <v>3.2841973527599899</v>
      </c>
      <c r="E18" s="25">
        <v>9.6799999999999998E-58</v>
      </c>
      <c r="F18" s="31" t="s">
        <v>845</v>
      </c>
      <c r="G18" s="27"/>
      <c r="H18" s="27"/>
      <c r="I18" s="28"/>
    </row>
    <row r="19" spans="1:9">
      <c r="A19" s="28" t="s">
        <v>840</v>
      </c>
      <c r="B19" s="30" t="s">
        <v>1008</v>
      </c>
      <c r="C19" s="27" t="s">
        <v>1009</v>
      </c>
      <c r="D19" s="29">
        <v>2.4682441154799899</v>
      </c>
      <c r="E19" s="28">
        <v>2.2000000000000001E-3</v>
      </c>
      <c r="F19" s="31" t="s">
        <v>844</v>
      </c>
      <c r="G19" s="27"/>
      <c r="H19" s="27"/>
      <c r="I19" s="28"/>
    </row>
    <row r="20" spans="1:9">
      <c r="A20" s="27" t="s">
        <v>842</v>
      </c>
      <c r="B20" s="30" t="s">
        <v>1008</v>
      </c>
      <c r="C20" s="27" t="s">
        <v>1009</v>
      </c>
      <c r="D20" s="30">
        <v>1.58488960884</v>
      </c>
      <c r="E20" s="32">
        <v>3.5100000000000003E-8</v>
      </c>
      <c r="F20" s="31" t="s">
        <v>1201</v>
      </c>
      <c r="G20" s="27"/>
      <c r="H20" s="27"/>
      <c r="I20" s="28"/>
    </row>
    <row r="21" spans="1:9">
      <c r="A21" s="28" t="s">
        <v>830</v>
      </c>
      <c r="B21" s="30" t="s">
        <v>1008</v>
      </c>
      <c r="C21" s="27" t="s">
        <v>1009</v>
      </c>
      <c r="D21" s="29">
        <v>-1.37142032921</v>
      </c>
      <c r="E21" s="28">
        <v>4.1999999999999997E-3</v>
      </c>
      <c r="F21" s="31" t="s">
        <v>829</v>
      </c>
      <c r="G21" s="27"/>
      <c r="H21" s="27"/>
      <c r="I21" s="28"/>
    </row>
    <row r="22" spans="1:9">
      <c r="A22" s="28" t="s">
        <v>859</v>
      </c>
      <c r="B22" s="29">
        <v>5.2455446263600001</v>
      </c>
      <c r="C22" s="28">
        <v>2.4E-2</v>
      </c>
      <c r="D22" s="29">
        <v>-2.6392999753799899</v>
      </c>
      <c r="E22" s="25">
        <v>6.0300000000000001E-40</v>
      </c>
      <c r="F22" s="31" t="s">
        <v>1222</v>
      </c>
      <c r="G22" s="27"/>
      <c r="H22" s="27"/>
      <c r="I22" s="28"/>
    </row>
    <row r="23" spans="1:9">
      <c r="A23" s="28" t="s">
        <v>862</v>
      </c>
      <c r="B23" s="29">
        <v>4.7076061761199997</v>
      </c>
      <c r="C23" s="28">
        <v>7.9500000000000001E-2</v>
      </c>
      <c r="D23" s="29">
        <v>-2.5201717873199998</v>
      </c>
      <c r="E23" s="25">
        <v>5.1699999999999998E-23</v>
      </c>
      <c r="F23" s="31" t="s">
        <v>858</v>
      </c>
      <c r="G23" s="27"/>
      <c r="H23" s="27"/>
      <c r="I23" s="28"/>
    </row>
    <row r="24" spans="1:9">
      <c r="A24" s="27" t="s">
        <v>871</v>
      </c>
      <c r="B24" s="30">
        <v>5.5522352160399997</v>
      </c>
      <c r="C24" s="27">
        <v>1.03E-2</v>
      </c>
      <c r="D24" s="30">
        <v>-2.5412195986300001</v>
      </c>
      <c r="E24" s="27">
        <v>1.2999999999999999E-2</v>
      </c>
      <c r="F24" s="31" t="s">
        <v>1204</v>
      </c>
      <c r="G24" s="27"/>
      <c r="H24" s="27"/>
      <c r="I24" s="28"/>
    </row>
    <row r="25" spans="1:9">
      <c r="A25" s="28" t="s">
        <v>919</v>
      </c>
      <c r="B25" s="29">
        <v>5.4529523108599998</v>
      </c>
      <c r="C25" s="28">
        <v>1.4E-2</v>
      </c>
      <c r="D25" s="29">
        <v>-2.68493557334999</v>
      </c>
      <c r="E25" s="25">
        <v>1.8199999999999999E-39</v>
      </c>
      <c r="F25" s="31" t="s">
        <v>1221</v>
      </c>
      <c r="G25" s="27"/>
      <c r="H25" s="27"/>
      <c r="I25" s="28"/>
    </row>
    <row r="26" spans="1:9">
      <c r="A26" s="28" t="s">
        <v>901</v>
      </c>
      <c r="B26" s="29">
        <v>5.1180689715099996</v>
      </c>
      <c r="C26" s="28">
        <v>5.3999999999999999E-2</v>
      </c>
      <c r="D26" s="29">
        <v>-2.8597973909199998</v>
      </c>
      <c r="E26" s="25">
        <v>2.1200000000000001E-48</v>
      </c>
      <c r="F26" s="31" t="s">
        <v>1248</v>
      </c>
      <c r="G26" s="27"/>
      <c r="H26" s="27"/>
      <c r="I26" s="28"/>
    </row>
    <row r="27" spans="1:9">
      <c r="A27" s="27" t="s">
        <v>873</v>
      </c>
      <c r="B27" s="30">
        <v>1.6055664934</v>
      </c>
      <c r="C27" s="32">
        <v>4.3399999999999999E-53</v>
      </c>
      <c r="D27" s="30">
        <v>1.9893248540499999</v>
      </c>
      <c r="E27" s="32">
        <v>5.5300000000000002E-21</v>
      </c>
      <c r="F27" s="31" t="s">
        <v>858</v>
      </c>
      <c r="G27" s="27"/>
      <c r="H27" s="27"/>
      <c r="I27" s="28"/>
    </row>
    <row r="28" spans="1:9">
      <c r="A28" s="28" t="s">
        <v>912</v>
      </c>
      <c r="B28" s="29">
        <v>1.5630646392899901</v>
      </c>
      <c r="C28" s="28">
        <v>1.4E-2</v>
      </c>
      <c r="D28" s="29">
        <v>1.6101006681500001</v>
      </c>
      <c r="E28" s="28">
        <v>3.1E-2</v>
      </c>
      <c r="F28" s="31" t="s">
        <v>1198</v>
      </c>
      <c r="G28" s="27"/>
      <c r="H28" s="27"/>
      <c r="I28" s="28"/>
    </row>
    <row r="29" spans="1:9">
      <c r="A29" s="27" t="s">
        <v>910</v>
      </c>
      <c r="B29" s="30">
        <v>-1.48421603498</v>
      </c>
      <c r="C29" s="32">
        <v>1.1000000000000001E-6</v>
      </c>
      <c r="D29" s="30">
        <v>1.0049108042299999</v>
      </c>
      <c r="E29" s="27">
        <v>6.4999999999999997E-4</v>
      </c>
      <c r="F29" s="31" t="s">
        <v>1223</v>
      </c>
      <c r="G29" s="27"/>
      <c r="H29" s="27"/>
      <c r="I29" s="28"/>
    </row>
    <row r="30" spans="1:9">
      <c r="A30" s="28" t="s">
        <v>896</v>
      </c>
      <c r="B30" s="29">
        <v>-1.55316596199999</v>
      </c>
      <c r="C30" s="28">
        <v>2.5300880288499899E-21</v>
      </c>
      <c r="D30" s="29">
        <v>-1.41942257175</v>
      </c>
      <c r="E30" s="28">
        <v>1.7000000000000001E-2</v>
      </c>
      <c r="F30" s="31" t="s">
        <v>1217</v>
      </c>
      <c r="G30" s="27"/>
      <c r="H30" s="27"/>
      <c r="I30" s="28"/>
    </row>
    <row r="31" spans="1:9">
      <c r="A31" s="28" t="s">
        <v>881</v>
      </c>
      <c r="B31" s="29">
        <v>-1.85565247708</v>
      </c>
      <c r="C31" s="25">
        <v>4.1600000000000001E-14</v>
      </c>
      <c r="D31" s="29">
        <v>1.18000124025</v>
      </c>
      <c r="E31" s="25">
        <v>3.8099999999999999E-9</v>
      </c>
      <c r="F31" s="31" t="s">
        <v>880</v>
      </c>
      <c r="G31" s="27"/>
      <c r="H31" s="27"/>
      <c r="I31" s="28"/>
    </row>
    <row r="32" spans="1:9">
      <c r="A32" s="28" t="s">
        <v>869</v>
      </c>
      <c r="B32" s="29">
        <v>-2.5542102654799899</v>
      </c>
      <c r="C32" s="25">
        <v>2.0099999999999998E-6</v>
      </c>
      <c r="D32" s="29">
        <v>3.1443019423099998</v>
      </c>
      <c r="E32" s="25">
        <v>5.5100000000000002E-44</v>
      </c>
      <c r="F32" s="31" t="s">
        <v>858</v>
      </c>
      <c r="G32" s="27"/>
      <c r="H32" s="27"/>
      <c r="I32" s="28"/>
    </row>
    <row r="33" spans="1:9">
      <c r="A33" s="28" t="s">
        <v>872</v>
      </c>
      <c r="B33" s="29">
        <v>3.30533604467999</v>
      </c>
      <c r="C33" s="25">
        <v>5.1900000000000003E-7</v>
      </c>
      <c r="D33" s="30" t="s">
        <v>1008</v>
      </c>
      <c r="E33" s="27" t="s">
        <v>1009</v>
      </c>
      <c r="F33" s="31" t="s">
        <v>858</v>
      </c>
      <c r="G33" s="27"/>
      <c r="H33" s="27"/>
      <c r="I33" s="25"/>
    </row>
    <row r="34" spans="1:9">
      <c r="A34" s="28" t="s">
        <v>889</v>
      </c>
      <c r="B34" s="29">
        <v>1.27760956322</v>
      </c>
      <c r="C34" s="28">
        <v>1.6E-2</v>
      </c>
      <c r="D34" s="30" t="s">
        <v>1008</v>
      </c>
      <c r="E34" s="27" t="s">
        <v>1009</v>
      </c>
      <c r="F34" s="31" t="s">
        <v>870</v>
      </c>
      <c r="G34" s="27"/>
      <c r="H34" s="27"/>
      <c r="I34" s="25"/>
    </row>
    <row r="35" spans="1:9">
      <c r="A35" s="28" t="s">
        <v>891</v>
      </c>
      <c r="B35" s="29">
        <v>-1.0016063669099999</v>
      </c>
      <c r="C35" s="25">
        <v>2.34E-32</v>
      </c>
      <c r="D35" s="30" t="s">
        <v>1008</v>
      </c>
      <c r="E35" s="27" t="s">
        <v>1009</v>
      </c>
      <c r="F35" s="31" t="s">
        <v>1220</v>
      </c>
      <c r="G35" s="27"/>
      <c r="H35" s="27"/>
      <c r="I35" s="25"/>
    </row>
    <row r="36" spans="1:9">
      <c r="A36" s="28" t="s">
        <v>864</v>
      </c>
      <c r="B36" s="29">
        <v>-1.0374140329799999</v>
      </c>
      <c r="C36" s="28">
        <v>4.9800000000000001E-3</v>
      </c>
      <c r="D36" s="30" t="s">
        <v>1008</v>
      </c>
      <c r="E36" s="27" t="s">
        <v>1009</v>
      </c>
      <c r="F36" s="31" t="s">
        <v>863</v>
      </c>
      <c r="G36" s="27"/>
      <c r="H36" s="27"/>
      <c r="I36" s="25"/>
    </row>
    <row r="37" spans="1:9">
      <c r="A37" s="27" t="s">
        <v>899</v>
      </c>
      <c r="B37" s="30">
        <v>-1.0605711201600001</v>
      </c>
      <c r="C37" s="32">
        <v>4.8200000000000001E-12</v>
      </c>
      <c r="D37" s="30" t="s">
        <v>1008</v>
      </c>
      <c r="E37" s="27" t="s">
        <v>1009</v>
      </c>
      <c r="F37" s="31" t="s">
        <v>858</v>
      </c>
      <c r="G37" s="27"/>
      <c r="H37" s="27"/>
      <c r="I37" s="25"/>
    </row>
    <row r="38" spans="1:9">
      <c r="A38" s="27" t="s">
        <v>885</v>
      </c>
      <c r="B38" s="30">
        <v>-1.18032343494</v>
      </c>
      <c r="C38" s="32">
        <v>1.6000000000000001E-9</v>
      </c>
      <c r="D38" s="30" t="s">
        <v>1008</v>
      </c>
      <c r="E38" s="27" t="s">
        <v>1009</v>
      </c>
      <c r="F38" s="31" t="s">
        <v>858</v>
      </c>
      <c r="G38" s="27"/>
      <c r="H38" s="27"/>
      <c r="I38" s="25"/>
    </row>
    <row r="39" spans="1:9">
      <c r="A39" s="28" t="s">
        <v>915</v>
      </c>
      <c r="B39" s="29">
        <v>-1.3304968154400001</v>
      </c>
      <c r="C39" s="28">
        <v>1.19E-6</v>
      </c>
      <c r="D39" s="30" t="s">
        <v>1008</v>
      </c>
      <c r="E39" s="27" t="s">
        <v>1009</v>
      </c>
      <c r="F39" s="31" t="s">
        <v>858</v>
      </c>
      <c r="G39" s="27"/>
      <c r="H39" s="27"/>
      <c r="I39" s="25"/>
    </row>
    <row r="40" spans="1:9">
      <c r="A40" s="28" t="s">
        <v>905</v>
      </c>
      <c r="B40" s="29">
        <v>-1.54022893803</v>
      </c>
      <c r="C40" s="25">
        <v>7.2000000000000002E-5</v>
      </c>
      <c r="D40" s="30" t="s">
        <v>1008</v>
      </c>
      <c r="E40" s="27" t="s">
        <v>1009</v>
      </c>
      <c r="F40" s="31" t="s">
        <v>904</v>
      </c>
      <c r="G40" s="27"/>
      <c r="H40" s="27"/>
      <c r="I40" s="25"/>
    </row>
    <row r="41" spans="1:9">
      <c r="A41" s="28" t="s">
        <v>906</v>
      </c>
      <c r="B41" s="29">
        <v>-1.7077507243099901</v>
      </c>
      <c r="C41" s="32">
        <v>2.6399999999999999E-36</v>
      </c>
      <c r="D41" s="30" t="s">
        <v>1008</v>
      </c>
      <c r="E41" s="27" t="s">
        <v>1009</v>
      </c>
      <c r="F41" s="31" t="s">
        <v>883</v>
      </c>
      <c r="G41" s="27"/>
      <c r="H41" s="27"/>
      <c r="I41" s="25"/>
    </row>
    <row r="42" spans="1:9">
      <c r="A42" s="27" t="s">
        <v>918</v>
      </c>
      <c r="B42" s="30">
        <v>-1.7606503628099901</v>
      </c>
      <c r="C42" s="32">
        <v>1.8099999999999998E-21</v>
      </c>
      <c r="D42" s="30" t="s">
        <v>1008</v>
      </c>
      <c r="E42" s="27" t="s">
        <v>1009</v>
      </c>
      <c r="F42" s="31" t="s">
        <v>917</v>
      </c>
      <c r="G42" s="27"/>
      <c r="H42" s="27"/>
      <c r="I42" s="25"/>
    </row>
    <row r="43" spans="1:9">
      <c r="A43" s="28" t="s">
        <v>913</v>
      </c>
      <c r="B43" s="29">
        <v>-1.88489810555</v>
      </c>
      <c r="C43" s="25">
        <v>5.7099999999999997E-18</v>
      </c>
      <c r="D43" s="30" t="s">
        <v>1008</v>
      </c>
      <c r="E43" s="27" t="s">
        <v>1009</v>
      </c>
      <c r="F43" s="31" t="s">
        <v>1224</v>
      </c>
      <c r="G43" s="27"/>
      <c r="H43" s="27"/>
      <c r="I43" s="25"/>
    </row>
    <row r="44" spans="1:9">
      <c r="A44" s="28" t="s">
        <v>916</v>
      </c>
      <c r="B44" s="29">
        <v>-1.91203973459</v>
      </c>
      <c r="C44" s="25">
        <v>1.45E-9</v>
      </c>
      <c r="D44" s="30" t="s">
        <v>1008</v>
      </c>
      <c r="E44" s="27" t="s">
        <v>1009</v>
      </c>
      <c r="F44" s="31" t="s">
        <v>876</v>
      </c>
      <c r="G44" s="27"/>
      <c r="H44" s="27"/>
      <c r="I44" s="28"/>
    </row>
    <row r="45" spans="1:9">
      <c r="A45" s="27" t="s">
        <v>911</v>
      </c>
      <c r="B45" s="30">
        <v>-2.0663119841199999</v>
      </c>
      <c r="C45" s="27">
        <v>1.2999999999999999E-3</v>
      </c>
      <c r="D45" s="30" t="s">
        <v>1008</v>
      </c>
      <c r="E45" s="27" t="s">
        <v>1009</v>
      </c>
      <c r="F45" s="31" t="s">
        <v>876</v>
      </c>
      <c r="G45" s="27"/>
      <c r="H45" s="27"/>
      <c r="I45" s="28"/>
    </row>
    <row r="46" spans="1:9">
      <c r="A46" s="27" t="s">
        <v>886</v>
      </c>
      <c r="B46" s="30">
        <v>-2.0970296533899999</v>
      </c>
      <c r="C46" s="27">
        <v>2.17349344281E-5</v>
      </c>
      <c r="D46" s="30" t="s">
        <v>1008</v>
      </c>
      <c r="E46" s="27" t="s">
        <v>1009</v>
      </c>
      <c r="F46" s="31" t="s">
        <v>870</v>
      </c>
      <c r="G46" s="27"/>
      <c r="H46" s="27"/>
      <c r="I46" s="28"/>
    </row>
    <row r="47" spans="1:9">
      <c r="A47" s="28" t="s">
        <v>920</v>
      </c>
      <c r="B47" s="29">
        <v>-2.5451992207099998</v>
      </c>
      <c r="C47" s="25">
        <v>2.2600000000000001E-20</v>
      </c>
      <c r="D47" s="30" t="s">
        <v>1008</v>
      </c>
      <c r="E47" s="27" t="s">
        <v>1009</v>
      </c>
      <c r="F47" s="31" t="s">
        <v>858</v>
      </c>
      <c r="G47" s="27"/>
      <c r="H47" s="27"/>
      <c r="I47" s="28"/>
    </row>
    <row r="48" spans="1:9">
      <c r="A48" s="28" t="s">
        <v>895</v>
      </c>
      <c r="B48" s="29">
        <v>-2.77836277010999</v>
      </c>
      <c r="C48" s="28">
        <v>2.57396161809999E-180</v>
      </c>
      <c r="D48" s="30" t="s">
        <v>1008</v>
      </c>
      <c r="E48" s="27" t="s">
        <v>1009</v>
      </c>
      <c r="F48" s="31" t="s">
        <v>876</v>
      </c>
      <c r="G48" s="27"/>
      <c r="H48" s="27"/>
      <c r="I48" s="28"/>
    </row>
    <row r="49" spans="1:9">
      <c r="A49" s="28" t="s">
        <v>890</v>
      </c>
      <c r="B49" s="29">
        <v>-3.7538414955100001</v>
      </c>
      <c r="C49" s="28">
        <v>1.7999999999999999E-2</v>
      </c>
      <c r="D49" s="30" t="s">
        <v>1008</v>
      </c>
      <c r="E49" s="27" t="s">
        <v>1009</v>
      </c>
      <c r="F49" s="31" t="s">
        <v>876</v>
      </c>
      <c r="G49" s="27"/>
      <c r="H49" s="27"/>
      <c r="I49" s="28"/>
    </row>
    <row r="50" spans="1:9">
      <c r="A50" s="28" t="s">
        <v>888</v>
      </c>
      <c r="B50" s="29">
        <v>-4.1421242138199998</v>
      </c>
      <c r="C50" s="28">
        <v>0</v>
      </c>
      <c r="D50" s="30" t="s">
        <v>1008</v>
      </c>
      <c r="E50" s="27" t="s">
        <v>1009</v>
      </c>
      <c r="F50" s="31" t="s">
        <v>870</v>
      </c>
      <c r="G50" s="27"/>
      <c r="H50" s="27"/>
      <c r="I50" s="28"/>
    </row>
    <row r="51" spans="1:9">
      <c r="A51" s="28" t="s">
        <v>909</v>
      </c>
      <c r="B51" s="29">
        <v>-6.0884027163500001</v>
      </c>
      <c r="C51" s="28">
        <v>1.6000000000000001E-3</v>
      </c>
      <c r="D51" s="30" t="s">
        <v>988</v>
      </c>
      <c r="E51" s="30" t="s">
        <v>988</v>
      </c>
      <c r="F51" s="31" t="s">
        <v>908</v>
      </c>
      <c r="G51" s="27"/>
      <c r="H51" s="27"/>
      <c r="I51" s="28"/>
    </row>
    <row r="52" spans="1:9">
      <c r="A52" s="28" t="s">
        <v>900</v>
      </c>
      <c r="B52" s="30" t="s">
        <v>1008</v>
      </c>
      <c r="C52" s="27" t="s">
        <v>1009</v>
      </c>
      <c r="D52" s="29">
        <v>1.6424760485799901</v>
      </c>
      <c r="E52" s="25">
        <v>6.36E-134</v>
      </c>
      <c r="F52" s="31" t="s">
        <v>863</v>
      </c>
      <c r="G52" s="27"/>
      <c r="H52" s="27"/>
      <c r="I52" s="28"/>
    </row>
    <row r="53" spans="1:9">
      <c r="A53" s="28" t="s">
        <v>903</v>
      </c>
      <c r="B53" s="30" t="s">
        <v>1008</v>
      </c>
      <c r="C53" s="27" t="s">
        <v>1009</v>
      </c>
      <c r="D53" s="29">
        <v>1.2808810186599999</v>
      </c>
      <c r="E53" s="25">
        <v>7.3200000000000001E-60</v>
      </c>
      <c r="F53" s="31" t="s">
        <v>858</v>
      </c>
      <c r="G53" s="27"/>
      <c r="H53" s="27"/>
      <c r="I53" s="28"/>
    </row>
    <row r="54" spans="1:9">
      <c r="A54" s="28" t="s">
        <v>892</v>
      </c>
      <c r="B54" s="30" t="s">
        <v>1008</v>
      </c>
      <c r="C54" s="27" t="s">
        <v>1009</v>
      </c>
      <c r="D54" s="29">
        <v>1.2805983141499999</v>
      </c>
      <c r="E54" s="25">
        <v>2.2100000000000001E-74</v>
      </c>
      <c r="F54" s="31" t="s">
        <v>1202</v>
      </c>
      <c r="G54" s="27"/>
      <c r="H54" s="27"/>
      <c r="I54" s="28"/>
    </row>
    <row r="55" spans="1:9">
      <c r="A55" s="27" t="s">
        <v>887</v>
      </c>
      <c r="B55" s="30" t="s">
        <v>1008</v>
      </c>
      <c r="C55" s="27" t="s">
        <v>1009</v>
      </c>
      <c r="D55" s="30">
        <v>-1.07507552275</v>
      </c>
      <c r="E55" s="32">
        <v>1.7599999999999999E-59</v>
      </c>
      <c r="F55" s="31" t="s">
        <v>1225</v>
      </c>
      <c r="G55" s="27"/>
      <c r="H55" s="27"/>
      <c r="I55" s="28"/>
    </row>
    <row r="56" spans="1:9">
      <c r="A56" s="28" t="s">
        <v>868</v>
      </c>
      <c r="B56" s="30" t="s">
        <v>1008</v>
      </c>
      <c r="C56" s="27" t="s">
        <v>1009</v>
      </c>
      <c r="D56" s="29">
        <v>-1.0795561975000001</v>
      </c>
      <c r="E56" s="28">
        <v>2.2000000000000001E-4</v>
      </c>
      <c r="F56" s="31" t="s">
        <v>858</v>
      </c>
      <c r="G56" s="27"/>
      <c r="H56" s="27"/>
      <c r="I56" s="28"/>
    </row>
    <row r="57" spans="1:9">
      <c r="A57" s="28" t="s">
        <v>882</v>
      </c>
      <c r="B57" s="30" t="s">
        <v>1008</v>
      </c>
      <c r="C57" s="27" t="s">
        <v>1009</v>
      </c>
      <c r="D57" s="29">
        <v>-1.1446091566000001</v>
      </c>
      <c r="E57" s="28">
        <v>2.4000000000000001E-5</v>
      </c>
      <c r="F57" s="31" t="s">
        <v>858</v>
      </c>
      <c r="G57" s="27"/>
      <c r="H57" s="27"/>
      <c r="I57" s="28"/>
    </row>
    <row r="58" spans="1:9">
      <c r="A58" s="27" t="s">
        <v>875</v>
      </c>
      <c r="B58" s="30" t="s">
        <v>1008</v>
      </c>
      <c r="C58" s="27" t="s">
        <v>1009</v>
      </c>
      <c r="D58" s="30">
        <v>-1.1652645136299999</v>
      </c>
      <c r="E58" s="32">
        <v>4.6399999999999996E-62</v>
      </c>
      <c r="F58" s="31" t="s">
        <v>874</v>
      </c>
      <c r="G58" s="27"/>
      <c r="H58" s="27"/>
      <c r="I58" s="28"/>
    </row>
    <row r="59" spans="1:9">
      <c r="A59" s="27" t="s">
        <v>865</v>
      </c>
      <c r="B59" s="30" t="s">
        <v>1008</v>
      </c>
      <c r="C59" s="27" t="s">
        <v>1009</v>
      </c>
      <c r="D59" s="30">
        <v>-1.53303390292</v>
      </c>
      <c r="E59" s="27">
        <v>1.2999999999999999E-4</v>
      </c>
      <c r="F59" s="31" t="s">
        <v>858</v>
      </c>
      <c r="G59" s="27"/>
      <c r="H59" s="27"/>
      <c r="I59" s="28"/>
    </row>
    <row r="60" spans="1:9">
      <c r="A60" s="28" t="s">
        <v>877</v>
      </c>
      <c r="B60" s="30" t="s">
        <v>1008</v>
      </c>
      <c r="C60" s="27" t="s">
        <v>1009</v>
      </c>
      <c r="D60" s="29">
        <v>-2.0219514700099999</v>
      </c>
      <c r="E60" s="28">
        <v>4.5999999999999999E-3</v>
      </c>
      <c r="F60" s="31" t="s">
        <v>876</v>
      </c>
      <c r="G60" s="27"/>
      <c r="H60" s="27"/>
      <c r="I60" s="28"/>
    </row>
    <row r="61" spans="1:9">
      <c r="A61" s="28" t="s">
        <v>879</v>
      </c>
      <c r="B61" s="30" t="s">
        <v>1008</v>
      </c>
      <c r="C61" s="27" t="s">
        <v>1009</v>
      </c>
      <c r="D61" s="29">
        <v>-2.1372676847299998</v>
      </c>
      <c r="E61" s="25">
        <v>2.4200000000000001E-31</v>
      </c>
      <c r="F61" s="31" t="s">
        <v>878</v>
      </c>
      <c r="G61" s="27"/>
      <c r="H61" s="27"/>
      <c r="I61" s="28"/>
    </row>
    <row r="62" spans="1:9">
      <c r="A62" s="27" t="s">
        <v>893</v>
      </c>
      <c r="B62" s="30" t="s">
        <v>1008</v>
      </c>
      <c r="C62" s="27" t="s">
        <v>1009</v>
      </c>
      <c r="D62" s="30">
        <v>-2.3982898634300001</v>
      </c>
      <c r="E62" s="25">
        <v>1.29E-7</v>
      </c>
      <c r="F62" s="31" t="s">
        <v>1219</v>
      </c>
      <c r="G62" s="27"/>
      <c r="H62" s="27"/>
      <c r="I62" s="28"/>
    </row>
    <row r="63" spans="1:9">
      <c r="A63" s="28" t="s">
        <v>857</v>
      </c>
      <c r="B63" s="30" t="s">
        <v>1008</v>
      </c>
      <c r="C63" s="27" t="s">
        <v>1009</v>
      </c>
      <c r="D63" s="29">
        <v>-2.4539216097599899</v>
      </c>
      <c r="E63" s="25">
        <v>2.8500000000000001E-33</v>
      </c>
      <c r="F63" s="31" t="s">
        <v>856</v>
      </c>
      <c r="G63" s="27"/>
      <c r="H63" s="27"/>
      <c r="I63" s="28"/>
    </row>
    <row r="64" spans="1:9">
      <c r="A64" s="28" t="s">
        <v>898</v>
      </c>
      <c r="B64" s="30" t="s">
        <v>1008</v>
      </c>
      <c r="C64" s="27" t="s">
        <v>1009</v>
      </c>
      <c r="D64" s="29">
        <v>-2.4913055331199998</v>
      </c>
      <c r="E64" s="28">
        <v>3.79617132755E-13</v>
      </c>
      <c r="F64" s="31" t="s">
        <v>858</v>
      </c>
      <c r="G64" s="27"/>
      <c r="H64" s="27"/>
      <c r="I64" s="28"/>
    </row>
    <row r="65" spans="1:9">
      <c r="A65" s="27" t="s">
        <v>884</v>
      </c>
      <c r="B65" s="30" t="s">
        <v>1008</v>
      </c>
      <c r="C65" s="27" t="s">
        <v>1009</v>
      </c>
      <c r="D65" s="30">
        <v>-2.5231172420200001</v>
      </c>
      <c r="E65" s="32">
        <v>1.6000000000000001E-32</v>
      </c>
      <c r="F65" s="31" t="s">
        <v>883</v>
      </c>
      <c r="G65" s="27"/>
      <c r="H65" s="27"/>
      <c r="I65" s="28"/>
    </row>
    <row r="66" spans="1:9">
      <c r="A66" s="28" t="s">
        <v>902</v>
      </c>
      <c r="B66" s="30" t="s">
        <v>1008</v>
      </c>
      <c r="C66" s="27" t="s">
        <v>1008</v>
      </c>
      <c r="D66" s="29">
        <v>-2.5514147823700002</v>
      </c>
      <c r="E66" s="28">
        <v>5.1000000000000004E-4</v>
      </c>
      <c r="F66" s="31" t="s">
        <v>858</v>
      </c>
      <c r="G66" s="27"/>
      <c r="H66" s="27"/>
      <c r="I66" s="28"/>
    </row>
    <row r="67" spans="1:9">
      <c r="A67" s="28" t="s">
        <v>861</v>
      </c>
      <c r="B67" s="30" t="s">
        <v>1008</v>
      </c>
      <c r="C67" s="27" t="s">
        <v>1009</v>
      </c>
      <c r="D67" s="29">
        <v>-2.5802622182700001</v>
      </c>
      <c r="E67" s="25">
        <v>2.8499999999999998E-19</v>
      </c>
      <c r="F67" s="31" t="s">
        <v>860</v>
      </c>
      <c r="G67" s="27"/>
      <c r="H67" s="27"/>
      <c r="I67" s="28"/>
    </row>
    <row r="68" spans="1:9">
      <c r="A68" s="28" t="s">
        <v>854</v>
      </c>
      <c r="B68" s="30" t="s">
        <v>1008</v>
      </c>
      <c r="C68" s="27" t="s">
        <v>1009</v>
      </c>
      <c r="D68" s="29">
        <v>-2.6262105128900002</v>
      </c>
      <c r="E68" s="25">
        <v>1.0499999999999999E-15</v>
      </c>
      <c r="F68" s="31" t="s">
        <v>855</v>
      </c>
      <c r="G68" s="27"/>
      <c r="H68" s="27"/>
      <c r="I68" s="28"/>
    </row>
    <row r="69" spans="1:9">
      <c r="A69" s="28" t="s">
        <v>921</v>
      </c>
      <c r="B69" s="30" t="s">
        <v>1008</v>
      </c>
      <c r="C69" s="27" t="s">
        <v>1009</v>
      </c>
      <c r="D69" s="29">
        <v>-2.7045153430400002</v>
      </c>
      <c r="E69" s="25">
        <v>2.4099999999999998E-13</v>
      </c>
      <c r="F69" s="31" t="s">
        <v>858</v>
      </c>
      <c r="G69" s="27"/>
      <c r="H69" s="27"/>
      <c r="I69" s="28"/>
    </row>
    <row r="70" spans="1:9">
      <c r="A70" s="27" t="s">
        <v>852</v>
      </c>
      <c r="B70" s="30" t="s">
        <v>988</v>
      </c>
      <c r="C70" s="30" t="s">
        <v>988</v>
      </c>
      <c r="D70" s="30">
        <v>-2.7068371229600001</v>
      </c>
      <c r="E70" s="27">
        <v>1.6000000000000001E-4</v>
      </c>
      <c r="F70" s="31" t="s">
        <v>853</v>
      </c>
      <c r="G70" s="27"/>
      <c r="H70" s="27"/>
      <c r="I70" s="28"/>
    </row>
    <row r="71" spans="1:9">
      <c r="A71" s="28" t="s">
        <v>894</v>
      </c>
      <c r="B71" s="30" t="s">
        <v>1008</v>
      </c>
      <c r="C71" s="27" t="s">
        <v>1009</v>
      </c>
      <c r="D71" s="29">
        <v>-2.8484494227999999</v>
      </c>
      <c r="E71" s="32">
        <v>2.6299999999999999E-12</v>
      </c>
      <c r="F71" s="31" t="s">
        <v>876</v>
      </c>
      <c r="G71" s="27"/>
      <c r="H71" s="27"/>
      <c r="I71" s="28"/>
    </row>
    <row r="72" spans="1:9">
      <c r="A72" s="28" t="s">
        <v>867</v>
      </c>
      <c r="B72" s="30" t="s">
        <v>1008</v>
      </c>
      <c r="C72" s="27" t="s">
        <v>1009</v>
      </c>
      <c r="D72" s="29">
        <v>-2.95686099527</v>
      </c>
      <c r="E72" s="28">
        <v>5.0199999999999995E-4</v>
      </c>
      <c r="F72" s="31" t="s">
        <v>866</v>
      </c>
      <c r="G72" s="27"/>
      <c r="H72" s="27"/>
      <c r="I72" s="25"/>
    </row>
    <row r="73" spans="1:9">
      <c r="A73" s="28" t="s">
        <v>907</v>
      </c>
      <c r="B73" s="30" t="s">
        <v>988</v>
      </c>
      <c r="C73" s="30" t="s">
        <v>988</v>
      </c>
      <c r="D73" s="29">
        <v>-3.0374902734099898</v>
      </c>
      <c r="E73" s="27">
        <v>1.1999999999999999E-3</v>
      </c>
      <c r="F73" s="31" t="s">
        <v>883</v>
      </c>
      <c r="G73" s="27"/>
      <c r="H73" s="27"/>
      <c r="I73" s="25"/>
    </row>
    <row r="74" spans="1:9">
      <c r="A74" s="28" t="s">
        <v>897</v>
      </c>
      <c r="B74" s="30" t="s">
        <v>1008</v>
      </c>
      <c r="C74" s="27" t="s">
        <v>1009</v>
      </c>
      <c r="D74" s="29">
        <v>-5.0709214360999999</v>
      </c>
      <c r="E74" s="28">
        <v>2.0999999999999999E-3</v>
      </c>
      <c r="F74" s="31" t="s">
        <v>858</v>
      </c>
      <c r="G74" s="27"/>
      <c r="H74" s="27"/>
      <c r="I74" s="25"/>
    </row>
    <row r="75" spans="1:9">
      <c r="A75" s="28" t="s">
        <v>914</v>
      </c>
      <c r="B75" s="30" t="s">
        <v>988</v>
      </c>
      <c r="C75" s="30" t="s">
        <v>988</v>
      </c>
      <c r="D75" s="29">
        <v>-5.2270508760899999</v>
      </c>
      <c r="E75" s="28">
        <v>8.8999999999999999E-3</v>
      </c>
      <c r="F75" s="31" t="s">
        <v>870</v>
      </c>
      <c r="G75" s="27"/>
      <c r="H75" s="27"/>
      <c r="I75" s="25"/>
    </row>
    <row r="76" spans="1:9">
      <c r="A76" s="28" t="s">
        <v>945</v>
      </c>
      <c r="B76" s="29">
        <v>-1.34854367082</v>
      </c>
      <c r="C76" s="25">
        <v>1.5099999999999999E-5</v>
      </c>
      <c r="D76" s="29">
        <v>1.05773939679</v>
      </c>
      <c r="E76" s="27">
        <v>5.1999999999999998E-3</v>
      </c>
      <c r="F76" s="31" t="s">
        <v>944</v>
      </c>
      <c r="G76" s="27"/>
      <c r="H76" s="27"/>
      <c r="I76" s="25"/>
    </row>
    <row r="77" spans="1:9">
      <c r="A77" s="27" t="s">
        <v>929</v>
      </c>
      <c r="B77" s="30">
        <v>-1.42326246151</v>
      </c>
      <c r="C77" s="32">
        <v>6.7900000000000003E-10</v>
      </c>
      <c r="D77" s="30">
        <v>-1.0145415603499901</v>
      </c>
      <c r="E77" s="32">
        <v>8.1100000000000006E-5</v>
      </c>
      <c r="F77" s="31" t="s">
        <v>928</v>
      </c>
      <c r="G77" s="27"/>
      <c r="H77" s="27"/>
      <c r="I77" s="28"/>
    </row>
    <row r="78" spans="1:9">
      <c r="A78" s="28" t="s">
        <v>922</v>
      </c>
      <c r="B78" s="29">
        <v>-1.54746195817</v>
      </c>
      <c r="C78" s="28">
        <v>1.9600000000000001E-7</v>
      </c>
      <c r="D78" s="29">
        <v>-1.6430651244999901</v>
      </c>
      <c r="E78" s="25">
        <v>1.8099999999999999E-7</v>
      </c>
      <c r="F78" s="31" t="s">
        <v>923</v>
      </c>
      <c r="G78" s="27"/>
      <c r="H78" s="27"/>
      <c r="I78" s="28"/>
    </row>
    <row r="79" spans="1:9">
      <c r="A79" s="28" t="s">
        <v>943</v>
      </c>
      <c r="B79" s="29">
        <v>-1.6513360503499901</v>
      </c>
      <c r="C79" s="25">
        <v>1.08E-9</v>
      </c>
      <c r="D79" s="29">
        <v>-1.5333295839100001</v>
      </c>
      <c r="E79" s="25">
        <v>1.6500000000000001E-5</v>
      </c>
      <c r="F79" s="31" t="s">
        <v>942</v>
      </c>
      <c r="G79" s="27"/>
      <c r="H79" s="27"/>
      <c r="I79" s="28"/>
    </row>
    <row r="80" spans="1:9">
      <c r="A80" s="27" t="s">
        <v>935</v>
      </c>
      <c r="B80" s="30">
        <v>1.76935666375</v>
      </c>
      <c r="C80" s="32">
        <v>3.9299999999999996E-12</v>
      </c>
      <c r="D80" s="30" t="s">
        <v>1008</v>
      </c>
      <c r="E80" s="27" t="s">
        <v>1008</v>
      </c>
      <c r="F80" s="31" t="s">
        <v>934</v>
      </c>
      <c r="G80" s="27"/>
      <c r="H80" s="27"/>
      <c r="I80" s="28"/>
    </row>
    <row r="81" spans="1:9">
      <c r="A81" s="27" t="s">
        <v>937</v>
      </c>
      <c r="B81" s="30">
        <v>-1.0170968488800001</v>
      </c>
      <c r="C81" s="27">
        <v>8.2600000000000001E-7</v>
      </c>
      <c r="D81" s="30" t="s">
        <v>1008</v>
      </c>
      <c r="E81" s="27" t="s">
        <v>1009</v>
      </c>
      <c r="F81" s="31" t="s">
        <v>936</v>
      </c>
      <c r="G81" s="27"/>
      <c r="H81" s="27"/>
      <c r="I81" s="28"/>
    </row>
    <row r="82" spans="1:9">
      <c r="A82" s="27" t="s">
        <v>931</v>
      </c>
      <c r="B82" s="30">
        <v>-1.7905044051800001</v>
      </c>
      <c r="C82" s="32">
        <v>1.1100000000000001E-90</v>
      </c>
      <c r="D82" s="30" t="s">
        <v>1008</v>
      </c>
      <c r="E82" s="27" t="s">
        <v>1009</v>
      </c>
      <c r="F82" s="31" t="s">
        <v>930</v>
      </c>
      <c r="G82" s="27"/>
      <c r="H82" s="27"/>
      <c r="I82" s="28"/>
    </row>
    <row r="83" spans="1:9">
      <c r="A83" s="28" t="s">
        <v>941</v>
      </c>
      <c r="B83" s="29">
        <v>-1.8773082614800001</v>
      </c>
      <c r="C83" s="28">
        <v>9.9699999999999994E-7</v>
      </c>
      <c r="D83" s="30" t="s">
        <v>1008</v>
      </c>
      <c r="E83" s="27" t="s">
        <v>1009</v>
      </c>
      <c r="F83" s="31" t="s">
        <v>940</v>
      </c>
      <c r="G83" s="27"/>
      <c r="H83" s="27"/>
      <c r="I83" s="28"/>
    </row>
    <row r="84" spans="1:9">
      <c r="A84" s="27" t="s">
        <v>927</v>
      </c>
      <c r="B84" s="30">
        <v>-2.3521181591400002</v>
      </c>
      <c r="C84" s="27">
        <v>1.6000000000000001E-4</v>
      </c>
      <c r="D84" s="30" t="s">
        <v>1008</v>
      </c>
      <c r="E84" s="27" t="s">
        <v>1009</v>
      </c>
      <c r="F84" s="31" t="s">
        <v>926</v>
      </c>
      <c r="G84" s="27"/>
      <c r="H84" s="27"/>
      <c r="I84" s="28"/>
    </row>
    <row r="85" spans="1:9">
      <c r="A85" s="27" t="s">
        <v>933</v>
      </c>
      <c r="B85" s="30">
        <v>-8.1667969522899995</v>
      </c>
      <c r="C85" s="27">
        <v>2.05551831834999E-7</v>
      </c>
      <c r="D85" s="30" t="s">
        <v>1008</v>
      </c>
      <c r="E85" s="27" t="s">
        <v>1008</v>
      </c>
      <c r="F85" s="31" t="s">
        <v>932</v>
      </c>
      <c r="G85" s="27"/>
      <c r="H85" s="27"/>
      <c r="I85" s="28"/>
    </row>
    <row r="86" spans="1:9">
      <c r="A86" s="28" t="s">
        <v>925</v>
      </c>
      <c r="B86" s="30" t="s">
        <v>1008</v>
      </c>
      <c r="C86" s="27" t="s">
        <v>1009</v>
      </c>
      <c r="D86" s="29">
        <v>1.4605028118599901</v>
      </c>
      <c r="E86" s="25">
        <v>3.9999999999999997E-65</v>
      </c>
      <c r="F86" s="31" t="s">
        <v>924</v>
      </c>
      <c r="G86" s="27"/>
      <c r="H86" s="27"/>
      <c r="I86" s="28"/>
    </row>
    <row r="87" spans="1:9">
      <c r="A87" s="27" t="s">
        <v>939</v>
      </c>
      <c r="B87" s="30" t="s">
        <v>1008</v>
      </c>
      <c r="C87" s="27" t="s">
        <v>1009</v>
      </c>
      <c r="D87" s="30">
        <v>-1.6435913259699999</v>
      </c>
      <c r="E87" s="25">
        <v>3.6300000000000001E-5</v>
      </c>
      <c r="F87" s="31" t="s">
        <v>938</v>
      </c>
      <c r="G87" s="27"/>
      <c r="H87" s="27"/>
      <c r="I87" s="28"/>
    </row>
    <row r="88" spans="1:9">
      <c r="A88" s="28" t="s">
        <v>949</v>
      </c>
      <c r="B88" s="30" t="s">
        <v>1008</v>
      </c>
      <c r="C88" s="27" t="s">
        <v>1009</v>
      </c>
      <c r="D88" s="29">
        <v>-1.21719110522</v>
      </c>
      <c r="E88" s="25">
        <v>1.5E-5</v>
      </c>
      <c r="F88" s="31" t="s">
        <v>948</v>
      </c>
      <c r="G88" s="27"/>
      <c r="H88" s="27"/>
      <c r="I88" s="27"/>
    </row>
    <row r="89" spans="1:9">
      <c r="A89" s="28" t="s">
        <v>946</v>
      </c>
      <c r="B89" s="30" t="s">
        <v>988</v>
      </c>
      <c r="C89" s="30" t="s">
        <v>988</v>
      </c>
      <c r="D89" s="29">
        <v>-2.8600667597</v>
      </c>
      <c r="E89" s="28">
        <v>8.5000000000000006E-3</v>
      </c>
      <c r="F89" s="31" t="s">
        <v>947</v>
      </c>
      <c r="G89" s="27"/>
      <c r="H89" s="27"/>
      <c r="I89" s="27"/>
    </row>
    <row r="90" spans="1:9">
      <c r="A90" s="27" t="s">
        <v>958</v>
      </c>
      <c r="B90" s="30">
        <v>-1.9751052150999999</v>
      </c>
      <c r="C90" s="32">
        <v>7.7900000000000001E-13</v>
      </c>
      <c r="D90" s="30">
        <v>-1.6481912917499999</v>
      </c>
      <c r="E90" s="27">
        <v>3.5999999999999999E-3</v>
      </c>
      <c r="F90" s="31" t="s">
        <v>957</v>
      </c>
      <c r="G90" s="27"/>
      <c r="H90" s="27"/>
      <c r="I90" s="27"/>
    </row>
    <row r="91" spans="1:9">
      <c r="A91" s="27" t="s">
        <v>953</v>
      </c>
      <c r="B91" s="30">
        <v>-1.5062458090799999</v>
      </c>
      <c r="C91" s="32">
        <v>9.0099999999999995E-5</v>
      </c>
      <c r="D91" s="30" t="s">
        <v>1008</v>
      </c>
      <c r="E91" s="27" t="s">
        <v>1009</v>
      </c>
      <c r="F91" s="31" t="s">
        <v>952</v>
      </c>
      <c r="G91" s="27"/>
      <c r="H91" s="27"/>
      <c r="I91" s="27"/>
    </row>
    <row r="92" spans="1:9">
      <c r="A92" s="28" t="s">
        <v>951</v>
      </c>
      <c r="B92" s="29">
        <v>-3.22939455904999</v>
      </c>
      <c r="C92" s="32">
        <v>5.4200000000000003E-5</v>
      </c>
      <c r="D92" s="30" t="s">
        <v>1008</v>
      </c>
      <c r="E92" s="27" t="s">
        <v>1008</v>
      </c>
      <c r="F92" s="31" t="s">
        <v>950</v>
      </c>
      <c r="G92" s="27"/>
      <c r="H92" s="27"/>
      <c r="I92" s="27"/>
    </row>
    <row r="93" spans="1:9">
      <c r="A93" s="28" t="s">
        <v>961</v>
      </c>
      <c r="B93" s="29">
        <v>-4.2769293029900002</v>
      </c>
      <c r="C93" s="28">
        <v>2.7000000000000001E-3</v>
      </c>
      <c r="D93" s="30" t="s">
        <v>1008</v>
      </c>
      <c r="E93" s="27" t="s">
        <v>1008</v>
      </c>
      <c r="F93" s="31" t="s">
        <v>960</v>
      </c>
      <c r="G93" s="27"/>
      <c r="H93" s="27"/>
      <c r="I93" s="27"/>
    </row>
    <row r="94" spans="1:9">
      <c r="A94" s="27" t="s">
        <v>954</v>
      </c>
      <c r="B94" s="30" t="s">
        <v>1008</v>
      </c>
      <c r="C94" s="27" t="s">
        <v>1009</v>
      </c>
      <c r="D94" s="30">
        <v>-1.21121304762</v>
      </c>
      <c r="E94" s="27">
        <v>3.62E-8</v>
      </c>
      <c r="F94" s="31" t="s">
        <v>952</v>
      </c>
      <c r="G94" s="27"/>
      <c r="H94" s="27"/>
      <c r="I94" s="27"/>
    </row>
    <row r="95" spans="1:9">
      <c r="A95" s="27" t="s">
        <v>956</v>
      </c>
      <c r="B95" s="30" t="s">
        <v>1008</v>
      </c>
      <c r="C95" s="27" t="s">
        <v>1009</v>
      </c>
      <c r="D95" s="30">
        <v>-1.33849819632</v>
      </c>
      <c r="E95" s="32">
        <v>1.22E-168</v>
      </c>
      <c r="F95" s="31" t="s">
        <v>955</v>
      </c>
      <c r="G95" s="27"/>
      <c r="H95" s="27"/>
      <c r="I95" s="27"/>
    </row>
    <row r="96" spans="1:9">
      <c r="A96" s="27" t="s">
        <v>959</v>
      </c>
      <c r="B96" s="30" t="s">
        <v>1008</v>
      </c>
      <c r="C96" s="27" t="s">
        <v>1009</v>
      </c>
      <c r="D96" s="30">
        <v>-3.5937866020999998</v>
      </c>
      <c r="E96" s="32">
        <v>5.63E-12</v>
      </c>
      <c r="F96" s="31" t="s">
        <v>1205</v>
      </c>
      <c r="G96" s="27"/>
      <c r="H96" s="27"/>
      <c r="I96" s="27"/>
    </row>
    <row r="97" spans="1:9">
      <c r="A97" s="27" t="s">
        <v>1004</v>
      </c>
      <c r="B97" s="30">
        <v>2.11217527751</v>
      </c>
      <c r="C97" s="32">
        <v>5.36E-14</v>
      </c>
      <c r="D97" s="30">
        <v>-7.6210064556899901</v>
      </c>
      <c r="E97" s="32">
        <v>2.2100000000000001E-7</v>
      </c>
      <c r="F97" s="31" t="s">
        <v>1003</v>
      </c>
      <c r="G97" s="27"/>
      <c r="H97" s="27"/>
      <c r="I97" s="27"/>
    </row>
    <row r="98" spans="1:9">
      <c r="A98" s="27" t="s">
        <v>999</v>
      </c>
      <c r="B98" s="30">
        <v>-1.3901445887199999</v>
      </c>
      <c r="C98" s="32">
        <v>2.4E-10</v>
      </c>
      <c r="D98" s="30">
        <v>1.8561416710699901</v>
      </c>
      <c r="E98" s="32">
        <v>6.6699999999999999E-42</v>
      </c>
      <c r="F98" s="31" t="s">
        <v>998</v>
      </c>
      <c r="G98" s="27"/>
      <c r="H98" s="27"/>
      <c r="I98" s="27"/>
    </row>
    <row r="99" spans="1:9">
      <c r="A99" s="27" t="s">
        <v>990</v>
      </c>
      <c r="B99" s="30">
        <v>-1.6874234799700001</v>
      </c>
      <c r="C99" s="27">
        <v>2.5999999999999998E-4</v>
      </c>
      <c r="D99" s="30">
        <v>1.8617768153400001</v>
      </c>
      <c r="E99" s="32">
        <v>1.4399999999999999E-7</v>
      </c>
      <c r="F99" s="31" t="s">
        <v>989</v>
      </c>
      <c r="G99" s="27"/>
      <c r="H99" s="27"/>
      <c r="I99" s="27"/>
    </row>
    <row r="100" spans="1:9">
      <c r="A100" s="27" t="s">
        <v>1007</v>
      </c>
      <c r="B100" s="30">
        <v>-1.9100667100199999</v>
      </c>
      <c r="C100" s="27">
        <v>6.9478027406400002E-3</v>
      </c>
      <c r="D100" s="30">
        <v>2.6882138769699999</v>
      </c>
      <c r="E100" s="25">
        <v>5.4000000000000002E-7</v>
      </c>
      <c r="F100" s="31" t="s">
        <v>1006</v>
      </c>
      <c r="G100" s="27"/>
      <c r="H100" s="27"/>
      <c r="I100" s="27"/>
    </row>
    <row r="101" spans="1:9">
      <c r="A101" s="28" t="s">
        <v>994</v>
      </c>
      <c r="B101" s="29">
        <v>-2.38855537904</v>
      </c>
      <c r="C101" s="25">
        <v>1.7899999999999999E-59</v>
      </c>
      <c r="D101" s="29">
        <v>1.10981793818</v>
      </c>
      <c r="E101" s="25">
        <v>1.68E-7</v>
      </c>
      <c r="F101" s="31" t="s">
        <v>993</v>
      </c>
      <c r="G101" s="27"/>
      <c r="H101" s="27"/>
      <c r="I101" s="27"/>
    </row>
    <row r="102" spans="1:9">
      <c r="A102" s="28" t="s">
        <v>992</v>
      </c>
      <c r="B102" s="29">
        <v>-1.14315824543</v>
      </c>
      <c r="C102" s="28">
        <v>2.2000000000000001E-3</v>
      </c>
      <c r="D102" s="30" t="s">
        <v>1008</v>
      </c>
      <c r="E102" s="27" t="s">
        <v>1009</v>
      </c>
      <c r="F102" s="31" t="s">
        <v>991</v>
      </c>
      <c r="G102" s="27"/>
      <c r="H102" s="27"/>
      <c r="I102" s="27"/>
    </row>
    <row r="103" spans="1:9">
      <c r="A103" s="28" t="s">
        <v>1226</v>
      </c>
      <c r="B103" s="29">
        <v>-1.4076720382700001</v>
      </c>
      <c r="C103" s="32">
        <v>2.6400000000000001E-5</v>
      </c>
      <c r="D103" s="30" t="s">
        <v>1008</v>
      </c>
      <c r="E103" s="27" t="s">
        <v>1009</v>
      </c>
      <c r="F103" s="31" t="s">
        <v>1206</v>
      </c>
      <c r="G103" s="27"/>
      <c r="H103" s="27"/>
      <c r="I103" s="27"/>
    </row>
    <row r="104" spans="1:9">
      <c r="A104" s="28" t="s">
        <v>997</v>
      </c>
      <c r="B104" s="29">
        <v>-1.5041827864299999</v>
      </c>
      <c r="C104" s="25">
        <v>1.35E-10</v>
      </c>
      <c r="D104" s="30" t="s">
        <v>1008</v>
      </c>
      <c r="E104" s="27" t="s">
        <v>1009</v>
      </c>
      <c r="F104" s="31" t="s">
        <v>989</v>
      </c>
      <c r="G104" s="27"/>
      <c r="H104" s="27"/>
      <c r="I104" s="27"/>
    </row>
    <row r="105" spans="1:9">
      <c r="A105" s="27" t="s">
        <v>1005</v>
      </c>
      <c r="B105" s="30">
        <v>-1.9398795522900001</v>
      </c>
      <c r="C105" s="32">
        <v>2.14E-21</v>
      </c>
      <c r="D105" s="30" t="s">
        <v>1008</v>
      </c>
      <c r="E105" s="27" t="s">
        <v>1009</v>
      </c>
      <c r="F105" s="31" t="s">
        <v>989</v>
      </c>
      <c r="G105" s="27"/>
      <c r="H105" s="27"/>
      <c r="I105" s="27"/>
    </row>
    <row r="106" spans="1:9">
      <c r="A106" s="27" t="s">
        <v>987</v>
      </c>
      <c r="B106" s="30">
        <v>-1.99033025336</v>
      </c>
      <c r="C106" s="32">
        <v>4.2200000000000001E-47</v>
      </c>
      <c r="D106" s="30" t="s">
        <v>1008</v>
      </c>
      <c r="E106" s="27" t="s">
        <v>1009</v>
      </c>
      <c r="F106" s="31" t="s">
        <v>986</v>
      </c>
      <c r="G106" s="27"/>
      <c r="H106" s="27"/>
      <c r="I106" s="27"/>
    </row>
    <row r="107" spans="1:9">
      <c r="A107" s="27" t="s">
        <v>1010</v>
      </c>
      <c r="B107" s="30">
        <v>-2.6321781797199999</v>
      </c>
      <c r="C107" s="27">
        <v>1.0999999999999999E-2</v>
      </c>
      <c r="D107" s="30" t="s">
        <v>1008</v>
      </c>
      <c r="E107" s="27" t="s">
        <v>1009</v>
      </c>
      <c r="F107" s="31" t="s">
        <v>1000</v>
      </c>
      <c r="G107" s="27"/>
      <c r="H107" s="27"/>
      <c r="I107" s="27"/>
    </row>
    <row r="108" spans="1:9">
      <c r="A108" s="28" t="s">
        <v>996</v>
      </c>
      <c r="B108" s="29">
        <v>-4.59619440059</v>
      </c>
      <c r="C108" s="25">
        <v>1.83E-35</v>
      </c>
      <c r="D108" s="30" t="s">
        <v>1008</v>
      </c>
      <c r="E108" s="27" t="s">
        <v>1009</v>
      </c>
      <c r="F108" s="31" t="s">
        <v>995</v>
      </c>
      <c r="G108" s="27"/>
      <c r="H108" s="27"/>
      <c r="I108" s="27"/>
    </row>
    <row r="109" spans="1:9">
      <c r="A109" s="27" t="s">
        <v>985</v>
      </c>
      <c r="B109" s="30" t="s">
        <v>1008</v>
      </c>
      <c r="C109" s="27" t="s">
        <v>1009</v>
      </c>
      <c r="D109" s="30">
        <v>1.1265974592299901</v>
      </c>
      <c r="E109" s="32">
        <v>4.1499999999999999E-5</v>
      </c>
      <c r="F109" s="31" t="s">
        <v>984</v>
      </c>
      <c r="G109" s="27"/>
      <c r="H109" s="27"/>
      <c r="I109" s="27"/>
    </row>
    <row r="110" spans="1:9">
      <c r="A110" s="27" t="s">
        <v>1002</v>
      </c>
      <c r="B110" s="30" t="s">
        <v>1008</v>
      </c>
      <c r="C110" s="27" t="s">
        <v>1009</v>
      </c>
      <c r="D110" s="30">
        <v>-2.44042987538</v>
      </c>
      <c r="E110" s="32">
        <v>2.3799999999999999E-107</v>
      </c>
      <c r="F110" s="31" t="s">
        <v>1001</v>
      </c>
      <c r="G110" s="27"/>
      <c r="H110" s="27"/>
      <c r="I110" s="27"/>
    </row>
    <row r="111" spans="1:9">
      <c r="A111" s="27" t="s">
        <v>976</v>
      </c>
      <c r="B111" s="30">
        <v>-2.1304233070299898</v>
      </c>
      <c r="C111" s="27">
        <v>2.2900000000000001E-6</v>
      </c>
      <c r="D111" s="30">
        <v>-1.4283695242800001</v>
      </c>
      <c r="E111" s="32">
        <v>3.84E-7</v>
      </c>
      <c r="F111" s="31" t="s">
        <v>975</v>
      </c>
      <c r="G111" s="27"/>
      <c r="H111" s="27"/>
      <c r="I111" s="27"/>
    </row>
    <row r="112" spans="1:9">
      <c r="A112" s="28" t="s">
        <v>969</v>
      </c>
      <c r="B112" s="29">
        <v>2.54886177972999</v>
      </c>
      <c r="C112" s="28">
        <v>2.11E-8</v>
      </c>
      <c r="D112" s="30" t="s">
        <v>1008</v>
      </c>
      <c r="E112" s="27" t="s">
        <v>1008</v>
      </c>
      <c r="F112" s="31" t="s">
        <v>968</v>
      </c>
      <c r="G112" s="27"/>
      <c r="H112" s="27"/>
      <c r="I112" s="27"/>
    </row>
    <row r="113" spans="1:9">
      <c r="A113" s="27" t="s">
        <v>983</v>
      </c>
      <c r="B113" s="30">
        <v>1.8758778542700001</v>
      </c>
      <c r="C113" s="27">
        <v>1.6E-2</v>
      </c>
      <c r="D113" s="30" t="s">
        <v>1008</v>
      </c>
      <c r="E113" s="27" t="s">
        <v>1009</v>
      </c>
      <c r="F113" s="31" t="s">
        <v>982</v>
      </c>
      <c r="G113" s="27"/>
      <c r="H113" s="27"/>
      <c r="I113" s="27"/>
    </row>
    <row r="114" spans="1:9">
      <c r="A114" s="27" t="s">
        <v>979</v>
      </c>
      <c r="B114" s="30">
        <v>-1.1926465078699999</v>
      </c>
      <c r="C114" s="27">
        <v>8.7000000000000001E-4</v>
      </c>
      <c r="D114" s="30" t="s">
        <v>1008</v>
      </c>
      <c r="E114" s="27" t="s">
        <v>1009</v>
      </c>
      <c r="F114" s="31" t="s">
        <v>964</v>
      </c>
      <c r="G114" s="27"/>
      <c r="H114" s="27"/>
      <c r="I114" s="27"/>
    </row>
    <row r="115" spans="1:9">
      <c r="A115" s="27" t="s">
        <v>965</v>
      </c>
      <c r="B115" s="30">
        <v>-1.5699409574700001</v>
      </c>
      <c r="C115" s="32">
        <v>2.5199999999999999E-23</v>
      </c>
      <c r="D115" s="30" t="s">
        <v>1008</v>
      </c>
      <c r="E115" s="27" t="s">
        <v>1009</v>
      </c>
      <c r="F115" s="31" t="s">
        <v>964</v>
      </c>
      <c r="G115" s="27"/>
      <c r="H115" s="27"/>
      <c r="I115" s="27"/>
    </row>
    <row r="116" spans="1:9">
      <c r="A116" s="28" t="s">
        <v>971</v>
      </c>
      <c r="B116" s="29">
        <v>-2.0142959522499999</v>
      </c>
      <c r="C116" s="25">
        <v>2.6299999999999999E-31</v>
      </c>
      <c r="D116" s="30" t="s">
        <v>1008</v>
      </c>
      <c r="E116" s="27" t="s">
        <v>1009</v>
      </c>
      <c r="F116" s="31" t="s">
        <v>970</v>
      </c>
      <c r="G116" s="27"/>
      <c r="H116" s="27"/>
      <c r="I116" s="27"/>
    </row>
    <row r="117" spans="1:9">
      <c r="A117" s="27" t="s">
        <v>974</v>
      </c>
      <c r="B117" s="30">
        <v>-2.0385749370899999</v>
      </c>
      <c r="C117" s="27">
        <v>7.3999999999999999E-4</v>
      </c>
      <c r="D117" s="30" t="s">
        <v>1008</v>
      </c>
      <c r="E117" s="27" t="s">
        <v>1009</v>
      </c>
      <c r="F117" s="31" t="s">
        <v>973</v>
      </c>
      <c r="G117" s="27"/>
      <c r="H117" s="27"/>
      <c r="I117" s="27"/>
    </row>
    <row r="118" spans="1:9">
      <c r="A118" s="27" t="s">
        <v>967</v>
      </c>
      <c r="B118" s="30">
        <v>-2.1545403696299998</v>
      </c>
      <c r="C118" s="27">
        <v>2.3999999999999998E-3</v>
      </c>
      <c r="D118" s="30" t="s">
        <v>1008</v>
      </c>
      <c r="E118" s="27" t="s">
        <v>1009</v>
      </c>
      <c r="F118" s="31" t="s">
        <v>966</v>
      </c>
      <c r="G118" s="27"/>
      <c r="H118" s="27"/>
      <c r="I118" s="27"/>
    </row>
    <row r="119" spans="1:9">
      <c r="A119" s="27" t="s">
        <v>981</v>
      </c>
      <c r="B119" s="30">
        <v>-2.1610918733900002</v>
      </c>
      <c r="C119" s="32">
        <v>6.2800000000000002E-60</v>
      </c>
      <c r="D119" s="30" t="s">
        <v>1008</v>
      </c>
      <c r="E119" s="27" t="s">
        <v>1009</v>
      </c>
      <c r="F119" s="31" t="s">
        <v>980</v>
      </c>
      <c r="G119" s="27"/>
      <c r="H119" s="27"/>
      <c r="I119" s="27"/>
    </row>
    <row r="120" spans="1:9">
      <c r="A120" s="28" t="s">
        <v>972</v>
      </c>
      <c r="B120" s="29">
        <v>-2.29482211933</v>
      </c>
      <c r="C120" s="28">
        <v>1.2999999999999999E-2</v>
      </c>
      <c r="D120" s="30" t="s">
        <v>1008</v>
      </c>
      <c r="E120" s="27" t="s">
        <v>1009</v>
      </c>
      <c r="F120" s="31" t="s">
        <v>1207</v>
      </c>
      <c r="G120" s="27"/>
      <c r="H120" s="27"/>
      <c r="I120" s="27"/>
    </row>
    <row r="121" spans="1:9">
      <c r="A121" s="28" t="s">
        <v>962</v>
      </c>
      <c r="B121" s="29">
        <v>-6.8242370506399999</v>
      </c>
      <c r="C121" s="32">
        <v>9.8300000000000004E-5</v>
      </c>
      <c r="D121" s="30" t="s">
        <v>988</v>
      </c>
      <c r="E121" s="30" t="s">
        <v>988</v>
      </c>
      <c r="F121" s="31" t="s">
        <v>963</v>
      </c>
      <c r="G121" s="27"/>
      <c r="H121" s="27"/>
      <c r="I121" s="27"/>
    </row>
    <row r="122" spans="1:9">
      <c r="A122" s="27" t="s">
        <v>978</v>
      </c>
      <c r="B122" s="30" t="s">
        <v>1008</v>
      </c>
      <c r="C122" s="27" t="s">
        <v>1008</v>
      </c>
      <c r="D122" s="30">
        <v>-3.51153659269999</v>
      </c>
      <c r="E122" s="27">
        <v>7.3700000000000005E-8</v>
      </c>
      <c r="F122" s="31" t="s">
        <v>977</v>
      </c>
      <c r="G122" s="27"/>
      <c r="H122" s="27"/>
      <c r="I122" s="27"/>
    </row>
    <row r="123" spans="1:9">
      <c r="A123" s="33" t="s">
        <v>1104</v>
      </c>
      <c r="B123" s="27"/>
      <c r="D123" s="27"/>
      <c r="G123" s="27"/>
      <c r="H123" s="27"/>
      <c r="I123" s="27"/>
    </row>
    <row r="124" spans="1:9">
      <c r="A124" s="27" t="s">
        <v>1035</v>
      </c>
      <c r="B124" s="30">
        <v>8.6610350282099997</v>
      </c>
      <c r="C124" s="27">
        <v>1.9799999999999999E-8</v>
      </c>
      <c r="D124" s="30">
        <v>2.2912392016899998</v>
      </c>
      <c r="E124" s="27">
        <v>2.7E-4</v>
      </c>
      <c r="F124" s="31" t="s">
        <v>1034</v>
      </c>
      <c r="G124" s="27" t="s">
        <v>1228</v>
      </c>
      <c r="H124" s="27"/>
      <c r="I124" s="27"/>
    </row>
    <row r="125" spans="1:9">
      <c r="A125" s="28" t="s">
        <v>1049</v>
      </c>
      <c r="B125" s="29">
        <v>-1.7890395294499899</v>
      </c>
      <c r="C125" s="25">
        <v>8.2599999999999998E-8</v>
      </c>
      <c r="D125" s="29">
        <v>1.3255530519800001</v>
      </c>
      <c r="E125" s="28">
        <v>2.3000000000000001E-4</v>
      </c>
      <c r="F125" s="31" t="s">
        <v>1048</v>
      </c>
      <c r="G125" s="27"/>
      <c r="H125" s="27"/>
      <c r="I125" s="27"/>
    </row>
    <row r="126" spans="1:9">
      <c r="A126" s="27" t="s">
        <v>1039</v>
      </c>
      <c r="B126" s="30">
        <v>1.16157876795</v>
      </c>
      <c r="C126" s="27">
        <v>1.4999999999999999E-2</v>
      </c>
      <c r="D126" s="30">
        <v>1.67069078352</v>
      </c>
      <c r="E126" s="27">
        <v>1.42E-3</v>
      </c>
      <c r="F126" s="31" t="s">
        <v>1229</v>
      </c>
      <c r="G126" s="27" t="s">
        <v>1228</v>
      </c>
      <c r="H126" s="27"/>
      <c r="I126" s="27"/>
    </row>
    <row r="127" spans="1:9">
      <c r="A127" s="27" t="s">
        <v>1040</v>
      </c>
      <c r="B127" s="30">
        <v>-2.6689608014899999</v>
      </c>
      <c r="C127" s="27">
        <v>2.2000000000000001E-4</v>
      </c>
      <c r="D127" s="30">
        <v>-3.67852462943</v>
      </c>
      <c r="E127" s="32">
        <v>3.9630000000000002E-10</v>
      </c>
      <c r="F127" s="31" t="s">
        <v>1030</v>
      </c>
      <c r="G127" s="27" t="s">
        <v>1246</v>
      </c>
      <c r="H127" s="27"/>
      <c r="I127" s="27"/>
    </row>
    <row r="128" spans="1:9">
      <c r="A128" s="27" t="s">
        <v>1061</v>
      </c>
      <c r="B128" s="30">
        <v>-1.1920967607099999</v>
      </c>
      <c r="C128" s="27">
        <v>4.2103500634500002E-5</v>
      </c>
      <c r="D128" s="30">
        <v>-1.5283692742499999</v>
      </c>
      <c r="E128" s="27">
        <v>2.0999999999999999E-3</v>
      </c>
      <c r="F128" s="31" t="s">
        <v>1214</v>
      </c>
      <c r="G128" s="27" t="s">
        <v>1246</v>
      </c>
      <c r="H128" s="27"/>
      <c r="I128" s="27"/>
    </row>
    <row r="129" spans="1:9">
      <c r="A129" s="27" t="s">
        <v>1067</v>
      </c>
      <c r="B129" s="30">
        <v>-2.24399453369</v>
      </c>
      <c r="C129" s="32">
        <v>8.1300000000000007E-18</v>
      </c>
      <c r="D129" s="30">
        <v>-2.78530008699</v>
      </c>
      <c r="E129" s="32">
        <v>1.06E-35</v>
      </c>
      <c r="F129" s="31" t="s">
        <v>1030</v>
      </c>
      <c r="G129" s="27" t="s">
        <v>1246</v>
      </c>
      <c r="H129" s="27"/>
      <c r="I129" s="27"/>
    </row>
    <row r="130" spans="1:9">
      <c r="A130" s="27" t="s">
        <v>1230</v>
      </c>
      <c r="B130" s="30">
        <v>2.2314821334700001</v>
      </c>
      <c r="C130" s="32">
        <v>1.5100000000000001E-91</v>
      </c>
      <c r="D130" s="30">
        <v>2.1443424638700002</v>
      </c>
      <c r="E130" s="27">
        <v>0</v>
      </c>
      <c r="F130" s="31" t="s">
        <v>1055</v>
      </c>
      <c r="G130" s="27"/>
      <c r="H130" s="27"/>
      <c r="I130" s="27"/>
    </row>
    <row r="131" spans="1:9">
      <c r="A131" s="28" t="s">
        <v>1012</v>
      </c>
      <c r="B131" s="29">
        <v>-1.0298997142199999</v>
      </c>
      <c r="C131" s="28">
        <v>1.5E-3</v>
      </c>
      <c r="D131" s="30" t="s">
        <v>1008</v>
      </c>
      <c r="E131" s="27" t="s">
        <v>1008</v>
      </c>
      <c r="F131" s="31" t="s">
        <v>1011</v>
      </c>
      <c r="G131" s="27"/>
      <c r="H131" s="27"/>
      <c r="I131" s="27"/>
    </row>
    <row r="132" spans="1:9">
      <c r="A132" s="28" t="s">
        <v>1014</v>
      </c>
      <c r="B132" s="29">
        <v>1.21508783123</v>
      </c>
      <c r="C132" s="25">
        <v>6.9200000000000002E-5</v>
      </c>
      <c r="D132" s="30" t="s">
        <v>1008</v>
      </c>
      <c r="E132" s="27" t="s">
        <v>1008</v>
      </c>
      <c r="F132" s="31" t="s">
        <v>1013</v>
      </c>
      <c r="G132" s="27" t="s">
        <v>1228</v>
      </c>
      <c r="H132" s="27"/>
      <c r="I132" s="27"/>
    </row>
    <row r="133" spans="1:9">
      <c r="A133" s="28" t="s">
        <v>1016</v>
      </c>
      <c r="B133" s="29">
        <v>1.12263372175</v>
      </c>
      <c r="C133" s="25">
        <v>6.5599999999999995E-5</v>
      </c>
      <c r="D133" s="30" t="s">
        <v>1008</v>
      </c>
      <c r="E133" s="27" t="s">
        <v>1008</v>
      </c>
      <c r="F133" s="31" t="s">
        <v>1015</v>
      </c>
      <c r="G133" s="27"/>
      <c r="H133" s="27"/>
      <c r="I133" s="27"/>
    </row>
    <row r="134" spans="1:9">
      <c r="A134" s="28" t="s">
        <v>1018</v>
      </c>
      <c r="B134" s="29">
        <v>-1.2300601117000001</v>
      </c>
      <c r="C134" s="27">
        <v>4.7000315700200002E-7</v>
      </c>
      <c r="D134" s="30" t="s">
        <v>1008</v>
      </c>
      <c r="E134" s="27" t="s">
        <v>1008</v>
      </c>
      <c r="F134" s="31" t="s">
        <v>1017</v>
      </c>
      <c r="G134" s="27"/>
      <c r="H134" s="27"/>
      <c r="I134" s="27"/>
    </row>
    <row r="135" spans="1:9">
      <c r="A135" s="28" t="s">
        <v>1019</v>
      </c>
      <c r="B135" s="29">
        <v>1.04712378564</v>
      </c>
      <c r="C135" s="25">
        <v>1.1399999999999999E-36</v>
      </c>
      <c r="D135" s="30" t="s">
        <v>1008</v>
      </c>
      <c r="E135" s="27" t="s">
        <v>1008</v>
      </c>
      <c r="F135" s="31" t="s">
        <v>1021</v>
      </c>
      <c r="G135" s="27"/>
      <c r="H135" s="27"/>
      <c r="I135" s="27"/>
    </row>
    <row r="136" spans="1:9">
      <c r="A136" s="27" t="s">
        <v>1025</v>
      </c>
      <c r="B136" s="30">
        <v>1.7935140412699999</v>
      </c>
      <c r="C136" s="27">
        <v>1.2999999999999999E-3</v>
      </c>
      <c r="D136" s="30" t="s">
        <v>1008</v>
      </c>
      <c r="E136" s="27" t="s">
        <v>1008</v>
      </c>
      <c r="F136" s="31" t="s">
        <v>1218</v>
      </c>
      <c r="G136" s="27" t="s">
        <v>1228</v>
      </c>
      <c r="H136" s="27"/>
      <c r="I136" s="27"/>
    </row>
    <row r="137" spans="1:9">
      <c r="A137" s="27" t="s">
        <v>1027</v>
      </c>
      <c r="B137" s="30">
        <v>-1.9944906144999901</v>
      </c>
      <c r="C137" s="32">
        <v>7.67E-18</v>
      </c>
      <c r="D137" s="30" t="s">
        <v>1008</v>
      </c>
      <c r="E137" s="27" t="s">
        <v>1008</v>
      </c>
      <c r="F137" s="31" t="s">
        <v>1026</v>
      </c>
      <c r="G137" s="27"/>
      <c r="H137" s="27"/>
      <c r="I137" s="27"/>
    </row>
    <row r="138" spans="1:9">
      <c r="A138" s="27" t="s">
        <v>1029</v>
      </c>
      <c r="B138" s="30">
        <v>-1.9585290208599999</v>
      </c>
      <c r="C138" s="32">
        <v>6.5899999999999998E-35</v>
      </c>
      <c r="D138" s="30" t="s">
        <v>1008</v>
      </c>
      <c r="E138" s="27" t="s">
        <v>1008</v>
      </c>
      <c r="F138" s="31" t="s">
        <v>1028</v>
      </c>
      <c r="G138" s="27"/>
      <c r="H138" s="27"/>
      <c r="I138" s="27"/>
    </row>
    <row r="139" spans="1:9">
      <c r="A139" s="27" t="s">
        <v>1042</v>
      </c>
      <c r="B139" s="30">
        <v>1.1091890474399999</v>
      </c>
      <c r="C139" s="27">
        <v>1.8300000000000001E-7</v>
      </c>
      <c r="D139" s="30" t="s">
        <v>1008</v>
      </c>
      <c r="E139" s="27" t="s">
        <v>1008</v>
      </c>
      <c r="F139" s="31" t="s">
        <v>1041</v>
      </c>
      <c r="G139" s="27"/>
      <c r="H139" s="27"/>
      <c r="I139" s="27"/>
    </row>
    <row r="140" spans="1:9">
      <c r="A140" s="28" t="s">
        <v>1044</v>
      </c>
      <c r="B140" s="29">
        <v>1.0602265575900001</v>
      </c>
      <c r="C140" s="28">
        <v>6.2299999999999995E-8</v>
      </c>
      <c r="D140" s="30" t="s">
        <v>1008</v>
      </c>
      <c r="E140" s="27" t="s">
        <v>1008</v>
      </c>
      <c r="F140" s="31" t="s">
        <v>1043</v>
      </c>
      <c r="G140" s="27" t="s">
        <v>1228</v>
      </c>
      <c r="H140" s="27"/>
      <c r="I140" s="27"/>
    </row>
    <row r="141" spans="1:9">
      <c r="A141" s="28" t="s">
        <v>1054</v>
      </c>
      <c r="B141" s="29">
        <v>3.9389260200699998</v>
      </c>
      <c r="C141" s="28">
        <v>1.24E-8</v>
      </c>
      <c r="D141" s="30" t="s">
        <v>1008</v>
      </c>
      <c r="E141" s="27" t="s">
        <v>1008</v>
      </c>
      <c r="F141" s="31" t="s">
        <v>1053</v>
      </c>
      <c r="G141" s="27" t="s">
        <v>1228</v>
      </c>
      <c r="H141" s="27"/>
      <c r="I141" s="27"/>
    </row>
    <row r="142" spans="1:9">
      <c r="A142" s="27" t="s">
        <v>1057</v>
      </c>
      <c r="B142" s="30">
        <v>-2.9874540561599998</v>
      </c>
      <c r="C142" s="32">
        <v>2.4499999999999999E-162</v>
      </c>
      <c r="F142" s="31" t="s">
        <v>1056</v>
      </c>
      <c r="G142" s="27"/>
      <c r="H142" s="27"/>
      <c r="I142" s="27"/>
    </row>
    <row r="143" spans="1:9">
      <c r="A143" s="27" t="s">
        <v>1062</v>
      </c>
      <c r="B143" s="30">
        <v>-1.3378011566500001</v>
      </c>
      <c r="C143" s="27">
        <v>1.8E-3</v>
      </c>
      <c r="D143" s="30" t="s">
        <v>1008</v>
      </c>
      <c r="E143" s="27" t="s">
        <v>1008</v>
      </c>
      <c r="F143" s="31" t="s">
        <v>1036</v>
      </c>
      <c r="G143" s="27" t="s">
        <v>1231</v>
      </c>
      <c r="H143" s="27"/>
      <c r="I143" s="27"/>
    </row>
    <row r="144" spans="1:9">
      <c r="A144" s="27" t="s">
        <v>1063</v>
      </c>
      <c r="B144" s="30">
        <v>6.6778286158500002</v>
      </c>
      <c r="C144" s="27">
        <v>2.3000000000000001E-4</v>
      </c>
      <c r="D144" s="30" t="s">
        <v>1064</v>
      </c>
      <c r="E144" s="27" t="s">
        <v>1064</v>
      </c>
      <c r="F144" s="31" t="s">
        <v>1013</v>
      </c>
      <c r="G144" s="27" t="s">
        <v>1228</v>
      </c>
      <c r="H144" s="27"/>
      <c r="I144" s="27"/>
    </row>
    <row r="145" spans="1:9">
      <c r="A145" s="27" t="s">
        <v>1066</v>
      </c>
      <c r="B145" s="30">
        <v>-2.13124265879999</v>
      </c>
      <c r="C145" s="32">
        <v>2.09E-66</v>
      </c>
      <c r="D145" s="30" t="s">
        <v>1008</v>
      </c>
      <c r="E145" s="27" t="s">
        <v>1008</v>
      </c>
      <c r="F145" s="31" t="s">
        <v>1065</v>
      </c>
      <c r="G145" s="27"/>
      <c r="H145" s="27"/>
      <c r="I145" s="27"/>
    </row>
    <row r="146" spans="1:9">
      <c r="A146" s="28" t="s">
        <v>1068</v>
      </c>
      <c r="B146" s="29">
        <v>-1.13332542787</v>
      </c>
      <c r="C146" s="25">
        <v>3.0170000000000002E-12</v>
      </c>
      <c r="D146" s="30" t="s">
        <v>1008</v>
      </c>
      <c r="E146" s="27" t="s">
        <v>1008</v>
      </c>
      <c r="F146" s="31" t="s">
        <v>1030</v>
      </c>
      <c r="G146" s="27" t="s">
        <v>1246</v>
      </c>
      <c r="H146" s="27"/>
      <c r="I146" s="27"/>
    </row>
    <row r="147" spans="1:9">
      <c r="A147" s="28" t="s">
        <v>1070</v>
      </c>
      <c r="B147" s="29">
        <v>-1.4729694129099999</v>
      </c>
      <c r="C147" s="25">
        <v>5.0599999999999998E-11</v>
      </c>
      <c r="D147" s="30" t="s">
        <v>1008</v>
      </c>
      <c r="E147" s="27" t="s">
        <v>1008</v>
      </c>
      <c r="F147" s="31" t="s">
        <v>1069</v>
      </c>
      <c r="G147" s="27"/>
      <c r="H147" s="27"/>
      <c r="I147" s="27"/>
    </row>
    <row r="148" spans="1:9">
      <c r="A148" s="28" t="s">
        <v>1072</v>
      </c>
      <c r="B148" s="29">
        <v>-4.2901788796199902</v>
      </c>
      <c r="C148" s="28">
        <v>3.5130182483599898E-21</v>
      </c>
      <c r="D148" s="30" t="s">
        <v>1008</v>
      </c>
      <c r="E148" s="27" t="s">
        <v>1008</v>
      </c>
      <c r="F148" s="31" t="s">
        <v>1071</v>
      </c>
      <c r="G148" s="27"/>
      <c r="H148" s="27"/>
      <c r="I148" s="27"/>
    </row>
    <row r="149" spans="1:9">
      <c r="A149" s="28" t="s">
        <v>1074</v>
      </c>
      <c r="B149" s="29">
        <v>-2.4071431619099899</v>
      </c>
      <c r="C149" s="25">
        <v>5.9999999999999997E-15</v>
      </c>
      <c r="D149" s="30" t="s">
        <v>1008</v>
      </c>
      <c r="E149" s="27" t="s">
        <v>1008</v>
      </c>
      <c r="F149" s="31" t="s">
        <v>1073</v>
      </c>
      <c r="G149" s="27"/>
      <c r="H149" s="27"/>
      <c r="I149" s="27"/>
    </row>
    <row r="150" spans="1:9">
      <c r="A150" s="28" t="s">
        <v>1075</v>
      </c>
      <c r="B150" s="29">
        <v>-2.10276959146</v>
      </c>
      <c r="C150" s="25">
        <v>9.0410000000000008E-12</v>
      </c>
      <c r="D150" s="30" t="s">
        <v>1008</v>
      </c>
      <c r="E150" s="27" t="s">
        <v>1008</v>
      </c>
      <c r="F150" s="31" t="s">
        <v>1073</v>
      </c>
      <c r="G150" s="27"/>
      <c r="H150" s="27"/>
      <c r="I150" s="27"/>
    </row>
    <row r="151" spans="1:9">
      <c r="A151" s="28" t="s">
        <v>1077</v>
      </c>
      <c r="B151" s="29">
        <v>-6.4081789855900002</v>
      </c>
      <c r="C151" s="28">
        <v>1.51E-8</v>
      </c>
      <c r="D151" s="30" t="s">
        <v>1008</v>
      </c>
      <c r="E151" s="27" t="s">
        <v>1008</v>
      </c>
      <c r="F151" s="31" t="s">
        <v>1076</v>
      </c>
      <c r="G151" s="27"/>
      <c r="H151" s="27"/>
      <c r="I151" s="27"/>
    </row>
    <row r="152" spans="1:9">
      <c r="A152" s="28" t="s">
        <v>1078</v>
      </c>
      <c r="B152" s="29">
        <v>-2.9279847461799999</v>
      </c>
      <c r="C152" s="25">
        <v>7.4700000000000001E-10</v>
      </c>
      <c r="D152" s="30" t="s">
        <v>1008</v>
      </c>
      <c r="E152" s="27" t="s">
        <v>1008</v>
      </c>
      <c r="F152" s="31" t="s">
        <v>1038</v>
      </c>
      <c r="G152" s="27"/>
      <c r="H152" s="27"/>
      <c r="I152" s="27"/>
    </row>
    <row r="153" spans="1:9">
      <c r="A153" s="27" t="s">
        <v>1080</v>
      </c>
      <c r="B153" s="30">
        <v>-1.9097195336099899</v>
      </c>
      <c r="C153" s="32">
        <v>2.9699999999999998E-37</v>
      </c>
      <c r="D153" s="30" t="s">
        <v>1008</v>
      </c>
      <c r="E153" s="27" t="s">
        <v>1008</v>
      </c>
      <c r="F153" s="31" t="s">
        <v>1079</v>
      </c>
      <c r="G153" s="27"/>
      <c r="H153" s="27"/>
      <c r="I153" s="27"/>
    </row>
    <row r="154" spans="1:9">
      <c r="A154" s="27" t="s">
        <v>1082</v>
      </c>
      <c r="B154" s="30">
        <v>-2.0033372440599999</v>
      </c>
      <c r="C154" s="32">
        <v>2.2899999999999999E-35</v>
      </c>
      <c r="D154" s="30" t="s">
        <v>1008</v>
      </c>
      <c r="E154" s="27" t="s">
        <v>1008</v>
      </c>
      <c r="F154" s="31" t="s">
        <v>1081</v>
      </c>
      <c r="G154" s="27"/>
      <c r="H154" s="27"/>
      <c r="I154" s="27"/>
    </row>
    <row r="155" spans="1:9">
      <c r="A155" s="27" t="s">
        <v>1084</v>
      </c>
      <c r="B155" s="30">
        <v>-1.09359662483</v>
      </c>
      <c r="C155" s="27">
        <v>5.1000000000000004E-3</v>
      </c>
      <c r="D155" s="30" t="s">
        <v>1008</v>
      </c>
      <c r="E155" s="27" t="s">
        <v>1008</v>
      </c>
      <c r="F155" s="31" t="s">
        <v>1083</v>
      </c>
      <c r="G155" s="27"/>
      <c r="H155" s="27"/>
      <c r="I155" s="27"/>
    </row>
    <row r="156" spans="1:9">
      <c r="A156" s="27" t="s">
        <v>1031</v>
      </c>
      <c r="B156" s="30" t="s">
        <v>1008</v>
      </c>
      <c r="C156" s="27" t="s">
        <v>1008</v>
      </c>
      <c r="D156" s="30">
        <v>-1.13684773916</v>
      </c>
      <c r="E156" s="32">
        <v>1.6190000000000001E-94</v>
      </c>
      <c r="F156" s="31" t="s">
        <v>1030</v>
      </c>
      <c r="G156" s="27" t="s">
        <v>1246</v>
      </c>
      <c r="H156" s="27"/>
      <c r="I156" s="27"/>
    </row>
    <row r="157" spans="1:9">
      <c r="A157" s="27" t="s">
        <v>1033</v>
      </c>
      <c r="B157" s="30" t="s">
        <v>1008</v>
      </c>
      <c r="C157" s="27" t="s">
        <v>1008</v>
      </c>
      <c r="D157" s="30">
        <v>1.06564468343</v>
      </c>
      <c r="E157" s="32">
        <v>1.1599999999999999E-6</v>
      </c>
      <c r="F157" s="31" t="s">
        <v>1032</v>
      </c>
      <c r="G157" s="27" t="s">
        <v>1231</v>
      </c>
      <c r="H157" s="27"/>
      <c r="I157" s="27"/>
    </row>
    <row r="158" spans="1:9">
      <c r="A158" s="27" t="s">
        <v>1037</v>
      </c>
      <c r="B158" s="30" t="s">
        <v>1008</v>
      </c>
      <c r="C158" s="27" t="s">
        <v>1008</v>
      </c>
      <c r="D158" s="30">
        <v>-1.30975741245</v>
      </c>
      <c r="E158" s="32">
        <v>5.0699999999999998E-19</v>
      </c>
      <c r="F158" s="31" t="s">
        <v>1036</v>
      </c>
      <c r="G158" s="27"/>
      <c r="H158" s="27"/>
      <c r="I158" s="27"/>
    </row>
    <row r="159" spans="1:9">
      <c r="A159" s="28" t="s">
        <v>1022</v>
      </c>
      <c r="B159" s="30" t="s">
        <v>1008</v>
      </c>
      <c r="C159" s="27" t="s">
        <v>1008</v>
      </c>
      <c r="D159" s="29">
        <v>-1.64076808865</v>
      </c>
      <c r="E159" s="25">
        <v>5.4599999999999995E-122</v>
      </c>
      <c r="F159" s="31" t="s">
        <v>1020</v>
      </c>
      <c r="G159" s="27" t="s">
        <v>1247</v>
      </c>
      <c r="H159" s="27"/>
      <c r="I159" s="27"/>
    </row>
    <row r="160" spans="1:9">
      <c r="A160" s="28" t="s">
        <v>1047</v>
      </c>
      <c r="B160" s="30" t="s">
        <v>1008</v>
      </c>
      <c r="C160" s="27" t="s">
        <v>1008</v>
      </c>
      <c r="D160" s="29">
        <v>-1.6674975192299999</v>
      </c>
      <c r="E160" s="25">
        <v>6.5400000000000002E-10</v>
      </c>
      <c r="F160" s="31" t="s">
        <v>1045</v>
      </c>
      <c r="G160" s="27" t="s">
        <v>1246</v>
      </c>
      <c r="H160" s="27"/>
      <c r="I160" s="27"/>
    </row>
    <row r="161" spans="1:9">
      <c r="A161" s="28" t="s">
        <v>1046</v>
      </c>
      <c r="B161" s="30" t="s">
        <v>1008</v>
      </c>
      <c r="C161" s="27" t="s">
        <v>1008</v>
      </c>
      <c r="D161" s="29">
        <v>-2.79197084144</v>
      </c>
      <c r="E161" s="25">
        <v>3.09E-34</v>
      </c>
      <c r="F161" s="31" t="s">
        <v>1050</v>
      </c>
      <c r="G161" s="27" t="s">
        <v>1246</v>
      </c>
      <c r="H161" s="27"/>
      <c r="I161" s="27"/>
    </row>
    <row r="162" spans="1:9">
      <c r="A162" s="28" t="s">
        <v>1052</v>
      </c>
      <c r="B162" s="30" t="s">
        <v>1008</v>
      </c>
      <c r="C162" s="27" t="s">
        <v>1008</v>
      </c>
      <c r="D162" s="29">
        <v>-2.0626285074099999</v>
      </c>
      <c r="E162" s="25">
        <v>3.9400000000000003E-21</v>
      </c>
      <c r="F162" s="31" t="s">
        <v>1051</v>
      </c>
      <c r="G162" s="27"/>
      <c r="H162" s="27"/>
      <c r="I162" s="27"/>
    </row>
    <row r="163" spans="1:9">
      <c r="A163" s="27" t="s">
        <v>1059</v>
      </c>
      <c r="B163" s="30" t="s">
        <v>1008</v>
      </c>
      <c r="C163" s="27" t="s">
        <v>1008</v>
      </c>
      <c r="D163" s="30">
        <v>-1.2486230605999999</v>
      </c>
      <c r="E163" s="27">
        <v>4.1000000000000003E-3</v>
      </c>
      <c r="F163" s="31" t="s">
        <v>1058</v>
      </c>
      <c r="G163" s="27"/>
      <c r="H163" s="27"/>
      <c r="I163" s="27"/>
    </row>
    <row r="164" spans="1:9">
      <c r="A164" s="27" t="s">
        <v>1060</v>
      </c>
      <c r="B164" s="30" t="s">
        <v>1008</v>
      </c>
      <c r="C164" s="27" t="s">
        <v>1008</v>
      </c>
      <c r="D164" s="30">
        <v>2.2862467639599999</v>
      </c>
      <c r="E164" s="32">
        <v>5.6200000000000003E-30</v>
      </c>
      <c r="F164" s="31" t="s">
        <v>1053</v>
      </c>
      <c r="G164" s="27" t="s">
        <v>1228</v>
      </c>
      <c r="H164" s="27"/>
      <c r="I164" s="27"/>
    </row>
    <row r="165" spans="1:9">
      <c r="A165" s="27" t="s">
        <v>1086</v>
      </c>
      <c r="B165" s="30" t="s">
        <v>1064</v>
      </c>
      <c r="C165" s="27" t="s">
        <v>1064</v>
      </c>
      <c r="D165" s="30">
        <v>-4.3892337102699903</v>
      </c>
      <c r="E165" s="27">
        <v>1.2999999999999999E-2</v>
      </c>
      <c r="F165" s="31" t="s">
        <v>1085</v>
      </c>
      <c r="G165" s="27"/>
      <c r="H165" s="27"/>
      <c r="I165" s="27"/>
    </row>
    <row r="166" spans="1:9">
      <c r="A166" s="27" t="s">
        <v>1024</v>
      </c>
      <c r="B166" s="30" t="s">
        <v>1008</v>
      </c>
      <c r="C166" s="27" t="s">
        <v>1008</v>
      </c>
      <c r="D166" s="30">
        <v>2.7943355937400001</v>
      </c>
      <c r="E166" s="27">
        <v>1.6000000000000001E-4</v>
      </c>
      <c r="F166" s="31" t="s">
        <v>1023</v>
      </c>
      <c r="G166" s="27" t="s">
        <v>1228</v>
      </c>
      <c r="H166" s="27"/>
      <c r="I166" s="27"/>
    </row>
    <row r="167" spans="1:9">
      <c r="A167" s="28" t="s">
        <v>1090</v>
      </c>
      <c r="B167" s="29">
        <v>-2.5017169620900002</v>
      </c>
      <c r="C167" s="25">
        <v>6.4152970080199994E-8</v>
      </c>
      <c r="D167" s="30" t="s">
        <v>1008</v>
      </c>
      <c r="E167" s="27" t="s">
        <v>1008</v>
      </c>
      <c r="F167" s="31" t="s">
        <v>1089</v>
      </c>
      <c r="G167" s="27"/>
      <c r="H167" s="27"/>
      <c r="I167" s="27"/>
    </row>
    <row r="168" spans="1:9">
      <c r="A168" s="27" t="s">
        <v>1088</v>
      </c>
      <c r="B168" s="30" t="s">
        <v>1008</v>
      </c>
      <c r="C168" s="27" t="s">
        <v>1008</v>
      </c>
      <c r="D168" s="30">
        <v>-1.57827775466</v>
      </c>
      <c r="E168" s="32">
        <v>3.5850325568100003E-5</v>
      </c>
      <c r="F168" s="31" t="s">
        <v>1087</v>
      </c>
      <c r="G168" s="27"/>
      <c r="H168" s="27"/>
      <c r="I168" s="27"/>
    </row>
    <row r="169" spans="1:9">
      <c r="A169" s="27" t="s">
        <v>1097</v>
      </c>
      <c r="B169" s="30">
        <v>1.0768397348000001</v>
      </c>
      <c r="C169" s="32">
        <v>3.1099999999999999E-32</v>
      </c>
      <c r="D169" s="30">
        <v>-1.34709814577</v>
      </c>
      <c r="E169" s="32">
        <v>2.2999999999999999E-182</v>
      </c>
      <c r="F169" s="31" t="s">
        <v>1096</v>
      </c>
      <c r="G169" s="27"/>
      <c r="H169" s="27"/>
      <c r="I169" s="27"/>
    </row>
    <row r="170" spans="1:9">
      <c r="A170" s="28" t="s">
        <v>1092</v>
      </c>
      <c r="B170" s="29">
        <v>3.2404057772199999</v>
      </c>
      <c r="C170" s="32">
        <v>2.1299999999999999E-5</v>
      </c>
      <c r="D170" s="30" t="s">
        <v>1008</v>
      </c>
      <c r="E170" s="27" t="s">
        <v>1008</v>
      </c>
      <c r="F170" s="31" t="s">
        <v>1245</v>
      </c>
      <c r="G170" s="27" t="s">
        <v>1232</v>
      </c>
      <c r="H170" s="27"/>
      <c r="I170" s="27"/>
    </row>
    <row r="171" spans="1:9">
      <c r="A171" s="27" t="s">
        <v>1101</v>
      </c>
      <c r="B171" s="30">
        <v>-1.36001310498999</v>
      </c>
      <c r="C171" s="32">
        <v>1.4300000000000001E-29</v>
      </c>
      <c r="D171" s="30" t="s">
        <v>1008</v>
      </c>
      <c r="E171" s="27" t="s">
        <v>1008</v>
      </c>
      <c r="F171" s="31" t="s">
        <v>1100</v>
      </c>
      <c r="G171" s="27"/>
      <c r="H171" s="27"/>
      <c r="I171" s="27"/>
    </row>
    <row r="172" spans="1:9">
      <c r="A172" s="27" t="s">
        <v>1103</v>
      </c>
      <c r="B172" s="30" t="s">
        <v>1008</v>
      </c>
      <c r="C172" s="27" t="s">
        <v>1008</v>
      </c>
      <c r="D172" s="30">
        <v>1.8703623846999999</v>
      </c>
      <c r="E172" s="32">
        <v>2.9100000000000002E-13</v>
      </c>
      <c r="F172" s="31" t="s">
        <v>1102</v>
      </c>
      <c r="G172" s="27"/>
      <c r="H172" s="27"/>
      <c r="I172" s="27"/>
    </row>
    <row r="173" spans="1:9">
      <c r="A173" s="27" t="s">
        <v>1093</v>
      </c>
      <c r="B173" s="30" t="s">
        <v>1008</v>
      </c>
      <c r="C173" s="27" t="s">
        <v>1008</v>
      </c>
      <c r="D173" s="30">
        <v>1.3115169739799999</v>
      </c>
      <c r="E173" s="27">
        <v>3.8000000000000002E-4</v>
      </c>
      <c r="F173" s="31" t="s">
        <v>1215</v>
      </c>
      <c r="G173" s="27" t="s">
        <v>1232</v>
      </c>
      <c r="H173" s="27"/>
      <c r="I173" s="27"/>
    </row>
    <row r="174" spans="1:9">
      <c r="A174" s="27" t="s">
        <v>1095</v>
      </c>
      <c r="B174" s="30" t="s">
        <v>1008</v>
      </c>
      <c r="C174" s="27" t="s">
        <v>1008</v>
      </c>
      <c r="D174" s="30">
        <v>-1.1439289052799999</v>
      </c>
      <c r="E174" s="32">
        <v>5.3399999999999997E-5</v>
      </c>
      <c r="F174" s="31" t="s">
        <v>1094</v>
      </c>
      <c r="G174" s="27"/>
      <c r="H174" s="27"/>
      <c r="I174" s="27"/>
    </row>
    <row r="175" spans="1:9">
      <c r="A175" s="27" t="s">
        <v>1099</v>
      </c>
      <c r="B175" s="30" t="s">
        <v>1008</v>
      </c>
      <c r="C175" s="27" t="s">
        <v>1008</v>
      </c>
      <c r="D175" s="30">
        <v>-1.4434030334000001</v>
      </c>
      <c r="E175" s="27">
        <v>4.1999999999999997E-3</v>
      </c>
      <c r="F175" s="31" t="s">
        <v>1098</v>
      </c>
      <c r="G175" s="27"/>
      <c r="H175" s="27"/>
      <c r="I175" s="27"/>
    </row>
    <row r="176" spans="1:9">
      <c r="A176" s="28" t="s">
        <v>1091</v>
      </c>
      <c r="B176" s="30" t="s">
        <v>1008</v>
      </c>
      <c r="C176" s="27" t="s">
        <v>1008</v>
      </c>
      <c r="D176" s="29">
        <v>-1.89451359402</v>
      </c>
      <c r="E176" s="25">
        <v>1.66E-6</v>
      </c>
      <c r="F176" s="31" t="s">
        <v>1216</v>
      </c>
      <c r="G176" s="27"/>
      <c r="H176" s="27"/>
      <c r="I176" s="27"/>
    </row>
    <row r="177" spans="1:9">
      <c r="A177" s="33" t="s">
        <v>1200</v>
      </c>
      <c r="F177" s="28"/>
      <c r="G177" s="31"/>
      <c r="H177" s="27"/>
      <c r="I177" s="27"/>
    </row>
    <row r="178" spans="1:9">
      <c r="A178" s="27" t="s">
        <v>1141</v>
      </c>
      <c r="B178" s="30">
        <v>2.7088256926400001</v>
      </c>
      <c r="C178" s="32">
        <v>3.5400000000000002E-94</v>
      </c>
      <c r="D178" s="30">
        <v>1.7861850852500001</v>
      </c>
      <c r="E178" s="32">
        <v>5.2000000000000001E-18</v>
      </c>
      <c r="F178" s="28" t="s">
        <v>1140</v>
      </c>
      <c r="G178" s="31" t="s">
        <v>1233</v>
      </c>
      <c r="H178" s="27"/>
      <c r="I178" s="27"/>
    </row>
    <row r="179" spans="1:9">
      <c r="A179" s="27" t="s">
        <v>1249</v>
      </c>
      <c r="B179" s="30">
        <v>2.0019608354099998</v>
      </c>
      <c r="C179" s="32">
        <v>9.3000000000000006E-19</v>
      </c>
      <c r="D179" s="30" t="s">
        <v>1008</v>
      </c>
      <c r="E179" s="27" t="s">
        <v>1008</v>
      </c>
      <c r="F179" s="28" t="s">
        <v>1142</v>
      </c>
      <c r="G179" s="31"/>
      <c r="H179" s="27"/>
      <c r="I179" s="27"/>
    </row>
    <row r="180" spans="1:9">
      <c r="A180" s="27" t="s">
        <v>1146</v>
      </c>
      <c r="B180" s="30">
        <v>1.7360479532999999</v>
      </c>
      <c r="C180" s="27">
        <v>2.1600000000000002E-8</v>
      </c>
      <c r="D180" s="30" t="s">
        <v>1008</v>
      </c>
      <c r="E180" s="27" t="s">
        <v>1008</v>
      </c>
      <c r="F180" s="28" t="s">
        <v>1145</v>
      </c>
      <c r="G180" s="31" t="s">
        <v>1233</v>
      </c>
      <c r="H180" s="27"/>
      <c r="I180" s="27"/>
    </row>
    <row r="181" spans="1:9">
      <c r="A181" s="27" t="s">
        <v>1144</v>
      </c>
      <c r="B181" s="30">
        <v>1.5574053079799901</v>
      </c>
      <c r="C181" s="32">
        <v>7.5599999999999997E-31</v>
      </c>
      <c r="D181" s="30" t="s">
        <v>1008</v>
      </c>
      <c r="E181" s="27" t="s">
        <v>1008</v>
      </c>
      <c r="F181" s="28" t="s">
        <v>1142</v>
      </c>
      <c r="G181" s="31"/>
      <c r="H181" s="27"/>
      <c r="I181" s="27"/>
    </row>
    <row r="182" spans="1:9">
      <c r="A182" s="27" t="s">
        <v>1143</v>
      </c>
      <c r="B182" s="30" t="s">
        <v>1008</v>
      </c>
      <c r="C182" s="27" t="s">
        <v>1008</v>
      </c>
      <c r="D182" s="30">
        <v>1.6126320005899999</v>
      </c>
      <c r="E182" s="32">
        <v>1.2500000000000001E-6</v>
      </c>
      <c r="F182" s="28" t="s">
        <v>1142</v>
      </c>
      <c r="G182" s="31"/>
      <c r="H182" s="27"/>
      <c r="I182" s="27"/>
    </row>
    <row r="183" spans="1:9">
      <c r="A183" s="27" t="s">
        <v>1212</v>
      </c>
      <c r="B183" s="30">
        <v>-2.4291451993700002</v>
      </c>
      <c r="C183" s="27">
        <v>1.9264618478799901E-22</v>
      </c>
      <c r="D183" s="30" t="s">
        <v>1008</v>
      </c>
      <c r="E183" s="27" t="s">
        <v>1008</v>
      </c>
      <c r="F183" s="28" t="s">
        <v>1213</v>
      </c>
      <c r="G183" s="31"/>
      <c r="H183" s="27"/>
      <c r="I183" s="27"/>
    </row>
    <row r="184" spans="1:9">
      <c r="A184" s="27" t="s">
        <v>1155</v>
      </c>
      <c r="B184" s="30">
        <v>2.0481255247799899</v>
      </c>
      <c r="C184" s="27">
        <v>5.7703634055099899E-19</v>
      </c>
      <c r="D184" s="30">
        <v>-1.1753181419700001</v>
      </c>
      <c r="E184" s="27">
        <v>1.6000000000000001E-3</v>
      </c>
      <c r="F184" s="27" t="s">
        <v>1250</v>
      </c>
      <c r="G184" s="31" t="s">
        <v>1234</v>
      </c>
      <c r="H184" s="27"/>
      <c r="I184" s="27"/>
    </row>
    <row r="185" spans="1:9">
      <c r="A185" s="27" t="s">
        <v>1149</v>
      </c>
      <c r="B185" s="30">
        <v>3.4621265014599998</v>
      </c>
      <c r="C185" s="32">
        <v>1.8200000000000001E-8</v>
      </c>
      <c r="D185" s="30" t="s">
        <v>1008</v>
      </c>
      <c r="E185" s="27" t="s">
        <v>1008</v>
      </c>
      <c r="F185" s="28" t="s">
        <v>1147</v>
      </c>
      <c r="G185" s="31" t="s">
        <v>1244</v>
      </c>
      <c r="H185" s="27"/>
      <c r="I185" s="27"/>
    </row>
    <row r="186" spans="1:9">
      <c r="A186" s="27" t="s">
        <v>1235</v>
      </c>
      <c r="B186" s="30">
        <v>2.5905123241099899</v>
      </c>
      <c r="C186" s="32">
        <v>4.6399999999999996E-12</v>
      </c>
      <c r="D186" s="30" t="s">
        <v>1008</v>
      </c>
      <c r="E186" s="27" t="s">
        <v>1008</v>
      </c>
      <c r="F186" s="27" t="s">
        <v>1208</v>
      </c>
      <c r="G186" s="31" t="s">
        <v>1234</v>
      </c>
      <c r="H186" s="27"/>
      <c r="I186" s="27"/>
    </row>
    <row r="187" spans="1:9">
      <c r="A187" s="27" t="s">
        <v>1158</v>
      </c>
      <c r="B187" s="30">
        <v>2.24669773348</v>
      </c>
      <c r="C187" s="32">
        <v>2.6300000000000001E-48</v>
      </c>
      <c r="D187" s="30" t="s">
        <v>1008</v>
      </c>
      <c r="E187" s="27" t="s">
        <v>1008</v>
      </c>
      <c r="F187" s="27" t="s">
        <v>1162</v>
      </c>
      <c r="G187" s="31" t="s">
        <v>1234</v>
      </c>
    </row>
    <row r="188" spans="1:9">
      <c r="A188" s="27" t="s">
        <v>1148</v>
      </c>
      <c r="B188" s="30">
        <v>1.66667445329</v>
      </c>
      <c r="C188" s="32">
        <v>5.4500000000000001E-38</v>
      </c>
      <c r="D188" s="30" t="s">
        <v>1008</v>
      </c>
      <c r="E188" s="27" t="s">
        <v>1008</v>
      </c>
      <c r="F188" s="28" t="s">
        <v>1147</v>
      </c>
      <c r="G188" s="31" t="s">
        <v>1244</v>
      </c>
    </row>
    <row r="189" spans="1:9">
      <c r="A189" s="27" t="s">
        <v>1160</v>
      </c>
      <c r="B189" s="30">
        <v>-1.0200096333699999</v>
      </c>
      <c r="C189" s="27">
        <v>6.0874970946700001E-6</v>
      </c>
      <c r="D189" s="30" t="s">
        <v>1008</v>
      </c>
      <c r="E189" s="27" t="s">
        <v>1008</v>
      </c>
      <c r="F189" s="27" t="s">
        <v>1151</v>
      </c>
    </row>
    <row r="190" spans="1:9">
      <c r="A190" s="27" t="s">
        <v>1150</v>
      </c>
      <c r="B190" s="30">
        <v>-1.39915371562</v>
      </c>
      <c r="C190" s="27">
        <v>2.9900000000000003E-8</v>
      </c>
      <c r="D190" s="30" t="s">
        <v>1008</v>
      </c>
      <c r="E190" s="27" t="s">
        <v>1008</v>
      </c>
      <c r="F190" s="28" t="s">
        <v>1147</v>
      </c>
    </row>
    <row r="191" spans="1:9">
      <c r="A191" s="27" t="s">
        <v>1152</v>
      </c>
      <c r="B191" s="30">
        <v>-1.5671818072799999</v>
      </c>
      <c r="C191" s="27">
        <v>4.3001821577199999E-3</v>
      </c>
      <c r="D191" s="30" t="s">
        <v>1008</v>
      </c>
      <c r="E191" s="27" t="s">
        <v>1008</v>
      </c>
      <c r="F191" s="27" t="s">
        <v>1151</v>
      </c>
    </row>
    <row r="192" spans="1:9">
      <c r="A192" s="27" t="s">
        <v>1154</v>
      </c>
      <c r="B192" s="30">
        <v>-1.9464557656999999</v>
      </c>
      <c r="C192" s="32">
        <v>1.05E-18</v>
      </c>
      <c r="D192" s="30" t="s">
        <v>1008</v>
      </c>
      <c r="E192" s="27" t="s">
        <v>1008</v>
      </c>
      <c r="F192" s="27" t="s">
        <v>1147</v>
      </c>
    </row>
    <row r="193" spans="1:9">
      <c r="A193" s="27" t="s">
        <v>1159</v>
      </c>
      <c r="B193" s="30">
        <v>-2.1598232981400001</v>
      </c>
      <c r="C193" s="32">
        <v>1.66E-56</v>
      </c>
      <c r="D193" s="30" t="s">
        <v>1008</v>
      </c>
      <c r="E193" s="27" t="s">
        <v>1008</v>
      </c>
      <c r="F193" s="27" t="s">
        <v>1151</v>
      </c>
    </row>
    <row r="194" spans="1:9">
      <c r="A194" s="27" t="s">
        <v>1161</v>
      </c>
      <c r="B194" s="30">
        <v>-2.32463964021</v>
      </c>
      <c r="C194" s="32">
        <v>7.8500000000000007E-80</v>
      </c>
      <c r="D194" s="30" t="s">
        <v>1008</v>
      </c>
      <c r="E194" s="27" t="s">
        <v>1008</v>
      </c>
      <c r="F194" s="27" t="s">
        <v>1151</v>
      </c>
    </row>
    <row r="195" spans="1:9">
      <c r="A195" s="27" t="s">
        <v>1153</v>
      </c>
      <c r="B195" s="30">
        <v>-2.3652199224900001</v>
      </c>
      <c r="C195" s="32">
        <v>5.73E-12</v>
      </c>
      <c r="D195" s="30" t="s">
        <v>1008</v>
      </c>
      <c r="E195" s="27" t="s">
        <v>1008</v>
      </c>
      <c r="F195" s="27" t="s">
        <v>1147</v>
      </c>
    </row>
    <row r="196" spans="1:9">
      <c r="A196" s="27" t="s">
        <v>1157</v>
      </c>
      <c r="B196" s="30">
        <v>-2.5758767166699998</v>
      </c>
      <c r="C196" s="32">
        <v>7.3500000000000001E-59</v>
      </c>
      <c r="D196" s="30" t="s">
        <v>1008</v>
      </c>
      <c r="E196" s="27" t="s">
        <v>1008</v>
      </c>
      <c r="F196" s="27" t="s">
        <v>1156</v>
      </c>
    </row>
    <row r="197" spans="1:9">
      <c r="A197" s="33" t="s">
        <v>1164</v>
      </c>
      <c r="F197" s="31"/>
      <c r="G197" s="27"/>
      <c r="H197" s="27"/>
      <c r="I197" s="27"/>
    </row>
    <row r="198" spans="1:9">
      <c r="A198" s="27" t="s">
        <v>1139</v>
      </c>
      <c r="B198" s="30">
        <v>2.63159804428</v>
      </c>
      <c r="C198" s="27">
        <v>3.77E-8</v>
      </c>
      <c r="D198" s="30">
        <v>2.4789859483000001</v>
      </c>
      <c r="E198" s="27">
        <v>2.0000000000000001E-4</v>
      </c>
      <c r="F198" s="28" t="s">
        <v>1138</v>
      </c>
      <c r="G198" s="31"/>
      <c r="H198" s="27"/>
      <c r="I198" s="27"/>
    </row>
    <row r="199" spans="1:9">
      <c r="A199" s="27" t="s">
        <v>1210</v>
      </c>
      <c r="B199" s="30">
        <v>2.3159206236599998</v>
      </c>
      <c r="C199" s="32">
        <v>1.8999999999999999E-20</v>
      </c>
      <c r="D199" s="30">
        <v>-3.9620855745400001</v>
      </c>
      <c r="E199" s="32">
        <v>7.97E-18</v>
      </c>
      <c r="F199" s="28" t="s">
        <v>1209</v>
      </c>
      <c r="G199" s="31" t="s">
        <v>1236</v>
      </c>
      <c r="H199" s="27"/>
      <c r="I199" s="27"/>
    </row>
    <row r="200" spans="1:9">
      <c r="A200" s="27" t="s">
        <v>1106</v>
      </c>
      <c r="B200" s="30">
        <v>1.59384691906</v>
      </c>
      <c r="C200" s="32">
        <v>2.1199999999999999E-43</v>
      </c>
      <c r="D200" s="30">
        <v>1.15467457212</v>
      </c>
      <c r="E200" s="32">
        <v>2.47E-198</v>
      </c>
      <c r="F200" s="28" t="s">
        <v>1105</v>
      </c>
      <c r="G200" s="31"/>
      <c r="H200" s="27"/>
      <c r="I200" s="27"/>
    </row>
    <row r="201" spans="1:9">
      <c r="A201" s="27" t="s">
        <v>1137</v>
      </c>
      <c r="B201" s="30">
        <v>-2.10689185232</v>
      </c>
      <c r="C201" s="27">
        <v>9.1000000000000004E-3</v>
      </c>
      <c r="D201" s="30">
        <v>-1.5439332430899999</v>
      </c>
      <c r="E201" s="27">
        <v>0.01</v>
      </c>
      <c r="F201" s="28" t="s">
        <v>1136</v>
      </c>
      <c r="G201" s="31" t="s">
        <v>1237</v>
      </c>
      <c r="H201" s="27"/>
      <c r="I201" s="27"/>
    </row>
    <row r="202" spans="1:9">
      <c r="A202" s="27" t="s">
        <v>1116</v>
      </c>
      <c r="B202" s="30">
        <v>-5.7975494967499897</v>
      </c>
      <c r="C202" s="27">
        <v>5.1000000000000004E-4</v>
      </c>
      <c r="D202" s="30">
        <v>1.6971534726199999</v>
      </c>
      <c r="E202" s="27">
        <v>7.3000000000000001E-3</v>
      </c>
      <c r="F202" s="28" t="s">
        <v>1115</v>
      </c>
      <c r="G202" s="31"/>
      <c r="H202" s="27"/>
      <c r="I202" s="27"/>
    </row>
    <row r="203" spans="1:9">
      <c r="A203" s="27" t="s">
        <v>1108</v>
      </c>
      <c r="B203" s="30">
        <v>6.30925144365</v>
      </c>
      <c r="C203" s="32">
        <v>2.08E-24</v>
      </c>
      <c r="D203" s="30" t="s">
        <v>1008</v>
      </c>
      <c r="E203" s="27" t="s">
        <v>1008</v>
      </c>
      <c r="F203" s="28" t="s">
        <v>1107</v>
      </c>
      <c r="G203" s="31"/>
      <c r="H203" s="27"/>
      <c r="I203" s="27"/>
    </row>
    <row r="204" spans="1:9">
      <c r="A204" s="27" t="s">
        <v>1211</v>
      </c>
      <c r="B204" s="30">
        <v>1.9297254803599999</v>
      </c>
      <c r="C204" s="32">
        <v>1.71E-15</v>
      </c>
      <c r="D204" s="30" t="s">
        <v>1008</v>
      </c>
      <c r="E204" s="27" t="s">
        <v>1008</v>
      </c>
      <c r="F204" s="28" t="s">
        <v>1131</v>
      </c>
      <c r="G204" s="31" t="s">
        <v>1236</v>
      </c>
      <c r="H204" s="27"/>
      <c r="I204" s="27"/>
    </row>
    <row r="205" spans="1:9">
      <c r="A205" s="27" t="s">
        <v>1110</v>
      </c>
      <c r="B205" s="30">
        <v>1.5355063683500001</v>
      </c>
      <c r="C205" s="27">
        <v>1.4E-2</v>
      </c>
      <c r="D205" s="30" t="s">
        <v>1008</v>
      </c>
      <c r="E205" s="27" t="s">
        <v>1008</v>
      </c>
      <c r="F205" s="28" t="s">
        <v>1109</v>
      </c>
      <c r="G205" s="31"/>
      <c r="H205" s="27"/>
      <c r="I205" s="27"/>
    </row>
    <row r="206" spans="1:9">
      <c r="A206" s="27" t="s">
        <v>1114</v>
      </c>
      <c r="B206" s="30">
        <v>1.42443295903</v>
      </c>
      <c r="C206" s="32">
        <v>2.34E-6</v>
      </c>
      <c r="D206" s="30" t="s">
        <v>1008</v>
      </c>
      <c r="E206" s="27" t="s">
        <v>1008</v>
      </c>
      <c r="F206" s="28" t="s">
        <v>1113</v>
      </c>
      <c r="G206" s="31"/>
      <c r="H206" s="27"/>
      <c r="I206" s="27"/>
    </row>
    <row r="207" spans="1:9">
      <c r="A207" s="27" t="s">
        <v>1126</v>
      </c>
      <c r="B207" s="30">
        <v>1.1116720656200001</v>
      </c>
      <c r="C207" s="32">
        <v>4.6999999999999998E-12</v>
      </c>
      <c r="D207" s="30" t="s">
        <v>1008</v>
      </c>
      <c r="E207" s="27" t="s">
        <v>1008</v>
      </c>
      <c r="F207" s="28" t="s">
        <v>1125</v>
      </c>
      <c r="G207" s="31" t="s">
        <v>1238</v>
      </c>
      <c r="H207" s="27"/>
      <c r="I207" s="27"/>
    </row>
    <row r="208" spans="1:9">
      <c r="A208" s="27" t="s">
        <v>1124</v>
      </c>
      <c r="B208" s="30">
        <v>-1.8514633203299999</v>
      </c>
      <c r="C208" s="27">
        <v>8.4000000000000003E-4</v>
      </c>
      <c r="D208" s="30" t="s">
        <v>1008</v>
      </c>
      <c r="E208" s="27" t="s">
        <v>1008</v>
      </c>
      <c r="F208" s="28" t="s">
        <v>1123</v>
      </c>
      <c r="G208" s="31"/>
      <c r="H208" s="27"/>
      <c r="I208" s="27"/>
    </row>
    <row r="209" spans="1:9">
      <c r="A209" s="27" t="s">
        <v>1112</v>
      </c>
      <c r="B209" s="30">
        <v>-2.4999810234200002</v>
      </c>
      <c r="C209" s="32">
        <v>8.3699999999999993E-46</v>
      </c>
      <c r="D209" s="30" t="s">
        <v>1008</v>
      </c>
      <c r="E209" s="27" t="s">
        <v>1008</v>
      </c>
      <c r="F209" s="28" t="s">
        <v>1111</v>
      </c>
      <c r="G209" s="31"/>
      <c r="H209" s="27"/>
      <c r="I209" s="27"/>
    </row>
    <row r="210" spans="1:9">
      <c r="A210" s="27" t="s">
        <v>1128</v>
      </c>
      <c r="B210" s="30">
        <v>-3.4467064419699902</v>
      </c>
      <c r="C210" s="27">
        <v>6.4999999999999997E-4</v>
      </c>
      <c r="D210" s="30" t="s">
        <v>1008</v>
      </c>
      <c r="E210" s="27" t="s">
        <v>1008</v>
      </c>
      <c r="F210" s="28" t="s">
        <v>1127</v>
      </c>
      <c r="G210" s="31" t="s">
        <v>1237</v>
      </c>
      <c r="H210" s="27"/>
      <c r="I210" s="27"/>
    </row>
    <row r="211" spans="1:9">
      <c r="A211" s="27" t="s">
        <v>1118</v>
      </c>
      <c r="B211" s="30">
        <v>-3.8327371057999899</v>
      </c>
      <c r="C211" s="32">
        <v>7.1400000000000001E-15</v>
      </c>
      <c r="F211" s="28" t="s">
        <v>1117</v>
      </c>
      <c r="G211" s="31"/>
      <c r="H211" s="27"/>
      <c r="I211" s="27"/>
    </row>
    <row r="212" spans="1:9">
      <c r="A212" s="27" t="s">
        <v>1130</v>
      </c>
      <c r="B212" s="30">
        <v>-5.4238487567</v>
      </c>
      <c r="C212" s="27">
        <v>1.2999999999999999E-2</v>
      </c>
      <c r="D212" s="30" t="s">
        <v>1008</v>
      </c>
      <c r="E212" s="27" t="s">
        <v>1008</v>
      </c>
      <c r="F212" s="28" t="s">
        <v>1129</v>
      </c>
      <c r="G212" s="31"/>
      <c r="H212" s="27"/>
      <c r="I212" s="27"/>
    </row>
    <row r="213" spans="1:9">
      <c r="A213" s="27" t="s">
        <v>1120</v>
      </c>
      <c r="B213" s="30" t="s">
        <v>1008</v>
      </c>
      <c r="C213" s="27" t="s">
        <v>1008</v>
      </c>
      <c r="D213" s="30">
        <v>1.94793330410999</v>
      </c>
      <c r="E213" s="32">
        <v>2.94E-27</v>
      </c>
      <c r="F213" s="28" t="s">
        <v>1119</v>
      </c>
      <c r="G213" s="31"/>
      <c r="H213" s="27"/>
      <c r="I213" s="27"/>
    </row>
    <row r="214" spans="1:9">
      <c r="A214" s="27" t="s">
        <v>1122</v>
      </c>
      <c r="B214" s="30" t="s">
        <v>1008</v>
      </c>
      <c r="C214" s="27" t="s">
        <v>1008</v>
      </c>
      <c r="D214" s="30">
        <v>1.5191854786800001</v>
      </c>
      <c r="E214" s="27">
        <v>1.5599999999999999E-2</v>
      </c>
      <c r="F214" s="28" t="s">
        <v>1121</v>
      </c>
      <c r="G214" s="31"/>
      <c r="H214" s="27"/>
      <c r="I214" s="27"/>
    </row>
    <row r="215" spans="1:9">
      <c r="A215" s="27" t="s">
        <v>1135</v>
      </c>
      <c r="B215" s="30" t="s">
        <v>1008</v>
      </c>
      <c r="C215" s="27" t="s">
        <v>1008</v>
      </c>
      <c r="D215" s="30">
        <v>1.2836944590599999</v>
      </c>
      <c r="E215" s="32">
        <v>5.31E-62</v>
      </c>
      <c r="F215" s="28" t="s">
        <v>1134</v>
      </c>
      <c r="G215" s="31"/>
      <c r="H215" s="27"/>
      <c r="I215" s="27"/>
    </row>
    <row r="216" spans="1:9">
      <c r="A216" s="27" t="s">
        <v>1133</v>
      </c>
      <c r="B216" s="30" t="s">
        <v>1008</v>
      </c>
      <c r="C216" s="27" t="s">
        <v>1008</v>
      </c>
      <c r="D216" s="30">
        <v>-1.0200406978200001</v>
      </c>
      <c r="E216" s="27">
        <v>8.7000000000000001E-4</v>
      </c>
      <c r="F216" s="28" t="s">
        <v>1132</v>
      </c>
      <c r="G216" s="31" t="s">
        <v>1236</v>
      </c>
      <c r="H216" s="27"/>
      <c r="I216" s="27"/>
    </row>
    <row r="217" spans="1:9">
      <c r="A217" s="27" t="s">
        <v>1239</v>
      </c>
      <c r="B217" s="30">
        <v>-1.0641854309200001</v>
      </c>
      <c r="C217" s="27">
        <v>4.4201647070399898E-10</v>
      </c>
      <c r="F217" s="28" t="s">
        <v>1240</v>
      </c>
      <c r="G217" s="31" t="s">
        <v>1241</v>
      </c>
      <c r="H217" s="27"/>
      <c r="I217" s="27"/>
    </row>
    <row r="218" spans="1:9">
      <c r="A218" s="27" t="s">
        <v>1243</v>
      </c>
      <c r="B218" s="30">
        <v>1.21342512623</v>
      </c>
      <c r="C218" s="27">
        <v>5.1000000000000004E-3</v>
      </c>
      <c r="F218" s="28" t="s">
        <v>1242</v>
      </c>
      <c r="G218" s="31" t="s">
        <v>1241</v>
      </c>
      <c r="H218" s="27"/>
      <c r="I218" s="27"/>
    </row>
    <row r="219" spans="1:9">
      <c r="A219" s="33" t="s">
        <v>1197</v>
      </c>
    </row>
    <row r="220" spans="1:9">
      <c r="A220" s="27" t="s">
        <v>1189</v>
      </c>
      <c r="B220" s="30">
        <v>-2.23083957398</v>
      </c>
      <c r="C220" s="32">
        <v>3.5200000000000003E-10</v>
      </c>
      <c r="D220" s="30">
        <v>-1.9086189687099999</v>
      </c>
      <c r="E220" s="32">
        <v>3.7000000000000001E-10</v>
      </c>
      <c r="F220" s="27" t="s">
        <v>1188</v>
      </c>
    </row>
    <row r="221" spans="1:9">
      <c r="A221" s="27" t="s">
        <v>1167</v>
      </c>
      <c r="B221" s="30">
        <v>1.5818628747600001</v>
      </c>
      <c r="C221" s="27">
        <v>8.5202879473299998E-6</v>
      </c>
      <c r="F221" s="27" t="s">
        <v>1163</v>
      </c>
    </row>
    <row r="222" spans="1:9">
      <c r="A222" s="27" t="s">
        <v>1169</v>
      </c>
      <c r="B222" s="30">
        <v>1.2085790587799901</v>
      </c>
      <c r="C222" s="32">
        <v>2.3599999999999999E-32</v>
      </c>
      <c r="F222" s="27" t="s">
        <v>1168</v>
      </c>
    </row>
    <row r="223" spans="1:9">
      <c r="A223" s="27" t="s">
        <v>1171</v>
      </c>
      <c r="B223" s="30">
        <v>-1.0682272639799999</v>
      </c>
      <c r="C223" s="27">
        <v>1.9E-3</v>
      </c>
      <c r="F223" s="27" t="s">
        <v>1170</v>
      </c>
    </row>
    <row r="224" spans="1:9">
      <c r="A224" s="27" t="s">
        <v>1185</v>
      </c>
      <c r="B224" s="30">
        <v>-1.8969195465799999</v>
      </c>
      <c r="C224" s="27">
        <v>2.8999999999999998E-3</v>
      </c>
      <c r="F224" s="27" t="s">
        <v>1172</v>
      </c>
    </row>
    <row r="225" spans="1:6">
      <c r="A225" s="27" t="s">
        <v>1179</v>
      </c>
      <c r="B225" s="30">
        <v>-3.0846158644799999</v>
      </c>
      <c r="C225" s="32">
        <v>5.1300000000000003E-9</v>
      </c>
      <c r="F225" s="27" t="s">
        <v>1178</v>
      </c>
    </row>
    <row r="226" spans="1:6">
      <c r="A226" s="27" t="s">
        <v>1190</v>
      </c>
      <c r="B226" s="30">
        <v>-6.3317961193499999</v>
      </c>
      <c r="C226" s="27">
        <v>6.9999999999999999E-4</v>
      </c>
      <c r="F226" s="27" t="s">
        <v>1172</v>
      </c>
    </row>
    <row r="227" spans="1:6">
      <c r="A227" s="27" t="s">
        <v>1173</v>
      </c>
      <c r="B227" s="30">
        <v>-6.5205854426799998</v>
      </c>
      <c r="C227" s="32">
        <v>3.96E-5</v>
      </c>
      <c r="F227" s="27" t="s">
        <v>1184</v>
      </c>
    </row>
    <row r="228" spans="1:6">
      <c r="A228" s="27" t="s">
        <v>1183</v>
      </c>
      <c r="D228" s="30">
        <v>2.0693370955899999</v>
      </c>
      <c r="E228" s="32">
        <v>6.0399999999999996E-7</v>
      </c>
      <c r="F228" s="27" t="s">
        <v>1174</v>
      </c>
    </row>
    <row r="229" spans="1:6">
      <c r="A229" s="27" t="s">
        <v>1175</v>
      </c>
      <c r="D229" s="30">
        <v>1.2790461978500001</v>
      </c>
      <c r="E229" s="32">
        <v>1.68E-7</v>
      </c>
      <c r="F229" s="27" t="s">
        <v>1176</v>
      </c>
    </row>
    <row r="230" spans="1:6">
      <c r="A230" s="27" t="s">
        <v>1177</v>
      </c>
      <c r="D230" s="30">
        <v>-1.9453365728000001</v>
      </c>
      <c r="E230" s="27">
        <v>4.3E-3</v>
      </c>
      <c r="F230" s="27" t="s">
        <v>1186</v>
      </c>
    </row>
    <row r="231" spans="1:6">
      <c r="A231" s="27" t="s">
        <v>1181</v>
      </c>
      <c r="D231" s="30">
        <v>-2.7037149508299998</v>
      </c>
      <c r="E231" s="32">
        <v>1E-89</v>
      </c>
      <c r="F231" s="27" t="s">
        <v>1180</v>
      </c>
    </row>
    <row r="232" spans="1:6">
      <c r="A232" s="27" t="s">
        <v>1187</v>
      </c>
      <c r="D232" s="30">
        <v>-5.2225407555199999</v>
      </c>
      <c r="E232" s="27">
        <v>0.01</v>
      </c>
      <c r="F232" s="27" t="s">
        <v>1182</v>
      </c>
    </row>
    <row r="233" spans="1:6">
      <c r="A233" s="27" t="s">
        <v>1193</v>
      </c>
      <c r="B233" s="30">
        <v>1.6463978728799999</v>
      </c>
      <c r="C233" s="32">
        <v>2.1699999999999999E-26</v>
      </c>
      <c r="D233" s="30">
        <v>-1.5798049303899999</v>
      </c>
      <c r="E233" s="32">
        <v>7.8599999999999992E-12</v>
      </c>
      <c r="F233" s="27" t="s">
        <v>1194</v>
      </c>
    </row>
    <row r="234" spans="1:6">
      <c r="A234" s="27" t="s">
        <v>1192</v>
      </c>
      <c r="B234" s="30">
        <v>-7.1161264980299999</v>
      </c>
      <c r="C234" s="32">
        <v>2.9600000000000001E-5</v>
      </c>
      <c r="D234" s="30">
        <v>-3.46192819985</v>
      </c>
      <c r="E234" s="32">
        <v>6.1799999999999998E-5</v>
      </c>
      <c r="F234" s="27" t="s">
        <v>1191</v>
      </c>
    </row>
    <row r="235" spans="1:6">
      <c r="A235" s="27" t="s">
        <v>1196</v>
      </c>
      <c r="B235" s="30">
        <v>-1.1857492544399999</v>
      </c>
      <c r="C235" s="32">
        <v>2.9099999999999997E-20</v>
      </c>
      <c r="F235" s="27" t="s">
        <v>1195</v>
      </c>
    </row>
  </sheetData>
  <sortState ref="D227:F230">
    <sortCondition descending="1" ref="D226"/>
  </sortState>
  <phoneticPr fontId="2" type="noConversion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Table S1</vt:lpstr>
      <vt:lpstr>Table S2</vt:lpstr>
      <vt:lpstr>Table S3</vt:lpstr>
      <vt:lpstr>Table S4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2020-07-21T15:07:58Z</dcterms:modified>
</cp:coreProperties>
</file>