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scripts_2020\Methylation analyses by ASD subtypes_Eliz. Lee\MS Tables and Figs\Final Figs &amp; Tables\"/>
    </mc:Choice>
  </mc:AlternateContent>
  <bookViews>
    <workbookView xWindow="240" yWindow="60" windowWidth="20120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385" i="1" l="1"/>
  <c r="F385" i="1" s="1"/>
  <c r="E384" i="1"/>
  <c r="F384" i="1" s="1"/>
  <c r="E383" i="1"/>
  <c r="F383" i="1" s="1"/>
  <c r="E382" i="1"/>
  <c r="F382" i="1" s="1"/>
  <c r="E381" i="1"/>
  <c r="F381" i="1" s="1"/>
  <c r="E380" i="1"/>
  <c r="F380" i="1" s="1"/>
  <c r="E379" i="1"/>
  <c r="F379" i="1" s="1"/>
  <c r="E378" i="1"/>
  <c r="F378" i="1" s="1"/>
  <c r="E377" i="1"/>
  <c r="F377" i="1" s="1"/>
  <c r="E376" i="1"/>
  <c r="F376" i="1" s="1"/>
  <c r="E375" i="1"/>
  <c r="F375" i="1" s="1"/>
  <c r="E374" i="1"/>
  <c r="F374" i="1" s="1"/>
  <c r="E373" i="1"/>
  <c r="F373" i="1" s="1"/>
  <c r="E372" i="1"/>
  <c r="F372" i="1" s="1"/>
  <c r="E371" i="1"/>
  <c r="F371" i="1" s="1"/>
  <c r="E370" i="1"/>
  <c r="F370" i="1" s="1"/>
  <c r="E369" i="1"/>
  <c r="F369" i="1" s="1"/>
  <c r="E368" i="1"/>
  <c r="F368" i="1" s="1"/>
  <c r="E367" i="1"/>
  <c r="F367" i="1" s="1"/>
  <c r="E366" i="1"/>
  <c r="F366" i="1" s="1"/>
  <c r="E365" i="1"/>
  <c r="F365" i="1" s="1"/>
  <c r="E364" i="1"/>
  <c r="F364" i="1" s="1"/>
  <c r="E363" i="1"/>
  <c r="F363" i="1" s="1"/>
  <c r="E362" i="1"/>
  <c r="F362" i="1" s="1"/>
  <c r="E361" i="1"/>
  <c r="F361" i="1" s="1"/>
  <c r="E360" i="1"/>
  <c r="F360" i="1" s="1"/>
  <c r="E359" i="1"/>
  <c r="F359" i="1" s="1"/>
  <c r="E358" i="1"/>
  <c r="F358" i="1" s="1"/>
  <c r="E357" i="1"/>
  <c r="F357" i="1" s="1"/>
  <c r="E356" i="1"/>
  <c r="F356" i="1" s="1"/>
  <c r="E355" i="1"/>
  <c r="F355" i="1" s="1"/>
  <c r="E354" i="1"/>
  <c r="F354" i="1" s="1"/>
  <c r="E353" i="1"/>
  <c r="F353" i="1" s="1"/>
  <c r="E352" i="1"/>
  <c r="F352" i="1" s="1"/>
  <c r="E351" i="1"/>
  <c r="F351" i="1" s="1"/>
  <c r="E350" i="1"/>
  <c r="F350" i="1" s="1"/>
  <c r="E349" i="1"/>
  <c r="F349" i="1" s="1"/>
  <c r="E348" i="1"/>
  <c r="F348" i="1" s="1"/>
  <c r="E347" i="1"/>
  <c r="F347" i="1" s="1"/>
  <c r="E346" i="1"/>
  <c r="F346" i="1" s="1"/>
  <c r="E345" i="1"/>
  <c r="F345" i="1" s="1"/>
  <c r="E344" i="1"/>
  <c r="F344" i="1" s="1"/>
  <c r="E343" i="1"/>
  <c r="F343" i="1" s="1"/>
  <c r="E342" i="1"/>
  <c r="F342" i="1" s="1"/>
  <c r="E341" i="1"/>
  <c r="F341" i="1" s="1"/>
  <c r="E340" i="1"/>
  <c r="F340" i="1" s="1"/>
  <c r="E339" i="1"/>
  <c r="F339" i="1" s="1"/>
  <c r="E338" i="1"/>
  <c r="F338" i="1" s="1"/>
  <c r="E337" i="1"/>
  <c r="F337" i="1" s="1"/>
  <c r="E336" i="1"/>
  <c r="F336" i="1" s="1"/>
  <c r="E335" i="1"/>
  <c r="F335" i="1" s="1"/>
  <c r="E334" i="1"/>
  <c r="F334" i="1" s="1"/>
  <c r="E333" i="1"/>
  <c r="F333" i="1" s="1"/>
  <c r="E332" i="1"/>
  <c r="F332" i="1" s="1"/>
  <c r="E331" i="1"/>
  <c r="F331" i="1" s="1"/>
  <c r="E330" i="1"/>
  <c r="F330" i="1" s="1"/>
  <c r="E329" i="1"/>
  <c r="F329" i="1" s="1"/>
  <c r="E328" i="1"/>
  <c r="F328" i="1" s="1"/>
  <c r="E327" i="1"/>
  <c r="F327" i="1" s="1"/>
  <c r="E326" i="1"/>
  <c r="F326" i="1" s="1"/>
  <c r="E325" i="1"/>
  <c r="F325" i="1" s="1"/>
  <c r="E324" i="1"/>
  <c r="F324" i="1" s="1"/>
  <c r="E323" i="1"/>
  <c r="F323" i="1" s="1"/>
  <c r="E322" i="1"/>
  <c r="F322" i="1" s="1"/>
  <c r="E321" i="1"/>
  <c r="F321" i="1" s="1"/>
  <c r="E320" i="1"/>
  <c r="F320" i="1" s="1"/>
  <c r="E319" i="1"/>
  <c r="F319" i="1" s="1"/>
  <c r="E318" i="1"/>
  <c r="F318" i="1" s="1"/>
  <c r="E317" i="1"/>
  <c r="F317" i="1" s="1"/>
  <c r="E316" i="1"/>
  <c r="F316" i="1" s="1"/>
  <c r="E315" i="1"/>
  <c r="F315" i="1" s="1"/>
  <c r="E314" i="1"/>
  <c r="F314" i="1" s="1"/>
  <c r="E313" i="1"/>
  <c r="F313" i="1" s="1"/>
  <c r="E312" i="1"/>
  <c r="F312" i="1" s="1"/>
  <c r="E311" i="1"/>
  <c r="F311" i="1" s="1"/>
  <c r="E310" i="1"/>
  <c r="F310" i="1" s="1"/>
  <c r="E309" i="1"/>
  <c r="F309" i="1" s="1"/>
  <c r="E308" i="1"/>
  <c r="F308" i="1" s="1"/>
  <c r="E307" i="1"/>
  <c r="F307" i="1" s="1"/>
  <c r="E306" i="1"/>
  <c r="F306" i="1" s="1"/>
  <c r="E305" i="1"/>
  <c r="F305" i="1" s="1"/>
  <c r="E304" i="1"/>
  <c r="F304" i="1" s="1"/>
  <c r="E303" i="1"/>
  <c r="F303" i="1" s="1"/>
  <c r="E302" i="1"/>
  <c r="F302" i="1" s="1"/>
  <c r="E301" i="1"/>
  <c r="F301" i="1" s="1"/>
  <c r="E300" i="1"/>
  <c r="F300" i="1" s="1"/>
  <c r="E299" i="1"/>
  <c r="F299" i="1" s="1"/>
  <c r="E298" i="1"/>
  <c r="F298" i="1" s="1"/>
  <c r="E297" i="1"/>
  <c r="F297" i="1" s="1"/>
  <c r="E296" i="1"/>
  <c r="F296" i="1" s="1"/>
  <c r="E295" i="1"/>
  <c r="F295" i="1" s="1"/>
  <c r="E294" i="1"/>
  <c r="F294" i="1" s="1"/>
  <c r="E293" i="1"/>
  <c r="F293" i="1" s="1"/>
  <c r="E292" i="1"/>
  <c r="F292" i="1" s="1"/>
  <c r="E291" i="1"/>
  <c r="F291" i="1" s="1"/>
  <c r="E290" i="1"/>
  <c r="F290" i="1" s="1"/>
  <c r="E289" i="1"/>
  <c r="F289" i="1" s="1"/>
  <c r="E288" i="1"/>
  <c r="F288" i="1" s="1"/>
  <c r="E287" i="1"/>
  <c r="F287" i="1" s="1"/>
  <c r="E286" i="1"/>
  <c r="F286" i="1" s="1"/>
  <c r="E285" i="1"/>
  <c r="F285" i="1" s="1"/>
  <c r="E284" i="1"/>
  <c r="F284" i="1" s="1"/>
  <c r="E283" i="1"/>
  <c r="F283" i="1" s="1"/>
  <c r="E282" i="1"/>
  <c r="F282" i="1" s="1"/>
  <c r="E281" i="1"/>
  <c r="F281" i="1" s="1"/>
  <c r="E280" i="1"/>
  <c r="F280" i="1" s="1"/>
  <c r="E279" i="1"/>
  <c r="F279" i="1" s="1"/>
  <c r="E278" i="1"/>
  <c r="F278" i="1" s="1"/>
  <c r="E277" i="1"/>
  <c r="F277" i="1" s="1"/>
  <c r="E276" i="1"/>
  <c r="F276" i="1" s="1"/>
  <c r="E275" i="1"/>
  <c r="F275" i="1" s="1"/>
  <c r="E274" i="1"/>
  <c r="F274" i="1" s="1"/>
  <c r="E273" i="1"/>
  <c r="F273" i="1" s="1"/>
  <c r="E272" i="1"/>
  <c r="F272" i="1" s="1"/>
  <c r="E271" i="1"/>
  <c r="F271" i="1" s="1"/>
  <c r="E270" i="1"/>
  <c r="F270" i="1" s="1"/>
  <c r="E269" i="1"/>
  <c r="F269" i="1" s="1"/>
  <c r="E268" i="1"/>
  <c r="F268" i="1" s="1"/>
  <c r="E267" i="1"/>
  <c r="F267" i="1" s="1"/>
  <c r="E266" i="1"/>
  <c r="F266" i="1" s="1"/>
  <c r="E265" i="1"/>
  <c r="F265" i="1" s="1"/>
  <c r="E264" i="1"/>
  <c r="F264" i="1" s="1"/>
  <c r="E263" i="1"/>
  <c r="F263" i="1" s="1"/>
  <c r="E262" i="1"/>
  <c r="F262" i="1" s="1"/>
  <c r="E261" i="1"/>
  <c r="F261" i="1" s="1"/>
  <c r="E260" i="1"/>
  <c r="F260" i="1" s="1"/>
  <c r="E259" i="1"/>
  <c r="F259" i="1" s="1"/>
  <c r="E258" i="1"/>
  <c r="F258" i="1" s="1"/>
  <c r="E257" i="1"/>
  <c r="F257" i="1" s="1"/>
  <c r="E256" i="1"/>
  <c r="F256" i="1" s="1"/>
  <c r="E255" i="1"/>
  <c r="F255" i="1" s="1"/>
  <c r="E254" i="1"/>
  <c r="F254" i="1" s="1"/>
  <c r="E253" i="1"/>
  <c r="F253" i="1" s="1"/>
  <c r="E252" i="1"/>
  <c r="F252" i="1" s="1"/>
  <c r="E251" i="1"/>
  <c r="F251" i="1" s="1"/>
  <c r="E250" i="1"/>
  <c r="F250" i="1" s="1"/>
  <c r="E249" i="1"/>
  <c r="F249" i="1" s="1"/>
  <c r="E248" i="1"/>
  <c r="F248" i="1" s="1"/>
  <c r="E247" i="1"/>
  <c r="F247" i="1" s="1"/>
  <c r="E246" i="1"/>
  <c r="F246" i="1" s="1"/>
  <c r="E245" i="1"/>
  <c r="F245" i="1" s="1"/>
  <c r="E244" i="1"/>
  <c r="F244" i="1" s="1"/>
  <c r="E243" i="1"/>
  <c r="F243" i="1" s="1"/>
  <c r="E242" i="1"/>
  <c r="F242" i="1" s="1"/>
  <c r="E241" i="1"/>
  <c r="F241" i="1" s="1"/>
  <c r="E240" i="1"/>
  <c r="F240" i="1" s="1"/>
  <c r="E239" i="1"/>
  <c r="F239" i="1" s="1"/>
  <c r="E238" i="1"/>
  <c r="F238" i="1" s="1"/>
  <c r="E237" i="1"/>
  <c r="F237" i="1" s="1"/>
  <c r="E236" i="1"/>
  <c r="F236" i="1" s="1"/>
  <c r="E235" i="1"/>
  <c r="F235" i="1" s="1"/>
  <c r="E234" i="1"/>
  <c r="F234" i="1" s="1"/>
  <c r="E233" i="1"/>
  <c r="F233" i="1" s="1"/>
  <c r="E232" i="1"/>
  <c r="F232" i="1" s="1"/>
  <c r="E231" i="1"/>
  <c r="F231" i="1" s="1"/>
  <c r="E230" i="1"/>
  <c r="F230" i="1" s="1"/>
  <c r="E229" i="1"/>
  <c r="F229" i="1" s="1"/>
  <c r="E228" i="1"/>
  <c r="F228" i="1" s="1"/>
  <c r="E227" i="1"/>
  <c r="F227" i="1" s="1"/>
  <c r="E226" i="1"/>
  <c r="F226" i="1" s="1"/>
  <c r="E225" i="1"/>
  <c r="F225" i="1" s="1"/>
  <c r="E224" i="1"/>
  <c r="F224" i="1" s="1"/>
  <c r="E223" i="1"/>
  <c r="F223" i="1" s="1"/>
  <c r="E222" i="1"/>
  <c r="F222" i="1" s="1"/>
  <c r="E221" i="1"/>
  <c r="F221" i="1" s="1"/>
  <c r="E220" i="1"/>
  <c r="F220" i="1" s="1"/>
  <c r="E219" i="1"/>
  <c r="F219" i="1" s="1"/>
  <c r="E218" i="1"/>
  <c r="F218" i="1" s="1"/>
  <c r="E217" i="1"/>
  <c r="F217" i="1" s="1"/>
  <c r="E216" i="1"/>
  <c r="F216" i="1" s="1"/>
  <c r="E215" i="1"/>
  <c r="F215" i="1" s="1"/>
  <c r="E214" i="1"/>
  <c r="F214" i="1" s="1"/>
  <c r="E213" i="1"/>
  <c r="F213" i="1" s="1"/>
  <c r="E212" i="1"/>
  <c r="F212" i="1" s="1"/>
  <c r="E211" i="1"/>
  <c r="F211" i="1" s="1"/>
  <c r="E210" i="1"/>
  <c r="F210" i="1" s="1"/>
  <c r="E209" i="1"/>
  <c r="F209" i="1" s="1"/>
  <c r="E208" i="1"/>
  <c r="F208" i="1" s="1"/>
  <c r="E207" i="1"/>
  <c r="F207" i="1" s="1"/>
  <c r="E206" i="1"/>
  <c r="F206" i="1" s="1"/>
  <c r="E205" i="1"/>
  <c r="F205" i="1" s="1"/>
  <c r="E204" i="1"/>
  <c r="F204" i="1" s="1"/>
  <c r="E203" i="1"/>
  <c r="F203" i="1" s="1"/>
  <c r="E202" i="1"/>
  <c r="F202" i="1" s="1"/>
  <c r="E201" i="1"/>
  <c r="F201" i="1" s="1"/>
  <c r="E200" i="1"/>
  <c r="F200" i="1" s="1"/>
  <c r="E199" i="1"/>
  <c r="F199" i="1" s="1"/>
  <c r="E198" i="1"/>
  <c r="F198" i="1" s="1"/>
  <c r="E197" i="1"/>
  <c r="F197" i="1" s="1"/>
  <c r="E196" i="1"/>
  <c r="F196" i="1" s="1"/>
  <c r="E195" i="1"/>
  <c r="F195" i="1" s="1"/>
  <c r="E194" i="1"/>
  <c r="F194" i="1" s="1"/>
  <c r="E193" i="1"/>
  <c r="F193" i="1" s="1"/>
  <c r="E192" i="1"/>
  <c r="F192" i="1" s="1"/>
  <c r="E191" i="1"/>
  <c r="F191" i="1" s="1"/>
  <c r="E190" i="1"/>
  <c r="F190" i="1" s="1"/>
  <c r="E189" i="1"/>
  <c r="F189" i="1" s="1"/>
  <c r="E188" i="1"/>
  <c r="F188" i="1" s="1"/>
  <c r="E187" i="1"/>
  <c r="F187" i="1" s="1"/>
  <c r="E186" i="1"/>
  <c r="F186" i="1" s="1"/>
  <c r="E185" i="1"/>
  <c r="F185" i="1" s="1"/>
  <c r="E184" i="1"/>
  <c r="F184" i="1" s="1"/>
  <c r="E183" i="1"/>
  <c r="F183" i="1" s="1"/>
  <c r="E182" i="1"/>
  <c r="F182" i="1" s="1"/>
  <c r="E181" i="1"/>
  <c r="F181" i="1" s="1"/>
  <c r="E180" i="1"/>
  <c r="F180" i="1" s="1"/>
  <c r="E179" i="1"/>
  <c r="F179" i="1" s="1"/>
  <c r="E178" i="1"/>
  <c r="F178" i="1" s="1"/>
  <c r="E177" i="1"/>
  <c r="F177" i="1" s="1"/>
  <c r="E176" i="1"/>
  <c r="F176" i="1" s="1"/>
  <c r="E175" i="1"/>
  <c r="F175" i="1" s="1"/>
  <c r="E174" i="1"/>
  <c r="F174" i="1" s="1"/>
  <c r="E173" i="1"/>
  <c r="F173" i="1" s="1"/>
  <c r="E172" i="1"/>
  <c r="F172" i="1" s="1"/>
  <c r="E171" i="1"/>
  <c r="F171" i="1" s="1"/>
  <c r="E170" i="1"/>
  <c r="F170" i="1" s="1"/>
  <c r="E169" i="1"/>
  <c r="F169" i="1" s="1"/>
  <c r="E168" i="1"/>
  <c r="F168" i="1" s="1"/>
  <c r="E167" i="1"/>
  <c r="F167" i="1" s="1"/>
  <c r="E166" i="1"/>
  <c r="F166" i="1" s="1"/>
  <c r="E165" i="1"/>
  <c r="F165" i="1" s="1"/>
  <c r="E164" i="1"/>
  <c r="F164" i="1" s="1"/>
  <c r="E163" i="1"/>
  <c r="F163" i="1" s="1"/>
  <c r="E162" i="1"/>
  <c r="F162" i="1" s="1"/>
  <c r="E161" i="1"/>
  <c r="F161" i="1" s="1"/>
  <c r="E160" i="1"/>
  <c r="F160" i="1" s="1"/>
  <c r="E159" i="1"/>
  <c r="F159" i="1" s="1"/>
  <c r="E158" i="1"/>
  <c r="F158" i="1" s="1"/>
  <c r="E157" i="1"/>
  <c r="F157" i="1" s="1"/>
  <c r="E156" i="1"/>
  <c r="F156" i="1" s="1"/>
  <c r="E155" i="1"/>
  <c r="F155" i="1" s="1"/>
  <c r="E154" i="1"/>
  <c r="F154" i="1" s="1"/>
  <c r="E153" i="1"/>
  <c r="F153" i="1" s="1"/>
  <c r="E152" i="1"/>
  <c r="F152" i="1" s="1"/>
  <c r="E151" i="1"/>
  <c r="F151" i="1" s="1"/>
  <c r="E150" i="1"/>
  <c r="F150" i="1" s="1"/>
  <c r="E149" i="1"/>
  <c r="F149" i="1" s="1"/>
  <c r="E148" i="1"/>
  <c r="F148" i="1" s="1"/>
  <c r="E147" i="1"/>
  <c r="F147" i="1" s="1"/>
  <c r="E146" i="1"/>
  <c r="F146" i="1" s="1"/>
  <c r="E145" i="1"/>
  <c r="F145" i="1" s="1"/>
  <c r="E144" i="1"/>
  <c r="F144" i="1" s="1"/>
  <c r="E143" i="1"/>
  <c r="F143" i="1" s="1"/>
  <c r="E142" i="1"/>
  <c r="F142" i="1" s="1"/>
  <c r="E141" i="1"/>
  <c r="F141" i="1" s="1"/>
  <c r="E140" i="1"/>
  <c r="F140" i="1" s="1"/>
  <c r="E139" i="1"/>
  <c r="F139" i="1" s="1"/>
  <c r="E138" i="1"/>
  <c r="F138" i="1" s="1"/>
  <c r="E137" i="1"/>
  <c r="F137" i="1" s="1"/>
  <c r="E136" i="1"/>
  <c r="F136" i="1" s="1"/>
  <c r="E135" i="1"/>
  <c r="F135" i="1" s="1"/>
  <c r="E134" i="1"/>
  <c r="F134" i="1" s="1"/>
  <c r="E133" i="1"/>
  <c r="F133" i="1" s="1"/>
  <c r="E132" i="1"/>
  <c r="F132" i="1" s="1"/>
  <c r="E131" i="1"/>
  <c r="F131" i="1" s="1"/>
  <c r="E130" i="1"/>
  <c r="F130" i="1" s="1"/>
  <c r="E129" i="1"/>
  <c r="F129" i="1" s="1"/>
  <c r="E128" i="1"/>
  <c r="F128" i="1" s="1"/>
  <c r="E127" i="1"/>
  <c r="F127" i="1" s="1"/>
  <c r="E126" i="1"/>
  <c r="F126" i="1" s="1"/>
  <c r="E125" i="1"/>
  <c r="F125" i="1" s="1"/>
  <c r="E124" i="1"/>
  <c r="F124" i="1" s="1"/>
  <c r="E123" i="1"/>
  <c r="F123" i="1" s="1"/>
  <c r="E122" i="1"/>
  <c r="F122" i="1" s="1"/>
  <c r="E121" i="1"/>
  <c r="F121" i="1" s="1"/>
  <c r="E120" i="1"/>
  <c r="F120" i="1" s="1"/>
  <c r="E119" i="1"/>
  <c r="F119" i="1" s="1"/>
  <c r="E118" i="1"/>
  <c r="F118" i="1" s="1"/>
  <c r="E117" i="1"/>
  <c r="F117" i="1" s="1"/>
  <c r="E116" i="1"/>
  <c r="F116" i="1" s="1"/>
  <c r="E115" i="1"/>
  <c r="F115" i="1" s="1"/>
  <c r="E114" i="1"/>
  <c r="F114" i="1" s="1"/>
  <c r="E113" i="1"/>
  <c r="F113" i="1" s="1"/>
  <c r="E112" i="1"/>
  <c r="F112" i="1" s="1"/>
  <c r="E111" i="1"/>
  <c r="F111" i="1" s="1"/>
  <c r="E110" i="1"/>
  <c r="F110" i="1" s="1"/>
  <c r="E109" i="1"/>
  <c r="F109" i="1" s="1"/>
  <c r="E108" i="1"/>
  <c r="F108" i="1" s="1"/>
  <c r="E107" i="1"/>
  <c r="F107" i="1" s="1"/>
  <c r="E106" i="1"/>
  <c r="F106" i="1" s="1"/>
  <c r="E105" i="1"/>
  <c r="F105" i="1" s="1"/>
  <c r="E104" i="1"/>
  <c r="F104" i="1" s="1"/>
  <c r="E103" i="1"/>
  <c r="F103" i="1" s="1"/>
  <c r="E102" i="1"/>
  <c r="F102" i="1" s="1"/>
  <c r="E101" i="1"/>
  <c r="F101" i="1" s="1"/>
  <c r="E100" i="1"/>
  <c r="F100" i="1" s="1"/>
  <c r="E99" i="1"/>
  <c r="F99" i="1" s="1"/>
  <c r="E98" i="1"/>
  <c r="F98" i="1" s="1"/>
  <c r="E97" i="1"/>
  <c r="F97" i="1" s="1"/>
  <c r="E96" i="1"/>
  <c r="F96" i="1" s="1"/>
  <c r="E95" i="1"/>
  <c r="F95" i="1" s="1"/>
  <c r="E94" i="1"/>
  <c r="F94" i="1" s="1"/>
  <c r="E93" i="1"/>
  <c r="F93" i="1" s="1"/>
  <c r="E92" i="1"/>
  <c r="F92" i="1" s="1"/>
  <c r="E91" i="1"/>
  <c r="F91" i="1" s="1"/>
  <c r="E90" i="1"/>
  <c r="F90" i="1" s="1"/>
  <c r="E89" i="1"/>
  <c r="F89" i="1" s="1"/>
  <c r="E88" i="1"/>
  <c r="F88" i="1" s="1"/>
  <c r="E87" i="1"/>
  <c r="F87" i="1" s="1"/>
  <c r="E86" i="1"/>
  <c r="F86" i="1" s="1"/>
  <c r="E85" i="1"/>
  <c r="F85" i="1" s="1"/>
  <c r="E84" i="1"/>
  <c r="F84" i="1" s="1"/>
  <c r="E83" i="1"/>
  <c r="F83" i="1" s="1"/>
  <c r="E82" i="1"/>
  <c r="F82" i="1" s="1"/>
  <c r="E81" i="1"/>
  <c r="F81" i="1" s="1"/>
  <c r="E80" i="1"/>
  <c r="F80" i="1" s="1"/>
  <c r="E79" i="1"/>
  <c r="F79" i="1" s="1"/>
  <c r="E78" i="1"/>
  <c r="F78" i="1" s="1"/>
  <c r="E77" i="1"/>
  <c r="F77" i="1" s="1"/>
  <c r="E76" i="1"/>
  <c r="F76" i="1" s="1"/>
  <c r="E75" i="1"/>
  <c r="F75" i="1" s="1"/>
  <c r="E74" i="1"/>
  <c r="F74" i="1" s="1"/>
  <c r="E73" i="1"/>
  <c r="F73" i="1" s="1"/>
  <c r="E72" i="1"/>
  <c r="F72" i="1" s="1"/>
  <c r="E71" i="1"/>
  <c r="F71" i="1" s="1"/>
  <c r="E70" i="1"/>
  <c r="F70" i="1" s="1"/>
  <c r="E69" i="1"/>
  <c r="F69" i="1" s="1"/>
  <c r="E68" i="1"/>
  <c r="F68" i="1" s="1"/>
  <c r="E67" i="1"/>
  <c r="F67" i="1" s="1"/>
  <c r="E66" i="1"/>
  <c r="F66" i="1" s="1"/>
  <c r="E65" i="1"/>
  <c r="F65" i="1" s="1"/>
  <c r="E64" i="1"/>
  <c r="F64" i="1" s="1"/>
  <c r="E63" i="1"/>
  <c r="F63" i="1" s="1"/>
  <c r="E62" i="1"/>
  <c r="F62" i="1" s="1"/>
  <c r="E61" i="1"/>
  <c r="F61" i="1" s="1"/>
  <c r="E60" i="1"/>
  <c r="F60" i="1" s="1"/>
  <c r="E59" i="1"/>
  <c r="F59" i="1" s="1"/>
  <c r="E58" i="1"/>
  <c r="F58" i="1" s="1"/>
  <c r="E57" i="1"/>
  <c r="F57" i="1" s="1"/>
  <c r="E56" i="1"/>
  <c r="F56" i="1" s="1"/>
  <c r="E55" i="1"/>
  <c r="F55" i="1" s="1"/>
  <c r="E54" i="1"/>
  <c r="F54" i="1" s="1"/>
  <c r="E53" i="1"/>
  <c r="F53" i="1" s="1"/>
  <c r="E52" i="1"/>
  <c r="F52" i="1" s="1"/>
  <c r="E51" i="1"/>
  <c r="F51" i="1" s="1"/>
  <c r="E50" i="1"/>
  <c r="F50" i="1" s="1"/>
  <c r="E49" i="1"/>
  <c r="F49" i="1" s="1"/>
  <c r="E48" i="1"/>
  <c r="F48" i="1" s="1"/>
  <c r="E47" i="1"/>
  <c r="F47" i="1" s="1"/>
  <c r="F46" i="1"/>
  <c r="E46" i="1"/>
  <c r="E45" i="1"/>
  <c r="F45" i="1" s="1"/>
  <c r="E44" i="1"/>
  <c r="F44" i="1" s="1"/>
  <c r="E43" i="1"/>
  <c r="F43" i="1" s="1"/>
  <c r="E42" i="1"/>
  <c r="F42" i="1" s="1"/>
  <c r="E41" i="1"/>
  <c r="F41" i="1" s="1"/>
  <c r="F40" i="1"/>
  <c r="E40" i="1"/>
  <c r="E39" i="1"/>
  <c r="F39" i="1" s="1"/>
  <c r="F38" i="1"/>
  <c r="E38" i="1"/>
  <c r="E37" i="1"/>
  <c r="F37" i="1" s="1"/>
  <c r="E36" i="1"/>
  <c r="F36" i="1" s="1"/>
  <c r="E35" i="1"/>
  <c r="F35" i="1" s="1"/>
  <c r="E34" i="1"/>
  <c r="F34" i="1" s="1"/>
  <c r="E33" i="1"/>
  <c r="F33" i="1" s="1"/>
  <c r="F32" i="1"/>
  <c r="E32" i="1"/>
  <c r="E31" i="1"/>
  <c r="F31" i="1" s="1"/>
  <c r="F30" i="1"/>
  <c r="E30" i="1"/>
  <c r="E29" i="1"/>
  <c r="F29" i="1" s="1"/>
  <c r="E28" i="1"/>
  <c r="F28" i="1" s="1"/>
  <c r="E27" i="1"/>
  <c r="F27" i="1" s="1"/>
  <c r="E26" i="1"/>
  <c r="F26" i="1" s="1"/>
  <c r="E25" i="1"/>
  <c r="F25" i="1" s="1"/>
  <c r="F24" i="1"/>
  <c r="E24" i="1"/>
  <c r="E23" i="1"/>
  <c r="F23" i="1" s="1"/>
  <c r="F22" i="1"/>
  <c r="E22" i="1"/>
  <c r="E21" i="1"/>
  <c r="F21" i="1" s="1"/>
  <c r="E20" i="1"/>
  <c r="F20" i="1" s="1"/>
  <c r="E19" i="1"/>
  <c r="F19" i="1" s="1"/>
  <c r="E18" i="1"/>
  <c r="F18" i="1" s="1"/>
  <c r="E17" i="1"/>
  <c r="F17" i="1" s="1"/>
  <c r="F16" i="1"/>
  <c r="E16" i="1"/>
  <c r="E15" i="1"/>
  <c r="F15" i="1" s="1"/>
  <c r="F14" i="1"/>
  <c r="E14" i="1"/>
  <c r="E13" i="1"/>
  <c r="F13" i="1" s="1"/>
  <c r="E12" i="1"/>
  <c r="F12" i="1" s="1"/>
  <c r="E11" i="1"/>
  <c r="F11" i="1" s="1"/>
  <c r="E10" i="1"/>
  <c r="F10" i="1" s="1"/>
  <c r="E9" i="1"/>
  <c r="F9" i="1" s="1"/>
  <c r="F8" i="1"/>
  <c r="E8" i="1"/>
  <c r="E7" i="1"/>
  <c r="F7" i="1" s="1"/>
  <c r="F6" i="1"/>
  <c r="E6" i="1"/>
  <c r="E5" i="1"/>
  <c r="F5" i="1" s="1"/>
  <c r="E4" i="1"/>
  <c r="F4" i="1" s="1"/>
  <c r="E3" i="1"/>
  <c r="F3" i="1" s="1"/>
</calcChain>
</file>

<file path=xl/sharedStrings.xml><?xml version="1.0" encoding="utf-8"?>
<sst xmlns="http://schemas.openxmlformats.org/spreadsheetml/2006/main" count="1866" uniqueCount="1790">
  <si>
    <t>Patients</t>
  </si>
  <si>
    <t>Siblings</t>
  </si>
  <si>
    <t>Index</t>
  </si>
  <si>
    <t>TargetID</t>
  </si>
  <si>
    <t>P. AVG_Beta</t>
  </si>
  <si>
    <t>P. DiffScore</t>
  </si>
  <si>
    <t>|P. DiffScore|</t>
  </si>
  <si>
    <t>p-value</t>
  </si>
  <si>
    <t>P. Delta Beta</t>
  </si>
  <si>
    <t>P. Intensity</t>
  </si>
  <si>
    <t>P. N-ARRAYS</t>
  </si>
  <si>
    <t>P. ARRAY_ STDEV</t>
  </si>
  <si>
    <t>S. AVG_Beta</t>
  </si>
  <si>
    <t>S. DiffScore</t>
  </si>
  <si>
    <t>S. Delta Beta</t>
  </si>
  <si>
    <t>S. Intensity</t>
  </si>
  <si>
    <t>S. N-ARRAYS</t>
  </si>
  <si>
    <t>S. ARRAY_ STDEV</t>
  </si>
  <si>
    <t>SYMBOL</t>
  </si>
  <si>
    <t>GENE_ID</t>
  </si>
  <si>
    <t>SYNONYM</t>
  </si>
  <si>
    <t>ACCESSION</t>
  </si>
  <si>
    <t>cg17901463</t>
  </si>
  <si>
    <t>GSTM1</t>
  </si>
  <si>
    <t>GeneID:2944</t>
  </si>
  <si>
    <t xml:space="preserve">MU; H-B; GST1; GTH4; GTM1; MU-1; GSTM1-1; MGC26563; GSTM1a-1a; GSTM1b-1b; </t>
  </si>
  <si>
    <t>NM_000561.2</t>
  </si>
  <si>
    <t>cg25569462</t>
  </si>
  <si>
    <t>FLJ25801</t>
  </si>
  <si>
    <t>GeneID:205860</t>
  </si>
  <si>
    <t>NM_173553.1</t>
  </si>
  <si>
    <t>cg07327347</t>
  </si>
  <si>
    <t>AQP8</t>
  </si>
  <si>
    <t>GeneID:343</t>
  </si>
  <si>
    <t>NM_001169.2</t>
  </si>
  <si>
    <t>cg19728223</t>
  </si>
  <si>
    <t>KCNQ1</t>
  </si>
  <si>
    <t>GeneID:3784</t>
  </si>
  <si>
    <t xml:space="preserve">LQT; RWS; WRS; LQT1; ATFB1; KCNA8; KCNA9; Kv1.9; Kv7.1; KVLQT1; </t>
  </si>
  <si>
    <t>NT_009237.17</t>
  </si>
  <si>
    <t>cg26267310</t>
  </si>
  <si>
    <t>DHRS10</t>
  </si>
  <si>
    <t>GeneID:51171</t>
  </si>
  <si>
    <t xml:space="preserve">retSDR3; </t>
  </si>
  <si>
    <t>NM_016246.2</t>
  </si>
  <si>
    <t>cg17687883</t>
  </si>
  <si>
    <t>MTHFD2</t>
  </si>
  <si>
    <t>GeneID:10797</t>
  </si>
  <si>
    <t xml:space="preserve">NMDMC; </t>
  </si>
  <si>
    <t>NM_006636.2</t>
  </si>
  <si>
    <t>cg13733733</t>
  </si>
  <si>
    <t>LILRA3</t>
  </si>
  <si>
    <t>GeneID:11026</t>
  </si>
  <si>
    <t xml:space="preserve">e3; HM31; HM43; ILT6; LIR4; CD85E; LIR-4; </t>
  </si>
  <si>
    <t>NM_006865.2</t>
  </si>
  <si>
    <t>cg05740244</t>
  </si>
  <si>
    <t>LDHC</t>
  </si>
  <si>
    <t>GeneID:3948</t>
  </si>
  <si>
    <t xml:space="preserve">LDH3; LDHX; MGC111073; </t>
  </si>
  <si>
    <t>NM_017448.1</t>
  </si>
  <si>
    <t>cg15974053</t>
  </si>
  <si>
    <t>cg08634464</t>
  </si>
  <si>
    <t>LOC126295</t>
  </si>
  <si>
    <t>GeneID:126295</t>
  </si>
  <si>
    <t>NM_173480.1</t>
  </si>
  <si>
    <t>cg12133004</t>
  </si>
  <si>
    <t>C12orf54</t>
  </si>
  <si>
    <t>GeneID:121273</t>
  </si>
  <si>
    <t xml:space="preserve">HSD-29; HSD-30; MGC35033; </t>
  </si>
  <si>
    <t>NM_152319.2</t>
  </si>
  <si>
    <t>cg21450627</t>
  </si>
  <si>
    <t>PSD4</t>
  </si>
  <si>
    <t>GeneID:23550</t>
  </si>
  <si>
    <t xml:space="preserve">TIC; EFA6B; </t>
  </si>
  <si>
    <t>NM_012455.2</t>
  </si>
  <si>
    <t>cg22642718</t>
  </si>
  <si>
    <t>KCNJ12</t>
  </si>
  <si>
    <t>GeneID:3768</t>
  </si>
  <si>
    <t xml:space="preserve">IRK2; hIRK; KCNJN1; Kir2.2; Kir2.2v; kcnj12x; hkir2.2x; </t>
  </si>
  <si>
    <t>NM_021012.3</t>
  </si>
  <si>
    <t>cg07747299</t>
  </si>
  <si>
    <t>C21orf56</t>
  </si>
  <si>
    <t>GeneID:84221</t>
  </si>
  <si>
    <t xml:space="preserve">MGC99490; DKFZp434N0650; </t>
  </si>
  <si>
    <t>NM_032261.3</t>
  </si>
  <si>
    <t>cg16080552</t>
  </si>
  <si>
    <t>TACSTD2</t>
  </si>
  <si>
    <t>GeneID:4070</t>
  </si>
  <si>
    <t xml:space="preserve">M1S1; EGP-1; GA733; TROP2; GA733-1; </t>
  </si>
  <si>
    <t>NM_002353.1</t>
  </si>
  <si>
    <t>cg00729708</t>
  </si>
  <si>
    <t>LASS3</t>
  </si>
  <si>
    <t>GeneID:204219</t>
  </si>
  <si>
    <t xml:space="preserve">MGC27091; </t>
  </si>
  <si>
    <t>NM_178842.2</t>
  </si>
  <si>
    <t>cg11492040</t>
  </si>
  <si>
    <t>H19</t>
  </si>
  <si>
    <t>GeneID:283120</t>
  </si>
  <si>
    <t xml:space="preserve">ASM; BWS; ASM1; MGC4485; PRO2605; D11S813E; </t>
  </si>
  <si>
    <t>cg21489722</t>
  </si>
  <si>
    <t>FAM9B</t>
  </si>
  <si>
    <t>GeneID:171483</t>
  </si>
  <si>
    <t xml:space="preserve">FLJ40182; </t>
  </si>
  <si>
    <t>NM_205849.1</t>
  </si>
  <si>
    <t>cg26521448</t>
  </si>
  <si>
    <t>ZC3H7A</t>
  </si>
  <si>
    <t>GeneID:29066</t>
  </si>
  <si>
    <t xml:space="preserve">ZC3H7; HSPC055; ZC3HDC7; FLJ10027; FLJ20318; </t>
  </si>
  <si>
    <t>NM_014153.2</t>
  </si>
  <si>
    <t>cg03399459</t>
  </si>
  <si>
    <t>ANXA8</t>
  </si>
  <si>
    <t>GeneID:244</t>
  </si>
  <si>
    <t xml:space="preserve">ANX8; ANXA8L2; FLJ32754; VAC beta; </t>
  </si>
  <si>
    <t>NM_001630.1</t>
  </si>
  <si>
    <t>cg26750319</t>
  </si>
  <si>
    <t>cg04810997</t>
  </si>
  <si>
    <t>TAS2R60</t>
  </si>
  <si>
    <t>GeneID:338398</t>
  </si>
  <si>
    <t xml:space="preserve">T2R56; T2R60; MGC119154; MGC119155; </t>
  </si>
  <si>
    <t>NM_177437.1</t>
  </si>
  <si>
    <t>cg13315147</t>
  </si>
  <si>
    <t>CYP2E1</t>
  </si>
  <si>
    <t>GeneID:1571</t>
  </si>
  <si>
    <t xml:space="preserve">CPE1; CYP2E; P450-J; P450C2E; </t>
  </si>
  <si>
    <t>NM_000773.3</t>
  </si>
  <si>
    <t>cg17820828</t>
  </si>
  <si>
    <t>cg17399166</t>
  </si>
  <si>
    <t>CD1D</t>
  </si>
  <si>
    <t>GeneID:912</t>
  </si>
  <si>
    <t>NM_001766.2</t>
  </si>
  <si>
    <t>cg19584957</t>
  </si>
  <si>
    <t>TTLL10</t>
  </si>
  <si>
    <t>GeneID:254173</t>
  </si>
  <si>
    <t xml:space="preserve">TTLL5; FLJ36119; FLJ42131; RP5-902P8.1; </t>
  </si>
  <si>
    <t>NM_153254.1</t>
  </si>
  <si>
    <t>cg22022041</t>
  </si>
  <si>
    <t>CCR9</t>
  </si>
  <si>
    <t>GeneID:10803</t>
  </si>
  <si>
    <t xml:space="preserve">GPR28; CDw199; GPR-9-6; </t>
  </si>
  <si>
    <t>NM_031200.1</t>
  </si>
  <si>
    <t>cg25575065</t>
  </si>
  <si>
    <t>ARSA</t>
  </si>
  <si>
    <t>GeneID:410</t>
  </si>
  <si>
    <t xml:space="preserve">MLD; </t>
  </si>
  <si>
    <t>NM_000487.3</t>
  </si>
  <si>
    <t>cg12485992</t>
  </si>
  <si>
    <t>SPATA22</t>
  </si>
  <si>
    <t>GeneID:84690</t>
  </si>
  <si>
    <t xml:space="preserve">NYD-SP20; </t>
  </si>
  <si>
    <t>NM_032598.2</t>
  </si>
  <si>
    <t>cg05444024</t>
  </si>
  <si>
    <t>FUT6</t>
  </si>
  <si>
    <t>GeneID:2528</t>
  </si>
  <si>
    <t xml:space="preserve">FT1A; </t>
  </si>
  <si>
    <t>NM_000150.1</t>
  </si>
  <si>
    <t>cg12215675</t>
  </si>
  <si>
    <t>TTLL2</t>
  </si>
  <si>
    <t>GeneID:83887</t>
  </si>
  <si>
    <t xml:space="preserve">C6orf104; NYD-TSPG; dJ366N23.3; </t>
  </si>
  <si>
    <t>NM_031949.3</t>
  </si>
  <si>
    <t>cg27519424</t>
  </si>
  <si>
    <t>HLCS</t>
  </si>
  <si>
    <t>GeneID:3141</t>
  </si>
  <si>
    <t xml:space="preserve">HCS; </t>
  </si>
  <si>
    <t>NM_000411.4</t>
  </si>
  <si>
    <t>cg01413516</t>
  </si>
  <si>
    <t>INSL3</t>
  </si>
  <si>
    <t>GeneID:3640</t>
  </si>
  <si>
    <t xml:space="preserve">RLF; RLNL; MGC119818; MGC119819; </t>
  </si>
  <si>
    <t>NM_005543.2</t>
  </si>
  <si>
    <t>cg10157098</t>
  </si>
  <si>
    <t>NYD-SP18</t>
  </si>
  <si>
    <t>GeneID:84691</t>
  </si>
  <si>
    <t>NM_032599.1</t>
  </si>
  <si>
    <t>cg08642068</t>
  </si>
  <si>
    <t>SPAG4L</t>
  </si>
  <si>
    <t>GeneID:140732</t>
  </si>
  <si>
    <t xml:space="preserve">TSARG4; MGC33594; dJ726C3.1; </t>
  </si>
  <si>
    <t>NM_080675.3</t>
  </si>
  <si>
    <t>cg22289115</t>
  </si>
  <si>
    <t>MUCDHL</t>
  </si>
  <si>
    <t>GeneID:53841</t>
  </si>
  <si>
    <t xml:space="preserve">MU-PCDH; FLJ20219; </t>
  </si>
  <si>
    <t>NM_021924.2</t>
  </si>
  <si>
    <t>cg25081201</t>
  </si>
  <si>
    <t>FXYD4</t>
  </si>
  <si>
    <t>GeneID:53828</t>
  </si>
  <si>
    <t xml:space="preserve">CHIF; </t>
  </si>
  <si>
    <t>NM_173160.2</t>
  </si>
  <si>
    <t>cg24443136</t>
  </si>
  <si>
    <t>ATP2B3</t>
  </si>
  <si>
    <t>GeneID:492</t>
  </si>
  <si>
    <t xml:space="preserve">PMCA3; </t>
  </si>
  <si>
    <t>NM_021949.2</t>
  </si>
  <si>
    <t>cg15317267</t>
  </si>
  <si>
    <t>NR_002196.1</t>
  </si>
  <si>
    <t>cg11291200</t>
  </si>
  <si>
    <t>MAGEB2</t>
  </si>
  <si>
    <t>GeneID:4113</t>
  </si>
  <si>
    <t xml:space="preserve">DAM6; MGC26438; MAGE-XP-2; </t>
  </si>
  <si>
    <t>NM_002364.3</t>
  </si>
  <si>
    <t>cg18450227</t>
  </si>
  <si>
    <t>MAPK4</t>
  </si>
  <si>
    <t>GeneID:5596</t>
  </si>
  <si>
    <t xml:space="preserve">ERK3; Erk4; PRKM4; p63MAPK; </t>
  </si>
  <si>
    <t>NM_002747.2</t>
  </si>
  <si>
    <t>cg20281815</t>
  </si>
  <si>
    <t>PSCA</t>
  </si>
  <si>
    <t>GeneID:8000</t>
  </si>
  <si>
    <t xml:space="preserve">PRO232; </t>
  </si>
  <si>
    <t>NM_005672.2</t>
  </si>
  <si>
    <t>cg05921324</t>
  </si>
  <si>
    <t>APOA4</t>
  </si>
  <si>
    <t>GeneID:337</t>
  </si>
  <si>
    <t>NM_000482.3</t>
  </si>
  <si>
    <t>cg08424423</t>
  </si>
  <si>
    <t>CDSN</t>
  </si>
  <si>
    <t>GeneID:1041</t>
  </si>
  <si>
    <t xml:space="preserve">S; HTSS; D6S586E; </t>
  </si>
  <si>
    <t>NM_001264.3</t>
  </si>
  <si>
    <t>cg27513764</t>
  </si>
  <si>
    <t>EFCAB3</t>
  </si>
  <si>
    <t>GeneID:146779</t>
  </si>
  <si>
    <t xml:space="preserve">FLJ25818; MGC126801; MGC126827; </t>
  </si>
  <si>
    <t>NM_173503.1</t>
  </si>
  <si>
    <t>cg06940107</t>
  </si>
  <si>
    <t>C21orf100</t>
  </si>
  <si>
    <t>GeneID:118421</t>
  </si>
  <si>
    <t xml:space="preserve">MGC125397; MGC125398; MGC125399; MGC125400; </t>
  </si>
  <si>
    <t>NM_145033.1</t>
  </si>
  <si>
    <t>cg07443748</t>
  </si>
  <si>
    <t>CESK1</t>
  </si>
  <si>
    <t>GeneID:150160</t>
  </si>
  <si>
    <t>NM_014406.4</t>
  </si>
  <si>
    <t>cg08431931</t>
  </si>
  <si>
    <t>MGC26816</t>
  </si>
  <si>
    <t>GeneID:164684</t>
  </si>
  <si>
    <t>NM_152613.1</t>
  </si>
  <si>
    <t>cg21591452</t>
  </si>
  <si>
    <t>TMEM105</t>
  </si>
  <si>
    <t>GeneID:284186</t>
  </si>
  <si>
    <t xml:space="preserve">FLJ38792; </t>
  </si>
  <si>
    <t>NM_178520.2</t>
  </si>
  <si>
    <t>cg16483466</t>
  </si>
  <si>
    <t>C20orf186</t>
  </si>
  <si>
    <t>GeneID:149954</t>
  </si>
  <si>
    <t xml:space="preserve">RY2G5; LPLUNC4; dJ726C3.5; </t>
  </si>
  <si>
    <t>NM_182519.1</t>
  </si>
  <si>
    <t>cg14162076</t>
  </si>
  <si>
    <t>CLEC4D</t>
  </si>
  <si>
    <t>GeneID:338339</t>
  </si>
  <si>
    <t xml:space="preserve">MCL; Mpcl; CLEC-6; CLECSF8; MGC40078; </t>
  </si>
  <si>
    <t>NM_080387.4</t>
  </si>
  <si>
    <t>cg17788013</t>
  </si>
  <si>
    <t>SPINK5</t>
  </si>
  <si>
    <t>GeneID:11005</t>
  </si>
  <si>
    <t xml:space="preserve">LEKTI; LETKI; VAKTI; </t>
  </si>
  <si>
    <t>NM_006846.2</t>
  </si>
  <si>
    <t>cg06862644</t>
  </si>
  <si>
    <t>cg05810550</t>
  </si>
  <si>
    <t>DEFB106A</t>
  </si>
  <si>
    <t>GeneID:245909</t>
  </si>
  <si>
    <t xml:space="preserve">BD-6; DEFB-6; DEFB106; MGC118938; MGC118939; MGC118940; MGC118941; </t>
  </si>
  <si>
    <t>NM_152251.2</t>
  </si>
  <si>
    <t>cg23753610</t>
  </si>
  <si>
    <t>DNAHL1</t>
  </si>
  <si>
    <t>GeneID:284176</t>
  </si>
  <si>
    <t xml:space="preserve">FLJ40457; </t>
  </si>
  <si>
    <t>NM_173628.1</t>
  </si>
  <si>
    <t>cg24216701</t>
  </si>
  <si>
    <t>CDX1</t>
  </si>
  <si>
    <t>GeneID:1044</t>
  </si>
  <si>
    <t>NM_001804.1</t>
  </si>
  <si>
    <t>cg22980351</t>
  </si>
  <si>
    <t>WDR40B</t>
  </si>
  <si>
    <t>GeneID:139170</t>
  </si>
  <si>
    <t xml:space="preserve">KIAA1892L; </t>
  </si>
  <si>
    <t>NM_178470.3</t>
  </si>
  <si>
    <t>cg27622610</t>
  </si>
  <si>
    <t>OR1G1</t>
  </si>
  <si>
    <t>GeneID:8390</t>
  </si>
  <si>
    <t xml:space="preserve">OR1G2; OR17-130; OR17-209; </t>
  </si>
  <si>
    <t>NM_003555.1</t>
  </si>
  <si>
    <t>cg25426302</t>
  </si>
  <si>
    <t>PRRT1</t>
  </si>
  <si>
    <t>GeneID:80863</t>
  </si>
  <si>
    <t xml:space="preserve">NG5; C6orf31; </t>
  </si>
  <si>
    <t>NM_030651.2</t>
  </si>
  <si>
    <t>cg04435377</t>
  </si>
  <si>
    <t>FLJ31568</t>
  </si>
  <si>
    <t>GeneID:150244</t>
  </si>
  <si>
    <t>NM_152509.1</t>
  </si>
  <si>
    <t>cg04727522</t>
  </si>
  <si>
    <t>C18orf22</t>
  </si>
  <si>
    <t>GeneID:79863</t>
  </si>
  <si>
    <t xml:space="preserve">HsT169; FLJ21172; </t>
  </si>
  <si>
    <t>NM_024805.1</t>
  </si>
  <si>
    <t>cg08268099</t>
  </si>
  <si>
    <t>OLFM1</t>
  </si>
  <si>
    <t>GeneID:10439</t>
  </si>
  <si>
    <t xml:space="preserve">AMY; NOE1; OlfA; NOELIN; NOELIN1; NOELIN1_V1; NOELIN1_V2; NOELIN1_V4; </t>
  </si>
  <si>
    <t>NM_014279.2</t>
  </si>
  <si>
    <t>cg08356693</t>
  </si>
  <si>
    <t>ITLN1</t>
  </si>
  <si>
    <t>GeneID:55600</t>
  </si>
  <si>
    <t xml:space="preserve">LFR; HL-1; ITLN; hIntL; omentin; FLJ20022; </t>
  </si>
  <si>
    <t>NM_017625.2</t>
  </si>
  <si>
    <t>cg09205751</t>
  </si>
  <si>
    <t>NALP6</t>
  </si>
  <si>
    <t>GeneID:171389</t>
  </si>
  <si>
    <t xml:space="preserve">PYPAF5; </t>
  </si>
  <si>
    <t>NM_138329.1</t>
  </si>
  <si>
    <t>cg14182690</t>
  </si>
  <si>
    <t>RUNX3</t>
  </si>
  <si>
    <t>GeneID:864</t>
  </si>
  <si>
    <t xml:space="preserve">AML2; CBFA3; PEBP2aC; </t>
  </si>
  <si>
    <t>NM_004350.1</t>
  </si>
  <si>
    <t>cg21575929</t>
  </si>
  <si>
    <t>ADRA1B</t>
  </si>
  <si>
    <t>GeneID:147</t>
  </si>
  <si>
    <t xml:space="preserve">ADRA1; ALPHA1BAR; </t>
  </si>
  <si>
    <t>NM_000679.3</t>
  </si>
  <si>
    <t>cg21627181</t>
  </si>
  <si>
    <t>SLC17A4</t>
  </si>
  <si>
    <t>GeneID:10050</t>
  </si>
  <si>
    <t xml:space="preserve">KAIA2138; MGC129623; </t>
  </si>
  <si>
    <t>NM_005495.1</t>
  </si>
  <si>
    <t>cg24607535</t>
  </si>
  <si>
    <t>CDH26</t>
  </si>
  <si>
    <t>GeneID:60437</t>
  </si>
  <si>
    <t xml:space="preserve">VR20; </t>
  </si>
  <si>
    <t>NM_177980.1</t>
  </si>
  <si>
    <t>cg20158826</t>
  </si>
  <si>
    <t>CCS</t>
  </si>
  <si>
    <t>GeneID:9973</t>
  </si>
  <si>
    <t>NM_005125.1</t>
  </si>
  <si>
    <t>cg22627427</t>
  </si>
  <si>
    <t>C11orf9</t>
  </si>
  <si>
    <t>GeneID:745</t>
  </si>
  <si>
    <t xml:space="preserve">KIAA0954; MGC10781; BC269730_4; </t>
  </si>
  <si>
    <t>NM_013279.1</t>
  </si>
  <si>
    <t>cg06690548</t>
  </si>
  <si>
    <t>SLC7A11</t>
  </si>
  <si>
    <t>GeneID:23657</t>
  </si>
  <si>
    <t xml:space="preserve">xCT; CCBR1; </t>
  </si>
  <si>
    <t>NM_014331.2</t>
  </si>
  <si>
    <t>cg15916061</t>
  </si>
  <si>
    <t>cg03704031</t>
  </si>
  <si>
    <t>INGX</t>
  </si>
  <si>
    <t>GeneID:27160</t>
  </si>
  <si>
    <t xml:space="preserve">ING2; ING1-like; MGC119770; MGC119771; </t>
  </si>
  <si>
    <t>NR_002226.1</t>
  </si>
  <si>
    <t>cg17703324</t>
  </si>
  <si>
    <t>OPTC</t>
  </si>
  <si>
    <t>GeneID:26254</t>
  </si>
  <si>
    <t xml:space="preserve">OPT; </t>
  </si>
  <si>
    <t>NM_014359.3</t>
  </si>
  <si>
    <t>cg10237469</t>
  </si>
  <si>
    <t>CEACAM4</t>
  </si>
  <si>
    <t>GeneID:1089</t>
  </si>
  <si>
    <t xml:space="preserve">NCA; CGM7; CGM7_HUMAN; </t>
  </si>
  <si>
    <t>NM_001817.2</t>
  </si>
  <si>
    <t>cg13259290</t>
  </si>
  <si>
    <t>CSF2</t>
  </si>
  <si>
    <t>GeneID:1437</t>
  </si>
  <si>
    <t xml:space="preserve">GMCSF; MGC131935; </t>
  </si>
  <si>
    <t>NM_000758.2</t>
  </si>
  <si>
    <t>cg18023724</t>
  </si>
  <si>
    <t>LOC92345</t>
  </si>
  <si>
    <t>GeneID:92345</t>
  </si>
  <si>
    <t>NM_138386.1</t>
  </si>
  <si>
    <t>cg19394737</t>
  </si>
  <si>
    <t>DKFZp434O0527</t>
  </si>
  <si>
    <t>GeneID:255101</t>
  </si>
  <si>
    <t>NM_194302.1</t>
  </si>
  <si>
    <t>cg24477636</t>
  </si>
  <si>
    <t>OR10H1</t>
  </si>
  <si>
    <t>GeneID:26539</t>
  </si>
  <si>
    <t>NM_013940.1</t>
  </si>
  <si>
    <t>cg24995836</t>
  </si>
  <si>
    <t>GABRA3</t>
  </si>
  <si>
    <t>GeneID:2556</t>
  </si>
  <si>
    <t xml:space="preserve">MGC33793; </t>
  </si>
  <si>
    <t>NM_000808.2</t>
  </si>
  <si>
    <t>cg20483763</t>
  </si>
  <si>
    <t>CABP4</t>
  </si>
  <si>
    <t>GeneID:57010</t>
  </si>
  <si>
    <t>NM_145200.2</t>
  </si>
  <si>
    <t>cg13705284</t>
  </si>
  <si>
    <t>ACOX2</t>
  </si>
  <si>
    <t>GeneID:8309</t>
  </si>
  <si>
    <t xml:space="preserve">BCOX; BRCOX; THCCox; BRCACOX; </t>
  </si>
  <si>
    <t>NM_003500.2</t>
  </si>
  <si>
    <t>cg12493160</t>
  </si>
  <si>
    <t>PRKACG</t>
  </si>
  <si>
    <t>GeneID:5568</t>
  </si>
  <si>
    <t xml:space="preserve">KAPG; </t>
  </si>
  <si>
    <t>NM_002732.2</t>
  </si>
  <si>
    <t>cg27132814</t>
  </si>
  <si>
    <t>C20orf79</t>
  </si>
  <si>
    <t>GeneID:140856</t>
  </si>
  <si>
    <t xml:space="preserve">HSD22; dJ1068E13.2; </t>
  </si>
  <si>
    <t>NM_178483.2</t>
  </si>
  <si>
    <t>cg02237119</t>
  </si>
  <si>
    <t>WBSCR27</t>
  </si>
  <si>
    <t>GeneID:155368</t>
  </si>
  <si>
    <t xml:space="preserve">MGC40131; </t>
  </si>
  <si>
    <t>NM_152559.2</t>
  </si>
  <si>
    <t>cg07792737</t>
  </si>
  <si>
    <t>NPIP</t>
  </si>
  <si>
    <t>GeneID:9284</t>
  </si>
  <si>
    <t>NM_006985.1</t>
  </si>
  <si>
    <t>cg03923277</t>
  </si>
  <si>
    <t>TDG</t>
  </si>
  <si>
    <t>GeneID:6996</t>
  </si>
  <si>
    <t>NM_001008411.1</t>
  </si>
  <si>
    <t>cg03993463</t>
  </si>
  <si>
    <t>KCNJ15</t>
  </si>
  <si>
    <t>GeneID:3772</t>
  </si>
  <si>
    <t xml:space="preserve">KIR1.3; KIR4.2; MGC13584; </t>
  </si>
  <si>
    <t>NM_002243.3</t>
  </si>
  <si>
    <t>cg08159444</t>
  </si>
  <si>
    <t>PNMA5</t>
  </si>
  <si>
    <t>GeneID:114824</t>
  </si>
  <si>
    <t xml:space="preserve">KIAA1934; </t>
  </si>
  <si>
    <t>NM_052926.1</t>
  </si>
  <si>
    <t>cg18838701</t>
  </si>
  <si>
    <t>TNNI3</t>
  </si>
  <si>
    <t>GeneID:7137</t>
  </si>
  <si>
    <t xml:space="preserve">CMH7; cTnI; TNNC1; MGC116817; </t>
  </si>
  <si>
    <t>NM_000363.3</t>
  </si>
  <si>
    <t>cg21604856</t>
  </si>
  <si>
    <t>SUHW1</t>
  </si>
  <si>
    <t>GeneID:129025</t>
  </si>
  <si>
    <t xml:space="preserve">ZNF280; ZNF636; 3 OY11.1; </t>
  </si>
  <si>
    <t>NM_080740.3</t>
  </si>
  <si>
    <t>cg24775607</t>
  </si>
  <si>
    <t>SSTR5</t>
  </si>
  <si>
    <t>GeneID:6755</t>
  </si>
  <si>
    <t>NM_001053.1</t>
  </si>
  <si>
    <t>cg01668126</t>
  </si>
  <si>
    <t>MSR1</t>
  </si>
  <si>
    <t>GeneID:4481</t>
  </si>
  <si>
    <t xml:space="preserve">SR-A; CD204; phSR1; phSR2; SCARA1; </t>
  </si>
  <si>
    <t>NM_002445.2</t>
  </si>
  <si>
    <t>cg05766474</t>
  </si>
  <si>
    <t>CCL16</t>
  </si>
  <si>
    <t>GeneID:6360</t>
  </si>
  <si>
    <t xml:space="preserve">LEC; LMC; NCC4; CKb12; HCC-4; LCC-1; Mtn-1; NCC-4; SCYL4; ILINCK; SCYA16; MGC117051; </t>
  </si>
  <si>
    <t>NM_004590.2</t>
  </si>
  <si>
    <t>cg06189133</t>
  </si>
  <si>
    <t>cg21400896</t>
  </si>
  <si>
    <t>ABI3</t>
  </si>
  <si>
    <t>GeneID:51225</t>
  </si>
  <si>
    <t xml:space="preserve">NESH; SSH3BP3; </t>
  </si>
  <si>
    <t>NM_016428.2</t>
  </si>
  <si>
    <t>cg03649060</t>
  </si>
  <si>
    <t>ELOF1</t>
  </si>
  <si>
    <t>GeneID:84337</t>
  </si>
  <si>
    <t xml:space="preserve">MGC4549; </t>
  </si>
  <si>
    <t>NM_032377.2</t>
  </si>
  <si>
    <t>cg12376406</t>
  </si>
  <si>
    <t>FAM12B</t>
  </si>
  <si>
    <t>GeneID:64184</t>
  </si>
  <si>
    <t xml:space="preserve">EP3B; HE3B; HE3-BETA; </t>
  </si>
  <si>
    <t>NM_022360.3</t>
  </si>
  <si>
    <t>cg01897036</t>
  </si>
  <si>
    <t>SCTR</t>
  </si>
  <si>
    <t>GeneID:6344</t>
  </si>
  <si>
    <t xml:space="preserve">SR; </t>
  </si>
  <si>
    <t>NM_002980.1</t>
  </si>
  <si>
    <t>cg04721098</t>
  </si>
  <si>
    <t>CACNG3</t>
  </si>
  <si>
    <t>GeneID:10368</t>
  </si>
  <si>
    <t xml:space="preserve">Cacng2; </t>
  </si>
  <si>
    <t>NM_006539.2</t>
  </si>
  <si>
    <t>cg09256683</t>
  </si>
  <si>
    <t>CCL14</t>
  </si>
  <si>
    <t>GeneID:6358</t>
  </si>
  <si>
    <t xml:space="preserve">CC-1; CC-3; CKb1; MCIF; NCC2; SY14; HCC-1; HCC-3; NCC-2; SCYL2; SCYA14; </t>
  </si>
  <si>
    <t>NM_032962.2</t>
  </si>
  <si>
    <t>cg09722555</t>
  </si>
  <si>
    <t>CCL27</t>
  </si>
  <si>
    <t>GeneID:10850</t>
  </si>
  <si>
    <t xml:space="preserve">ALP; ILC; CTAK; CTACK; PESKY; ESKINE; SCYA27; </t>
  </si>
  <si>
    <t>NM_006664.2</t>
  </si>
  <si>
    <t>cg10296238</t>
  </si>
  <si>
    <t>cg15129294</t>
  </si>
  <si>
    <t>CCL4L2</t>
  </si>
  <si>
    <t>GeneID:388372</t>
  </si>
  <si>
    <t xml:space="preserve">CCL4L; SCYA4L; AT744.2; </t>
  </si>
  <si>
    <t>NM_207007.2</t>
  </si>
  <si>
    <t>cg18241160</t>
  </si>
  <si>
    <t>CDC2L2</t>
  </si>
  <si>
    <t>GeneID:985</t>
  </si>
  <si>
    <t xml:space="preserve">CDC2L3; p58GTA; PITSLRE; CDK11-p46; CDK11-p58; MGC131975; CDK11-p110; </t>
  </si>
  <si>
    <t>NM_033527.1</t>
  </si>
  <si>
    <t>cg19391527</t>
  </si>
  <si>
    <t>PNOC</t>
  </si>
  <si>
    <t>GeneID:5368</t>
  </si>
  <si>
    <t xml:space="preserve">PPNOC; </t>
  </si>
  <si>
    <t>NM_006228.2</t>
  </si>
  <si>
    <t>cg07711097</t>
  </si>
  <si>
    <t>GML</t>
  </si>
  <si>
    <t>GeneID:2765</t>
  </si>
  <si>
    <t xml:space="preserve">LY6DL; </t>
  </si>
  <si>
    <t>NM_002066.1</t>
  </si>
  <si>
    <t>cg12339802</t>
  </si>
  <si>
    <t>C1orf109</t>
  </si>
  <si>
    <t>GeneID:54955</t>
  </si>
  <si>
    <t xml:space="preserve">FLJ20508; </t>
  </si>
  <si>
    <t>NM_017850.1</t>
  </si>
  <si>
    <t>cg14256699</t>
  </si>
  <si>
    <t>SOST</t>
  </si>
  <si>
    <t>GeneID:50964</t>
  </si>
  <si>
    <t xml:space="preserve">VBCH; </t>
  </si>
  <si>
    <t>NM_025237.2</t>
  </si>
  <si>
    <t>cg04968426</t>
  </si>
  <si>
    <t>PPP1R14D</t>
  </si>
  <si>
    <t>GeneID:54866</t>
  </si>
  <si>
    <t xml:space="preserve">GBPI-1; FLJ20251; MGC119014; MGC119016; CPI17-like; </t>
  </si>
  <si>
    <t>NM_017726.6</t>
  </si>
  <si>
    <t>cg15464148</t>
  </si>
  <si>
    <t>GPR92</t>
  </si>
  <si>
    <t>GeneID:57121</t>
  </si>
  <si>
    <t xml:space="preserve">GPR93; KPG_010; </t>
  </si>
  <si>
    <t>NM_020400.4</t>
  </si>
  <si>
    <t>cg21964481</t>
  </si>
  <si>
    <t>SLC34A3</t>
  </si>
  <si>
    <t>GeneID:142680</t>
  </si>
  <si>
    <t xml:space="preserve">HHRH; NPTIIc; FLJ38680; </t>
  </si>
  <si>
    <t>NM_080877.1</t>
  </si>
  <si>
    <t>cg06589885</t>
  </si>
  <si>
    <t>HFE2</t>
  </si>
  <si>
    <t>GeneID:148738</t>
  </si>
  <si>
    <t xml:space="preserve">JH; HJV; RGMC; HFE2A; MGC23953; </t>
  </si>
  <si>
    <t>NM_145277.3</t>
  </si>
  <si>
    <t>cg05190718</t>
  </si>
  <si>
    <t>CASQ2</t>
  </si>
  <si>
    <t>GeneID:845</t>
  </si>
  <si>
    <t xml:space="preserve">PDIB2; </t>
  </si>
  <si>
    <t>NM_001232.1</t>
  </si>
  <si>
    <t>cg04797496</t>
  </si>
  <si>
    <t>PCDH12</t>
  </si>
  <si>
    <t>GeneID:51294</t>
  </si>
  <si>
    <t xml:space="preserve">VECAD2; VE-cadherin-2; </t>
  </si>
  <si>
    <t>NM_016580.2</t>
  </si>
  <si>
    <t>cg21633698</t>
  </si>
  <si>
    <t>THY1</t>
  </si>
  <si>
    <t>GeneID:7070</t>
  </si>
  <si>
    <t xml:space="preserve">CD90; </t>
  </si>
  <si>
    <t>NM_006288.2</t>
  </si>
  <si>
    <t>cg03776850</t>
  </si>
  <si>
    <t>TPSD1</t>
  </si>
  <si>
    <t>GeneID:23430</t>
  </si>
  <si>
    <t xml:space="preserve">MCP7L1; MMCP-7L; MGC95428; </t>
  </si>
  <si>
    <t>NM_012217.2</t>
  </si>
  <si>
    <t>cg03557698</t>
  </si>
  <si>
    <t>C1orf177</t>
  </si>
  <si>
    <t>GeneID:163747</t>
  </si>
  <si>
    <t xml:space="preserve">FLJ40201; </t>
  </si>
  <si>
    <t>NM_152607.1</t>
  </si>
  <si>
    <t>cg26924825</t>
  </si>
  <si>
    <t>LCAT</t>
  </si>
  <si>
    <t>GeneID:3931</t>
  </si>
  <si>
    <t>NM_000229.1</t>
  </si>
  <si>
    <t>cg19553721</t>
  </si>
  <si>
    <t>FAM106A</t>
  </si>
  <si>
    <t>GeneID:80039</t>
  </si>
  <si>
    <t xml:space="preserve">FLJ11800; </t>
  </si>
  <si>
    <t>NM_024974.1</t>
  </si>
  <si>
    <t>cg02274362</t>
  </si>
  <si>
    <t>PNMA6A</t>
  </si>
  <si>
    <t>GeneID:84968</t>
  </si>
  <si>
    <t xml:space="preserve">MGC15827; </t>
  </si>
  <si>
    <t>NM_032882.2</t>
  </si>
  <si>
    <t>cg07125166</t>
  </si>
  <si>
    <t>FBXW12</t>
  </si>
  <si>
    <t>GeneID:285231</t>
  </si>
  <si>
    <t xml:space="preserve">Fbw12; FBXO35; MGC120385; MGC120386; MGC120387; </t>
  </si>
  <si>
    <t>NM_207102.1</t>
  </si>
  <si>
    <t>cg15113803</t>
  </si>
  <si>
    <t>RHO</t>
  </si>
  <si>
    <t>GeneID:6010</t>
  </si>
  <si>
    <t xml:space="preserve">RP4; OPN2; </t>
  </si>
  <si>
    <t>NM_000539.2</t>
  </si>
  <si>
    <t>cg20154346</t>
  </si>
  <si>
    <t>RAI2</t>
  </si>
  <si>
    <t>GeneID:10742</t>
  </si>
  <si>
    <t>NM_021785.2</t>
  </si>
  <si>
    <t>cg21902327</t>
  </si>
  <si>
    <t>FGF6</t>
  </si>
  <si>
    <t>GeneID:2251</t>
  </si>
  <si>
    <t xml:space="preserve">HST2; HBGF-6; </t>
  </si>
  <si>
    <t>NM_020996.1</t>
  </si>
  <si>
    <t>cg21970438</t>
  </si>
  <si>
    <t>cg04001668</t>
  </si>
  <si>
    <t>GPR56</t>
  </si>
  <si>
    <t>GeneID:9289</t>
  </si>
  <si>
    <t xml:space="preserve">BFPP; TM7LN4; TM7XN1; </t>
  </si>
  <si>
    <t>NM_201525.1</t>
  </si>
  <si>
    <t>cg10246520</t>
  </si>
  <si>
    <t>OLFM4</t>
  </si>
  <si>
    <t>GeneID:10562</t>
  </si>
  <si>
    <t xml:space="preserve">GC1; OlfD; GW112; KIAA4294; bA209J19.1; </t>
  </si>
  <si>
    <t>NM_006418.3</t>
  </si>
  <si>
    <t>cg04929865</t>
  </si>
  <si>
    <t>BGN</t>
  </si>
  <si>
    <t>GeneID:633</t>
  </si>
  <si>
    <t xml:space="preserve">PGI; DSPG1; PG-S1; SLRR1A; </t>
  </si>
  <si>
    <t>NM_001711.3</t>
  </si>
  <si>
    <t>cg23595927</t>
  </si>
  <si>
    <t>MYL5</t>
  </si>
  <si>
    <t>GeneID:4636</t>
  </si>
  <si>
    <t>NM_002477.1</t>
  </si>
  <si>
    <t>cg23773532</t>
  </si>
  <si>
    <t>GPRC5D</t>
  </si>
  <si>
    <t>GeneID:55507</t>
  </si>
  <si>
    <t>NM_018654.1</t>
  </si>
  <si>
    <t>cg10409560</t>
  </si>
  <si>
    <t>FLJ23657</t>
  </si>
  <si>
    <t>GeneID:152816</t>
  </si>
  <si>
    <t>NM_178497.2</t>
  </si>
  <si>
    <t>cg01144251</t>
  </si>
  <si>
    <t>KLK9</t>
  </si>
  <si>
    <t>GeneID:284366</t>
  </si>
  <si>
    <t xml:space="preserve">KLK8; KLKL3; KLK-L3; </t>
  </si>
  <si>
    <t>NM_012315.1</t>
  </si>
  <si>
    <t>cg27360098</t>
  </si>
  <si>
    <t>ELN</t>
  </si>
  <si>
    <t>GeneID:2006</t>
  </si>
  <si>
    <t xml:space="preserve">WS; WBS; SVAS; elastin; </t>
  </si>
  <si>
    <t>NM_000501.1</t>
  </si>
  <si>
    <t>cg20277670</t>
  </si>
  <si>
    <t>HRH2</t>
  </si>
  <si>
    <t>GeneID:3274</t>
  </si>
  <si>
    <t xml:space="preserve">H2R; </t>
  </si>
  <si>
    <t>NM_022304.1</t>
  </si>
  <si>
    <t>cg18448480</t>
  </si>
  <si>
    <t>FLJ35785</t>
  </si>
  <si>
    <t>GeneID:283796</t>
  </si>
  <si>
    <t>XR_001517.1</t>
  </si>
  <si>
    <t>cg01671881</t>
  </si>
  <si>
    <t>C20orf71</t>
  </si>
  <si>
    <t>GeneID:128861</t>
  </si>
  <si>
    <t xml:space="preserve">SPLUNC3; MGC44525; </t>
  </si>
  <si>
    <t>NM_178466.2</t>
  </si>
  <si>
    <t>cg13350783</t>
  </si>
  <si>
    <t>KRT13</t>
  </si>
  <si>
    <t>GeneID:3860</t>
  </si>
  <si>
    <t xml:space="preserve">K13; CK13; MGC3781; </t>
  </si>
  <si>
    <t>NM_002274.2</t>
  </si>
  <si>
    <t>cg16175725</t>
  </si>
  <si>
    <t>TCF1</t>
  </si>
  <si>
    <t>GeneID:6927</t>
  </si>
  <si>
    <t xml:space="preserve">HNF1; LFB1; HNF1A; MODY3; </t>
  </si>
  <si>
    <t>NM_000545.3</t>
  </si>
  <si>
    <t>cg18705776</t>
  </si>
  <si>
    <t>CALML3</t>
  </si>
  <si>
    <t>GeneID:810</t>
  </si>
  <si>
    <t xml:space="preserve">CLP; </t>
  </si>
  <si>
    <t>NM_005185.2</t>
  </si>
  <si>
    <t>cg11267879</t>
  </si>
  <si>
    <t>CYP2F1</t>
  </si>
  <si>
    <t>GeneID:1572</t>
  </si>
  <si>
    <t xml:space="preserve">C2F1; CYP2F; MGC126121; </t>
  </si>
  <si>
    <t>NM_000774.3</t>
  </si>
  <si>
    <t>cg17703554</t>
  </si>
  <si>
    <t>WDR21C</t>
  </si>
  <si>
    <t>GeneID:138009</t>
  </si>
  <si>
    <t xml:space="preserve">FLJ35775; </t>
  </si>
  <si>
    <t>NM_152418.2</t>
  </si>
  <si>
    <t>cg11761535</t>
  </si>
  <si>
    <t>TM4SF18</t>
  </si>
  <si>
    <t>GeneID:116441</t>
  </si>
  <si>
    <t xml:space="preserve">L6D; </t>
  </si>
  <si>
    <t>NM_138786.1</t>
  </si>
  <si>
    <t>cg03099771</t>
  </si>
  <si>
    <t>PRSS16</t>
  </si>
  <si>
    <t>GeneID:10279</t>
  </si>
  <si>
    <t xml:space="preserve">TSSP; </t>
  </si>
  <si>
    <t>NM_005865.2</t>
  </si>
  <si>
    <t>cg18085435</t>
  </si>
  <si>
    <t>ATP8B1</t>
  </si>
  <si>
    <t>GeneID:5205</t>
  </si>
  <si>
    <t xml:space="preserve">BRIC; FIC1; PFIC; ATPIC; PFIC1; </t>
  </si>
  <si>
    <t>NM_005603.2</t>
  </si>
  <si>
    <t>cg22038738</t>
  </si>
  <si>
    <t>PLAT</t>
  </si>
  <si>
    <t>GeneID:5327</t>
  </si>
  <si>
    <t xml:space="preserve">TPA; T-PA; DKFZp686I03148; </t>
  </si>
  <si>
    <t>NM_000930.2</t>
  </si>
  <si>
    <t>cg16666160</t>
  </si>
  <si>
    <t>NR5A1</t>
  </si>
  <si>
    <t>GeneID:2516</t>
  </si>
  <si>
    <t xml:space="preserve">ELP; SF1; FTZ1; SF-1; AD4BP; FTZF1; </t>
  </si>
  <si>
    <t>NM_004959.3</t>
  </si>
  <si>
    <t>cg19859270</t>
  </si>
  <si>
    <t>GPR15</t>
  </si>
  <si>
    <t>GeneID:2838</t>
  </si>
  <si>
    <t xml:space="preserve">MGC126828; MGC126830; </t>
  </si>
  <si>
    <t>NM_005290.1</t>
  </si>
  <si>
    <t>cg20500126</t>
  </si>
  <si>
    <t>ITGAE</t>
  </si>
  <si>
    <t>GeneID:3682</t>
  </si>
  <si>
    <t xml:space="preserve">CD103; HUMINAE; </t>
  </si>
  <si>
    <t>NM_002208.3</t>
  </si>
  <si>
    <t>cg00226923</t>
  </si>
  <si>
    <t>FGD2</t>
  </si>
  <si>
    <t>GeneID:221472</t>
  </si>
  <si>
    <t xml:space="preserve">ZFYVE4; MGC71330; </t>
  </si>
  <si>
    <t>NM_173558.2</t>
  </si>
  <si>
    <t>cg11161417</t>
  </si>
  <si>
    <t>SPACA3</t>
  </si>
  <si>
    <t>GeneID:124912</t>
  </si>
  <si>
    <t xml:space="preserve">LYC3; LYZL3; SLLP1; ALLP17; MGC119058; 1700025M08Rik; </t>
  </si>
  <si>
    <t>NM_173847.2</t>
  </si>
  <si>
    <t>cg21022395</t>
  </si>
  <si>
    <t>SHOC2</t>
  </si>
  <si>
    <t>GeneID:8036</t>
  </si>
  <si>
    <t xml:space="preserve">SOC2; SUR8; SOC-2; SUR-8; KIAA0862; SIAA0862; </t>
  </si>
  <si>
    <t>NM_007373.2</t>
  </si>
  <si>
    <t>cg21596858</t>
  </si>
  <si>
    <t>DCST2</t>
  </si>
  <si>
    <t>GeneID:127579</t>
  </si>
  <si>
    <t xml:space="preserve">FLJ32934; RP11-307C12.4; </t>
  </si>
  <si>
    <t>NM_144622.1</t>
  </si>
  <si>
    <t>cg23767977</t>
  </si>
  <si>
    <t>KRT6IRS</t>
  </si>
  <si>
    <t>GeneID:112802</t>
  </si>
  <si>
    <t xml:space="preserve">K6IRS1; KRT6IRS1; MGC119390; MGC119391; </t>
  </si>
  <si>
    <t>NM_033448.1</t>
  </si>
  <si>
    <t>cg23815000</t>
  </si>
  <si>
    <t>LCN1</t>
  </si>
  <si>
    <t>GeneID:3933</t>
  </si>
  <si>
    <t xml:space="preserve">TP; PMFA; VEGP; MGC71975; </t>
  </si>
  <si>
    <t>NM_002297.2</t>
  </si>
  <si>
    <t>cg26502489</t>
  </si>
  <si>
    <t>SCN2B</t>
  </si>
  <si>
    <t>GeneID:6327</t>
  </si>
  <si>
    <t>NM_004588.3</t>
  </si>
  <si>
    <t>cg02876062</t>
  </si>
  <si>
    <t>FAM107B</t>
  </si>
  <si>
    <t>GeneID:83641</t>
  </si>
  <si>
    <t xml:space="preserve">C10orf45; FLJ45505; MGC11034; MGC90261; </t>
  </si>
  <si>
    <t>NM_031453.2</t>
  </si>
  <si>
    <t>cg08878744</t>
  </si>
  <si>
    <t>LCE1B</t>
  </si>
  <si>
    <t>GeneID:353132</t>
  </si>
  <si>
    <t xml:space="preserve">LEP2; SPRL2A; </t>
  </si>
  <si>
    <t>NM_178349.1</t>
  </si>
  <si>
    <t>cg11884243</t>
  </si>
  <si>
    <t>FCN2</t>
  </si>
  <si>
    <t>GeneID:2220</t>
  </si>
  <si>
    <t xml:space="preserve">P35; FCNL; EBP-37; ficolin-2; </t>
  </si>
  <si>
    <t>NM_004108.2</t>
  </si>
  <si>
    <t>cg19000186</t>
  </si>
  <si>
    <t>CNGA1</t>
  </si>
  <si>
    <t>GeneID:1259</t>
  </si>
  <si>
    <t xml:space="preserve">CNCG; CNG1; CNCG1; RCNC1; RCNCa; RCNCalpha; </t>
  </si>
  <si>
    <t>NM_000087.2</t>
  </si>
  <si>
    <t>cg25734864</t>
  </si>
  <si>
    <t>PROZ</t>
  </si>
  <si>
    <t>GeneID:8858</t>
  </si>
  <si>
    <t xml:space="preserve">PZ; </t>
  </si>
  <si>
    <t>NM_003891.1</t>
  </si>
  <si>
    <t>cg27341860</t>
  </si>
  <si>
    <t>OR2L13</t>
  </si>
  <si>
    <t>GeneID:284521</t>
  </si>
  <si>
    <t xml:space="preserve">OR2L14; MGC40047; </t>
  </si>
  <si>
    <t>NM_175911.2</t>
  </si>
  <si>
    <t>cg07595943</t>
  </si>
  <si>
    <t>LOC161931</t>
  </si>
  <si>
    <t>GeneID:161931</t>
  </si>
  <si>
    <t>NM_139174.2</t>
  </si>
  <si>
    <t>cg07297178</t>
  </si>
  <si>
    <t>CEACAM7</t>
  </si>
  <si>
    <t>GeneID:1087</t>
  </si>
  <si>
    <t xml:space="preserve">CEA; CGM2; </t>
  </si>
  <si>
    <t>NM_006890.1</t>
  </si>
  <si>
    <t>cg00412805</t>
  </si>
  <si>
    <t>KBTBD5</t>
  </si>
  <si>
    <t>GeneID:131377</t>
  </si>
  <si>
    <t xml:space="preserve">SRYP; FLJ32015; MGC125350; </t>
  </si>
  <si>
    <t>NM_152393.2</t>
  </si>
  <si>
    <t>cg13088755</t>
  </si>
  <si>
    <t>P2RY10</t>
  </si>
  <si>
    <t>GeneID:27334</t>
  </si>
  <si>
    <t xml:space="preserve">P2Y10; </t>
  </si>
  <si>
    <t>NM_014499.2</t>
  </si>
  <si>
    <t>cg14774175</t>
  </si>
  <si>
    <t>MAGEB3</t>
  </si>
  <si>
    <t>GeneID:4114</t>
  </si>
  <si>
    <t>NM_002365.3</t>
  </si>
  <si>
    <t>cg16359129</t>
  </si>
  <si>
    <t>C1orf111</t>
  </si>
  <si>
    <t>GeneID:284680</t>
  </si>
  <si>
    <t xml:space="preserve">HSD20; RP11-565P22.3; </t>
  </si>
  <si>
    <t>NM_182581.1</t>
  </si>
  <si>
    <t>cg19420968</t>
  </si>
  <si>
    <t>HCRTR1</t>
  </si>
  <si>
    <t>GeneID:3061</t>
  </si>
  <si>
    <t xml:space="preserve">OX1R; </t>
  </si>
  <si>
    <t>NM_001525.1</t>
  </si>
  <si>
    <t>cg19465374</t>
  </si>
  <si>
    <t>AZGP1</t>
  </si>
  <si>
    <t>GeneID:563</t>
  </si>
  <si>
    <t xml:space="preserve">ZAG; ZA2G; </t>
  </si>
  <si>
    <t>NM_001185.2</t>
  </si>
  <si>
    <t>cg23660082</t>
  </si>
  <si>
    <t>CST1</t>
  </si>
  <si>
    <t>GeneID:1469</t>
  </si>
  <si>
    <t>NM_001898.2</t>
  </si>
  <si>
    <t>cg03665605</t>
  </si>
  <si>
    <t>ATP5J2</t>
  </si>
  <si>
    <t>GeneID:9551</t>
  </si>
  <si>
    <t xml:space="preserve">ATP5JL; </t>
  </si>
  <si>
    <t>NM_004889.2</t>
  </si>
  <si>
    <t>cg18241647</t>
  </si>
  <si>
    <t>WFDC12</t>
  </si>
  <si>
    <t>GeneID:128488</t>
  </si>
  <si>
    <t xml:space="preserve">WAP2; SWAM2; C20orf122; dJ211D12.4; </t>
  </si>
  <si>
    <t>NM_080869.1</t>
  </si>
  <si>
    <t>cg20688340</t>
  </si>
  <si>
    <t>MMP21</t>
  </si>
  <si>
    <t>GeneID:118856</t>
  </si>
  <si>
    <t>NM_147191.1</t>
  </si>
  <si>
    <t>cg13656062</t>
  </si>
  <si>
    <t>CYP4F2</t>
  </si>
  <si>
    <t>GeneID:8529</t>
  </si>
  <si>
    <t xml:space="preserve">CPF2; </t>
  </si>
  <si>
    <t>NM_001082.3</t>
  </si>
  <si>
    <t>cg04740359</t>
  </si>
  <si>
    <t>NTF3</t>
  </si>
  <si>
    <t>GeneID:4908</t>
  </si>
  <si>
    <t xml:space="preserve">NT3; HDNF; NGF2; NGF-2; MGC129711; </t>
  </si>
  <si>
    <t>NM_002527.3</t>
  </si>
  <si>
    <t>cg08612871</t>
  </si>
  <si>
    <t>GJB5</t>
  </si>
  <si>
    <t>GeneID:2709</t>
  </si>
  <si>
    <t xml:space="preserve">CX31.1; </t>
  </si>
  <si>
    <t>NM_005268.2</t>
  </si>
  <si>
    <t>cg06954481</t>
  </si>
  <si>
    <t>GBX2</t>
  </si>
  <si>
    <t>GeneID:2637</t>
  </si>
  <si>
    <t>NM_001485.2</t>
  </si>
  <si>
    <t>cg10207745</t>
  </si>
  <si>
    <t>C12orf36</t>
  </si>
  <si>
    <t>GeneID:283422</t>
  </si>
  <si>
    <t xml:space="preserve">FLJ33810; MGC120140; </t>
  </si>
  <si>
    <t>NM_182558.1</t>
  </si>
  <si>
    <t>cg10938286</t>
  </si>
  <si>
    <t>CST2</t>
  </si>
  <si>
    <t>GeneID:1470</t>
  </si>
  <si>
    <t xml:space="preserve">MGC71924; </t>
  </si>
  <si>
    <t>NM_001322.2</t>
  </si>
  <si>
    <t>cg13500819</t>
  </si>
  <si>
    <t>PACAP</t>
  </si>
  <si>
    <t>GeneID:51237</t>
  </si>
  <si>
    <t xml:space="preserve">FLJ32987; MGC29506; </t>
  </si>
  <si>
    <t>NM_016459.2</t>
  </si>
  <si>
    <t>cg21686987</t>
  </si>
  <si>
    <t>CTRB1</t>
  </si>
  <si>
    <t>GeneID:1504</t>
  </si>
  <si>
    <t xml:space="preserve">CTRB; FLJ42412; MGC88037; </t>
  </si>
  <si>
    <t>NM_001906.3</t>
  </si>
  <si>
    <t>cg18140857</t>
  </si>
  <si>
    <t>RDHE2</t>
  </si>
  <si>
    <t>GeneID:195814</t>
  </si>
  <si>
    <t xml:space="preserve">RDH#2; RDH-E2; FLJ33105; </t>
  </si>
  <si>
    <t>NM_138969.2</t>
  </si>
  <si>
    <t>cg08906015</t>
  </si>
  <si>
    <t>MGC15476</t>
  </si>
  <si>
    <t>GeneID:147906</t>
  </si>
  <si>
    <t>NM_145056.1</t>
  </si>
  <si>
    <t>cg07364841</t>
  </si>
  <si>
    <t>HGFAC</t>
  </si>
  <si>
    <t>GeneID:3083</t>
  </si>
  <si>
    <t xml:space="preserve">HGFA; MGC138395; MGC138397; </t>
  </si>
  <si>
    <t>NM_001528.2</t>
  </si>
  <si>
    <t>cg11768416</t>
  </si>
  <si>
    <t>C12orf12</t>
  </si>
  <si>
    <t>GeneID:196477</t>
  </si>
  <si>
    <t xml:space="preserve">MGC26598; </t>
  </si>
  <si>
    <t>NM_152638.2</t>
  </si>
  <si>
    <t>cg13550608</t>
  </si>
  <si>
    <t>SEMA3B</t>
  </si>
  <si>
    <t>GeneID:7869</t>
  </si>
  <si>
    <t xml:space="preserve">SemA; SEMA5; SEMAA; semaV; LUCA-1; FLJ34863; </t>
  </si>
  <si>
    <t>NT_022517.17</t>
  </si>
  <si>
    <t>cg23401756</t>
  </si>
  <si>
    <t>DPEP3</t>
  </si>
  <si>
    <t>GeneID:64180</t>
  </si>
  <si>
    <t xml:space="preserve">MBD3; </t>
  </si>
  <si>
    <t>NM_022357.1</t>
  </si>
  <si>
    <t>cg11721194</t>
  </si>
  <si>
    <t>SLAMF7</t>
  </si>
  <si>
    <t>GeneID:57823</t>
  </si>
  <si>
    <t xml:space="preserve">19A; CS1; CD319; CRACC; </t>
  </si>
  <si>
    <t>NM_021181.3</t>
  </si>
  <si>
    <t>cg12343082</t>
  </si>
  <si>
    <t>CA5A</t>
  </si>
  <si>
    <t>GeneID:763</t>
  </si>
  <si>
    <t xml:space="preserve">CA5; CAV; CAVA; </t>
  </si>
  <si>
    <t>NM_001739.1</t>
  </si>
  <si>
    <t>cg13877895</t>
  </si>
  <si>
    <t>GKN1</t>
  </si>
  <si>
    <t>GeneID:56287</t>
  </si>
  <si>
    <t xml:space="preserve">FOV; CA11; AMP18; BRICD1; MGC70354; foveolin; </t>
  </si>
  <si>
    <t>NM_019617.2</t>
  </si>
  <si>
    <t>cg24027679</t>
  </si>
  <si>
    <t>SLC2A7</t>
  </si>
  <si>
    <t>GeneID:155184</t>
  </si>
  <si>
    <t xml:space="preserve">GLUT7; </t>
  </si>
  <si>
    <t>NM_207420.1</t>
  </si>
  <si>
    <t>cg01708964</t>
  </si>
  <si>
    <t>MYL7</t>
  </si>
  <si>
    <t>GeneID:58498</t>
  </si>
  <si>
    <t xml:space="preserve">MYL2A; MYLC2A; </t>
  </si>
  <si>
    <t>NM_021223.2</t>
  </si>
  <si>
    <t>cg15149645</t>
  </si>
  <si>
    <t>P8</t>
  </si>
  <si>
    <t>GeneID:26471</t>
  </si>
  <si>
    <t xml:space="preserve">COM1; </t>
  </si>
  <si>
    <t>NM_012385.1</t>
  </si>
  <si>
    <t>cg09207718</t>
  </si>
  <si>
    <t>CYP1A2</t>
  </si>
  <si>
    <t>GeneID:1544</t>
  </si>
  <si>
    <t xml:space="preserve">CP12; P3-450; P450(PA); </t>
  </si>
  <si>
    <t>NM_000761.3</t>
  </si>
  <si>
    <t>cg19504245</t>
  </si>
  <si>
    <t>TNNT1</t>
  </si>
  <si>
    <t>GeneID:7138</t>
  </si>
  <si>
    <t xml:space="preserve">ANM; </t>
  </si>
  <si>
    <t>NM_003283.3</t>
  </si>
  <si>
    <t>cg19944367</t>
  </si>
  <si>
    <t>RGS3</t>
  </si>
  <si>
    <t>GeneID:5998</t>
  </si>
  <si>
    <t xml:space="preserve">C2PA; RGP3; FLJ20370; FLJ31516; FLJ90496; PDZ-RGS3; </t>
  </si>
  <si>
    <t>NM_134427.1</t>
  </si>
  <si>
    <t>cg24870391</t>
  </si>
  <si>
    <t>CCL11</t>
  </si>
  <si>
    <t>GeneID:6356</t>
  </si>
  <si>
    <t xml:space="preserve">SCYA11; MGC22554; </t>
  </si>
  <si>
    <t>NM_002986.2</t>
  </si>
  <si>
    <t>cg05731779</t>
  </si>
  <si>
    <t>MGC13034</t>
  </si>
  <si>
    <t>GeneID:134288</t>
  </si>
  <si>
    <t>NM_153217.1</t>
  </si>
  <si>
    <t>cg09027725</t>
  </si>
  <si>
    <t>COX4I2</t>
  </si>
  <si>
    <t>GeneID:84701</t>
  </si>
  <si>
    <t xml:space="preserve">COX4; COX4B; COX4-2; COX4L2; COXIV-2; dJ857M17.2; </t>
  </si>
  <si>
    <t>NM_032609.2</t>
  </si>
  <si>
    <t>cg20226764</t>
  </si>
  <si>
    <t>MLN</t>
  </si>
  <si>
    <t>GeneID:4295</t>
  </si>
  <si>
    <t>NM_002418.1</t>
  </si>
  <si>
    <t>cg24789424</t>
  </si>
  <si>
    <t>BDH</t>
  </si>
  <si>
    <t>GeneID:622</t>
  </si>
  <si>
    <t xml:space="preserve">MGC2723; MGC4347; MGC9788; </t>
  </si>
  <si>
    <t>NM_203315.1</t>
  </si>
  <si>
    <t>cg26583078</t>
  </si>
  <si>
    <t>SORBS2</t>
  </si>
  <si>
    <t>GeneID:8470</t>
  </si>
  <si>
    <t xml:space="preserve">ARGBP2; KIAA0777; </t>
  </si>
  <si>
    <t>NM_021069.3</t>
  </si>
  <si>
    <t>cg12439899</t>
  </si>
  <si>
    <t>TFAP2A</t>
  </si>
  <si>
    <t>GeneID:7020</t>
  </si>
  <si>
    <t xml:space="preserve">AP-2; AP2TF; TFAP2; AP-2alpha; </t>
  </si>
  <si>
    <t>NM_003220.1</t>
  </si>
  <si>
    <t>cg13897449</t>
  </si>
  <si>
    <t>PFKFB1</t>
  </si>
  <si>
    <t>GeneID:5207</t>
  </si>
  <si>
    <t xml:space="preserve">PFRX; </t>
  </si>
  <si>
    <t>NM_002625.1</t>
  </si>
  <si>
    <t>cg27342801</t>
  </si>
  <si>
    <t>REG3A</t>
  </si>
  <si>
    <t>GeneID:5068</t>
  </si>
  <si>
    <t xml:space="preserve">HIP; PAP; PAP1; REG3; INGAP; PAP-H; PBCGF; REG-III; </t>
  </si>
  <si>
    <t>NM_138937.1</t>
  </si>
  <si>
    <t>cg16112945</t>
  </si>
  <si>
    <t>ADAMTS13</t>
  </si>
  <si>
    <t>GeneID:11093</t>
  </si>
  <si>
    <t xml:space="preserve">TTP; VWFCP; C9orf8; vWF-CP; MGC118899; MGC118900; DKFZp434C2322; </t>
  </si>
  <si>
    <t>NM_139025.2</t>
  </si>
  <si>
    <t>cg00239071</t>
  </si>
  <si>
    <t>C14orf68</t>
  </si>
  <si>
    <t>GeneID:283600</t>
  </si>
  <si>
    <t xml:space="preserve">HDMCP; HMFN1655; </t>
  </si>
  <si>
    <t>NM_207117.2</t>
  </si>
  <si>
    <t>cg05221264</t>
  </si>
  <si>
    <t>ELA2A</t>
  </si>
  <si>
    <t>GeneID:63036</t>
  </si>
  <si>
    <t xml:space="preserve">ELA1; PE-1; </t>
  </si>
  <si>
    <t>NM_033440.1</t>
  </si>
  <si>
    <t>cg06388544</t>
  </si>
  <si>
    <t>RHD</t>
  </si>
  <si>
    <t>GeneID:6007</t>
  </si>
  <si>
    <t xml:space="preserve">RH; Rh4; RH30; RHCE; RhII; RhPI; DIIIc; RHCED; RHDel; RHPII; Rh30a; RhDCw; CD240D; RHXIII; rhesus D; RHDVA(TT); RhK562-II; </t>
  </si>
  <si>
    <t>NM_016124.3</t>
  </si>
  <si>
    <t>cg18740800</t>
  </si>
  <si>
    <t>HSPCAL3</t>
  </si>
  <si>
    <t>GeneID:3324</t>
  </si>
  <si>
    <t>XM_934529.1</t>
  </si>
  <si>
    <t>cg13255629</t>
  </si>
  <si>
    <t>MEPE</t>
  </si>
  <si>
    <t>GeneID:56955</t>
  </si>
  <si>
    <t xml:space="preserve">OF45; </t>
  </si>
  <si>
    <t>NM_020203.1</t>
  </si>
  <si>
    <t>cg00174500</t>
  </si>
  <si>
    <t>CMTM5</t>
  </si>
  <si>
    <t>GeneID:116173</t>
  </si>
  <si>
    <t xml:space="preserve">CKLFSF5; FLJ37521; </t>
  </si>
  <si>
    <t>NM_138460.2</t>
  </si>
  <si>
    <t>cg10883352</t>
  </si>
  <si>
    <t>GeneID:5088</t>
  </si>
  <si>
    <t>cg24298280</t>
  </si>
  <si>
    <t>IBRDC1</t>
  </si>
  <si>
    <t>GeneID:154214</t>
  </si>
  <si>
    <t xml:space="preserve">C6orf172; MGC26996; dJ84N20.1; </t>
  </si>
  <si>
    <t>NM_152553.2</t>
  </si>
  <si>
    <t>cg24919884</t>
  </si>
  <si>
    <t>ARHGEF16</t>
  </si>
  <si>
    <t>GeneID:27237</t>
  </si>
  <si>
    <t xml:space="preserve">NBR; GEF16; </t>
  </si>
  <si>
    <t>NM_014448.2</t>
  </si>
  <si>
    <t>cg05985767</t>
  </si>
  <si>
    <t>ANPEP</t>
  </si>
  <si>
    <t>GeneID:290</t>
  </si>
  <si>
    <t xml:space="preserve">CD13; LAP1; PEPN; gp150; </t>
  </si>
  <si>
    <t>NM_001150.1</t>
  </si>
  <si>
    <t>cg03038672</t>
  </si>
  <si>
    <t>CLDN9</t>
  </si>
  <si>
    <t>GeneID:9080</t>
  </si>
  <si>
    <t>NM_020982.2</t>
  </si>
  <si>
    <t>cg14473924</t>
  </si>
  <si>
    <t>PDZRN3</t>
  </si>
  <si>
    <t>GeneID:23024</t>
  </si>
  <si>
    <t xml:space="preserve">LNX3; SEMACAP3; </t>
  </si>
  <si>
    <t>NM_015009.1</t>
  </si>
  <si>
    <t>cg06210526</t>
  </si>
  <si>
    <t>cg06917325</t>
  </si>
  <si>
    <t>SLC22A8</t>
  </si>
  <si>
    <t>GeneID:9376</t>
  </si>
  <si>
    <t xml:space="preserve">OAT3; MGC24086; </t>
  </si>
  <si>
    <t>NM_004254.2</t>
  </si>
  <si>
    <t>cg10500909</t>
  </si>
  <si>
    <t>CYP11B2</t>
  </si>
  <si>
    <t>GeneID:1585</t>
  </si>
  <si>
    <t xml:space="preserve">CPN2; ALDOS; CYP11B; CYP11BL; P450C18; P-450C18; P450aldo; </t>
  </si>
  <si>
    <t>NM_000498.2</t>
  </si>
  <si>
    <t>cg21985470</t>
  </si>
  <si>
    <t>PKLR</t>
  </si>
  <si>
    <t>GeneID:5313</t>
  </si>
  <si>
    <t xml:space="preserve">PK1; PKL; RPK; </t>
  </si>
  <si>
    <t>NM_000298.3</t>
  </si>
  <si>
    <t>cg02883621</t>
  </si>
  <si>
    <t>S100P</t>
  </si>
  <si>
    <t>GeneID:6286</t>
  </si>
  <si>
    <t xml:space="preserve">MIG9; </t>
  </si>
  <si>
    <t>NM_005980.2</t>
  </si>
  <si>
    <t>cg14896003</t>
  </si>
  <si>
    <t>RASSF7</t>
  </si>
  <si>
    <t>GeneID:8045</t>
  </si>
  <si>
    <t xml:space="preserve">HRC1; HRAS1; C11orf13; MGC126069; </t>
  </si>
  <si>
    <t>NM_003475.2</t>
  </si>
  <si>
    <t>cg00488300</t>
  </si>
  <si>
    <t>TPSG1</t>
  </si>
  <si>
    <t>GeneID:25823</t>
  </si>
  <si>
    <t xml:space="preserve">TMT; trpA; PRSS31; </t>
  </si>
  <si>
    <t>NM_012467.2</t>
  </si>
  <si>
    <t>cg03128832</t>
  </si>
  <si>
    <t>APOL5</t>
  </si>
  <si>
    <t>GeneID:80831</t>
  </si>
  <si>
    <t xml:space="preserve">APOL-V; </t>
  </si>
  <si>
    <t>NM_030642.1</t>
  </si>
  <si>
    <t>cg08402568</t>
  </si>
  <si>
    <t>MGC34647</t>
  </si>
  <si>
    <t>GeneID:146433</t>
  </si>
  <si>
    <t>NM_152456.1</t>
  </si>
  <si>
    <t>cg20082641</t>
  </si>
  <si>
    <t>PAQR5</t>
  </si>
  <si>
    <t>GeneID:54852</t>
  </si>
  <si>
    <t xml:space="preserve">MPRG; FLJ20190; </t>
  </si>
  <si>
    <t>NM_017705.2</t>
  </si>
  <si>
    <t>cg17470143</t>
  </si>
  <si>
    <t>DCAMKL1</t>
  </si>
  <si>
    <t>GeneID:9201</t>
  </si>
  <si>
    <t xml:space="preserve">DCLK; KIAA0369; </t>
  </si>
  <si>
    <t>NM_004734.2</t>
  </si>
  <si>
    <t>cg16462075</t>
  </si>
  <si>
    <t>MUC3B</t>
  </si>
  <si>
    <t>GeneID:57876</t>
  </si>
  <si>
    <t>XM_168578.6</t>
  </si>
  <si>
    <t>cg01040850</t>
  </si>
  <si>
    <t>MR1</t>
  </si>
  <si>
    <t>GeneID:3140</t>
  </si>
  <si>
    <t xml:space="preserve">HLALS; </t>
  </si>
  <si>
    <t>NM_001531.1</t>
  </si>
  <si>
    <t>cg15550350</t>
  </si>
  <si>
    <t>GRK7</t>
  </si>
  <si>
    <t>GeneID:131890</t>
  </si>
  <si>
    <t xml:space="preserve">GPRK7; </t>
  </si>
  <si>
    <t>NM_139209.2</t>
  </si>
  <si>
    <t>cg08109646</t>
  </si>
  <si>
    <t>ZNF683</t>
  </si>
  <si>
    <t>GeneID:257101</t>
  </si>
  <si>
    <t xml:space="preserve">MGC33414; RP11-569G9.6; </t>
  </si>
  <si>
    <t>NM_173574.1</t>
  </si>
  <si>
    <t>cg00995152</t>
  </si>
  <si>
    <t>DAB2IP</t>
  </si>
  <si>
    <t>GeneID:153090</t>
  </si>
  <si>
    <t xml:space="preserve">AIP1; AF9Q34; DIP1/2; KIAA1743; </t>
  </si>
  <si>
    <t>NT_008470.18</t>
  </si>
  <si>
    <t>cg22021786</t>
  </si>
  <si>
    <t>WFDC8</t>
  </si>
  <si>
    <t>GeneID:90199</t>
  </si>
  <si>
    <t xml:space="preserve">WAP8; C20orf170; dJ461P17.1; </t>
  </si>
  <si>
    <t>NM_181510.1</t>
  </si>
  <si>
    <t>cg22459359</t>
  </si>
  <si>
    <t>ZMYM6</t>
  </si>
  <si>
    <t>GeneID:9204</t>
  </si>
  <si>
    <t xml:space="preserve">MYM; ZNF258; ZNF198L4; </t>
  </si>
  <si>
    <t>NM_007167.2</t>
  </si>
  <si>
    <t>cg06244906</t>
  </si>
  <si>
    <t>ZIM2</t>
  </si>
  <si>
    <t>GeneID:23619</t>
  </si>
  <si>
    <t>NT_011109.15</t>
  </si>
  <si>
    <t>cg21307628</t>
  </si>
  <si>
    <t>URB</t>
  </si>
  <si>
    <t>GeneID:151887</t>
  </si>
  <si>
    <t xml:space="preserve">DRO1; SSG1; </t>
  </si>
  <si>
    <t>NM_199511.1</t>
  </si>
  <si>
    <t>cg18771300</t>
  </si>
  <si>
    <t>RHOJ</t>
  </si>
  <si>
    <t>GeneID:57381</t>
  </si>
  <si>
    <t xml:space="preserve">TCL; ARHJ; TC10B; RASL7B; FLJ14445; </t>
  </si>
  <si>
    <t>NM_020663.2</t>
  </si>
  <si>
    <t>cg20664201</t>
  </si>
  <si>
    <t>INHBE</t>
  </si>
  <si>
    <t>GeneID:83729</t>
  </si>
  <si>
    <t xml:space="preserve">MGC4638; </t>
  </si>
  <si>
    <t>NM_031479.3</t>
  </si>
  <si>
    <t>cg13145013</t>
  </si>
  <si>
    <t>cg14375111</t>
  </si>
  <si>
    <t>TMEM43</t>
  </si>
  <si>
    <t>GeneID:79188</t>
  </si>
  <si>
    <t xml:space="preserve">MGC3222; DKFZp586G1919; </t>
  </si>
  <si>
    <t>NM_024334.1</t>
  </si>
  <si>
    <t>cg15720064</t>
  </si>
  <si>
    <t>FAM9C</t>
  </si>
  <si>
    <t>GeneID:171484</t>
  </si>
  <si>
    <t>NM_174901.3</t>
  </si>
  <si>
    <t>cg07371530</t>
  </si>
  <si>
    <t>RPUSD1</t>
  </si>
  <si>
    <t>GeneID:113000</t>
  </si>
  <si>
    <t xml:space="preserve">RLUCL; C16orf40; MGC19600; </t>
  </si>
  <si>
    <t>NM_058192.2</t>
  </si>
  <si>
    <t>cg05912121</t>
  </si>
  <si>
    <t>TH</t>
  </si>
  <si>
    <t>GeneID:7054</t>
  </si>
  <si>
    <t xml:space="preserve">TYH; </t>
  </si>
  <si>
    <t>NM_199292.1</t>
  </si>
  <si>
    <t>cg03998348</t>
  </si>
  <si>
    <t>TMCO5</t>
  </si>
  <si>
    <t>GeneID:145942</t>
  </si>
  <si>
    <t xml:space="preserve">FLJ35807; MGC35118; </t>
  </si>
  <si>
    <t>NM_152453.2</t>
  </si>
  <si>
    <t>cg22802439</t>
  </si>
  <si>
    <t>UPK1A</t>
  </si>
  <si>
    <t>GeneID:11045</t>
  </si>
  <si>
    <t xml:space="preserve">UP1A; UPIA; UPKA; TSPAN21; MGC14388; </t>
  </si>
  <si>
    <t>NM_007000.2</t>
  </si>
  <si>
    <t>cg12514506</t>
  </si>
  <si>
    <t>OSBPL5</t>
  </si>
  <si>
    <t>GeneID:114879</t>
  </si>
  <si>
    <t xml:space="preserve">ORP5; OBPH1; </t>
  </si>
  <si>
    <t>cg13795840</t>
  </si>
  <si>
    <t>C19orf24</t>
  </si>
  <si>
    <t>GeneID:55009</t>
  </si>
  <si>
    <t xml:space="preserve">FLJ20640; </t>
  </si>
  <si>
    <t>NM_017914.2</t>
  </si>
  <si>
    <t>cg10545682</t>
  </si>
  <si>
    <t>TUFT1</t>
  </si>
  <si>
    <t>GeneID:7286</t>
  </si>
  <si>
    <t>NM_020127.1</t>
  </si>
  <si>
    <t>cg20931907</t>
  </si>
  <si>
    <t>LOC340602</t>
  </si>
  <si>
    <t>GeneID:340602</t>
  </si>
  <si>
    <t xml:space="preserve">MGC47837; </t>
  </si>
  <si>
    <t>NM_203407.1</t>
  </si>
  <si>
    <t>cg21578906</t>
  </si>
  <si>
    <t>SLC5A4</t>
  </si>
  <si>
    <t>GeneID:6527</t>
  </si>
  <si>
    <t xml:space="preserve">SAAT1; SGLT3; DJ90G24.4; </t>
  </si>
  <si>
    <t>NM_014227.1</t>
  </si>
  <si>
    <t>cg13649728</t>
  </si>
  <si>
    <t>SLC25A31</t>
  </si>
  <si>
    <t>GeneID:83447</t>
  </si>
  <si>
    <t xml:space="preserve">AAC4; ANT4; DKFZP434N1235; </t>
  </si>
  <si>
    <t>NM_031291.1</t>
  </si>
  <si>
    <t>cg15439078</t>
  </si>
  <si>
    <t>MYL3</t>
  </si>
  <si>
    <t>GeneID:4634</t>
  </si>
  <si>
    <t xml:space="preserve">CMH8; VLC1; MLC1V; </t>
  </si>
  <si>
    <t>NM_000258.1</t>
  </si>
  <si>
    <t>cg03842617</t>
  </si>
  <si>
    <t>NOS3</t>
  </si>
  <si>
    <t>GeneID:4846</t>
  </si>
  <si>
    <t xml:space="preserve">eNOS; ECNOS; NOS III; </t>
  </si>
  <si>
    <t>NM_000603.3</t>
  </si>
  <si>
    <t>cg11675413</t>
  </si>
  <si>
    <t>RNF113B</t>
  </si>
  <si>
    <t>GeneID:140432</t>
  </si>
  <si>
    <t xml:space="preserve">RNF161; MGC26599; ZNF183L1; bA10G5.1; </t>
  </si>
  <si>
    <t>NM_178861.3</t>
  </si>
  <si>
    <t>cg11828089</t>
  </si>
  <si>
    <t>CALN1</t>
  </si>
  <si>
    <t>GeneID:83698</t>
  </si>
  <si>
    <t>NM_031468.2</t>
  </si>
  <si>
    <t>cg22077553</t>
  </si>
  <si>
    <t>MYOC</t>
  </si>
  <si>
    <t>GeneID:4653</t>
  </si>
  <si>
    <t xml:space="preserve">GPOA; JOAG; TIGR; GLC1A; JOAG1; myocilin; </t>
  </si>
  <si>
    <t>NM_000261.1</t>
  </si>
  <si>
    <t>cg03251857</t>
  </si>
  <si>
    <t>PPAPDC3</t>
  </si>
  <si>
    <t>GeneID:84814</t>
  </si>
  <si>
    <t xml:space="preserve">C9orf67; FLJ14662; KIAA0515; MGC12921; RP11-643E14.1; </t>
  </si>
  <si>
    <t>NM_032728.2</t>
  </si>
  <si>
    <t>cg08430598</t>
  </si>
  <si>
    <t>cg24307225</t>
  </si>
  <si>
    <t>CSNK2A2</t>
  </si>
  <si>
    <t>GeneID:1459</t>
  </si>
  <si>
    <t xml:space="preserve">CK2A2; CSNK2A1; </t>
  </si>
  <si>
    <t>NM_001896.2</t>
  </si>
  <si>
    <t>cg22552966</t>
  </si>
  <si>
    <t>FLJ31196</t>
  </si>
  <si>
    <t>GeneID:146802</t>
  </si>
  <si>
    <t xml:space="preserve">MATE2; </t>
  </si>
  <si>
    <t>NM_152908.2</t>
  </si>
  <si>
    <t>cg27336379</t>
  </si>
  <si>
    <t>SLC44A5</t>
  </si>
  <si>
    <t>GeneID:204962</t>
  </si>
  <si>
    <t xml:space="preserve">CTL5; FLJ34081; MGC34032; </t>
  </si>
  <si>
    <t>NM_152697.2</t>
  </si>
  <si>
    <t>cg18152830</t>
  </si>
  <si>
    <t>TNFRSF13B</t>
  </si>
  <si>
    <t>GeneID:23495</t>
  </si>
  <si>
    <t xml:space="preserve">TACI; CD267; MGC39952; MGC133214; TNFRSF14B; </t>
  </si>
  <si>
    <t>NM_012452.2</t>
  </si>
  <si>
    <t>cg01545079</t>
  </si>
  <si>
    <t>CPNE6</t>
  </si>
  <si>
    <t>GeneID:9362</t>
  </si>
  <si>
    <t xml:space="preserve">N-COPINE; </t>
  </si>
  <si>
    <t>NM_006032.2</t>
  </si>
  <si>
    <t>cg12728629</t>
  </si>
  <si>
    <t>MAGEA2</t>
  </si>
  <si>
    <t>GeneID:4101</t>
  </si>
  <si>
    <t xml:space="preserve">MAGE2; MAGEA2A; </t>
  </si>
  <si>
    <t>NM_005361.2</t>
  </si>
  <si>
    <t>cg19560210</t>
  </si>
  <si>
    <t>PGBD5</t>
  </si>
  <si>
    <t>GeneID:79605</t>
  </si>
  <si>
    <t xml:space="preserve">FLJ11413; DKFZp761A0620; </t>
  </si>
  <si>
    <t>NM_024554.2</t>
  </si>
  <si>
    <t>cg14847483</t>
  </si>
  <si>
    <t>TMEM85</t>
  </si>
  <si>
    <t>GeneID:51234</t>
  </si>
  <si>
    <t xml:space="preserve">PIG17; FLJ90746; MGC24415; </t>
  </si>
  <si>
    <t>NM_016454.2</t>
  </si>
  <si>
    <t>cg15798153</t>
  </si>
  <si>
    <t>PFTK1</t>
  </si>
  <si>
    <t>GeneID:5218</t>
  </si>
  <si>
    <t xml:space="preserve">KIAA0834; PFTAIRE1; </t>
  </si>
  <si>
    <t>NM_012395.2</t>
  </si>
  <si>
    <t>cg19812619</t>
  </si>
  <si>
    <t>ITGB7</t>
  </si>
  <si>
    <t>GeneID:3695</t>
  </si>
  <si>
    <t>NM_000889.1</t>
  </si>
  <si>
    <t>cg25651984</t>
  </si>
  <si>
    <t>MAGEC1</t>
  </si>
  <si>
    <t>GeneID:9947</t>
  </si>
  <si>
    <t xml:space="preserve">CT7; MAGE-C1; </t>
  </si>
  <si>
    <t>NM_005462.3</t>
  </si>
  <si>
    <t>cg03604278</t>
  </si>
  <si>
    <t>CIDEC</t>
  </si>
  <si>
    <t>GeneID:63924</t>
  </si>
  <si>
    <t xml:space="preserve">Fsp27; CIDE-3; FLJ20871; </t>
  </si>
  <si>
    <t>NM_022094.2</t>
  </si>
  <si>
    <t>cg23324787</t>
  </si>
  <si>
    <t>RAG2</t>
  </si>
  <si>
    <t>GeneID:5897</t>
  </si>
  <si>
    <t>NM_000536.1</t>
  </si>
  <si>
    <t>cg05208153</t>
  </si>
  <si>
    <t>C9orf24</t>
  </si>
  <si>
    <t>GeneID:84688</t>
  </si>
  <si>
    <t xml:space="preserve">CBE1; MGC32921; MGC33614; NYD-SP22; bA573M23.4; </t>
  </si>
  <si>
    <t>NM_147168.1</t>
  </si>
  <si>
    <t>cg07220939</t>
  </si>
  <si>
    <t>SLC22A12</t>
  </si>
  <si>
    <t>GeneID:116085</t>
  </si>
  <si>
    <t xml:space="preserve">RST; OAT4L; URAT1; </t>
  </si>
  <si>
    <t>NM_144585.2</t>
  </si>
  <si>
    <t>cg21033494</t>
  </si>
  <si>
    <t>MSMB</t>
  </si>
  <si>
    <t>GeneID:4477</t>
  </si>
  <si>
    <t xml:space="preserve">MSP; PSP; IGBF; MSPB; PN44; PRPS; PSP57; PSP94; PSP-94; </t>
  </si>
  <si>
    <t>NM_002443.2</t>
  </si>
  <si>
    <t>cg25042226</t>
  </si>
  <si>
    <t>PAX8</t>
  </si>
  <si>
    <t>GeneID:7849</t>
  </si>
  <si>
    <t>NM_013951.2</t>
  </si>
  <si>
    <t>cg01909245</t>
  </si>
  <si>
    <t>LSP1</t>
  </si>
  <si>
    <t>GeneID:4046</t>
  </si>
  <si>
    <t xml:space="preserve">WP34; pp52; </t>
  </si>
  <si>
    <t>NM_002339.2</t>
  </si>
  <si>
    <t>cg02311163</t>
  </si>
  <si>
    <t>SEMG2</t>
  </si>
  <si>
    <t>GeneID:6407</t>
  </si>
  <si>
    <t xml:space="preserve">SGII; </t>
  </si>
  <si>
    <t>NM_003008.2</t>
  </si>
  <si>
    <t>cg05590257</t>
  </si>
  <si>
    <t>LOC201164</t>
  </si>
  <si>
    <t>GeneID:201164</t>
  </si>
  <si>
    <t>NM_178836.2</t>
  </si>
  <si>
    <t>cg06256735</t>
  </si>
  <si>
    <t>MFAP5</t>
  </si>
  <si>
    <t>GeneID:8076</t>
  </si>
  <si>
    <t xml:space="preserve">MP25; MAGP2; </t>
  </si>
  <si>
    <t>NM_003480.2</t>
  </si>
  <si>
    <t>cg09936762</t>
  </si>
  <si>
    <t>RAI17</t>
  </si>
  <si>
    <t>GeneID:57178</t>
  </si>
  <si>
    <t xml:space="preserve">Zimp10; FLJ13541; KIAA1224; </t>
  </si>
  <si>
    <t>NM_020338.2</t>
  </si>
  <si>
    <t>cg17894008</t>
  </si>
  <si>
    <t>NACAL</t>
  </si>
  <si>
    <t>GeneID:342538</t>
  </si>
  <si>
    <t xml:space="preserve">ANAC; NACA2; MGC71999; </t>
  </si>
  <si>
    <t>NM_199290.2</t>
  </si>
  <si>
    <t>cg03270204</t>
  </si>
  <si>
    <t>DDR1</t>
  </si>
  <si>
    <t>GeneID:780</t>
  </si>
  <si>
    <t xml:space="preserve">CAK; DDR; NEP; PTK3; RTK6; TRKE; CD167; EDDR1; MCK10; NTRK4; PTK3A; </t>
  </si>
  <si>
    <t>NM_001954.3</t>
  </si>
  <si>
    <t>cg07432969</t>
  </si>
  <si>
    <t>GPR35</t>
  </si>
  <si>
    <t>GeneID:2859</t>
  </si>
  <si>
    <t>NM_005301.2</t>
  </si>
  <si>
    <t>cg18389810</t>
  </si>
  <si>
    <t>C14orf8</t>
  </si>
  <si>
    <t>GeneID:122664</t>
  </si>
  <si>
    <t>NM_173846.3</t>
  </si>
  <si>
    <t>cg19250907</t>
  </si>
  <si>
    <t>CPA6</t>
  </si>
  <si>
    <t>GeneID:57094</t>
  </si>
  <si>
    <t xml:space="preserve">CPAH; </t>
  </si>
  <si>
    <t>NM_020361.2</t>
  </si>
  <si>
    <t>cg02899723</t>
  </si>
  <si>
    <t>DDX4</t>
  </si>
  <si>
    <t>GeneID:54514</t>
  </si>
  <si>
    <t xml:space="preserve">VASA; MGC111074; </t>
  </si>
  <si>
    <t>NM_024415.1</t>
  </si>
  <si>
    <t>cg25461905</t>
  </si>
  <si>
    <t>C1orf49</t>
  </si>
  <si>
    <t>GeneID:84066</t>
  </si>
  <si>
    <t xml:space="preserve">FLJ40199; MGC26863; DKFZP564J047; RP5-990P15.1; </t>
  </si>
  <si>
    <t>NM_032126.1</t>
  </si>
  <si>
    <t>cg09440243</t>
  </si>
  <si>
    <t>PTPRD</t>
  </si>
  <si>
    <t>GeneID:5789</t>
  </si>
  <si>
    <t xml:space="preserve">HPTP; PTPD; HPTPD; MGC119750; MGC119751; MGC119752; MGC119753; HPTP-DELTA; R-PTP-DELTA; </t>
  </si>
  <si>
    <t>NM_130391.1</t>
  </si>
  <si>
    <t>cg09532664</t>
  </si>
  <si>
    <t>TAS2R1</t>
  </si>
  <si>
    <t>GeneID:50834</t>
  </si>
  <si>
    <t xml:space="preserve">T2R1; TRB7; </t>
  </si>
  <si>
    <t>NM_019599.2</t>
  </si>
  <si>
    <t>cg14547335</t>
  </si>
  <si>
    <t>ATP2B2</t>
  </si>
  <si>
    <t>GeneID:491</t>
  </si>
  <si>
    <t xml:space="preserve">PMCA2; </t>
  </si>
  <si>
    <t>NM_001683.2</t>
  </si>
  <si>
    <t>cg22294577</t>
  </si>
  <si>
    <t>SLC26A3</t>
  </si>
  <si>
    <t>GeneID:1811</t>
  </si>
  <si>
    <t xml:space="preserve">CLD; DRA; </t>
  </si>
  <si>
    <t>NM_000111.1</t>
  </si>
  <si>
    <t>cg24908058</t>
  </si>
  <si>
    <t>CGB5</t>
  </si>
  <si>
    <t>GeneID:93659</t>
  </si>
  <si>
    <t xml:space="preserve">HCG; </t>
  </si>
  <si>
    <t>NM_033043.1</t>
  </si>
  <si>
    <t>cg13694749</t>
  </si>
  <si>
    <t>SCN4A</t>
  </si>
  <si>
    <t>GeneID:6329</t>
  </si>
  <si>
    <t xml:space="preserve">HYPP; HYKPP; NAC1A; Nav1.4; hNa(V)1.4; </t>
  </si>
  <si>
    <t>NM_000334.3</t>
  </si>
  <si>
    <t>cg26609631</t>
  </si>
  <si>
    <t>GSH1</t>
  </si>
  <si>
    <t>GeneID:219409</t>
  </si>
  <si>
    <t xml:space="preserve">Gsh-1; </t>
  </si>
  <si>
    <t>NM_145657.1</t>
  </si>
  <si>
    <t>cg16431978</t>
  </si>
  <si>
    <t>KRTAP13-3</t>
  </si>
  <si>
    <t>GeneID:337960</t>
  </si>
  <si>
    <t xml:space="preserve">KAP13.3; MGC119828; </t>
  </si>
  <si>
    <t>NM_181622.1</t>
  </si>
  <si>
    <t>cg05156613</t>
  </si>
  <si>
    <t>ACTL7B</t>
  </si>
  <si>
    <t>GeneID:10880</t>
  </si>
  <si>
    <t>NM_006686.2</t>
  </si>
  <si>
    <t>cg09737668</t>
  </si>
  <si>
    <t>SLAMF9</t>
  </si>
  <si>
    <t>GeneID:89886</t>
  </si>
  <si>
    <t xml:space="preserve">SF2001; CD2F-10; CD84-H1; PRO4421; MGC88194; </t>
  </si>
  <si>
    <t>NM_033438.1</t>
  </si>
  <si>
    <t>cg21631754</t>
  </si>
  <si>
    <t>XTP7</t>
  </si>
  <si>
    <t>GeneID:90332</t>
  </si>
  <si>
    <t xml:space="preserve">MGC16332; </t>
  </si>
  <si>
    <t>NM_138568.2</t>
  </si>
  <si>
    <t>cg25995460</t>
  </si>
  <si>
    <t>C1QA</t>
  </si>
  <si>
    <t>GeneID:712</t>
  </si>
  <si>
    <t>NM_015991.1</t>
  </si>
  <si>
    <t>cg19857541</t>
  </si>
  <si>
    <t>MORC1</t>
  </si>
  <si>
    <t>GeneID:27136</t>
  </si>
  <si>
    <t xml:space="preserve">MORC; ZCW6; </t>
  </si>
  <si>
    <t>NM_014429.2</t>
  </si>
  <si>
    <t>cg00587613</t>
  </si>
  <si>
    <t>GPR152</t>
  </si>
  <si>
    <t>GeneID:390212</t>
  </si>
  <si>
    <t xml:space="preserve">PGR5; </t>
  </si>
  <si>
    <t>NM_206997.1</t>
  </si>
  <si>
    <t>cg03883519</t>
  </si>
  <si>
    <t>MGC33302</t>
  </si>
  <si>
    <t>GeneID:256471</t>
  </si>
  <si>
    <t>NM_152778.1</t>
  </si>
  <si>
    <t>cg04180460</t>
  </si>
  <si>
    <t>CTNNB1</t>
  </si>
  <si>
    <t>GeneID:1499</t>
  </si>
  <si>
    <t xml:space="preserve">CTNNB; </t>
  </si>
  <si>
    <t>NM_001904.2</t>
  </si>
  <si>
    <t>cg06973652</t>
  </si>
  <si>
    <t>BRCA1</t>
  </si>
  <si>
    <t>GeneID:672</t>
  </si>
  <si>
    <t xml:space="preserve">IRIS; PSCP; BRCAI; BRCC1; RNF53; </t>
  </si>
  <si>
    <t>NM_007294.2</t>
  </si>
  <si>
    <t>cg11692021</t>
  </si>
  <si>
    <t>GNB3</t>
  </si>
  <si>
    <t>GeneID:2784</t>
  </si>
  <si>
    <t>NM_002075.2</t>
  </si>
  <si>
    <t>cg14366490</t>
  </si>
  <si>
    <t>TXNL6</t>
  </si>
  <si>
    <t>GeneID:115861</t>
  </si>
  <si>
    <t xml:space="preserve">RDCVF; </t>
  </si>
  <si>
    <t>NM_138454.1</t>
  </si>
  <si>
    <t>cg14792155</t>
  </si>
  <si>
    <t>PLA2G4E</t>
  </si>
  <si>
    <t>GeneID:123745</t>
  </si>
  <si>
    <t xml:space="preserve">FLJ45651; MGC126633; MGC126661; </t>
  </si>
  <si>
    <t>NM_198442.1</t>
  </si>
  <si>
    <t>cg17229197</t>
  </si>
  <si>
    <t>cg23749046</t>
  </si>
  <si>
    <t>GPR61</t>
  </si>
  <si>
    <t>GeneID:83873</t>
  </si>
  <si>
    <t xml:space="preserve">BALGR; GPCR3; </t>
  </si>
  <si>
    <t>NM_031936.3</t>
  </si>
  <si>
    <t>cg23812886</t>
  </si>
  <si>
    <t>SSX5</t>
  </si>
  <si>
    <t>GeneID:6758</t>
  </si>
  <si>
    <t xml:space="preserve">MGC9494; </t>
  </si>
  <si>
    <t>NM_021015.3</t>
  </si>
  <si>
    <t>cg26808784</t>
  </si>
  <si>
    <t>cg00718513</t>
  </si>
  <si>
    <t>GeneID:28905</t>
  </si>
  <si>
    <t>cg01423840</t>
  </si>
  <si>
    <t>FATE1</t>
  </si>
  <si>
    <t>GeneID:89885</t>
  </si>
  <si>
    <t xml:space="preserve">FATE; </t>
  </si>
  <si>
    <t>NM_033085.2</t>
  </si>
  <si>
    <t>cg05322019</t>
  </si>
  <si>
    <t>SEMA4G</t>
  </si>
  <si>
    <t>GeneID:57715</t>
  </si>
  <si>
    <t xml:space="preserve">FLJ20590; KIAA1619; </t>
  </si>
  <si>
    <t>NM_017893.2</t>
  </si>
  <si>
    <t>cg13266631</t>
  </si>
  <si>
    <t>NEFL</t>
  </si>
  <si>
    <t>GeneID:4747</t>
  </si>
  <si>
    <t xml:space="preserve">NFL; NF-L; NF68; CMT1F; CMT2E; </t>
  </si>
  <si>
    <t>NM_006158.1</t>
  </si>
  <si>
    <t>cg14141399</t>
  </si>
  <si>
    <t>HAS1</t>
  </si>
  <si>
    <t>GeneID:3036</t>
  </si>
  <si>
    <t xml:space="preserve">HAS; </t>
  </si>
  <si>
    <t>NM_001523.1</t>
  </si>
  <si>
    <t>cg04132607</t>
  </si>
  <si>
    <t>GATA5</t>
  </si>
  <si>
    <t>GeneID:140628</t>
  </si>
  <si>
    <t xml:space="preserve">bB379O24.1; </t>
  </si>
  <si>
    <t>NT_011362.9</t>
  </si>
  <si>
    <t>cg11706111</t>
  </si>
  <si>
    <t>ZNF19</t>
  </si>
  <si>
    <t>GeneID:7567</t>
  </si>
  <si>
    <t xml:space="preserve">KOX12; MGC51021; </t>
  </si>
  <si>
    <t>NM_006961.2</t>
  </si>
  <si>
    <t>cg25659818</t>
  </si>
  <si>
    <t>CCL4</t>
  </si>
  <si>
    <t>GeneID:6351</t>
  </si>
  <si>
    <t xml:space="preserve">ACT2; G-26; LAG1; MIP1B; SCYA2; SCYA4; AT744.1; MGC104418; MGC126025; MGC126026; MIP-1-beta; </t>
  </si>
  <si>
    <t>NM_002984.1</t>
  </si>
  <si>
    <t>cg27412093</t>
  </si>
  <si>
    <t>CAPN9</t>
  </si>
  <si>
    <t>GeneID:10753</t>
  </si>
  <si>
    <t xml:space="preserve">GC36; nCL-4; </t>
  </si>
  <si>
    <t>NM_006615.2</t>
  </si>
  <si>
    <t>cg08321330</t>
  </si>
  <si>
    <t>TPSB2</t>
  </si>
  <si>
    <t>GeneID:64499</t>
  </si>
  <si>
    <t xml:space="preserve">TPS2; TPSB1; tryptaseC; </t>
  </si>
  <si>
    <t>NM_024164.5</t>
  </si>
  <si>
    <t>cg22889448</t>
  </si>
  <si>
    <t>EMR1</t>
  </si>
  <si>
    <t>GeneID:2015</t>
  </si>
  <si>
    <t xml:space="preserve">TM7LN3; </t>
  </si>
  <si>
    <t>NM_001974.3</t>
  </si>
  <si>
    <t>cg24499411</t>
  </si>
  <si>
    <t>TNS3</t>
  </si>
  <si>
    <t>GeneID:64759</t>
  </si>
  <si>
    <t xml:space="preserve">TEM6; TENS1; FLJ13732; FLJ35545; MGC88434; H_NH049I23.2; DKFZp686M1045; </t>
  </si>
  <si>
    <t>NM_022748.9</t>
  </si>
  <si>
    <t>cg14934821</t>
  </si>
  <si>
    <t>GPSM1</t>
  </si>
  <si>
    <t>GeneID:26086</t>
  </si>
  <si>
    <t xml:space="preserve">AGS3; DKFZP727I051; </t>
  </si>
  <si>
    <t>NM_015597.2</t>
  </si>
  <si>
    <t>cg19481052</t>
  </si>
  <si>
    <t>PLP1</t>
  </si>
  <si>
    <t>GeneID:5354</t>
  </si>
  <si>
    <t xml:space="preserve">PLP; PMD; MMPL; SPG2; PLP/DM20; </t>
  </si>
  <si>
    <t>NM_000533.3</t>
  </si>
  <si>
    <t>cg06811800</t>
  </si>
  <si>
    <t>ATP4B</t>
  </si>
  <si>
    <t>GeneID:496</t>
  </si>
  <si>
    <t xml:space="preserve">ATP6B; </t>
  </si>
  <si>
    <t>NM_000705.2</t>
  </si>
  <si>
    <t>cg09261262</t>
  </si>
  <si>
    <t>OPN4</t>
  </si>
  <si>
    <t>GeneID:94233</t>
  </si>
  <si>
    <t xml:space="preserve">MOP; </t>
  </si>
  <si>
    <t>NM_033282.2</t>
  </si>
  <si>
    <t>cg25214346</t>
  </si>
  <si>
    <t>NR1I3</t>
  </si>
  <si>
    <t>GeneID:9970</t>
  </si>
  <si>
    <t xml:space="preserve">CAR; CAR1; MB67; CAR-SV1; CAR-SV4; CAR-SV6; CAR-SV7; CAR-SV8; CAR-SV9; CAR-BETA; CAR-SV10; CAR-SV12; CAR-SV13; CAR-SV14; CAR-SV21; </t>
  </si>
  <si>
    <t>NM_005122.2</t>
  </si>
  <si>
    <t>cg22068211</t>
  </si>
  <si>
    <t>C3orf27</t>
  </si>
  <si>
    <t>GeneID:23434</t>
  </si>
  <si>
    <t xml:space="preserve">GR6; </t>
  </si>
  <si>
    <t>NM_007354.1</t>
  </si>
  <si>
    <t>cg22637941</t>
  </si>
  <si>
    <t>WISP1</t>
  </si>
  <si>
    <t>GeneID:8840</t>
  </si>
  <si>
    <t xml:space="preserve">CCN4; WISP1i; </t>
  </si>
  <si>
    <t>NM_003882.2</t>
  </si>
  <si>
    <t>cg10365880</t>
  </si>
  <si>
    <t>PKD2L1</t>
  </si>
  <si>
    <t>GeneID:9033</t>
  </si>
  <si>
    <t xml:space="preserve">PCL; PKDL; PKD2L; </t>
  </si>
  <si>
    <t>NM_016112.2</t>
  </si>
  <si>
    <t>cg05823029</t>
  </si>
  <si>
    <t>cg14448116</t>
  </si>
  <si>
    <t>ADAMTS4</t>
  </si>
  <si>
    <t>GeneID:9507</t>
  </si>
  <si>
    <t xml:space="preserve">ADMP-1; ADAMTS-2; ADAMTS-4; KIAA0688; </t>
  </si>
  <si>
    <t>NM_005099.3</t>
  </si>
  <si>
    <t>cg05564657</t>
  </si>
  <si>
    <t>AADAC</t>
  </si>
  <si>
    <t>GeneID:13</t>
  </si>
  <si>
    <t xml:space="preserve">DAC; </t>
  </si>
  <si>
    <t>NM_001086.2</t>
  </si>
  <si>
    <t>cg08815403</t>
  </si>
  <si>
    <t>HSD17B13</t>
  </si>
  <si>
    <t>GeneID:345275</t>
  </si>
  <si>
    <t xml:space="preserve">SCDR9; NIIL497; HMFN0376; </t>
  </si>
  <si>
    <t>NM_178135.2</t>
  </si>
  <si>
    <t>cg12397274</t>
  </si>
  <si>
    <t>TINAG</t>
  </si>
  <si>
    <t>GeneID:27283</t>
  </si>
  <si>
    <t xml:space="preserve">TIN1; TIN2; TIN-AG; </t>
  </si>
  <si>
    <t>NM_014464.2</t>
  </si>
  <si>
    <t>cg17542495</t>
  </si>
  <si>
    <t>GJB1</t>
  </si>
  <si>
    <t>GeneID:2705</t>
  </si>
  <si>
    <t xml:space="preserve">CMTX; CX32; CMTX1; </t>
  </si>
  <si>
    <t>NM_000166.2</t>
  </si>
  <si>
    <t>cg24423088</t>
  </si>
  <si>
    <t>KRTAP8-1</t>
  </si>
  <si>
    <t>GeneID:337879</t>
  </si>
  <si>
    <t xml:space="preserve">KAP8.1; </t>
  </si>
  <si>
    <t>NM_175857.3</t>
  </si>
  <si>
    <t>cg12346881</t>
  </si>
  <si>
    <t>ZNF300</t>
  </si>
  <si>
    <t>GeneID:91975</t>
  </si>
  <si>
    <t xml:space="preserve">DKFZp686B24204; </t>
  </si>
  <si>
    <t>NM_052860.1</t>
  </si>
  <si>
    <t>cg04037228</t>
  </si>
  <si>
    <t>LIMD1</t>
  </si>
  <si>
    <t>GeneID:8994</t>
  </si>
  <si>
    <t>NM_014240.1</t>
  </si>
  <si>
    <t>cg23984130</t>
  </si>
  <si>
    <t>cg11003133</t>
  </si>
  <si>
    <t>AIM2</t>
  </si>
  <si>
    <t>GeneID:9447</t>
  </si>
  <si>
    <t xml:space="preserve">PYHIN4; </t>
  </si>
  <si>
    <t>NM_004833.1</t>
  </si>
  <si>
    <t>cg03003745</t>
  </si>
  <si>
    <t>UNQ473</t>
  </si>
  <si>
    <t>GeneID:284340</t>
  </si>
  <si>
    <t xml:space="preserve">VCC1; </t>
  </si>
  <si>
    <t>NM_198477.1</t>
  </si>
  <si>
    <t>cg00280814</t>
  </si>
  <si>
    <t>cg20256783</t>
  </si>
  <si>
    <t>K6HF</t>
  </si>
  <si>
    <t>GeneID:9119</t>
  </si>
  <si>
    <t>NM_004693.1</t>
  </si>
  <si>
    <t>cg15983005</t>
  </si>
  <si>
    <t>KRTHA3A</t>
  </si>
  <si>
    <t>GeneID:3883</t>
  </si>
  <si>
    <t xml:space="preserve">HA3I; Ha-3I; Krt1-3; hHa3-I; </t>
  </si>
  <si>
    <t>NM_004138.2</t>
  </si>
  <si>
    <t>cg21453309</t>
  </si>
  <si>
    <t>FAM101A</t>
  </si>
  <si>
    <t>GeneID:144347</t>
  </si>
  <si>
    <t xml:space="preserve">FLJ44614; </t>
  </si>
  <si>
    <t>NM_181709.2</t>
  </si>
  <si>
    <t>cg13349425</t>
  </si>
  <si>
    <t>C5orf20</t>
  </si>
  <si>
    <t>GeneID:140947</t>
  </si>
  <si>
    <t xml:space="preserve">DCNP1; </t>
  </si>
  <si>
    <t>NM_130848.1</t>
  </si>
  <si>
    <t>cg08901867</t>
  </si>
  <si>
    <t>TTLL6</t>
  </si>
  <si>
    <t>GeneID:284076</t>
  </si>
  <si>
    <t xml:space="preserve">FLJ35808; </t>
  </si>
  <si>
    <t>NM_173623.1</t>
  </si>
  <si>
    <t>cg14804557</t>
  </si>
  <si>
    <t>GeneID:2003</t>
  </si>
  <si>
    <t>cg05997860</t>
  </si>
  <si>
    <t>ADAM21</t>
  </si>
  <si>
    <t>GeneID:8747</t>
  </si>
  <si>
    <t xml:space="preserve">ADAM31; MGC125389; </t>
  </si>
  <si>
    <t>NM_003813.2</t>
  </si>
  <si>
    <t>cg01237132</t>
  </si>
  <si>
    <t>cg02500392</t>
  </si>
  <si>
    <t>PBOV1</t>
  </si>
  <si>
    <t>GeneID:59351</t>
  </si>
  <si>
    <t xml:space="preserve">UC28; UROC28; dJ171N11.2; </t>
  </si>
  <si>
    <t>NM_021635.1</t>
  </si>
  <si>
    <t>cg04256470</t>
  </si>
  <si>
    <t>CORT</t>
  </si>
  <si>
    <t>GeneID:1325</t>
  </si>
  <si>
    <t xml:space="preserve">CST-14; CST-17; CST-29; </t>
  </si>
  <si>
    <t>NM_001302.3</t>
  </si>
  <si>
    <t>cg06736444</t>
  </si>
  <si>
    <t>SRRM2</t>
  </si>
  <si>
    <t>GeneID:23524</t>
  </si>
  <si>
    <t xml:space="preserve">300-KD; SRL300; SRm300; KIAA0324; MGC40295; </t>
  </si>
  <si>
    <t>NM_016333.2</t>
  </si>
  <si>
    <t>cg21717724</t>
  </si>
  <si>
    <t>PSMD5</t>
  </si>
  <si>
    <t>GeneID:5711</t>
  </si>
  <si>
    <t xml:space="preserve">S5B; KIAA0072; MGC23145; </t>
  </si>
  <si>
    <t>NM_005047.2</t>
  </si>
  <si>
    <t>cg26738010</t>
  </si>
  <si>
    <t>CETN1</t>
  </si>
  <si>
    <t>GeneID:1068</t>
  </si>
  <si>
    <t xml:space="preserve">CEN1; CETN; </t>
  </si>
  <si>
    <t>NM_004066.1</t>
  </si>
  <si>
    <t>cg00730260</t>
  </si>
  <si>
    <t>FLJ32894</t>
  </si>
  <si>
    <t>GeneID:144360</t>
  </si>
  <si>
    <t xml:space="preserve">MGC129798; MGC129799; </t>
  </si>
  <si>
    <t>NM_144667.1</t>
  </si>
  <si>
    <t>cg04517429</t>
  </si>
  <si>
    <t>DCHS2</t>
  </si>
  <si>
    <t>GeneID:54798</t>
  </si>
  <si>
    <t xml:space="preserve">CDHJ; CDH27; PCDHJ; PCDH23; FLJ20047; </t>
  </si>
  <si>
    <t>NM_199348.1</t>
  </si>
  <si>
    <t>cg17501569</t>
  </si>
  <si>
    <t>MSLN</t>
  </si>
  <si>
    <t>GeneID:10232</t>
  </si>
  <si>
    <t xml:space="preserve">MPF; SMR; CAK1; </t>
  </si>
  <si>
    <t>NM_005823.4</t>
  </si>
  <si>
    <t>cg06190732</t>
  </si>
  <si>
    <t>SERPINA3</t>
  </si>
  <si>
    <t>GeneID:12</t>
  </si>
  <si>
    <t xml:space="preserve">ACT; AACT; GIG24; GIG25; MGC88254; </t>
  </si>
  <si>
    <t>NM_001085.4</t>
  </si>
  <si>
    <t>cg12619162</t>
  </si>
  <si>
    <t>cg24613957</t>
  </si>
  <si>
    <t>PLA2G2E</t>
  </si>
  <si>
    <t>GeneID:30814</t>
  </si>
  <si>
    <t>NM_014589.1</t>
  </si>
  <si>
    <t>cg00042156</t>
  </si>
  <si>
    <t>MGC16291</t>
  </si>
  <si>
    <t>GeneID:84856</t>
  </si>
  <si>
    <t>NM_032770.3</t>
  </si>
  <si>
    <t>cg21660130</t>
  </si>
  <si>
    <t>CLCNKB</t>
  </si>
  <si>
    <t>GeneID:1188</t>
  </si>
  <si>
    <t xml:space="preserve">CLCKB; hClC-Kb; MGC24087; </t>
  </si>
  <si>
    <t>NM_000085.1</t>
  </si>
  <si>
    <t>cg04613080</t>
  </si>
  <si>
    <t>CNGA2</t>
  </si>
  <si>
    <t>GeneID:1260</t>
  </si>
  <si>
    <t xml:space="preserve">CNCA; CNG2; CNCA1; OCNC1; OCNCa; FLJ46312; OCNCALPHA; </t>
  </si>
  <si>
    <t>NM_005140.1</t>
  </si>
  <si>
    <t>cg05700681</t>
  </si>
  <si>
    <t>CCL22</t>
  </si>
  <si>
    <t>GeneID:6367</t>
  </si>
  <si>
    <t xml:space="preserve">MDC; ABCD-1; SCYA22; STCP-1; DC/B-CK; MGC34554; A-152E5.1; </t>
  </si>
  <si>
    <t>NM_002990.3</t>
  </si>
  <si>
    <t>cg07895149</t>
  </si>
  <si>
    <t>FAM26B</t>
  </si>
  <si>
    <t>GeneID:51063</t>
  </si>
  <si>
    <t>NM_015916.3</t>
  </si>
  <si>
    <t>cg08314660</t>
  </si>
  <si>
    <t>PKP3</t>
  </si>
  <si>
    <t>GeneID:11187</t>
  </si>
  <si>
    <t>NM_007183.2</t>
  </si>
  <si>
    <t>cg08365982</t>
  </si>
  <si>
    <t>CAV3</t>
  </si>
  <si>
    <t>GeneID:859</t>
  </si>
  <si>
    <t xml:space="preserve">VIP21; LGMD1C; VIP-21; MGC126100; MGC126101; MGC126129; </t>
  </si>
  <si>
    <t>NM_001234.3</t>
  </si>
  <si>
    <t>cg08816023</t>
  </si>
  <si>
    <t>FGF1</t>
  </si>
  <si>
    <t>GeneID:2246</t>
  </si>
  <si>
    <t xml:space="preserve">AFGF; ECGF; FGFA; ECGFA; ECGFB; HBGF1; GLIO703; ECGF-beta; FGF-alpha; </t>
  </si>
  <si>
    <t>NM_033136.1</t>
  </si>
  <si>
    <t>cg10591659</t>
  </si>
  <si>
    <t>NYX</t>
  </si>
  <si>
    <t>GeneID:60506</t>
  </si>
  <si>
    <t xml:space="preserve">CLRP; CSNB1; CSNB4; </t>
  </si>
  <si>
    <t>NM_022567.1</t>
  </si>
  <si>
    <t>cg12188860</t>
  </si>
  <si>
    <t>TOP1MT</t>
  </si>
  <si>
    <t>GeneID:116447</t>
  </si>
  <si>
    <t xml:space="preserve">2900052H09Rik; </t>
  </si>
  <si>
    <t>NM_052963.1</t>
  </si>
  <si>
    <t>cg17217677</t>
  </si>
  <si>
    <t>SMPD3</t>
  </si>
  <si>
    <t>GeneID:55512</t>
  </si>
  <si>
    <t xml:space="preserve">NSMASE2; FLJ22593; </t>
  </si>
  <si>
    <t>NM_018667.2</t>
  </si>
  <si>
    <t>cg18939260</t>
  </si>
  <si>
    <t>MTSS1</t>
  </si>
  <si>
    <t>GeneID:9788</t>
  </si>
  <si>
    <t xml:space="preserve">MIM; MIMA; MIMB; KIAA0429; </t>
  </si>
  <si>
    <t>NM_014751.2</t>
  </si>
  <si>
    <t>cg24323726</t>
  </si>
  <si>
    <t>ZBED2</t>
  </si>
  <si>
    <t>GeneID:79413</t>
  </si>
  <si>
    <t xml:space="preserve">MGC10796; </t>
  </si>
  <si>
    <t>NM_024508.3</t>
  </si>
  <si>
    <t>cg19297232</t>
  </si>
  <si>
    <t>cg23625458</t>
  </si>
  <si>
    <t>AFAR3</t>
  </si>
  <si>
    <t>GeneID:246181</t>
  </si>
  <si>
    <t xml:space="preserve">AKR7A4; </t>
  </si>
  <si>
    <t>NM_201252.1</t>
  </si>
  <si>
    <t>cg06849227</t>
  </si>
  <si>
    <t>KCNH6</t>
  </si>
  <si>
    <t>GeneID:81033</t>
  </si>
  <si>
    <t xml:space="preserve">ERG2; HERG2; Kv11.2; </t>
  </si>
  <si>
    <t>NM_030779.2</t>
  </si>
  <si>
    <t>cg18434152</t>
  </si>
  <si>
    <t>PROK1</t>
  </si>
  <si>
    <t>GeneID:84432</t>
  </si>
  <si>
    <t xml:space="preserve">PK1; PRK1; EGVEGF; </t>
  </si>
  <si>
    <t>NM_032414.2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</si>
</sst>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auto="1"/>
      </left>
      <right style="dotted">
        <color theme="0" tint="-0.499984740745262"/>
      </right>
      <top style="thin">
        <color auto="1"/>
      </top>
      <bottom/>
      <diagonal/>
    </border>
    <border>
      <left style="dotted">
        <color theme="0" tint="-0.499984740745262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tted">
        <color theme="0" tint="-0.499984740745262"/>
      </right>
      <top style="thin">
        <color auto="1"/>
      </top>
      <bottom/>
      <diagonal/>
    </border>
    <border>
      <left style="dotted">
        <color theme="0" tint="-0.499984740745262"/>
      </left>
      <right style="dotted">
        <color theme="0" tint="-0.499984740745262"/>
      </right>
      <top style="thin">
        <color auto="1"/>
      </top>
      <bottom/>
      <diagonal/>
    </border>
    <border>
      <left style="dotted">
        <color theme="0" tint="-0.499984740745262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/>
      <top/>
      <bottom/>
      <diagonal/>
    </border>
    <border>
      <left style="double">
        <color auto="1"/>
      </left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 style="double">
        <color auto="1"/>
      </right>
      <top/>
      <bottom/>
      <diagonal/>
    </border>
    <border>
      <left/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 style="thin">
        <color auto="1"/>
      </right>
      <top/>
      <bottom/>
      <diagonal/>
    </border>
    <border>
      <left style="medium">
        <color rgb="FFC00000"/>
      </left>
      <right style="dotted">
        <color theme="0" tint="-0.499984740745262"/>
      </right>
      <top style="medium">
        <color rgb="FFC00000"/>
      </top>
      <bottom style="dotted">
        <color theme="0" tint="-0.499984740745262"/>
      </bottom>
      <diagonal/>
    </border>
    <border>
      <left style="dotted">
        <color theme="0" tint="-0.499984740745262"/>
      </left>
      <right/>
      <top style="medium">
        <color rgb="FFC00000"/>
      </top>
      <bottom style="dotted">
        <color theme="0" tint="-0.499984740745262"/>
      </bottom>
      <diagonal/>
    </border>
    <border>
      <left style="double">
        <color auto="1"/>
      </left>
      <right style="dotted">
        <color theme="0" tint="-0.499984740745262"/>
      </right>
      <top style="medium">
        <color rgb="FFC00000"/>
      </top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medium">
        <color rgb="FFC00000"/>
      </top>
      <bottom style="dotted">
        <color theme="0" tint="-0.499984740745262"/>
      </bottom>
      <diagonal/>
    </border>
    <border>
      <left style="dotted">
        <color theme="0" tint="-0.499984740745262"/>
      </left>
      <right style="double">
        <color auto="1"/>
      </right>
      <top style="medium">
        <color rgb="FFC00000"/>
      </top>
      <bottom style="dotted">
        <color theme="0" tint="-0.499984740745262"/>
      </bottom>
      <diagonal/>
    </border>
    <border>
      <left/>
      <right style="dotted">
        <color theme="0" tint="-0.499984740745262"/>
      </right>
      <top style="medium">
        <color rgb="FFC00000"/>
      </top>
      <bottom style="dotted">
        <color theme="0" tint="-0.499984740745262"/>
      </bottom>
      <diagonal/>
    </border>
    <border>
      <left style="dotted">
        <color theme="0" tint="-0.499984740745262"/>
      </left>
      <right style="medium">
        <color rgb="FFC00000"/>
      </right>
      <top style="medium">
        <color rgb="FFC00000"/>
      </top>
      <bottom style="dotted">
        <color theme="0" tint="-0.499984740745262"/>
      </bottom>
      <diagonal/>
    </border>
    <border>
      <left style="medium">
        <color rgb="FFC00000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 style="double">
        <color auto="1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double">
        <color auto="1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medium">
        <color rgb="FFC00000"/>
      </right>
      <top style="dotted">
        <color theme="0" tint="-0.499984740745262"/>
      </top>
      <bottom style="dotted">
        <color theme="0" tint="-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0" xfId="0" applyFill="1"/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wrapText="1"/>
    </xf>
    <xf numFmtId="0" fontId="0" fillId="0" borderId="17" xfId="0" applyFill="1" applyBorder="1" applyAlignment="1">
      <alignment wrapText="1"/>
    </xf>
    <xf numFmtId="0" fontId="0" fillId="0" borderId="18" xfId="0" applyFill="1" applyBorder="1" applyAlignment="1">
      <alignment wrapText="1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wrapText="1"/>
    </xf>
    <xf numFmtId="0" fontId="0" fillId="0" borderId="21" xfId="0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27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0" fillId="0" borderId="29" xfId="0" applyFill="1" applyBorder="1" applyAlignment="1">
      <alignment wrapText="1"/>
    </xf>
    <xf numFmtId="11" fontId="0" fillId="0" borderId="26" xfId="0" applyNumberFormat="1" applyFill="1" applyBorder="1" applyAlignment="1">
      <alignment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5"/>
  <sheetViews>
    <sheetView tabSelected="1" topLeftCell="A374" workbookViewId="0">
      <selection activeCell="E6" sqref="E6"/>
    </sheetView>
  </sheetViews>
  <sheetFormatPr defaultColWidth="9.1796875" defaultRowHeight="14.5" x14ac:dyDescent="0.35"/>
  <cols>
    <col min="1" max="1" width="6.1796875" style="6" customWidth="1"/>
    <col min="2" max="2" width="11.453125" style="6" customWidth="1"/>
    <col min="3" max="4" width="12.54296875" style="6" customWidth="1"/>
    <col min="5" max="6" width="12.81640625" style="6" customWidth="1"/>
    <col min="7" max="7" width="14.54296875" style="6" customWidth="1"/>
    <col min="8" max="8" width="12.1796875" style="6" customWidth="1"/>
    <col min="9" max="9" width="8.453125" style="6" customWidth="1"/>
    <col min="10" max="11" width="12.1796875" style="6" customWidth="1"/>
    <col min="12" max="15" width="13.81640625" style="6" customWidth="1"/>
    <col min="16" max="16" width="13" style="6" customWidth="1"/>
    <col min="17" max="17" width="9.1796875" style="6"/>
    <col min="18" max="19" width="15.81640625" style="6" customWidth="1"/>
    <col min="20" max="20" width="12.81640625" style="6" customWidth="1"/>
    <col min="21" max="16384" width="9.1796875" style="6"/>
  </cols>
  <sheetData>
    <row r="1" spans="1:20" x14ac:dyDescent="0.35">
      <c r="A1" s="1"/>
      <c r="B1" s="2"/>
      <c r="C1" s="29" t="s">
        <v>0</v>
      </c>
      <c r="D1" s="30"/>
      <c r="E1" s="30"/>
      <c r="F1" s="30"/>
      <c r="G1" s="30"/>
      <c r="H1" s="30"/>
      <c r="I1" s="30"/>
      <c r="J1" s="31"/>
      <c r="K1" s="29" t="s">
        <v>1</v>
      </c>
      <c r="L1" s="30"/>
      <c r="M1" s="30"/>
      <c r="N1" s="30"/>
      <c r="O1" s="30"/>
      <c r="P1" s="31"/>
      <c r="Q1" s="3"/>
      <c r="R1" s="4"/>
      <c r="S1" s="4"/>
      <c r="T1" s="5"/>
    </row>
    <row r="2" spans="1:20" ht="29.5" thickBot="1" x14ac:dyDescent="0.4">
      <c r="A2" s="7" t="s">
        <v>2</v>
      </c>
      <c r="B2" s="8" t="s">
        <v>3</v>
      </c>
      <c r="C2" s="9" t="s">
        <v>4</v>
      </c>
      <c r="D2" s="10" t="s">
        <v>5</v>
      </c>
      <c r="E2" s="10" t="s">
        <v>6</v>
      </c>
      <c r="F2" s="10" t="s">
        <v>7</v>
      </c>
      <c r="G2" s="10" t="s">
        <v>8</v>
      </c>
      <c r="H2" s="10" t="s">
        <v>9</v>
      </c>
      <c r="I2" s="10" t="s">
        <v>10</v>
      </c>
      <c r="J2" s="11" t="s">
        <v>11</v>
      </c>
      <c r="K2" s="9" t="s">
        <v>12</v>
      </c>
      <c r="L2" s="10" t="s">
        <v>13</v>
      </c>
      <c r="M2" s="10" t="s">
        <v>14</v>
      </c>
      <c r="N2" s="10" t="s">
        <v>15</v>
      </c>
      <c r="O2" s="10" t="s">
        <v>16</v>
      </c>
      <c r="P2" s="11" t="s">
        <v>17</v>
      </c>
      <c r="Q2" s="12" t="s">
        <v>18</v>
      </c>
      <c r="R2" s="10" t="s">
        <v>19</v>
      </c>
      <c r="S2" s="10" t="s">
        <v>20</v>
      </c>
      <c r="T2" s="13" t="s">
        <v>21</v>
      </c>
    </row>
    <row r="3" spans="1:20" ht="87" x14ac:dyDescent="0.35">
      <c r="A3" s="14">
        <v>17927</v>
      </c>
      <c r="B3" s="15" t="s">
        <v>22</v>
      </c>
      <c r="C3" s="16">
        <v>0.1713326</v>
      </c>
      <c r="D3" s="17">
        <v>-119.6909</v>
      </c>
      <c r="E3" s="17">
        <f t="shared" ref="E3:E66" si="0">ABS(D3)</f>
        <v>119.6909</v>
      </c>
      <c r="F3" s="17">
        <f t="shared" ref="F3:F66" si="1">POWER(10,-E3/10)</f>
        <v>1.073766869720109E-12</v>
      </c>
      <c r="G3" s="17">
        <v>-4.1785370000000002E-2</v>
      </c>
      <c r="H3" s="17">
        <v>7290.4319999999998</v>
      </c>
      <c r="I3" s="17">
        <v>121</v>
      </c>
      <c r="J3" s="18">
        <v>0.16168389999999999</v>
      </c>
      <c r="K3" s="16">
        <v>0.213118</v>
      </c>
      <c r="L3" s="17">
        <v>0</v>
      </c>
      <c r="M3" s="17">
        <v>1</v>
      </c>
      <c r="N3" s="17">
        <v>5395.1869999999999</v>
      </c>
      <c r="O3" s="17">
        <v>121</v>
      </c>
      <c r="P3" s="18">
        <v>0.1581012</v>
      </c>
      <c r="Q3" s="19" t="s">
        <v>23</v>
      </c>
      <c r="R3" s="17" t="s">
        <v>24</v>
      </c>
      <c r="S3" s="17" t="s">
        <v>25</v>
      </c>
      <c r="T3" s="20" t="s">
        <v>26</v>
      </c>
    </row>
    <row r="4" spans="1:20" x14ac:dyDescent="0.35">
      <c r="A4" s="21">
        <v>25573</v>
      </c>
      <c r="B4" s="22" t="s">
        <v>27</v>
      </c>
      <c r="C4" s="23">
        <v>0.70867550000000001</v>
      </c>
      <c r="D4" s="24">
        <v>98.419290000000004</v>
      </c>
      <c r="E4" s="24">
        <f t="shared" si="0"/>
        <v>98.419290000000004</v>
      </c>
      <c r="F4" s="24">
        <f t="shared" si="1"/>
        <v>1.439033817371404E-10</v>
      </c>
      <c r="G4" s="24">
        <v>4.4088540000000002E-2</v>
      </c>
      <c r="H4" s="24">
        <v>3928.0749999999998</v>
      </c>
      <c r="I4" s="24">
        <v>121</v>
      </c>
      <c r="J4" s="25">
        <v>0.19361239999999999</v>
      </c>
      <c r="K4" s="23">
        <v>0.66458700000000004</v>
      </c>
      <c r="L4" s="24">
        <v>0</v>
      </c>
      <c r="M4" s="24">
        <v>1</v>
      </c>
      <c r="N4" s="24">
        <v>3815.87</v>
      </c>
      <c r="O4" s="24">
        <v>121</v>
      </c>
      <c r="P4" s="25">
        <v>0.24036289999999999</v>
      </c>
      <c r="Q4" s="26" t="s">
        <v>28</v>
      </c>
      <c r="R4" s="24" t="s">
        <v>29</v>
      </c>
      <c r="S4" s="24"/>
      <c r="T4" s="27" t="s">
        <v>30</v>
      </c>
    </row>
    <row r="5" spans="1:20" x14ac:dyDescent="0.35">
      <c r="A5" s="21">
        <v>7307</v>
      </c>
      <c r="B5" s="22" t="s">
        <v>31</v>
      </c>
      <c r="C5" s="23">
        <v>0.7855972</v>
      </c>
      <c r="D5" s="24">
        <v>80.755369999999999</v>
      </c>
      <c r="E5" s="24">
        <f t="shared" si="0"/>
        <v>80.755369999999999</v>
      </c>
      <c r="F5" s="24">
        <f t="shared" si="1"/>
        <v>8.4035540942604754E-9</v>
      </c>
      <c r="G5" s="24">
        <v>3.5110059999999998E-2</v>
      </c>
      <c r="H5" s="24">
        <v>12062.01</v>
      </c>
      <c r="I5" s="24">
        <v>121</v>
      </c>
      <c r="J5" s="25">
        <v>0.2064387</v>
      </c>
      <c r="K5" s="23">
        <v>0.75048709999999996</v>
      </c>
      <c r="L5" s="24">
        <v>0</v>
      </c>
      <c r="M5" s="24">
        <v>1</v>
      </c>
      <c r="N5" s="24">
        <v>12092.99</v>
      </c>
      <c r="O5" s="24">
        <v>121</v>
      </c>
      <c r="P5" s="25">
        <v>0.23360590000000001</v>
      </c>
      <c r="Q5" s="26" t="s">
        <v>32</v>
      </c>
      <c r="R5" s="24" t="s">
        <v>33</v>
      </c>
      <c r="S5" s="24"/>
      <c r="T5" s="27" t="s">
        <v>34</v>
      </c>
    </row>
    <row r="6" spans="1:20" ht="72.5" x14ac:dyDescent="0.35">
      <c r="A6" s="21">
        <v>19705</v>
      </c>
      <c r="B6" s="22" t="s">
        <v>35</v>
      </c>
      <c r="C6" s="23">
        <v>0.13708419999999999</v>
      </c>
      <c r="D6" s="24">
        <v>-79.210610000000003</v>
      </c>
      <c r="E6" s="24">
        <f t="shared" si="0"/>
        <v>79.210610000000003</v>
      </c>
      <c r="F6" s="24">
        <f t="shared" si="1"/>
        <v>1.1993308360788199E-8</v>
      </c>
      <c r="G6" s="24">
        <v>-3.1754259999999999E-2</v>
      </c>
      <c r="H6" s="24">
        <v>23427.68</v>
      </c>
      <c r="I6" s="24">
        <v>121</v>
      </c>
      <c r="J6" s="25">
        <v>9.5522689999999993E-2</v>
      </c>
      <c r="K6" s="23">
        <v>0.1688385</v>
      </c>
      <c r="L6" s="24">
        <v>0</v>
      </c>
      <c r="M6" s="24">
        <v>1</v>
      </c>
      <c r="N6" s="24">
        <v>24465.1</v>
      </c>
      <c r="O6" s="24">
        <v>121</v>
      </c>
      <c r="P6" s="25">
        <v>9.8359669999999996E-2</v>
      </c>
      <c r="Q6" s="26" t="s">
        <v>36</v>
      </c>
      <c r="R6" s="24" t="s">
        <v>37</v>
      </c>
      <c r="S6" s="24" t="s">
        <v>38</v>
      </c>
      <c r="T6" s="27" t="s">
        <v>39</v>
      </c>
    </row>
    <row r="7" spans="1:20" x14ac:dyDescent="0.35">
      <c r="A7" s="21">
        <v>26262</v>
      </c>
      <c r="B7" s="22" t="s">
        <v>40</v>
      </c>
      <c r="C7" s="23">
        <v>9.5211459999999998E-2</v>
      </c>
      <c r="D7" s="24">
        <v>-74.325040000000001</v>
      </c>
      <c r="E7" s="24">
        <f t="shared" si="0"/>
        <v>74.325040000000001</v>
      </c>
      <c r="F7" s="24">
        <f t="shared" si="1"/>
        <v>3.6939924204986242E-8</v>
      </c>
      <c r="G7" s="24">
        <v>-2.6805260000000001E-2</v>
      </c>
      <c r="H7" s="24">
        <v>16547.47</v>
      </c>
      <c r="I7" s="24">
        <v>121</v>
      </c>
      <c r="J7" s="25">
        <v>0.14642450000000001</v>
      </c>
      <c r="K7" s="23">
        <v>0.12201670000000001</v>
      </c>
      <c r="L7" s="24">
        <v>0</v>
      </c>
      <c r="M7" s="24">
        <v>1</v>
      </c>
      <c r="N7" s="24">
        <v>16871.259999999998</v>
      </c>
      <c r="O7" s="24">
        <v>121</v>
      </c>
      <c r="P7" s="25">
        <v>0.16617170000000001</v>
      </c>
      <c r="Q7" s="26" t="s">
        <v>41</v>
      </c>
      <c r="R7" s="24" t="s">
        <v>42</v>
      </c>
      <c r="S7" s="24" t="s">
        <v>43</v>
      </c>
      <c r="T7" s="27" t="s">
        <v>44</v>
      </c>
    </row>
    <row r="8" spans="1:20" x14ac:dyDescent="0.35">
      <c r="A8" s="21">
        <v>17692</v>
      </c>
      <c r="B8" s="22" t="s">
        <v>45</v>
      </c>
      <c r="C8" s="23">
        <v>0.1341706</v>
      </c>
      <c r="D8" s="24">
        <v>60.49485</v>
      </c>
      <c r="E8" s="24">
        <f t="shared" si="0"/>
        <v>60.49485</v>
      </c>
      <c r="F8" s="24">
        <f t="shared" si="1"/>
        <v>8.9230843829722918E-7</v>
      </c>
      <c r="G8" s="24">
        <v>2.5984380000000001E-2</v>
      </c>
      <c r="H8" s="24">
        <v>5274.1719999999996</v>
      </c>
      <c r="I8" s="24">
        <v>121</v>
      </c>
      <c r="J8" s="25">
        <v>0.14739289999999999</v>
      </c>
      <c r="K8" s="23">
        <v>0.1081863</v>
      </c>
      <c r="L8" s="24">
        <v>0</v>
      </c>
      <c r="M8" s="24">
        <v>1</v>
      </c>
      <c r="N8" s="24">
        <v>6038.6689999999999</v>
      </c>
      <c r="O8" s="24">
        <v>121</v>
      </c>
      <c r="P8" s="25">
        <v>0.12835650000000001</v>
      </c>
      <c r="Q8" s="26" t="s">
        <v>46</v>
      </c>
      <c r="R8" s="24" t="s">
        <v>47</v>
      </c>
      <c r="S8" s="24" t="s">
        <v>48</v>
      </c>
      <c r="T8" s="27" t="s">
        <v>49</v>
      </c>
    </row>
    <row r="9" spans="1:20" ht="43.5" x14ac:dyDescent="0.35">
      <c r="A9" s="21">
        <v>13675</v>
      </c>
      <c r="B9" s="22" t="s">
        <v>50</v>
      </c>
      <c r="C9" s="23">
        <v>0.7529671</v>
      </c>
      <c r="D9" s="24">
        <v>60.363500000000002</v>
      </c>
      <c r="E9" s="24">
        <f t="shared" si="0"/>
        <v>60.363500000000002</v>
      </c>
      <c r="F9" s="24">
        <f t="shared" si="1"/>
        <v>9.1970807586887075E-7</v>
      </c>
      <c r="G9" s="24">
        <v>3.3288779999999997E-2</v>
      </c>
      <c r="H9" s="24">
        <v>7664.82</v>
      </c>
      <c r="I9" s="24">
        <v>121</v>
      </c>
      <c r="J9" s="25">
        <v>0.15311540000000001</v>
      </c>
      <c r="K9" s="23">
        <v>0.71967829999999999</v>
      </c>
      <c r="L9" s="24">
        <v>0</v>
      </c>
      <c r="M9" s="24">
        <v>1</v>
      </c>
      <c r="N9" s="24">
        <v>7625.817</v>
      </c>
      <c r="O9" s="24">
        <v>121</v>
      </c>
      <c r="P9" s="25">
        <v>0.19237360000000001</v>
      </c>
      <c r="Q9" s="26" t="s">
        <v>51</v>
      </c>
      <c r="R9" s="24" t="s">
        <v>52</v>
      </c>
      <c r="S9" s="24" t="s">
        <v>53</v>
      </c>
      <c r="T9" s="27" t="s">
        <v>54</v>
      </c>
    </row>
    <row r="10" spans="1:20" ht="29" x14ac:dyDescent="0.35">
      <c r="A10" s="21">
        <v>5736</v>
      </c>
      <c r="B10" s="22" t="s">
        <v>55</v>
      </c>
      <c r="C10" s="23">
        <v>0.74013099999999998</v>
      </c>
      <c r="D10" s="24">
        <v>53.938450000000003</v>
      </c>
      <c r="E10" s="24">
        <f t="shared" si="0"/>
        <v>53.938450000000003</v>
      </c>
      <c r="F10" s="24">
        <f t="shared" si="1"/>
        <v>4.0378947999748369E-6</v>
      </c>
      <c r="G10" s="24">
        <v>3.2703940000000001E-2</v>
      </c>
      <c r="H10" s="24">
        <v>3736.3130000000001</v>
      </c>
      <c r="I10" s="24">
        <v>121</v>
      </c>
      <c r="J10" s="25">
        <v>0.15125920000000001</v>
      </c>
      <c r="K10" s="23">
        <v>0.70742709999999998</v>
      </c>
      <c r="L10" s="24">
        <v>0</v>
      </c>
      <c r="M10" s="24">
        <v>1</v>
      </c>
      <c r="N10" s="24">
        <v>3865.7449999999999</v>
      </c>
      <c r="O10" s="24">
        <v>121</v>
      </c>
      <c r="P10" s="25">
        <v>0.19651370000000001</v>
      </c>
      <c r="Q10" s="26" t="s">
        <v>56</v>
      </c>
      <c r="R10" s="24" t="s">
        <v>57</v>
      </c>
      <c r="S10" s="24" t="s">
        <v>58</v>
      </c>
      <c r="T10" s="27" t="s">
        <v>59</v>
      </c>
    </row>
    <row r="11" spans="1:20" x14ac:dyDescent="0.35">
      <c r="A11" s="21">
        <v>16049</v>
      </c>
      <c r="B11" s="22" t="s">
        <v>60</v>
      </c>
      <c r="C11" s="23">
        <v>6.1355350000000003E-2</v>
      </c>
      <c r="D11" s="24">
        <v>-46.828789999999998</v>
      </c>
      <c r="E11" s="24">
        <f t="shared" si="0"/>
        <v>46.828789999999998</v>
      </c>
      <c r="F11" s="24">
        <f t="shared" si="1"/>
        <v>2.0754916954521446E-5</v>
      </c>
      <c r="G11" s="24">
        <v>-1.9353539999999999E-2</v>
      </c>
      <c r="H11" s="24">
        <v>22842.98</v>
      </c>
      <c r="I11" s="24">
        <v>121</v>
      </c>
      <c r="J11" s="25">
        <v>0.11946030000000001</v>
      </c>
      <c r="K11" s="23">
        <v>8.0708890000000005E-2</v>
      </c>
      <c r="L11" s="24">
        <v>0</v>
      </c>
      <c r="M11" s="24">
        <v>1</v>
      </c>
      <c r="N11" s="24">
        <v>23054.58</v>
      </c>
      <c r="O11" s="24">
        <v>121</v>
      </c>
      <c r="P11" s="25">
        <v>0.13962550000000001</v>
      </c>
      <c r="Q11" s="26" t="s">
        <v>41</v>
      </c>
      <c r="R11" s="24" t="s">
        <v>42</v>
      </c>
      <c r="S11" s="24" t="s">
        <v>43</v>
      </c>
      <c r="T11" s="27" t="s">
        <v>44</v>
      </c>
    </row>
    <row r="12" spans="1:20" ht="29" x14ac:dyDescent="0.35">
      <c r="A12" s="21">
        <v>8581</v>
      </c>
      <c r="B12" s="22" t="s">
        <v>61</v>
      </c>
      <c r="C12" s="23">
        <v>0.2282594</v>
      </c>
      <c r="D12" s="24">
        <v>46.11741</v>
      </c>
      <c r="E12" s="24">
        <f t="shared" si="0"/>
        <v>46.11741</v>
      </c>
      <c r="F12" s="24">
        <f t="shared" si="1"/>
        <v>2.4448881748439885E-5</v>
      </c>
      <c r="G12" s="24">
        <v>2.9855070000000001E-2</v>
      </c>
      <c r="H12" s="24">
        <v>2100.6289999999999</v>
      </c>
      <c r="I12" s="24">
        <v>121</v>
      </c>
      <c r="J12" s="25">
        <v>0.1301852</v>
      </c>
      <c r="K12" s="23">
        <v>0.19840430000000001</v>
      </c>
      <c r="L12" s="24">
        <v>0</v>
      </c>
      <c r="M12" s="24">
        <v>1</v>
      </c>
      <c r="N12" s="24">
        <v>2720.4549999999999</v>
      </c>
      <c r="O12" s="24">
        <v>121</v>
      </c>
      <c r="P12" s="25">
        <v>0.13374810000000001</v>
      </c>
      <c r="Q12" s="26" t="s">
        <v>62</v>
      </c>
      <c r="R12" s="24" t="s">
        <v>63</v>
      </c>
      <c r="S12" s="24"/>
      <c r="T12" s="27" t="s">
        <v>64</v>
      </c>
    </row>
    <row r="13" spans="1:20" ht="29" x14ac:dyDescent="0.35">
      <c r="A13" s="21">
        <v>12089</v>
      </c>
      <c r="B13" s="22" t="s">
        <v>65</v>
      </c>
      <c r="C13" s="23">
        <v>0.81526140000000002</v>
      </c>
      <c r="D13" s="24">
        <v>46.05724</v>
      </c>
      <c r="E13" s="24">
        <f t="shared" si="0"/>
        <v>46.05724</v>
      </c>
      <c r="F13" s="24">
        <f t="shared" si="1"/>
        <v>2.4789969931539683E-5</v>
      </c>
      <c r="G13" s="24">
        <v>2.583885E-2</v>
      </c>
      <c r="H13" s="24">
        <v>4161.5420000000004</v>
      </c>
      <c r="I13" s="24">
        <v>121</v>
      </c>
      <c r="J13" s="25">
        <v>9.1092270000000003E-2</v>
      </c>
      <c r="K13" s="23">
        <v>0.78942259999999997</v>
      </c>
      <c r="L13" s="24">
        <v>0</v>
      </c>
      <c r="M13" s="24">
        <v>1</v>
      </c>
      <c r="N13" s="24">
        <v>4234.5460000000003</v>
      </c>
      <c r="O13" s="24">
        <v>121</v>
      </c>
      <c r="P13" s="25">
        <v>0.12631870000000001</v>
      </c>
      <c r="Q13" s="26" t="s">
        <v>66</v>
      </c>
      <c r="R13" s="24" t="s">
        <v>67</v>
      </c>
      <c r="S13" s="24" t="s">
        <v>68</v>
      </c>
      <c r="T13" s="27" t="s">
        <v>69</v>
      </c>
    </row>
    <row r="14" spans="1:20" x14ac:dyDescent="0.35">
      <c r="A14" s="21">
        <v>21429</v>
      </c>
      <c r="B14" s="22" t="s">
        <v>70</v>
      </c>
      <c r="C14" s="23">
        <v>0.83764139999999998</v>
      </c>
      <c r="D14" s="24">
        <v>45.186500000000002</v>
      </c>
      <c r="E14" s="24">
        <f t="shared" si="0"/>
        <v>45.186500000000002</v>
      </c>
      <c r="F14" s="24">
        <f t="shared" si="1"/>
        <v>3.0293538153371573E-5</v>
      </c>
      <c r="G14" s="24">
        <v>2.3828209999999999E-2</v>
      </c>
      <c r="H14" s="24">
        <v>23209.14</v>
      </c>
      <c r="I14" s="24">
        <v>121</v>
      </c>
      <c r="J14" s="25">
        <v>7.0769579999999999E-2</v>
      </c>
      <c r="K14" s="23">
        <v>0.81381309999999996</v>
      </c>
      <c r="L14" s="24">
        <v>0</v>
      </c>
      <c r="M14" s="24">
        <v>1</v>
      </c>
      <c r="N14" s="24">
        <v>23454.39</v>
      </c>
      <c r="O14" s="24">
        <v>121</v>
      </c>
      <c r="P14" s="25">
        <v>0.1171629</v>
      </c>
      <c r="Q14" s="26" t="s">
        <v>71</v>
      </c>
      <c r="R14" s="24" t="s">
        <v>72</v>
      </c>
      <c r="S14" s="24" t="s">
        <v>73</v>
      </c>
      <c r="T14" s="27" t="s">
        <v>74</v>
      </c>
    </row>
    <row r="15" spans="1:20" ht="58" x14ac:dyDescent="0.35">
      <c r="A15" s="21">
        <v>22611</v>
      </c>
      <c r="B15" s="22" t="s">
        <v>75</v>
      </c>
      <c r="C15" s="23">
        <v>0.93932510000000002</v>
      </c>
      <c r="D15" s="24">
        <v>45.186500000000002</v>
      </c>
      <c r="E15" s="24">
        <f t="shared" si="0"/>
        <v>45.186500000000002</v>
      </c>
      <c r="F15" s="24">
        <f t="shared" si="1"/>
        <v>3.0293538153371573E-5</v>
      </c>
      <c r="G15" s="24">
        <v>1.4448519999999999E-2</v>
      </c>
      <c r="H15" s="24">
        <v>25861.85</v>
      </c>
      <c r="I15" s="24">
        <v>121</v>
      </c>
      <c r="J15" s="25">
        <v>5.831861E-2</v>
      </c>
      <c r="K15" s="23">
        <v>0.92487660000000005</v>
      </c>
      <c r="L15" s="24">
        <v>0</v>
      </c>
      <c r="M15" s="24">
        <v>1</v>
      </c>
      <c r="N15" s="24">
        <v>26129.46</v>
      </c>
      <c r="O15" s="24">
        <v>121</v>
      </c>
      <c r="P15" s="25">
        <v>9.3709870000000001E-2</v>
      </c>
      <c r="Q15" s="26" t="s">
        <v>76</v>
      </c>
      <c r="R15" s="24" t="s">
        <v>77</v>
      </c>
      <c r="S15" s="24" t="s">
        <v>78</v>
      </c>
      <c r="T15" s="27" t="s">
        <v>79</v>
      </c>
    </row>
    <row r="16" spans="1:20" ht="29" x14ac:dyDescent="0.35">
      <c r="A16" s="21">
        <v>7714</v>
      </c>
      <c r="B16" s="22" t="s">
        <v>80</v>
      </c>
      <c r="C16" s="23">
        <v>0.2247759</v>
      </c>
      <c r="D16" s="24">
        <v>-44.978340000000003</v>
      </c>
      <c r="E16" s="24">
        <f t="shared" si="0"/>
        <v>44.978340000000003</v>
      </c>
      <c r="F16" s="24">
        <f t="shared" si="1"/>
        <v>3.1780885965462117E-5</v>
      </c>
      <c r="G16" s="24">
        <v>-3.073443E-2</v>
      </c>
      <c r="H16" s="24">
        <v>10024.299999999999</v>
      </c>
      <c r="I16" s="24">
        <v>121</v>
      </c>
      <c r="J16" s="25">
        <v>0.17562759999999999</v>
      </c>
      <c r="K16" s="23">
        <v>0.25551040000000003</v>
      </c>
      <c r="L16" s="24">
        <v>0</v>
      </c>
      <c r="M16" s="24">
        <v>1</v>
      </c>
      <c r="N16" s="24">
        <v>10177.549999999999</v>
      </c>
      <c r="O16" s="24">
        <v>121</v>
      </c>
      <c r="P16" s="25">
        <v>0.195247</v>
      </c>
      <c r="Q16" s="26" t="s">
        <v>81</v>
      </c>
      <c r="R16" s="24" t="s">
        <v>82</v>
      </c>
      <c r="S16" s="24" t="s">
        <v>83</v>
      </c>
      <c r="T16" s="27" t="s">
        <v>84</v>
      </c>
    </row>
    <row r="17" spans="1:20" ht="43.5" x14ac:dyDescent="0.35">
      <c r="A17" s="21">
        <v>16160</v>
      </c>
      <c r="B17" s="22" t="s">
        <v>85</v>
      </c>
      <c r="C17" s="23">
        <v>0.38907740000000002</v>
      </c>
      <c r="D17" s="24">
        <v>-44.978340000000003</v>
      </c>
      <c r="E17" s="24">
        <f t="shared" si="0"/>
        <v>44.978340000000003</v>
      </c>
      <c r="F17" s="24">
        <f t="shared" si="1"/>
        <v>3.1780885965462117E-5</v>
      </c>
      <c r="G17" s="24">
        <v>-3.6371830000000001E-2</v>
      </c>
      <c r="H17" s="24">
        <v>5487.433</v>
      </c>
      <c r="I17" s="24">
        <v>121</v>
      </c>
      <c r="J17" s="25">
        <v>0.16326489999999999</v>
      </c>
      <c r="K17" s="23">
        <v>0.42544920000000003</v>
      </c>
      <c r="L17" s="24">
        <v>0</v>
      </c>
      <c r="M17" s="24">
        <v>1</v>
      </c>
      <c r="N17" s="24">
        <v>5572.5990000000002</v>
      </c>
      <c r="O17" s="24">
        <v>121</v>
      </c>
      <c r="P17" s="25">
        <v>0.157197</v>
      </c>
      <c r="Q17" s="26" t="s">
        <v>86</v>
      </c>
      <c r="R17" s="24" t="s">
        <v>87</v>
      </c>
      <c r="S17" s="24" t="s">
        <v>88</v>
      </c>
      <c r="T17" s="27" t="s">
        <v>89</v>
      </c>
    </row>
    <row r="18" spans="1:20" x14ac:dyDescent="0.35">
      <c r="A18" s="21">
        <v>762</v>
      </c>
      <c r="B18" s="22" t="s">
        <v>90</v>
      </c>
      <c r="C18" s="23">
        <v>0.60165489999999999</v>
      </c>
      <c r="D18" s="24">
        <v>42.17586</v>
      </c>
      <c r="E18" s="24">
        <f t="shared" si="0"/>
        <v>42.17586</v>
      </c>
      <c r="F18" s="24">
        <f t="shared" si="1"/>
        <v>6.0591820331925737E-5</v>
      </c>
      <c r="G18" s="24">
        <v>3.4888210000000003E-2</v>
      </c>
      <c r="H18" s="24">
        <v>10701.4</v>
      </c>
      <c r="I18" s="24">
        <v>121</v>
      </c>
      <c r="J18" s="25">
        <v>0.18947539999999999</v>
      </c>
      <c r="K18" s="23">
        <v>0.56676669999999996</v>
      </c>
      <c r="L18" s="24">
        <v>0</v>
      </c>
      <c r="M18" s="24">
        <v>1</v>
      </c>
      <c r="N18" s="24">
        <v>10239.19</v>
      </c>
      <c r="O18" s="24">
        <v>121</v>
      </c>
      <c r="P18" s="25">
        <v>0.17511940000000001</v>
      </c>
      <c r="Q18" s="26" t="s">
        <v>91</v>
      </c>
      <c r="R18" s="24" t="s">
        <v>92</v>
      </c>
      <c r="S18" s="24" t="s">
        <v>93</v>
      </c>
      <c r="T18" s="27" t="s">
        <v>94</v>
      </c>
    </row>
    <row r="19" spans="1:20" ht="58" x14ac:dyDescent="0.35">
      <c r="A19" s="21">
        <v>11429</v>
      </c>
      <c r="B19" s="22" t="s">
        <v>95</v>
      </c>
      <c r="C19" s="23">
        <v>0.93853569999999997</v>
      </c>
      <c r="D19" s="24">
        <v>38.1965</v>
      </c>
      <c r="E19" s="24">
        <f t="shared" si="0"/>
        <v>38.1965</v>
      </c>
      <c r="F19" s="24">
        <f t="shared" si="1"/>
        <v>1.5147815263328506E-4</v>
      </c>
      <c r="G19" s="24">
        <v>1.357824E-2</v>
      </c>
      <c r="H19" s="24">
        <v>15823.56</v>
      </c>
      <c r="I19" s="24">
        <v>121</v>
      </c>
      <c r="J19" s="25">
        <v>7.4780700000000006E-2</v>
      </c>
      <c r="K19" s="23">
        <v>0.92495749999999999</v>
      </c>
      <c r="L19" s="24">
        <v>0</v>
      </c>
      <c r="M19" s="24">
        <v>1</v>
      </c>
      <c r="N19" s="24">
        <v>15688.29</v>
      </c>
      <c r="O19" s="24">
        <v>121</v>
      </c>
      <c r="P19" s="25">
        <v>0.1091245</v>
      </c>
      <c r="Q19" s="26" t="s">
        <v>96</v>
      </c>
      <c r="R19" s="24" t="s">
        <v>97</v>
      </c>
      <c r="S19" s="24" t="s">
        <v>98</v>
      </c>
      <c r="T19" s="27" t="s">
        <v>39</v>
      </c>
    </row>
    <row r="20" spans="1:20" x14ac:dyDescent="0.35">
      <c r="A20" s="21">
        <v>21469</v>
      </c>
      <c r="B20" s="22" t="s">
        <v>99</v>
      </c>
      <c r="C20" s="23">
        <v>0.8540932</v>
      </c>
      <c r="D20" s="24">
        <v>38.1965</v>
      </c>
      <c r="E20" s="24">
        <f t="shared" si="0"/>
        <v>38.1965</v>
      </c>
      <c r="F20" s="24">
        <f t="shared" si="1"/>
        <v>1.5147815263328506E-4</v>
      </c>
      <c r="G20" s="24">
        <v>2.1054980000000001E-2</v>
      </c>
      <c r="H20" s="24">
        <v>13783.49</v>
      </c>
      <c r="I20" s="24">
        <v>121</v>
      </c>
      <c r="J20" s="25">
        <v>0.1941899</v>
      </c>
      <c r="K20" s="23">
        <v>0.83303819999999995</v>
      </c>
      <c r="L20" s="24">
        <v>0</v>
      </c>
      <c r="M20" s="24">
        <v>1</v>
      </c>
      <c r="N20" s="24">
        <v>13583.33</v>
      </c>
      <c r="O20" s="24">
        <v>121</v>
      </c>
      <c r="P20" s="25">
        <v>0.22194510000000001</v>
      </c>
      <c r="Q20" s="26" t="s">
        <v>100</v>
      </c>
      <c r="R20" s="24" t="s">
        <v>101</v>
      </c>
      <c r="S20" s="24" t="s">
        <v>102</v>
      </c>
      <c r="T20" s="27" t="s">
        <v>103</v>
      </c>
    </row>
    <row r="21" spans="1:20" ht="58" x14ac:dyDescent="0.35">
      <c r="A21" s="21">
        <v>26484</v>
      </c>
      <c r="B21" s="22" t="s">
        <v>104</v>
      </c>
      <c r="C21" s="23">
        <v>0.877081</v>
      </c>
      <c r="D21" s="24">
        <v>38.1965</v>
      </c>
      <c r="E21" s="24">
        <f t="shared" si="0"/>
        <v>38.1965</v>
      </c>
      <c r="F21" s="24">
        <f t="shared" si="1"/>
        <v>1.5147815263328506E-4</v>
      </c>
      <c r="G21" s="24">
        <v>1.9195139999999999E-2</v>
      </c>
      <c r="H21" s="24">
        <v>19766.13</v>
      </c>
      <c r="I21" s="24">
        <v>121</v>
      </c>
      <c r="J21" s="25">
        <v>0.21830150000000001</v>
      </c>
      <c r="K21" s="23">
        <v>0.85788580000000003</v>
      </c>
      <c r="L21" s="24">
        <v>0</v>
      </c>
      <c r="M21" s="24">
        <v>1</v>
      </c>
      <c r="N21" s="24">
        <v>19672.47</v>
      </c>
      <c r="O21" s="24">
        <v>121</v>
      </c>
      <c r="P21" s="25">
        <v>0.2477578</v>
      </c>
      <c r="Q21" s="26" t="s">
        <v>105</v>
      </c>
      <c r="R21" s="24" t="s">
        <v>106</v>
      </c>
      <c r="S21" s="24" t="s">
        <v>107</v>
      </c>
      <c r="T21" s="27" t="s">
        <v>108</v>
      </c>
    </row>
    <row r="22" spans="1:20" ht="43.5" x14ac:dyDescent="0.35">
      <c r="A22" s="21">
        <v>3423</v>
      </c>
      <c r="B22" s="22" t="s">
        <v>109</v>
      </c>
      <c r="C22" s="23">
        <v>0.78471170000000001</v>
      </c>
      <c r="D22" s="24">
        <v>36.559579999999997</v>
      </c>
      <c r="E22" s="24">
        <f t="shared" si="0"/>
        <v>36.559579999999997</v>
      </c>
      <c r="F22" s="24">
        <f t="shared" si="1"/>
        <v>2.2082182763333738E-4</v>
      </c>
      <c r="G22" s="24">
        <v>2.5485399999999998E-2</v>
      </c>
      <c r="H22" s="24">
        <v>9237.4079999999994</v>
      </c>
      <c r="I22" s="24">
        <v>121</v>
      </c>
      <c r="J22" s="25">
        <v>0.14124030000000001</v>
      </c>
      <c r="K22" s="23">
        <v>0.75922630000000002</v>
      </c>
      <c r="L22" s="24">
        <v>0</v>
      </c>
      <c r="M22" s="24">
        <v>1</v>
      </c>
      <c r="N22" s="24">
        <v>9653.8790000000008</v>
      </c>
      <c r="O22" s="24">
        <v>121</v>
      </c>
      <c r="P22" s="25">
        <v>0.17392640000000001</v>
      </c>
      <c r="Q22" s="26" t="s">
        <v>110</v>
      </c>
      <c r="R22" s="24" t="s">
        <v>111</v>
      </c>
      <c r="S22" s="24" t="s">
        <v>112</v>
      </c>
      <c r="T22" s="27" t="s">
        <v>113</v>
      </c>
    </row>
    <row r="23" spans="1:20" ht="72.5" x14ac:dyDescent="0.35">
      <c r="A23" s="21">
        <v>26705</v>
      </c>
      <c r="B23" s="22" t="s">
        <v>114</v>
      </c>
      <c r="C23" s="23">
        <v>0.92279290000000003</v>
      </c>
      <c r="D23" s="24">
        <v>36.559579999999997</v>
      </c>
      <c r="E23" s="24">
        <f t="shared" si="0"/>
        <v>36.559579999999997</v>
      </c>
      <c r="F23" s="24">
        <f t="shared" si="1"/>
        <v>2.2082182763333738E-4</v>
      </c>
      <c r="G23" s="24">
        <v>1.4856640000000001E-2</v>
      </c>
      <c r="H23" s="24">
        <v>14963.2</v>
      </c>
      <c r="I23" s="24">
        <v>121</v>
      </c>
      <c r="J23" s="25">
        <v>0.14308170000000001</v>
      </c>
      <c r="K23" s="23">
        <v>0.90793630000000003</v>
      </c>
      <c r="L23" s="24">
        <v>0</v>
      </c>
      <c r="M23" s="24">
        <v>1</v>
      </c>
      <c r="N23" s="24">
        <v>15034.35</v>
      </c>
      <c r="O23" s="24">
        <v>121</v>
      </c>
      <c r="P23" s="25">
        <v>0.16653200000000001</v>
      </c>
      <c r="Q23" s="26" t="s">
        <v>36</v>
      </c>
      <c r="R23" s="24" t="s">
        <v>37</v>
      </c>
      <c r="S23" s="24" t="s">
        <v>38</v>
      </c>
      <c r="T23" s="27" t="s">
        <v>39</v>
      </c>
    </row>
    <row r="24" spans="1:20" ht="43.5" x14ac:dyDescent="0.35">
      <c r="A24" s="21">
        <v>4871</v>
      </c>
      <c r="B24" s="22" t="s">
        <v>115</v>
      </c>
      <c r="C24" s="23">
        <v>0.72057519999999997</v>
      </c>
      <c r="D24" s="24">
        <v>36.520670000000003</v>
      </c>
      <c r="E24" s="24">
        <f t="shared" si="0"/>
        <v>36.520670000000003</v>
      </c>
      <c r="F24" s="24">
        <f t="shared" si="1"/>
        <v>2.2280913879633505E-4</v>
      </c>
      <c r="G24" s="24">
        <v>2.8915940000000001E-2</v>
      </c>
      <c r="H24" s="24">
        <v>3869.4520000000002</v>
      </c>
      <c r="I24" s="24">
        <v>121</v>
      </c>
      <c r="J24" s="25">
        <v>0.2050778</v>
      </c>
      <c r="K24" s="23">
        <v>0.69165920000000003</v>
      </c>
      <c r="L24" s="24">
        <v>0</v>
      </c>
      <c r="M24" s="24">
        <v>1</v>
      </c>
      <c r="N24" s="24">
        <v>4056.2649999999999</v>
      </c>
      <c r="O24" s="24">
        <v>121</v>
      </c>
      <c r="P24" s="25">
        <v>0.22621240000000001</v>
      </c>
      <c r="Q24" s="26" t="s">
        <v>116</v>
      </c>
      <c r="R24" s="24" t="s">
        <v>117</v>
      </c>
      <c r="S24" s="24" t="s">
        <v>118</v>
      </c>
      <c r="T24" s="27" t="s">
        <v>119</v>
      </c>
    </row>
    <row r="25" spans="1:20" ht="29" x14ac:dyDescent="0.35">
      <c r="A25" s="21">
        <v>13244</v>
      </c>
      <c r="B25" s="22" t="s">
        <v>120</v>
      </c>
      <c r="C25" s="23">
        <v>0.21090220000000001</v>
      </c>
      <c r="D25" s="24">
        <v>-36.243549999999999</v>
      </c>
      <c r="E25" s="24">
        <f t="shared" si="0"/>
        <v>36.243549999999999</v>
      </c>
      <c r="F25" s="24">
        <f t="shared" si="1"/>
        <v>2.3748982091378694E-4</v>
      </c>
      <c r="G25" s="24">
        <v>-2.7594690000000002E-2</v>
      </c>
      <c r="H25" s="24">
        <v>11144.69</v>
      </c>
      <c r="I25" s="24">
        <v>121</v>
      </c>
      <c r="J25" s="25">
        <v>0.18826979999999999</v>
      </c>
      <c r="K25" s="23">
        <v>0.23849690000000001</v>
      </c>
      <c r="L25" s="24">
        <v>0</v>
      </c>
      <c r="M25" s="24">
        <v>1</v>
      </c>
      <c r="N25" s="24">
        <v>11129.64</v>
      </c>
      <c r="O25" s="24">
        <v>121</v>
      </c>
      <c r="P25" s="25">
        <v>0.1861054</v>
      </c>
      <c r="Q25" s="26" t="s">
        <v>121</v>
      </c>
      <c r="R25" s="24" t="s">
        <v>122</v>
      </c>
      <c r="S25" s="24" t="s">
        <v>123</v>
      </c>
      <c r="T25" s="27" t="s">
        <v>124</v>
      </c>
    </row>
    <row r="26" spans="1:20" ht="72.5" x14ac:dyDescent="0.35">
      <c r="A26" s="21">
        <v>17848</v>
      </c>
      <c r="B26" s="22" t="s">
        <v>125</v>
      </c>
      <c r="C26" s="23">
        <v>0.56002660000000004</v>
      </c>
      <c r="D26" s="24">
        <v>-35.64508</v>
      </c>
      <c r="E26" s="24">
        <f t="shared" si="0"/>
        <v>35.64508</v>
      </c>
      <c r="F26" s="24">
        <f t="shared" si="1"/>
        <v>2.7257875276042446E-4</v>
      </c>
      <c r="G26" s="24">
        <v>-3.2860279999999999E-2</v>
      </c>
      <c r="H26" s="24">
        <v>19137.439999999999</v>
      </c>
      <c r="I26" s="24">
        <v>121</v>
      </c>
      <c r="J26" s="25">
        <v>0.1277113</v>
      </c>
      <c r="K26" s="23">
        <v>0.59288689999999999</v>
      </c>
      <c r="L26" s="24">
        <v>0</v>
      </c>
      <c r="M26" s="24">
        <v>1</v>
      </c>
      <c r="N26" s="24">
        <v>19284.259999999998</v>
      </c>
      <c r="O26" s="24">
        <v>121</v>
      </c>
      <c r="P26" s="25">
        <v>0.13390949999999999</v>
      </c>
      <c r="Q26" s="26" t="s">
        <v>36</v>
      </c>
      <c r="R26" s="24" t="s">
        <v>37</v>
      </c>
      <c r="S26" s="24" t="s">
        <v>38</v>
      </c>
      <c r="T26" s="27" t="s">
        <v>39</v>
      </c>
    </row>
    <row r="27" spans="1:20" x14ac:dyDescent="0.35">
      <c r="A27" s="21">
        <v>17427</v>
      </c>
      <c r="B27" s="22" t="s">
        <v>126</v>
      </c>
      <c r="C27" s="23">
        <v>0.7563995</v>
      </c>
      <c r="D27" s="24">
        <v>34.915170000000003</v>
      </c>
      <c r="E27" s="24">
        <f t="shared" si="0"/>
        <v>34.915170000000003</v>
      </c>
      <c r="F27" s="24">
        <f t="shared" si="1"/>
        <v>3.2246530911975076E-4</v>
      </c>
      <c r="G27" s="24">
        <v>2.6587840000000001E-2</v>
      </c>
      <c r="H27" s="24">
        <v>15769.66</v>
      </c>
      <c r="I27" s="24">
        <v>121</v>
      </c>
      <c r="J27" s="25">
        <v>0.1502358</v>
      </c>
      <c r="K27" s="23">
        <v>0.72981169999999995</v>
      </c>
      <c r="L27" s="24">
        <v>0</v>
      </c>
      <c r="M27" s="24">
        <v>1</v>
      </c>
      <c r="N27" s="24">
        <v>16007.98</v>
      </c>
      <c r="O27" s="24">
        <v>121</v>
      </c>
      <c r="P27" s="25">
        <v>0.2045187</v>
      </c>
      <c r="Q27" s="26" t="s">
        <v>127</v>
      </c>
      <c r="R27" s="24" t="s">
        <v>128</v>
      </c>
      <c r="S27" s="24"/>
      <c r="T27" s="27" t="s">
        <v>129</v>
      </c>
    </row>
    <row r="28" spans="1:20" ht="43.5" x14ac:dyDescent="0.35">
      <c r="A28" s="21">
        <v>19581</v>
      </c>
      <c r="B28" s="22" t="s">
        <v>130</v>
      </c>
      <c r="C28" s="23">
        <v>0.92852579999999996</v>
      </c>
      <c r="D28" s="24">
        <v>34.50168</v>
      </c>
      <c r="E28" s="24">
        <f t="shared" si="0"/>
        <v>34.50168</v>
      </c>
      <c r="F28" s="24">
        <f t="shared" si="1"/>
        <v>3.5467616178992521E-4</v>
      </c>
      <c r="G28" s="24">
        <v>1.393199E-2</v>
      </c>
      <c r="H28" s="24">
        <v>24581.53</v>
      </c>
      <c r="I28" s="24">
        <v>121</v>
      </c>
      <c r="J28" s="25">
        <v>0.15690200000000001</v>
      </c>
      <c r="K28" s="23">
        <v>0.91459380000000001</v>
      </c>
      <c r="L28" s="24">
        <v>0</v>
      </c>
      <c r="M28" s="24">
        <v>1</v>
      </c>
      <c r="N28" s="24">
        <v>24644.83</v>
      </c>
      <c r="O28" s="24">
        <v>121</v>
      </c>
      <c r="P28" s="25">
        <v>0.17740159999999999</v>
      </c>
      <c r="Q28" s="26" t="s">
        <v>131</v>
      </c>
      <c r="R28" s="24" t="s">
        <v>132</v>
      </c>
      <c r="S28" s="24" t="s">
        <v>133</v>
      </c>
      <c r="T28" s="27" t="s">
        <v>134</v>
      </c>
    </row>
    <row r="29" spans="1:20" ht="29" x14ac:dyDescent="0.35">
      <c r="A29" s="21">
        <v>21988</v>
      </c>
      <c r="B29" s="22" t="s">
        <v>135</v>
      </c>
      <c r="C29" s="23">
        <v>0.70709820000000001</v>
      </c>
      <c r="D29" s="24">
        <v>33.079639999999998</v>
      </c>
      <c r="E29" s="24">
        <f t="shared" si="0"/>
        <v>33.079639999999998</v>
      </c>
      <c r="F29" s="24">
        <f t="shared" si="1"/>
        <v>4.9208032403636425E-4</v>
      </c>
      <c r="G29" s="24">
        <v>2.8449180000000001E-2</v>
      </c>
      <c r="H29" s="24">
        <v>11779.35</v>
      </c>
      <c r="I29" s="24">
        <v>121</v>
      </c>
      <c r="J29" s="25">
        <v>0.13840730000000001</v>
      </c>
      <c r="K29" s="23">
        <v>0.67864910000000001</v>
      </c>
      <c r="L29" s="24">
        <v>0</v>
      </c>
      <c r="M29" s="24">
        <v>1</v>
      </c>
      <c r="N29" s="24">
        <v>11970.77</v>
      </c>
      <c r="O29" s="24">
        <v>121</v>
      </c>
      <c r="P29" s="25">
        <v>0.17402609999999999</v>
      </c>
      <c r="Q29" s="26" t="s">
        <v>136</v>
      </c>
      <c r="R29" s="24" t="s">
        <v>137</v>
      </c>
      <c r="S29" s="24" t="s">
        <v>138</v>
      </c>
      <c r="T29" s="27" t="s">
        <v>139</v>
      </c>
    </row>
    <row r="30" spans="1:20" x14ac:dyDescent="0.35">
      <c r="A30" s="21">
        <v>25579</v>
      </c>
      <c r="B30" s="22" t="s">
        <v>140</v>
      </c>
      <c r="C30" s="23">
        <v>9.2922119999999997E-2</v>
      </c>
      <c r="D30" s="24">
        <v>-33.031599999999997</v>
      </c>
      <c r="E30" s="24">
        <f t="shared" si="0"/>
        <v>33.031599999999997</v>
      </c>
      <c r="F30" s="24">
        <f t="shared" si="1"/>
        <v>4.9755374563462856E-4</v>
      </c>
      <c r="G30" s="24">
        <v>-1.9173780000000001E-2</v>
      </c>
      <c r="H30" s="24">
        <v>10996.93</v>
      </c>
      <c r="I30" s="24">
        <v>121</v>
      </c>
      <c r="J30" s="25">
        <v>4.9707849999999998E-2</v>
      </c>
      <c r="K30" s="23">
        <v>0.1120959</v>
      </c>
      <c r="L30" s="24">
        <v>0</v>
      </c>
      <c r="M30" s="24">
        <v>1</v>
      </c>
      <c r="N30" s="24">
        <v>10809.56</v>
      </c>
      <c r="O30" s="24">
        <v>121</v>
      </c>
      <c r="P30" s="25">
        <v>6.8147349999999995E-2</v>
      </c>
      <c r="Q30" s="26" t="s">
        <v>141</v>
      </c>
      <c r="R30" s="24" t="s">
        <v>142</v>
      </c>
      <c r="S30" s="24" t="s">
        <v>143</v>
      </c>
      <c r="T30" s="27" t="s">
        <v>144</v>
      </c>
    </row>
    <row r="31" spans="1:20" x14ac:dyDescent="0.35">
      <c r="A31" s="21">
        <v>12412</v>
      </c>
      <c r="B31" s="22" t="s">
        <v>145</v>
      </c>
      <c r="C31" s="23">
        <v>0.91611050000000005</v>
      </c>
      <c r="D31" s="24">
        <v>32.476039999999998</v>
      </c>
      <c r="E31" s="24">
        <f t="shared" si="0"/>
        <v>32.476039999999998</v>
      </c>
      <c r="F31" s="24">
        <f t="shared" si="1"/>
        <v>5.6545233265518934E-4</v>
      </c>
      <c r="G31" s="24">
        <v>1.471722E-2</v>
      </c>
      <c r="H31" s="24">
        <v>17597.12</v>
      </c>
      <c r="I31" s="24">
        <v>121</v>
      </c>
      <c r="J31" s="25">
        <v>5.4990949999999997E-2</v>
      </c>
      <c r="K31" s="23">
        <v>0.90139329999999995</v>
      </c>
      <c r="L31" s="24">
        <v>0</v>
      </c>
      <c r="M31" s="24">
        <v>1</v>
      </c>
      <c r="N31" s="24">
        <v>17062.77</v>
      </c>
      <c r="O31" s="24">
        <v>121</v>
      </c>
      <c r="P31" s="25">
        <v>9.2557650000000005E-2</v>
      </c>
      <c r="Q31" s="26" t="s">
        <v>146</v>
      </c>
      <c r="R31" s="24" t="s">
        <v>147</v>
      </c>
      <c r="S31" s="24" t="s">
        <v>148</v>
      </c>
      <c r="T31" s="27" t="s">
        <v>149</v>
      </c>
    </row>
    <row r="32" spans="1:20" x14ac:dyDescent="0.35">
      <c r="A32" s="21">
        <v>5458</v>
      </c>
      <c r="B32" s="22" t="s">
        <v>150</v>
      </c>
      <c r="C32" s="23">
        <v>0.90959460000000003</v>
      </c>
      <c r="D32" s="24">
        <v>32.419829999999997</v>
      </c>
      <c r="E32" s="24">
        <f t="shared" si="0"/>
        <v>32.419829999999997</v>
      </c>
      <c r="F32" s="24">
        <f t="shared" si="1"/>
        <v>5.7281845292190625E-4</v>
      </c>
      <c r="G32" s="24">
        <v>1.524347E-2</v>
      </c>
      <c r="H32" s="24">
        <v>13016.22</v>
      </c>
      <c r="I32" s="24">
        <v>121</v>
      </c>
      <c r="J32" s="25">
        <v>8.3049540000000005E-2</v>
      </c>
      <c r="K32" s="23">
        <v>0.89435109999999995</v>
      </c>
      <c r="L32" s="24">
        <v>0</v>
      </c>
      <c r="M32" s="24">
        <v>1</v>
      </c>
      <c r="N32" s="24">
        <v>12952.16</v>
      </c>
      <c r="O32" s="24">
        <v>121</v>
      </c>
      <c r="P32" s="25">
        <v>0.1144569</v>
      </c>
      <c r="Q32" s="26" t="s">
        <v>151</v>
      </c>
      <c r="R32" s="24" t="s">
        <v>152</v>
      </c>
      <c r="S32" s="24" t="s">
        <v>153</v>
      </c>
      <c r="T32" s="27" t="s">
        <v>154</v>
      </c>
    </row>
    <row r="33" spans="1:20" ht="43.5" x14ac:dyDescent="0.35">
      <c r="A33" s="21">
        <v>12149</v>
      </c>
      <c r="B33" s="22" t="s">
        <v>155</v>
      </c>
      <c r="C33" s="23">
        <v>0.86378279999999996</v>
      </c>
      <c r="D33" s="24">
        <v>32.419829999999997</v>
      </c>
      <c r="E33" s="24">
        <f t="shared" si="0"/>
        <v>32.419829999999997</v>
      </c>
      <c r="F33" s="24">
        <f t="shared" si="1"/>
        <v>5.7281845292190625E-4</v>
      </c>
      <c r="G33" s="24">
        <v>1.8917079999999999E-2</v>
      </c>
      <c r="H33" s="24">
        <v>14701.27</v>
      </c>
      <c r="I33" s="24">
        <v>121</v>
      </c>
      <c r="J33" s="25">
        <v>0.156081</v>
      </c>
      <c r="K33" s="23">
        <v>0.84486570000000005</v>
      </c>
      <c r="L33" s="24">
        <v>0</v>
      </c>
      <c r="M33" s="24">
        <v>1</v>
      </c>
      <c r="N33" s="24">
        <v>14540.41</v>
      </c>
      <c r="O33" s="24">
        <v>121</v>
      </c>
      <c r="P33" s="25">
        <v>0.1809113</v>
      </c>
      <c r="Q33" s="26" t="s">
        <v>156</v>
      </c>
      <c r="R33" s="24" t="s">
        <v>157</v>
      </c>
      <c r="S33" s="24" t="s">
        <v>158</v>
      </c>
      <c r="T33" s="27" t="s">
        <v>159</v>
      </c>
    </row>
    <row r="34" spans="1:20" x14ac:dyDescent="0.35">
      <c r="A34" s="21">
        <v>27450</v>
      </c>
      <c r="B34" s="22" t="s">
        <v>160</v>
      </c>
      <c r="C34" s="23">
        <v>0.1098986</v>
      </c>
      <c r="D34" s="24">
        <v>31.242439999999998</v>
      </c>
      <c r="E34" s="24">
        <f t="shared" si="0"/>
        <v>31.242439999999998</v>
      </c>
      <c r="F34" s="24">
        <f t="shared" si="1"/>
        <v>7.5120072775850357E-4</v>
      </c>
      <c r="G34" s="28">
        <v>1.8631640000000001E-2</v>
      </c>
      <c r="H34" s="24">
        <v>5717.3010000000004</v>
      </c>
      <c r="I34" s="24">
        <v>121</v>
      </c>
      <c r="J34" s="25">
        <v>0.1061941</v>
      </c>
      <c r="K34" s="23">
        <v>9.1266910000000007E-2</v>
      </c>
      <c r="L34" s="24">
        <v>0</v>
      </c>
      <c r="M34" s="24">
        <v>1</v>
      </c>
      <c r="N34" s="24">
        <v>6140.8090000000002</v>
      </c>
      <c r="O34" s="24">
        <v>121</v>
      </c>
      <c r="P34" s="25">
        <v>8.7666649999999999E-2</v>
      </c>
      <c r="Q34" s="26" t="s">
        <v>161</v>
      </c>
      <c r="R34" s="24" t="s">
        <v>162</v>
      </c>
      <c r="S34" s="24" t="s">
        <v>163</v>
      </c>
      <c r="T34" s="27" t="s">
        <v>164</v>
      </c>
    </row>
    <row r="35" spans="1:20" ht="43.5" x14ac:dyDescent="0.35">
      <c r="A35" s="21">
        <v>1422</v>
      </c>
      <c r="B35" s="22" t="s">
        <v>165</v>
      </c>
      <c r="C35" s="23">
        <v>0.89143689999999998</v>
      </c>
      <c r="D35" s="24">
        <v>29.6251</v>
      </c>
      <c r="E35" s="24">
        <f t="shared" si="0"/>
        <v>29.6251</v>
      </c>
      <c r="F35" s="24">
        <f t="shared" si="1"/>
        <v>1.0901593902485189E-3</v>
      </c>
      <c r="G35" s="24">
        <v>1.6262289999999999E-2</v>
      </c>
      <c r="H35" s="24">
        <v>20017.27</v>
      </c>
      <c r="I35" s="24">
        <v>121</v>
      </c>
      <c r="J35" s="25">
        <v>7.9734899999999997E-2</v>
      </c>
      <c r="K35" s="23">
        <v>0.87517460000000002</v>
      </c>
      <c r="L35" s="24">
        <v>0</v>
      </c>
      <c r="M35" s="24">
        <v>1</v>
      </c>
      <c r="N35" s="24">
        <v>20243.72</v>
      </c>
      <c r="O35" s="24">
        <v>121</v>
      </c>
      <c r="P35" s="25">
        <v>9.9890809999999997E-2</v>
      </c>
      <c r="Q35" s="26" t="s">
        <v>166</v>
      </c>
      <c r="R35" s="24" t="s">
        <v>167</v>
      </c>
      <c r="S35" s="24" t="s">
        <v>168</v>
      </c>
      <c r="T35" s="27" t="s">
        <v>169</v>
      </c>
    </row>
    <row r="36" spans="1:20" x14ac:dyDescent="0.35">
      <c r="A36" s="21">
        <v>10072</v>
      </c>
      <c r="B36" s="22" t="s">
        <v>170</v>
      </c>
      <c r="C36" s="23">
        <v>0.4940177</v>
      </c>
      <c r="D36" s="24">
        <v>29.296279999999999</v>
      </c>
      <c r="E36" s="24">
        <f t="shared" si="0"/>
        <v>29.296279999999999</v>
      </c>
      <c r="F36" s="24">
        <f t="shared" si="1"/>
        <v>1.1759043582661704E-3</v>
      </c>
      <c r="G36" s="24">
        <v>3.1547579999999999E-2</v>
      </c>
      <c r="H36" s="24">
        <v>20419.32</v>
      </c>
      <c r="I36" s="24">
        <v>121</v>
      </c>
      <c r="J36" s="25">
        <v>0.1247938</v>
      </c>
      <c r="K36" s="23">
        <v>0.4624701</v>
      </c>
      <c r="L36" s="24">
        <v>0</v>
      </c>
      <c r="M36" s="24">
        <v>1</v>
      </c>
      <c r="N36" s="24">
        <v>20578.560000000001</v>
      </c>
      <c r="O36" s="24">
        <v>121</v>
      </c>
      <c r="P36" s="25">
        <v>0.1195252</v>
      </c>
      <c r="Q36" s="26" t="s">
        <v>171</v>
      </c>
      <c r="R36" s="24" t="s">
        <v>172</v>
      </c>
      <c r="S36" s="24"/>
      <c r="T36" s="27" t="s">
        <v>173</v>
      </c>
    </row>
    <row r="37" spans="1:20" ht="43.5" x14ac:dyDescent="0.35">
      <c r="A37" s="21">
        <v>8589</v>
      </c>
      <c r="B37" s="22" t="s">
        <v>174</v>
      </c>
      <c r="C37" s="23">
        <v>0.52589319999999995</v>
      </c>
      <c r="D37" s="24">
        <v>-29.276240000000001</v>
      </c>
      <c r="E37" s="24">
        <f t="shared" si="0"/>
        <v>29.276240000000001</v>
      </c>
      <c r="F37" s="24">
        <f t="shared" si="1"/>
        <v>1.1813429666920902E-3</v>
      </c>
      <c r="G37" s="24">
        <v>-3.1126979999999999E-2</v>
      </c>
      <c r="H37" s="24">
        <v>4802.8230000000003</v>
      </c>
      <c r="I37" s="24">
        <v>121</v>
      </c>
      <c r="J37" s="25">
        <v>0.17163310000000001</v>
      </c>
      <c r="K37" s="23">
        <v>0.55702010000000002</v>
      </c>
      <c r="L37" s="24">
        <v>0</v>
      </c>
      <c r="M37" s="24">
        <v>1</v>
      </c>
      <c r="N37" s="24">
        <v>4809.3599999999997</v>
      </c>
      <c r="O37" s="24">
        <v>121</v>
      </c>
      <c r="P37" s="25">
        <v>0.15622639999999999</v>
      </c>
      <c r="Q37" s="26" t="s">
        <v>175</v>
      </c>
      <c r="R37" s="24" t="s">
        <v>176</v>
      </c>
      <c r="S37" s="24" t="s">
        <v>177</v>
      </c>
      <c r="T37" s="27" t="s">
        <v>178</v>
      </c>
    </row>
    <row r="38" spans="1:20" ht="29" x14ac:dyDescent="0.35">
      <c r="A38" s="21">
        <v>22261</v>
      </c>
      <c r="B38" s="22" t="s">
        <v>179</v>
      </c>
      <c r="C38" s="23">
        <v>0.94899789999999995</v>
      </c>
      <c r="D38" s="24">
        <v>29.055980000000002</v>
      </c>
      <c r="E38" s="24">
        <f t="shared" si="0"/>
        <v>29.055980000000002</v>
      </c>
      <c r="F38" s="24">
        <f t="shared" si="1"/>
        <v>1.2428021617431971E-3</v>
      </c>
      <c r="G38" s="24">
        <v>1.123071E-2</v>
      </c>
      <c r="H38" s="24">
        <v>22457.39</v>
      </c>
      <c r="I38" s="24">
        <v>121</v>
      </c>
      <c r="J38" s="25">
        <v>3.0222160000000001E-2</v>
      </c>
      <c r="K38" s="23">
        <v>0.93776709999999996</v>
      </c>
      <c r="L38" s="24">
        <v>0</v>
      </c>
      <c r="M38" s="24">
        <v>1</v>
      </c>
      <c r="N38" s="24">
        <v>22340.16</v>
      </c>
      <c r="O38" s="24">
        <v>121</v>
      </c>
      <c r="P38" s="25">
        <v>7.532345E-2</v>
      </c>
      <c r="Q38" s="26" t="s">
        <v>180</v>
      </c>
      <c r="R38" s="24" t="s">
        <v>181</v>
      </c>
      <c r="S38" s="24" t="s">
        <v>182</v>
      </c>
      <c r="T38" s="27" t="s">
        <v>183</v>
      </c>
    </row>
    <row r="39" spans="1:20" x14ac:dyDescent="0.35">
      <c r="A39" s="21">
        <v>25059</v>
      </c>
      <c r="B39" s="22" t="s">
        <v>184</v>
      </c>
      <c r="C39" s="23">
        <v>0.93118509999999999</v>
      </c>
      <c r="D39" s="24">
        <v>29.055980000000002</v>
      </c>
      <c r="E39" s="24">
        <f t="shared" si="0"/>
        <v>29.055980000000002</v>
      </c>
      <c r="F39" s="24">
        <f t="shared" si="1"/>
        <v>1.2428021617431971E-3</v>
      </c>
      <c r="G39" s="24">
        <v>1.2818929999999999E-2</v>
      </c>
      <c r="H39" s="24">
        <v>25450.41</v>
      </c>
      <c r="I39" s="24">
        <v>121</v>
      </c>
      <c r="J39" s="25">
        <v>7.5083520000000001E-2</v>
      </c>
      <c r="K39" s="23">
        <v>0.91836609999999996</v>
      </c>
      <c r="L39" s="24">
        <v>0</v>
      </c>
      <c r="M39" s="24">
        <v>1</v>
      </c>
      <c r="N39" s="24">
        <v>25073.42</v>
      </c>
      <c r="O39" s="24">
        <v>121</v>
      </c>
      <c r="P39" s="25">
        <v>0.105599</v>
      </c>
      <c r="Q39" s="26" t="s">
        <v>185</v>
      </c>
      <c r="R39" s="24" t="s">
        <v>186</v>
      </c>
      <c r="S39" s="24" t="s">
        <v>187</v>
      </c>
      <c r="T39" s="27" t="s">
        <v>188</v>
      </c>
    </row>
    <row r="40" spans="1:20" x14ac:dyDescent="0.35">
      <c r="A40" s="21">
        <v>24394</v>
      </c>
      <c r="B40" s="22" t="s">
        <v>189</v>
      </c>
      <c r="C40" s="23">
        <v>0.89088529999999999</v>
      </c>
      <c r="D40" s="24">
        <v>29.006180000000001</v>
      </c>
      <c r="E40" s="24">
        <f t="shared" si="0"/>
        <v>29.006180000000001</v>
      </c>
      <c r="F40" s="24">
        <f t="shared" si="1"/>
        <v>1.2571352379789685E-3</v>
      </c>
      <c r="G40" s="24">
        <v>1.6107320000000001E-2</v>
      </c>
      <c r="H40" s="24">
        <v>13264.32</v>
      </c>
      <c r="I40" s="24">
        <v>121</v>
      </c>
      <c r="J40" s="25">
        <v>0.18414410000000001</v>
      </c>
      <c r="K40" s="23">
        <v>0.87477800000000006</v>
      </c>
      <c r="L40" s="24">
        <v>0</v>
      </c>
      <c r="M40" s="24">
        <v>1</v>
      </c>
      <c r="N40" s="24">
        <v>13048.18</v>
      </c>
      <c r="O40" s="24">
        <v>121</v>
      </c>
      <c r="P40" s="25">
        <v>0.20531940000000001</v>
      </c>
      <c r="Q40" s="26" t="s">
        <v>190</v>
      </c>
      <c r="R40" s="24" t="s">
        <v>191</v>
      </c>
      <c r="S40" s="24" t="s">
        <v>192</v>
      </c>
      <c r="T40" s="27" t="s">
        <v>193</v>
      </c>
    </row>
    <row r="41" spans="1:20" ht="58" x14ac:dyDescent="0.35">
      <c r="A41" s="21">
        <v>15319</v>
      </c>
      <c r="B41" s="22" t="s">
        <v>194</v>
      </c>
      <c r="C41" s="23">
        <v>0.91533880000000001</v>
      </c>
      <c r="D41" s="24">
        <v>26.132960000000001</v>
      </c>
      <c r="E41" s="24">
        <f t="shared" si="0"/>
        <v>26.132960000000001</v>
      </c>
      <c r="F41" s="24">
        <f t="shared" si="1"/>
        <v>2.4361498574720368E-3</v>
      </c>
      <c r="G41" s="24">
        <v>1.3703170000000001E-2</v>
      </c>
      <c r="H41" s="24">
        <v>18724.89</v>
      </c>
      <c r="I41" s="24">
        <v>121</v>
      </c>
      <c r="J41" s="25">
        <v>6.2615130000000005E-2</v>
      </c>
      <c r="K41" s="23">
        <v>0.90163559999999998</v>
      </c>
      <c r="L41" s="24">
        <v>0</v>
      </c>
      <c r="M41" s="24">
        <v>1</v>
      </c>
      <c r="N41" s="24">
        <v>18686.580000000002</v>
      </c>
      <c r="O41" s="24">
        <v>121</v>
      </c>
      <c r="P41" s="25">
        <v>9.5822260000000006E-2</v>
      </c>
      <c r="Q41" s="26" t="s">
        <v>96</v>
      </c>
      <c r="R41" s="24" t="s">
        <v>97</v>
      </c>
      <c r="S41" s="24" t="s">
        <v>98</v>
      </c>
      <c r="T41" s="27" t="s">
        <v>195</v>
      </c>
    </row>
    <row r="42" spans="1:20" ht="43.5" x14ac:dyDescent="0.35">
      <c r="A42" s="21">
        <v>11226</v>
      </c>
      <c r="B42" s="22" t="s">
        <v>196</v>
      </c>
      <c r="C42" s="23">
        <v>0.93290399999999996</v>
      </c>
      <c r="D42" s="24">
        <v>25.97035</v>
      </c>
      <c r="E42" s="24">
        <f t="shared" si="0"/>
        <v>25.97035</v>
      </c>
      <c r="F42" s="24">
        <f t="shared" si="1"/>
        <v>2.5290941673244151E-3</v>
      </c>
      <c r="G42" s="24">
        <v>1.2217159999999999E-2</v>
      </c>
      <c r="H42" s="24">
        <v>16081.71</v>
      </c>
      <c r="I42" s="24">
        <v>121</v>
      </c>
      <c r="J42" s="25">
        <v>5.094982E-2</v>
      </c>
      <c r="K42" s="23">
        <v>0.92068680000000003</v>
      </c>
      <c r="L42" s="24">
        <v>0</v>
      </c>
      <c r="M42" s="24">
        <v>1</v>
      </c>
      <c r="N42" s="24">
        <v>15946.61</v>
      </c>
      <c r="O42" s="24">
        <v>121</v>
      </c>
      <c r="P42" s="25">
        <v>8.2654829999999999E-2</v>
      </c>
      <c r="Q42" s="26" t="s">
        <v>197</v>
      </c>
      <c r="R42" s="24" t="s">
        <v>198</v>
      </c>
      <c r="S42" s="24" t="s">
        <v>199</v>
      </c>
      <c r="T42" s="27" t="s">
        <v>200</v>
      </c>
    </row>
    <row r="43" spans="1:20" ht="43.5" x14ac:dyDescent="0.35">
      <c r="A43" s="21">
        <v>18461</v>
      </c>
      <c r="B43" s="22" t="s">
        <v>201</v>
      </c>
      <c r="C43" s="23">
        <v>0.94102079999999999</v>
      </c>
      <c r="D43" s="24">
        <v>25.807860000000002</v>
      </c>
      <c r="E43" s="24">
        <f t="shared" si="0"/>
        <v>25.807860000000002</v>
      </c>
      <c r="F43" s="24">
        <f t="shared" si="1"/>
        <v>2.6255119541351503E-3</v>
      </c>
      <c r="G43" s="24">
        <v>1.149416E-2</v>
      </c>
      <c r="H43" s="24">
        <v>17526.95</v>
      </c>
      <c r="I43" s="24">
        <v>121</v>
      </c>
      <c r="J43" s="25">
        <v>7.3605219999999999E-2</v>
      </c>
      <c r="K43" s="23">
        <v>0.92952659999999998</v>
      </c>
      <c r="L43" s="24">
        <v>0</v>
      </c>
      <c r="M43" s="24">
        <v>1</v>
      </c>
      <c r="N43" s="24">
        <v>17690.7</v>
      </c>
      <c r="O43" s="24">
        <v>121</v>
      </c>
      <c r="P43" s="25">
        <v>0.10105600000000001</v>
      </c>
      <c r="Q43" s="26" t="s">
        <v>202</v>
      </c>
      <c r="R43" s="24" t="s">
        <v>203</v>
      </c>
      <c r="S43" s="24" t="s">
        <v>204</v>
      </c>
      <c r="T43" s="27" t="s">
        <v>205</v>
      </c>
    </row>
    <row r="44" spans="1:20" x14ac:dyDescent="0.35">
      <c r="A44" s="21">
        <v>20241</v>
      </c>
      <c r="B44" s="22" t="s">
        <v>206</v>
      </c>
      <c r="C44" s="23">
        <v>0.9168039</v>
      </c>
      <c r="D44" s="24">
        <v>25.393339999999998</v>
      </c>
      <c r="E44" s="24">
        <f t="shared" si="0"/>
        <v>25.393339999999998</v>
      </c>
      <c r="F44" s="24">
        <f t="shared" si="1"/>
        <v>2.8884576208455083E-3</v>
      </c>
      <c r="G44" s="24">
        <v>1.342994E-2</v>
      </c>
      <c r="H44" s="24">
        <v>13275.88</v>
      </c>
      <c r="I44" s="24">
        <v>121</v>
      </c>
      <c r="J44" s="25">
        <v>9.9405480000000004E-2</v>
      </c>
      <c r="K44" s="23">
        <v>0.90337400000000001</v>
      </c>
      <c r="L44" s="24">
        <v>0</v>
      </c>
      <c r="M44" s="24">
        <v>1</v>
      </c>
      <c r="N44" s="24">
        <v>13151.48</v>
      </c>
      <c r="O44" s="24">
        <v>121</v>
      </c>
      <c r="P44" s="25">
        <v>0.1239463</v>
      </c>
      <c r="Q44" s="26" t="s">
        <v>207</v>
      </c>
      <c r="R44" s="24" t="s">
        <v>208</v>
      </c>
      <c r="S44" s="24" t="s">
        <v>209</v>
      </c>
      <c r="T44" s="27" t="s">
        <v>210</v>
      </c>
    </row>
    <row r="45" spans="1:20" x14ac:dyDescent="0.35">
      <c r="A45" s="21">
        <v>5910</v>
      </c>
      <c r="B45" s="22" t="s">
        <v>211</v>
      </c>
      <c r="C45" s="23">
        <v>0.80657509999999999</v>
      </c>
      <c r="D45" s="24">
        <v>25.342780000000001</v>
      </c>
      <c r="E45" s="24">
        <f t="shared" si="0"/>
        <v>25.342780000000001</v>
      </c>
      <c r="F45" s="24">
        <f t="shared" si="1"/>
        <v>2.9222811723143998E-3</v>
      </c>
      <c r="G45" s="24">
        <v>2.10166E-2</v>
      </c>
      <c r="H45" s="24">
        <v>13124.2</v>
      </c>
      <c r="I45" s="24">
        <v>121</v>
      </c>
      <c r="J45" s="25">
        <v>0.1888311</v>
      </c>
      <c r="K45" s="23">
        <v>0.78555850000000005</v>
      </c>
      <c r="L45" s="24">
        <v>0</v>
      </c>
      <c r="M45" s="24">
        <v>1</v>
      </c>
      <c r="N45" s="24">
        <v>12994.81</v>
      </c>
      <c r="O45" s="24">
        <v>121</v>
      </c>
      <c r="P45" s="25">
        <v>0.20911779999999999</v>
      </c>
      <c r="Q45" s="26" t="s">
        <v>212</v>
      </c>
      <c r="R45" s="24" t="s">
        <v>213</v>
      </c>
      <c r="S45" s="24"/>
      <c r="T45" s="27" t="s">
        <v>214</v>
      </c>
    </row>
    <row r="46" spans="1:20" x14ac:dyDescent="0.35">
      <c r="A46" s="21">
        <v>8373</v>
      </c>
      <c r="B46" s="22" t="s">
        <v>215</v>
      </c>
      <c r="C46" s="23">
        <v>0.89095250000000004</v>
      </c>
      <c r="D46" s="24">
        <v>25.342780000000001</v>
      </c>
      <c r="E46" s="24">
        <f t="shared" si="0"/>
        <v>25.342780000000001</v>
      </c>
      <c r="F46" s="24">
        <f t="shared" si="1"/>
        <v>2.9222811723143998E-3</v>
      </c>
      <c r="G46" s="24">
        <v>1.5392599999999999E-2</v>
      </c>
      <c r="H46" s="24">
        <v>11996.56</v>
      </c>
      <c r="I46" s="24">
        <v>121</v>
      </c>
      <c r="J46" s="25">
        <v>0.15967149999999999</v>
      </c>
      <c r="K46" s="23">
        <v>0.87555989999999995</v>
      </c>
      <c r="L46" s="24">
        <v>0</v>
      </c>
      <c r="M46" s="24">
        <v>1</v>
      </c>
      <c r="N46" s="24">
        <v>11751.94</v>
      </c>
      <c r="O46" s="24">
        <v>121</v>
      </c>
      <c r="P46" s="25">
        <v>0.17998549999999999</v>
      </c>
      <c r="Q46" s="26" t="s">
        <v>216</v>
      </c>
      <c r="R46" s="24" t="s">
        <v>217</v>
      </c>
      <c r="S46" s="24" t="s">
        <v>218</v>
      </c>
      <c r="T46" s="27" t="s">
        <v>219</v>
      </c>
    </row>
    <row r="47" spans="1:20" ht="43.5" x14ac:dyDescent="0.35">
      <c r="A47" s="21">
        <v>27444</v>
      </c>
      <c r="B47" s="22" t="s">
        <v>220</v>
      </c>
      <c r="C47" s="23">
        <v>0.77783860000000005</v>
      </c>
      <c r="D47" s="24">
        <v>24.804410000000001</v>
      </c>
      <c r="E47" s="24">
        <f t="shared" si="0"/>
        <v>24.804410000000001</v>
      </c>
      <c r="F47" s="24">
        <f t="shared" si="1"/>
        <v>3.3079504834791391E-3</v>
      </c>
      <c r="G47" s="28">
        <v>2.243471E-2</v>
      </c>
      <c r="H47" s="24">
        <v>3955.5369999999998</v>
      </c>
      <c r="I47" s="24">
        <v>121</v>
      </c>
      <c r="J47" s="25">
        <v>0.1567741</v>
      </c>
      <c r="K47" s="23">
        <v>0.75540390000000002</v>
      </c>
      <c r="L47" s="24">
        <v>0</v>
      </c>
      <c r="M47" s="24">
        <v>1</v>
      </c>
      <c r="N47" s="24">
        <v>4042.1109999999999</v>
      </c>
      <c r="O47" s="24">
        <v>121</v>
      </c>
      <c r="P47" s="25">
        <v>0.19509399999999999</v>
      </c>
      <c r="Q47" s="26" t="s">
        <v>221</v>
      </c>
      <c r="R47" s="24" t="s">
        <v>222</v>
      </c>
      <c r="S47" s="24" t="s">
        <v>223</v>
      </c>
      <c r="T47" s="27" t="s">
        <v>224</v>
      </c>
    </row>
    <row r="48" spans="1:20" ht="58" x14ac:dyDescent="0.35">
      <c r="A48" s="21">
        <v>6926</v>
      </c>
      <c r="B48" s="22" t="s">
        <v>225</v>
      </c>
      <c r="C48" s="23">
        <v>0.80197510000000005</v>
      </c>
      <c r="D48" s="24">
        <v>24.650919999999999</v>
      </c>
      <c r="E48" s="24">
        <f t="shared" si="0"/>
        <v>24.650919999999999</v>
      </c>
      <c r="F48" s="24">
        <f t="shared" si="1"/>
        <v>3.4269518305320421E-3</v>
      </c>
      <c r="G48" s="24">
        <v>2.105951E-2</v>
      </c>
      <c r="H48" s="24">
        <v>6011.4260000000004</v>
      </c>
      <c r="I48" s="24">
        <v>121</v>
      </c>
      <c r="J48" s="25">
        <v>0.13894049999999999</v>
      </c>
      <c r="K48" s="23">
        <v>0.78091560000000004</v>
      </c>
      <c r="L48" s="24">
        <v>0</v>
      </c>
      <c r="M48" s="24">
        <v>1</v>
      </c>
      <c r="N48" s="24">
        <v>6200.57</v>
      </c>
      <c r="O48" s="24">
        <v>121</v>
      </c>
      <c r="P48" s="25">
        <v>0.1942506</v>
      </c>
      <c r="Q48" s="26" t="s">
        <v>226</v>
      </c>
      <c r="R48" s="24" t="s">
        <v>227</v>
      </c>
      <c r="S48" s="24" t="s">
        <v>228</v>
      </c>
      <c r="T48" s="27" t="s">
        <v>229</v>
      </c>
    </row>
    <row r="49" spans="1:20" x14ac:dyDescent="0.35">
      <c r="A49" s="21">
        <v>7416</v>
      </c>
      <c r="B49" s="22" t="s">
        <v>230</v>
      </c>
      <c r="C49" s="23">
        <v>0.79351579999999999</v>
      </c>
      <c r="D49" s="24">
        <v>24.61787</v>
      </c>
      <c r="E49" s="24">
        <f t="shared" si="0"/>
        <v>24.61787</v>
      </c>
      <c r="F49" s="24">
        <f t="shared" si="1"/>
        <v>3.4531305681599969E-3</v>
      </c>
      <c r="G49" s="24">
        <v>2.148104E-2</v>
      </c>
      <c r="H49" s="24">
        <v>11982.99</v>
      </c>
      <c r="I49" s="24">
        <v>121</v>
      </c>
      <c r="J49" s="25">
        <v>0.19447159999999999</v>
      </c>
      <c r="K49" s="23">
        <v>0.77203480000000002</v>
      </c>
      <c r="L49" s="24">
        <v>0</v>
      </c>
      <c r="M49" s="24">
        <v>1</v>
      </c>
      <c r="N49" s="24">
        <v>11848.23</v>
      </c>
      <c r="O49" s="24">
        <v>121</v>
      </c>
      <c r="P49" s="25">
        <v>0.21739120000000001</v>
      </c>
      <c r="Q49" s="26" t="s">
        <v>231</v>
      </c>
      <c r="R49" s="24" t="s">
        <v>232</v>
      </c>
      <c r="S49" s="24"/>
      <c r="T49" s="27" t="s">
        <v>233</v>
      </c>
    </row>
    <row r="50" spans="1:20" ht="29" x14ac:dyDescent="0.35">
      <c r="A50" s="21">
        <v>8379</v>
      </c>
      <c r="B50" s="22" t="s">
        <v>234</v>
      </c>
      <c r="C50" s="23">
        <v>0.29947629999999997</v>
      </c>
      <c r="D50" s="24">
        <v>24.61787</v>
      </c>
      <c r="E50" s="24">
        <f t="shared" si="0"/>
        <v>24.61787</v>
      </c>
      <c r="F50" s="24">
        <f t="shared" si="1"/>
        <v>3.4531305681599969E-3</v>
      </c>
      <c r="G50" s="24">
        <v>2.6419729999999999E-2</v>
      </c>
      <c r="H50" s="24">
        <v>7624.3249999999998</v>
      </c>
      <c r="I50" s="24">
        <v>121</v>
      </c>
      <c r="J50" s="25">
        <v>0.11548170000000001</v>
      </c>
      <c r="K50" s="23">
        <v>0.27305659999999998</v>
      </c>
      <c r="L50" s="24">
        <v>0</v>
      </c>
      <c r="M50" s="24">
        <v>1</v>
      </c>
      <c r="N50" s="24">
        <v>7372.9089999999997</v>
      </c>
      <c r="O50" s="24">
        <v>121</v>
      </c>
      <c r="P50" s="25">
        <v>0.1046035</v>
      </c>
      <c r="Q50" s="26" t="s">
        <v>235</v>
      </c>
      <c r="R50" s="24" t="s">
        <v>236</v>
      </c>
      <c r="S50" s="24"/>
      <c r="T50" s="27" t="s">
        <v>237</v>
      </c>
    </row>
    <row r="51" spans="1:20" ht="29" x14ac:dyDescent="0.35">
      <c r="A51" s="21">
        <v>21578</v>
      </c>
      <c r="B51" s="22" t="s">
        <v>238</v>
      </c>
      <c r="C51" s="23">
        <v>0.93690830000000003</v>
      </c>
      <c r="D51" s="24">
        <v>24.4221</v>
      </c>
      <c r="E51" s="24">
        <f t="shared" si="0"/>
        <v>24.4221</v>
      </c>
      <c r="F51" s="24">
        <f t="shared" si="1"/>
        <v>3.6123514772203654E-3</v>
      </c>
      <c r="G51" s="24">
        <v>1.156509E-2</v>
      </c>
      <c r="H51" s="24">
        <v>21356.86</v>
      </c>
      <c r="I51" s="24">
        <v>121</v>
      </c>
      <c r="J51" s="25">
        <v>9.1106329999999999E-2</v>
      </c>
      <c r="K51" s="23">
        <v>0.92534320000000003</v>
      </c>
      <c r="L51" s="24">
        <v>0</v>
      </c>
      <c r="M51" s="24">
        <v>1</v>
      </c>
      <c r="N51" s="24">
        <v>21393.09</v>
      </c>
      <c r="O51" s="24">
        <v>121</v>
      </c>
      <c r="P51" s="25">
        <v>0.1153053</v>
      </c>
      <c r="Q51" s="26" t="s">
        <v>239</v>
      </c>
      <c r="R51" s="24" t="s">
        <v>240</v>
      </c>
      <c r="S51" s="24" t="s">
        <v>241</v>
      </c>
      <c r="T51" s="27" t="s">
        <v>242</v>
      </c>
    </row>
    <row r="52" spans="1:20" ht="29" x14ac:dyDescent="0.35">
      <c r="A52" s="21">
        <v>16554</v>
      </c>
      <c r="B52" s="22" t="s">
        <v>243</v>
      </c>
      <c r="C52" s="23">
        <v>0.80929200000000001</v>
      </c>
      <c r="D52" s="24">
        <v>24.310469999999999</v>
      </c>
      <c r="E52" s="24">
        <f t="shared" si="0"/>
        <v>24.310469999999999</v>
      </c>
      <c r="F52" s="24">
        <f t="shared" si="1"/>
        <v>3.7064060832968479E-3</v>
      </c>
      <c r="G52" s="24">
        <v>2.047879E-2</v>
      </c>
      <c r="H52" s="24">
        <v>16584.14</v>
      </c>
      <c r="I52" s="24">
        <v>121</v>
      </c>
      <c r="J52" s="25">
        <v>0.1817522</v>
      </c>
      <c r="K52" s="23">
        <v>0.78881319999999999</v>
      </c>
      <c r="L52" s="24">
        <v>0</v>
      </c>
      <c r="M52" s="24">
        <v>1</v>
      </c>
      <c r="N52" s="24">
        <v>16356.86</v>
      </c>
      <c r="O52" s="24">
        <v>121</v>
      </c>
      <c r="P52" s="25">
        <v>0.201714</v>
      </c>
      <c r="Q52" s="26" t="s">
        <v>244</v>
      </c>
      <c r="R52" s="24" t="s">
        <v>245</v>
      </c>
      <c r="S52" s="24" t="s">
        <v>246</v>
      </c>
      <c r="T52" s="27" t="s">
        <v>247</v>
      </c>
    </row>
    <row r="53" spans="1:20" ht="43.5" x14ac:dyDescent="0.35">
      <c r="A53" s="21">
        <v>14136</v>
      </c>
      <c r="B53" s="22" t="s">
        <v>248</v>
      </c>
      <c r="C53" s="23">
        <v>0.87031910000000001</v>
      </c>
      <c r="D53" s="24">
        <v>24.279019999999999</v>
      </c>
      <c r="E53" s="24">
        <f t="shared" si="0"/>
        <v>24.279019999999999</v>
      </c>
      <c r="F53" s="24">
        <f t="shared" si="1"/>
        <v>3.7333439244370886E-3</v>
      </c>
      <c r="G53" s="24">
        <v>1.6576770000000001E-2</v>
      </c>
      <c r="H53" s="24">
        <v>17812.98</v>
      </c>
      <c r="I53" s="24">
        <v>121</v>
      </c>
      <c r="J53" s="25">
        <v>0.17204649999999999</v>
      </c>
      <c r="K53" s="23">
        <v>0.85374229999999995</v>
      </c>
      <c r="L53" s="24">
        <v>0</v>
      </c>
      <c r="M53" s="24">
        <v>1</v>
      </c>
      <c r="N53" s="24">
        <v>17841.759999999998</v>
      </c>
      <c r="O53" s="24">
        <v>121</v>
      </c>
      <c r="P53" s="25">
        <v>0.1925637</v>
      </c>
      <c r="Q53" s="26" t="s">
        <v>249</v>
      </c>
      <c r="R53" s="24" t="s">
        <v>250</v>
      </c>
      <c r="S53" s="24" t="s">
        <v>251</v>
      </c>
      <c r="T53" s="27" t="s">
        <v>252</v>
      </c>
    </row>
    <row r="54" spans="1:20" ht="29" x14ac:dyDescent="0.35">
      <c r="A54" s="21">
        <v>17809</v>
      </c>
      <c r="B54" s="22" t="s">
        <v>253</v>
      </c>
      <c r="C54" s="23">
        <v>0.75242120000000001</v>
      </c>
      <c r="D54" s="24">
        <v>23.562280000000001</v>
      </c>
      <c r="E54" s="24">
        <f t="shared" si="0"/>
        <v>23.562280000000001</v>
      </c>
      <c r="F54" s="24">
        <f t="shared" si="1"/>
        <v>4.4032363757345655E-3</v>
      </c>
      <c r="G54" s="24">
        <v>2.321434E-2</v>
      </c>
      <c r="H54" s="24">
        <v>4089.462</v>
      </c>
      <c r="I54" s="24">
        <v>121</v>
      </c>
      <c r="J54" s="25">
        <v>0.1504528</v>
      </c>
      <c r="K54" s="23">
        <v>0.72920689999999999</v>
      </c>
      <c r="L54" s="24">
        <v>0</v>
      </c>
      <c r="M54" s="24">
        <v>1</v>
      </c>
      <c r="N54" s="24">
        <v>4167.5420000000004</v>
      </c>
      <c r="O54" s="24">
        <v>121</v>
      </c>
      <c r="P54" s="25">
        <v>0.20438439999999999</v>
      </c>
      <c r="Q54" s="26" t="s">
        <v>254</v>
      </c>
      <c r="R54" s="24" t="s">
        <v>255</v>
      </c>
      <c r="S54" s="24" t="s">
        <v>256</v>
      </c>
      <c r="T54" s="27" t="s">
        <v>257</v>
      </c>
    </row>
    <row r="55" spans="1:20" x14ac:dyDescent="0.35">
      <c r="A55" s="21">
        <v>6859</v>
      </c>
      <c r="B55" s="22" t="s">
        <v>258</v>
      </c>
      <c r="C55" s="23">
        <v>0.86245289999999997</v>
      </c>
      <c r="D55" s="24">
        <v>23.460329999999999</v>
      </c>
      <c r="E55" s="24">
        <f t="shared" si="0"/>
        <v>23.460329999999999</v>
      </c>
      <c r="F55" s="24">
        <f t="shared" si="1"/>
        <v>4.5078245039670518E-3</v>
      </c>
      <c r="G55" s="24">
        <v>1.6925570000000001E-2</v>
      </c>
      <c r="H55" s="24">
        <v>14038.37</v>
      </c>
      <c r="I55" s="24">
        <v>121</v>
      </c>
      <c r="J55" s="25">
        <v>0.15866530000000001</v>
      </c>
      <c r="K55" s="23">
        <v>0.84552740000000004</v>
      </c>
      <c r="L55" s="24">
        <v>0</v>
      </c>
      <c r="M55" s="24">
        <v>1</v>
      </c>
      <c r="N55" s="24">
        <v>14079</v>
      </c>
      <c r="O55" s="24">
        <v>121</v>
      </c>
      <c r="P55" s="25">
        <v>0.17627760000000001</v>
      </c>
      <c r="Q55" s="26" t="s">
        <v>146</v>
      </c>
      <c r="R55" s="24" t="s">
        <v>147</v>
      </c>
      <c r="S55" s="24" t="s">
        <v>148</v>
      </c>
      <c r="T55" s="27" t="s">
        <v>149</v>
      </c>
    </row>
    <row r="56" spans="1:20" ht="87" x14ac:dyDescent="0.35">
      <c r="A56" s="21">
        <v>5803</v>
      </c>
      <c r="B56" s="22" t="s">
        <v>259</v>
      </c>
      <c r="C56" s="23">
        <v>0.77131369999999999</v>
      </c>
      <c r="D56" s="24">
        <v>23.36138</v>
      </c>
      <c r="E56" s="24">
        <f t="shared" si="0"/>
        <v>23.36138</v>
      </c>
      <c r="F56" s="24">
        <f t="shared" si="1"/>
        <v>4.6117101107747555E-3</v>
      </c>
      <c r="G56" s="24">
        <v>2.2209940000000001E-2</v>
      </c>
      <c r="H56" s="24">
        <v>5212.692</v>
      </c>
      <c r="I56" s="24">
        <v>121</v>
      </c>
      <c r="J56" s="25">
        <v>0.1491538</v>
      </c>
      <c r="K56" s="23">
        <v>0.74910379999999999</v>
      </c>
      <c r="L56" s="24">
        <v>0</v>
      </c>
      <c r="M56" s="24">
        <v>1</v>
      </c>
      <c r="N56" s="24">
        <v>5296.6279999999997</v>
      </c>
      <c r="O56" s="24">
        <v>121</v>
      </c>
      <c r="P56" s="25">
        <v>0.1732755</v>
      </c>
      <c r="Q56" s="26" t="s">
        <v>260</v>
      </c>
      <c r="R56" s="24" t="s">
        <v>261</v>
      </c>
      <c r="S56" s="24" t="s">
        <v>262</v>
      </c>
      <c r="T56" s="27" t="s">
        <v>263</v>
      </c>
    </row>
    <row r="57" spans="1:20" x14ac:dyDescent="0.35">
      <c r="A57" s="21">
        <v>23716</v>
      </c>
      <c r="B57" s="22" t="s">
        <v>264</v>
      </c>
      <c r="C57" s="23">
        <v>0.92637440000000004</v>
      </c>
      <c r="D57" s="24">
        <v>23.269939999999998</v>
      </c>
      <c r="E57" s="24">
        <f t="shared" si="0"/>
        <v>23.269939999999998</v>
      </c>
      <c r="F57" s="24">
        <f t="shared" si="1"/>
        <v>4.7098383323412553E-3</v>
      </c>
      <c r="G57" s="24">
        <v>1.218933E-2</v>
      </c>
      <c r="H57" s="24">
        <v>13182.83</v>
      </c>
      <c r="I57" s="24">
        <v>121</v>
      </c>
      <c r="J57" s="25">
        <v>0.1194755</v>
      </c>
      <c r="K57" s="23">
        <v>0.91418500000000003</v>
      </c>
      <c r="L57" s="24">
        <v>0</v>
      </c>
      <c r="M57" s="24">
        <v>1</v>
      </c>
      <c r="N57" s="24">
        <v>13047.91</v>
      </c>
      <c r="O57" s="24">
        <v>121</v>
      </c>
      <c r="P57" s="25">
        <v>0.13862179999999999</v>
      </c>
      <c r="Q57" s="26" t="s">
        <v>265</v>
      </c>
      <c r="R57" s="24" t="s">
        <v>266</v>
      </c>
      <c r="S57" s="24" t="s">
        <v>267</v>
      </c>
      <c r="T57" s="27" t="s">
        <v>268</v>
      </c>
    </row>
    <row r="58" spans="1:20" x14ac:dyDescent="0.35">
      <c r="A58" s="21">
        <v>24161</v>
      </c>
      <c r="B58" s="22" t="s">
        <v>269</v>
      </c>
      <c r="C58" s="23">
        <v>0.94365469999999996</v>
      </c>
      <c r="D58" s="24">
        <v>23.269939999999998</v>
      </c>
      <c r="E58" s="24">
        <f t="shared" si="0"/>
        <v>23.269939999999998</v>
      </c>
      <c r="F58" s="24">
        <f t="shared" si="1"/>
        <v>4.7098383323412553E-3</v>
      </c>
      <c r="G58" s="24">
        <v>1.0785579999999999E-2</v>
      </c>
      <c r="H58" s="24">
        <v>15834.5</v>
      </c>
      <c r="I58" s="24">
        <v>121</v>
      </c>
      <c r="J58" s="25">
        <v>5.0902459999999997E-2</v>
      </c>
      <c r="K58" s="23">
        <v>0.93286910000000001</v>
      </c>
      <c r="L58" s="24">
        <v>0</v>
      </c>
      <c r="M58" s="24">
        <v>1</v>
      </c>
      <c r="N58" s="24">
        <v>15799.7</v>
      </c>
      <c r="O58" s="24">
        <v>121</v>
      </c>
      <c r="P58" s="25">
        <v>8.2936880000000004E-2</v>
      </c>
      <c r="Q58" s="26" t="s">
        <v>270</v>
      </c>
      <c r="R58" s="24" t="s">
        <v>271</v>
      </c>
      <c r="S58" s="24"/>
      <c r="T58" s="27" t="s">
        <v>272</v>
      </c>
    </row>
    <row r="59" spans="1:20" x14ac:dyDescent="0.35">
      <c r="A59" s="21">
        <v>22942</v>
      </c>
      <c r="B59" s="22" t="s">
        <v>273</v>
      </c>
      <c r="C59" s="23">
        <v>0.33746700000000002</v>
      </c>
      <c r="D59" s="24">
        <v>-22.849260000000001</v>
      </c>
      <c r="E59" s="24">
        <f t="shared" si="0"/>
        <v>22.849260000000001</v>
      </c>
      <c r="F59" s="24">
        <f t="shared" si="1"/>
        <v>5.1888844547205524E-3</v>
      </c>
      <c r="G59" s="24">
        <v>-2.7457539999999999E-2</v>
      </c>
      <c r="H59" s="24">
        <v>8496.9549999999999</v>
      </c>
      <c r="I59" s="24">
        <v>121</v>
      </c>
      <c r="J59" s="25">
        <v>0.13823530000000001</v>
      </c>
      <c r="K59" s="23">
        <v>0.36492459999999999</v>
      </c>
      <c r="L59" s="24">
        <v>0</v>
      </c>
      <c r="M59" s="24">
        <v>1</v>
      </c>
      <c r="N59" s="24">
        <v>8419.4639999999999</v>
      </c>
      <c r="O59" s="24">
        <v>121</v>
      </c>
      <c r="P59" s="25">
        <v>0.14648929999999999</v>
      </c>
      <c r="Q59" s="26" t="s">
        <v>274</v>
      </c>
      <c r="R59" s="24" t="s">
        <v>275</v>
      </c>
      <c r="S59" s="24" t="s">
        <v>276</v>
      </c>
      <c r="T59" s="27" t="s">
        <v>277</v>
      </c>
    </row>
    <row r="60" spans="1:20" ht="29" x14ac:dyDescent="0.35">
      <c r="A60" s="21">
        <v>27539</v>
      </c>
      <c r="B60" s="22" t="s">
        <v>278</v>
      </c>
      <c r="C60" s="23">
        <v>0.77378199999999997</v>
      </c>
      <c r="D60" s="24">
        <v>22.753679999999999</v>
      </c>
      <c r="E60" s="28">
        <f t="shared" si="0"/>
        <v>22.753679999999999</v>
      </c>
      <c r="F60" s="28">
        <f t="shared" si="1"/>
        <v>5.3043478913429231E-3</v>
      </c>
      <c r="G60" s="24">
        <v>2.1853330000000001E-2</v>
      </c>
      <c r="H60" s="24">
        <v>6305.5330000000004</v>
      </c>
      <c r="I60" s="24">
        <v>121</v>
      </c>
      <c r="J60" s="25">
        <v>0.18945790000000001</v>
      </c>
      <c r="K60" s="23">
        <v>0.75192859999999995</v>
      </c>
      <c r="L60" s="24">
        <v>0</v>
      </c>
      <c r="M60" s="24">
        <v>1</v>
      </c>
      <c r="N60" s="24">
        <v>6561.2510000000002</v>
      </c>
      <c r="O60" s="24">
        <v>121</v>
      </c>
      <c r="P60" s="25">
        <v>0.2142704</v>
      </c>
      <c r="Q60" s="26" t="s">
        <v>279</v>
      </c>
      <c r="R60" s="24" t="s">
        <v>280</v>
      </c>
      <c r="S60" s="24" t="s">
        <v>281</v>
      </c>
      <c r="T60" s="27" t="s">
        <v>282</v>
      </c>
    </row>
    <row r="61" spans="1:20" x14ac:dyDescent="0.35">
      <c r="A61" s="21">
        <v>25416</v>
      </c>
      <c r="B61" s="22" t="s">
        <v>283</v>
      </c>
      <c r="C61" s="23">
        <v>0.81442479999999995</v>
      </c>
      <c r="D61" s="24">
        <v>22.62039</v>
      </c>
      <c r="E61" s="24">
        <f t="shared" si="0"/>
        <v>22.62039</v>
      </c>
      <c r="F61" s="24">
        <f t="shared" si="1"/>
        <v>5.4696684261825489E-3</v>
      </c>
      <c r="G61" s="24">
        <v>1.9629899999999999E-2</v>
      </c>
      <c r="H61" s="24">
        <v>7237.6779999999999</v>
      </c>
      <c r="I61" s="24">
        <v>121</v>
      </c>
      <c r="J61" s="25">
        <v>0.162217</v>
      </c>
      <c r="K61" s="23">
        <v>0.79479489999999997</v>
      </c>
      <c r="L61" s="24">
        <v>0</v>
      </c>
      <c r="M61" s="24">
        <v>1</v>
      </c>
      <c r="N61" s="24">
        <v>7267.6440000000002</v>
      </c>
      <c r="O61" s="24">
        <v>121</v>
      </c>
      <c r="P61" s="25">
        <v>0.18253249999999999</v>
      </c>
      <c r="Q61" s="26" t="s">
        <v>284</v>
      </c>
      <c r="R61" s="24" t="s">
        <v>285</v>
      </c>
      <c r="S61" s="24" t="s">
        <v>286</v>
      </c>
      <c r="T61" s="27" t="s">
        <v>287</v>
      </c>
    </row>
    <row r="62" spans="1:20" x14ac:dyDescent="0.35">
      <c r="A62" s="21">
        <v>4463</v>
      </c>
      <c r="B62" s="22" t="s">
        <v>288</v>
      </c>
      <c r="C62" s="23">
        <v>0.93427289999999996</v>
      </c>
      <c r="D62" s="24">
        <v>22.346150000000002</v>
      </c>
      <c r="E62" s="24">
        <f t="shared" si="0"/>
        <v>22.346150000000002</v>
      </c>
      <c r="F62" s="24">
        <f t="shared" si="1"/>
        <v>5.8261947831217461E-3</v>
      </c>
      <c r="G62" s="24">
        <v>1.134247E-2</v>
      </c>
      <c r="H62" s="24">
        <v>16266.05</v>
      </c>
      <c r="I62" s="24">
        <v>121</v>
      </c>
      <c r="J62" s="25">
        <v>7.5563179999999994E-2</v>
      </c>
      <c r="K62" s="23">
        <v>0.92293049999999999</v>
      </c>
      <c r="L62" s="24">
        <v>0</v>
      </c>
      <c r="M62" s="24">
        <v>1</v>
      </c>
      <c r="N62" s="24">
        <v>16025.77</v>
      </c>
      <c r="O62" s="24">
        <v>121</v>
      </c>
      <c r="P62" s="25">
        <v>0.1031214</v>
      </c>
      <c r="Q62" s="26" t="s">
        <v>289</v>
      </c>
      <c r="R62" s="24" t="s">
        <v>290</v>
      </c>
      <c r="S62" s="24"/>
      <c r="T62" s="27" t="s">
        <v>291</v>
      </c>
    </row>
    <row r="63" spans="1:20" ht="29" x14ac:dyDescent="0.35">
      <c r="A63" s="21">
        <v>4776</v>
      </c>
      <c r="B63" s="22" t="s">
        <v>292</v>
      </c>
      <c r="C63" s="23">
        <v>0.60212699999999997</v>
      </c>
      <c r="D63" s="24">
        <v>22.346150000000002</v>
      </c>
      <c r="E63" s="24">
        <f t="shared" si="0"/>
        <v>22.346150000000002</v>
      </c>
      <c r="F63" s="24">
        <f t="shared" si="1"/>
        <v>5.8261947831217461E-3</v>
      </c>
      <c r="G63" s="24">
        <v>2.7547539999999999E-2</v>
      </c>
      <c r="H63" s="24">
        <v>11023.96</v>
      </c>
      <c r="I63" s="24">
        <v>121</v>
      </c>
      <c r="J63" s="25">
        <v>0.15404039999999999</v>
      </c>
      <c r="K63" s="23">
        <v>0.57457939999999996</v>
      </c>
      <c r="L63" s="24">
        <v>0</v>
      </c>
      <c r="M63" s="24">
        <v>1</v>
      </c>
      <c r="N63" s="24">
        <v>10849.32</v>
      </c>
      <c r="O63" s="24">
        <v>121</v>
      </c>
      <c r="P63" s="25">
        <v>0.1634244</v>
      </c>
      <c r="Q63" s="26" t="s">
        <v>293</v>
      </c>
      <c r="R63" s="24" t="s">
        <v>294</v>
      </c>
      <c r="S63" s="24" t="s">
        <v>295</v>
      </c>
      <c r="T63" s="27" t="s">
        <v>296</v>
      </c>
    </row>
    <row r="64" spans="1:20" ht="87" x14ac:dyDescent="0.35">
      <c r="A64" s="21">
        <v>8220</v>
      </c>
      <c r="B64" s="22" t="s">
        <v>297</v>
      </c>
      <c r="C64" s="23">
        <v>0.779169</v>
      </c>
      <c r="D64" s="24">
        <v>22.346150000000002</v>
      </c>
      <c r="E64" s="24">
        <f t="shared" si="0"/>
        <v>22.346150000000002</v>
      </c>
      <c r="F64" s="24">
        <f t="shared" si="1"/>
        <v>5.8261947831217461E-3</v>
      </c>
      <c r="G64" s="24">
        <v>2.132612E-2</v>
      </c>
      <c r="H64" s="24">
        <v>8964.9750000000004</v>
      </c>
      <c r="I64" s="24">
        <v>121</v>
      </c>
      <c r="J64" s="25">
        <v>0.15387239999999999</v>
      </c>
      <c r="K64" s="23">
        <v>0.75784280000000004</v>
      </c>
      <c r="L64" s="24">
        <v>0</v>
      </c>
      <c r="M64" s="24">
        <v>1</v>
      </c>
      <c r="N64" s="24">
        <v>8964.5370000000003</v>
      </c>
      <c r="O64" s="24">
        <v>121</v>
      </c>
      <c r="P64" s="25">
        <v>0.21042730000000001</v>
      </c>
      <c r="Q64" s="26" t="s">
        <v>298</v>
      </c>
      <c r="R64" s="24" t="s">
        <v>299</v>
      </c>
      <c r="S64" s="24" t="s">
        <v>300</v>
      </c>
      <c r="T64" s="27" t="s">
        <v>301</v>
      </c>
    </row>
    <row r="65" spans="1:20" ht="43.5" x14ac:dyDescent="0.35">
      <c r="A65" s="21">
        <v>8308</v>
      </c>
      <c r="B65" s="22" t="s">
        <v>302</v>
      </c>
      <c r="C65" s="23">
        <v>0.65848549999999995</v>
      </c>
      <c r="D65" s="24">
        <v>22.346150000000002</v>
      </c>
      <c r="E65" s="24">
        <f t="shared" si="0"/>
        <v>22.346150000000002</v>
      </c>
      <c r="F65" s="24">
        <f t="shared" si="1"/>
        <v>5.8261947831217461E-3</v>
      </c>
      <c r="G65" s="24">
        <v>2.611786E-2</v>
      </c>
      <c r="H65" s="24">
        <v>2235.7359999999999</v>
      </c>
      <c r="I65" s="24">
        <v>121</v>
      </c>
      <c r="J65" s="25">
        <v>0.1206624</v>
      </c>
      <c r="K65" s="23">
        <v>0.63236769999999998</v>
      </c>
      <c r="L65" s="24">
        <v>0</v>
      </c>
      <c r="M65" s="24">
        <v>1</v>
      </c>
      <c r="N65" s="24">
        <v>2314.7840000000001</v>
      </c>
      <c r="O65" s="24">
        <v>121</v>
      </c>
      <c r="P65" s="25">
        <v>0.1668895</v>
      </c>
      <c r="Q65" s="26" t="s">
        <v>303</v>
      </c>
      <c r="R65" s="24" t="s">
        <v>304</v>
      </c>
      <c r="S65" s="24" t="s">
        <v>305</v>
      </c>
      <c r="T65" s="27" t="s">
        <v>306</v>
      </c>
    </row>
    <row r="66" spans="1:20" x14ac:dyDescent="0.35">
      <c r="A66" s="21">
        <v>9145</v>
      </c>
      <c r="B66" s="22" t="s">
        <v>307</v>
      </c>
      <c r="C66" s="23">
        <v>0.8944957</v>
      </c>
      <c r="D66" s="24">
        <v>22.346150000000002</v>
      </c>
      <c r="E66" s="24">
        <f t="shared" si="0"/>
        <v>22.346150000000002</v>
      </c>
      <c r="F66" s="24">
        <f t="shared" si="1"/>
        <v>5.8261947831217461E-3</v>
      </c>
      <c r="G66" s="24">
        <v>1.430917E-2</v>
      </c>
      <c r="H66" s="24">
        <v>25456.32</v>
      </c>
      <c r="I66" s="24">
        <v>121</v>
      </c>
      <c r="J66" s="25">
        <v>4.8542670000000003E-2</v>
      </c>
      <c r="K66" s="23">
        <v>0.88018660000000004</v>
      </c>
      <c r="L66" s="24">
        <v>0</v>
      </c>
      <c r="M66" s="24">
        <v>1</v>
      </c>
      <c r="N66" s="24">
        <v>25194.44</v>
      </c>
      <c r="O66" s="24">
        <v>121</v>
      </c>
      <c r="P66" s="25">
        <v>7.7747399999999994E-2</v>
      </c>
      <c r="Q66" s="26" t="s">
        <v>308</v>
      </c>
      <c r="R66" s="24" t="s">
        <v>309</v>
      </c>
      <c r="S66" s="24" t="s">
        <v>310</v>
      </c>
      <c r="T66" s="27" t="s">
        <v>311</v>
      </c>
    </row>
    <row r="67" spans="1:20" ht="29" x14ac:dyDescent="0.35">
      <c r="A67" s="21">
        <v>14162</v>
      </c>
      <c r="B67" s="22" t="s">
        <v>312</v>
      </c>
      <c r="C67" s="23">
        <v>0.72667389999999998</v>
      </c>
      <c r="D67" s="24">
        <v>22.346150000000002</v>
      </c>
      <c r="E67" s="24">
        <f t="shared" ref="E67:E130" si="2">ABS(D67)</f>
        <v>22.346150000000002</v>
      </c>
      <c r="F67" s="24">
        <f t="shared" ref="F67:F130" si="3">POWER(10,-E67/10)</f>
        <v>5.8261947831217461E-3</v>
      </c>
      <c r="G67" s="24">
        <v>2.376342E-2</v>
      </c>
      <c r="H67" s="24">
        <v>7877.2439999999997</v>
      </c>
      <c r="I67" s="24">
        <v>121</v>
      </c>
      <c r="J67" s="25">
        <v>0.1521584</v>
      </c>
      <c r="K67" s="23">
        <v>0.70291049999999999</v>
      </c>
      <c r="L67" s="24">
        <v>0</v>
      </c>
      <c r="M67" s="24">
        <v>1</v>
      </c>
      <c r="N67" s="24">
        <v>7879.0889999999999</v>
      </c>
      <c r="O67" s="24">
        <v>121</v>
      </c>
      <c r="P67" s="25">
        <v>0.1609825</v>
      </c>
      <c r="Q67" s="26" t="s">
        <v>313</v>
      </c>
      <c r="R67" s="24" t="s">
        <v>314</v>
      </c>
      <c r="S67" s="24" t="s">
        <v>315</v>
      </c>
      <c r="T67" s="27" t="s">
        <v>316</v>
      </c>
    </row>
    <row r="68" spans="1:20" ht="29" x14ac:dyDescent="0.35">
      <c r="A68" s="21">
        <v>21564</v>
      </c>
      <c r="B68" s="22" t="s">
        <v>317</v>
      </c>
      <c r="C68" s="23">
        <v>0.93265620000000005</v>
      </c>
      <c r="D68" s="24">
        <v>22.346150000000002</v>
      </c>
      <c r="E68" s="24">
        <f t="shared" si="2"/>
        <v>22.346150000000002</v>
      </c>
      <c r="F68" s="24">
        <f t="shared" si="3"/>
        <v>5.8261947831217461E-3</v>
      </c>
      <c r="G68" s="24">
        <v>1.146579E-2</v>
      </c>
      <c r="H68" s="24">
        <v>22007.01</v>
      </c>
      <c r="I68" s="24">
        <v>121</v>
      </c>
      <c r="J68" s="25">
        <v>5.4054730000000002E-2</v>
      </c>
      <c r="K68" s="23">
        <v>0.92119039999999996</v>
      </c>
      <c r="L68" s="24">
        <v>0</v>
      </c>
      <c r="M68" s="24">
        <v>1</v>
      </c>
      <c r="N68" s="24">
        <v>21930.81</v>
      </c>
      <c r="O68" s="24">
        <v>121</v>
      </c>
      <c r="P68" s="25">
        <v>8.4250850000000002E-2</v>
      </c>
      <c r="Q68" s="26" t="s">
        <v>318</v>
      </c>
      <c r="R68" s="24" t="s">
        <v>319</v>
      </c>
      <c r="S68" s="24" t="s">
        <v>320</v>
      </c>
      <c r="T68" s="27" t="s">
        <v>321</v>
      </c>
    </row>
    <row r="69" spans="1:20" ht="29" x14ac:dyDescent="0.35">
      <c r="A69" s="21">
        <v>21623</v>
      </c>
      <c r="B69" s="22" t="s">
        <v>322</v>
      </c>
      <c r="C69" s="23">
        <v>0.81600030000000001</v>
      </c>
      <c r="D69" s="24">
        <v>22.346150000000002</v>
      </c>
      <c r="E69" s="24">
        <f t="shared" si="2"/>
        <v>22.346150000000002</v>
      </c>
      <c r="F69" s="24">
        <f t="shared" si="3"/>
        <v>5.8261947831217461E-3</v>
      </c>
      <c r="G69" s="24">
        <v>1.9333900000000001E-2</v>
      </c>
      <c r="H69" s="24">
        <v>7057.9769999999999</v>
      </c>
      <c r="I69" s="24">
        <v>121</v>
      </c>
      <c r="J69" s="25">
        <v>0.19075220000000001</v>
      </c>
      <c r="K69" s="23">
        <v>0.7966664</v>
      </c>
      <c r="L69" s="24">
        <v>0</v>
      </c>
      <c r="M69" s="24">
        <v>1</v>
      </c>
      <c r="N69" s="24">
        <v>7155.7060000000001</v>
      </c>
      <c r="O69" s="24">
        <v>121</v>
      </c>
      <c r="P69" s="25">
        <v>0.21504709999999999</v>
      </c>
      <c r="Q69" s="26" t="s">
        <v>323</v>
      </c>
      <c r="R69" s="24" t="s">
        <v>324</v>
      </c>
      <c r="S69" s="24" t="s">
        <v>325</v>
      </c>
      <c r="T69" s="27" t="s">
        <v>326</v>
      </c>
    </row>
    <row r="70" spans="1:20" x14ac:dyDescent="0.35">
      <c r="A70" s="21">
        <v>24560</v>
      </c>
      <c r="B70" s="22" t="s">
        <v>327</v>
      </c>
      <c r="C70" s="23">
        <v>0.76382320000000004</v>
      </c>
      <c r="D70" s="24">
        <v>22.346150000000002</v>
      </c>
      <c r="E70" s="24">
        <f t="shared" si="2"/>
        <v>22.346150000000002</v>
      </c>
      <c r="F70" s="24">
        <f t="shared" si="3"/>
        <v>5.8261947831217461E-3</v>
      </c>
      <c r="G70" s="24">
        <v>2.2088110000000001E-2</v>
      </c>
      <c r="H70" s="24">
        <v>3096.915</v>
      </c>
      <c r="I70" s="24">
        <v>121</v>
      </c>
      <c r="J70" s="25">
        <v>0.15385989999999999</v>
      </c>
      <c r="K70" s="23">
        <v>0.74173500000000003</v>
      </c>
      <c r="L70" s="24">
        <v>0</v>
      </c>
      <c r="M70" s="24">
        <v>1</v>
      </c>
      <c r="N70" s="24">
        <v>3111.3879999999999</v>
      </c>
      <c r="O70" s="24">
        <v>121</v>
      </c>
      <c r="P70" s="25">
        <v>0.1764983</v>
      </c>
      <c r="Q70" s="26" t="s">
        <v>328</v>
      </c>
      <c r="R70" s="24" t="s">
        <v>329</v>
      </c>
      <c r="S70" s="24" t="s">
        <v>330</v>
      </c>
      <c r="T70" s="27" t="s">
        <v>331</v>
      </c>
    </row>
    <row r="71" spans="1:20" x14ac:dyDescent="0.35">
      <c r="A71" s="21">
        <v>20134</v>
      </c>
      <c r="B71" s="22" t="s">
        <v>332</v>
      </c>
      <c r="C71" s="23">
        <v>0.78289620000000004</v>
      </c>
      <c r="D71" s="24">
        <v>22.289359999999999</v>
      </c>
      <c r="E71" s="24">
        <f t="shared" si="2"/>
        <v>22.289359999999999</v>
      </c>
      <c r="F71" s="24">
        <f t="shared" si="3"/>
        <v>5.9028806182611221E-3</v>
      </c>
      <c r="G71" s="24">
        <v>2.1085739999999999E-2</v>
      </c>
      <c r="H71" s="24">
        <v>20057.07</v>
      </c>
      <c r="I71" s="24">
        <v>121</v>
      </c>
      <c r="J71" s="25">
        <v>0.16001109999999999</v>
      </c>
      <c r="K71" s="23">
        <v>0.76181049999999995</v>
      </c>
      <c r="L71" s="24">
        <v>0</v>
      </c>
      <c r="M71" s="24">
        <v>1</v>
      </c>
      <c r="N71" s="24">
        <v>20146.52</v>
      </c>
      <c r="O71" s="24">
        <v>121</v>
      </c>
      <c r="P71" s="25">
        <v>0.18382209999999999</v>
      </c>
      <c r="Q71" s="26" t="s">
        <v>333</v>
      </c>
      <c r="R71" s="24" t="s">
        <v>334</v>
      </c>
      <c r="S71" s="24"/>
      <c r="T71" s="27" t="s">
        <v>335</v>
      </c>
    </row>
    <row r="72" spans="1:20" ht="43.5" x14ac:dyDescent="0.35">
      <c r="A72" s="21">
        <v>22590</v>
      </c>
      <c r="B72" s="22" t="s">
        <v>336</v>
      </c>
      <c r="C72" s="23">
        <v>0.86186490000000004</v>
      </c>
      <c r="D72" s="24">
        <v>22.24014</v>
      </c>
      <c r="E72" s="24">
        <f t="shared" si="2"/>
        <v>22.24014</v>
      </c>
      <c r="F72" s="24">
        <f t="shared" si="3"/>
        <v>5.9701604075033214E-3</v>
      </c>
      <c r="G72" s="24">
        <v>1.6485690000000001E-2</v>
      </c>
      <c r="H72" s="24">
        <v>8774.2150000000001</v>
      </c>
      <c r="I72" s="24">
        <v>121</v>
      </c>
      <c r="J72" s="25">
        <v>0.16980819999999999</v>
      </c>
      <c r="K72" s="23">
        <v>0.8453792</v>
      </c>
      <c r="L72" s="24">
        <v>0</v>
      </c>
      <c r="M72" s="24">
        <v>1</v>
      </c>
      <c r="N72" s="24">
        <v>8720.7710000000006</v>
      </c>
      <c r="O72" s="24">
        <v>121</v>
      </c>
      <c r="P72" s="25">
        <v>0.19173970000000001</v>
      </c>
      <c r="Q72" s="26" t="s">
        <v>337</v>
      </c>
      <c r="R72" s="24" t="s">
        <v>338</v>
      </c>
      <c r="S72" s="24" t="s">
        <v>339</v>
      </c>
      <c r="T72" s="27" t="s">
        <v>340</v>
      </c>
    </row>
    <row r="73" spans="1:20" x14ac:dyDescent="0.35">
      <c r="A73" s="21">
        <v>6684</v>
      </c>
      <c r="B73" s="22" t="s">
        <v>341</v>
      </c>
      <c r="C73" s="23">
        <v>0.91199110000000005</v>
      </c>
      <c r="D73" s="24">
        <v>22.009930000000001</v>
      </c>
      <c r="E73" s="24">
        <f t="shared" si="2"/>
        <v>22.009930000000001</v>
      </c>
      <c r="F73" s="24">
        <f t="shared" si="3"/>
        <v>6.2951632937983679E-3</v>
      </c>
      <c r="G73" s="24">
        <v>1.293916E-2</v>
      </c>
      <c r="H73" s="24">
        <v>11783.48</v>
      </c>
      <c r="I73" s="24">
        <v>121</v>
      </c>
      <c r="J73" s="25">
        <v>4.9477309999999997E-2</v>
      </c>
      <c r="K73" s="23">
        <v>0.89905190000000001</v>
      </c>
      <c r="L73" s="24">
        <v>0</v>
      </c>
      <c r="M73" s="24">
        <v>1</v>
      </c>
      <c r="N73" s="24">
        <v>11668.03</v>
      </c>
      <c r="O73" s="24">
        <v>121</v>
      </c>
      <c r="P73" s="25">
        <v>7.3648649999999996E-2</v>
      </c>
      <c r="Q73" s="26" t="s">
        <v>342</v>
      </c>
      <c r="R73" s="24" t="s">
        <v>343</v>
      </c>
      <c r="S73" s="24" t="s">
        <v>344</v>
      </c>
      <c r="T73" s="27" t="s">
        <v>345</v>
      </c>
    </row>
    <row r="74" spans="1:20" ht="29" x14ac:dyDescent="0.35">
      <c r="A74" s="21">
        <v>15993</v>
      </c>
      <c r="B74" s="22" t="s">
        <v>346</v>
      </c>
      <c r="C74" s="23">
        <v>0.80861070000000002</v>
      </c>
      <c r="D74" s="24">
        <v>21.994230000000002</v>
      </c>
      <c r="E74" s="24">
        <f t="shared" si="2"/>
        <v>21.994230000000002</v>
      </c>
      <c r="F74" s="24">
        <f t="shared" si="3"/>
        <v>6.3179618622283534E-3</v>
      </c>
      <c r="G74" s="24">
        <v>1.9606470000000001E-2</v>
      </c>
      <c r="H74" s="24">
        <v>12926.16</v>
      </c>
      <c r="I74" s="24">
        <v>121</v>
      </c>
      <c r="J74" s="25">
        <v>0.19989109999999999</v>
      </c>
      <c r="K74" s="23">
        <v>0.78900420000000004</v>
      </c>
      <c r="L74" s="24">
        <v>0</v>
      </c>
      <c r="M74" s="24">
        <v>1</v>
      </c>
      <c r="N74" s="24">
        <v>13093.75</v>
      </c>
      <c r="O74" s="24">
        <v>121</v>
      </c>
      <c r="P74" s="25">
        <v>0.2248445</v>
      </c>
      <c r="Q74" s="26" t="s">
        <v>323</v>
      </c>
      <c r="R74" s="24" t="s">
        <v>324</v>
      </c>
      <c r="S74" s="24" t="s">
        <v>325</v>
      </c>
      <c r="T74" s="27" t="s">
        <v>326</v>
      </c>
    </row>
    <row r="75" spans="1:20" ht="43.5" x14ac:dyDescent="0.35">
      <c r="A75" s="21">
        <v>3719</v>
      </c>
      <c r="B75" s="22" t="s">
        <v>347</v>
      </c>
      <c r="C75" s="23">
        <v>9.7762730000000006E-2</v>
      </c>
      <c r="D75" s="24">
        <v>-21.825389999999999</v>
      </c>
      <c r="E75" s="24">
        <f t="shared" si="2"/>
        <v>21.825389999999999</v>
      </c>
      <c r="F75" s="24">
        <f t="shared" si="3"/>
        <v>6.5684212886685722E-3</v>
      </c>
      <c r="G75" s="24">
        <v>-1.6615049999999999E-2</v>
      </c>
      <c r="H75" s="24">
        <v>10629.54</v>
      </c>
      <c r="I75" s="24">
        <v>121</v>
      </c>
      <c r="J75" s="25">
        <v>0.1197723</v>
      </c>
      <c r="K75" s="23">
        <v>0.1143778</v>
      </c>
      <c r="L75" s="24">
        <v>0</v>
      </c>
      <c r="M75" s="24">
        <v>1</v>
      </c>
      <c r="N75" s="24">
        <v>10450.07</v>
      </c>
      <c r="O75" s="24">
        <v>121</v>
      </c>
      <c r="P75" s="25">
        <v>0.1680586</v>
      </c>
      <c r="Q75" s="26" t="s">
        <v>348</v>
      </c>
      <c r="R75" s="24" t="s">
        <v>349</v>
      </c>
      <c r="S75" s="24" t="s">
        <v>350</v>
      </c>
      <c r="T75" s="27" t="s">
        <v>351</v>
      </c>
    </row>
    <row r="76" spans="1:20" x14ac:dyDescent="0.35">
      <c r="A76" s="21">
        <v>17709</v>
      </c>
      <c r="B76" s="22" t="s">
        <v>352</v>
      </c>
      <c r="C76" s="23">
        <v>0.84794910000000001</v>
      </c>
      <c r="D76" s="24">
        <v>21.7577</v>
      </c>
      <c r="E76" s="24">
        <f t="shared" si="2"/>
        <v>21.7577</v>
      </c>
      <c r="F76" s="24">
        <f t="shared" si="3"/>
        <v>6.6715999998505637E-3</v>
      </c>
      <c r="G76" s="24">
        <v>1.7221750000000001E-2</v>
      </c>
      <c r="H76" s="24">
        <v>6837.16</v>
      </c>
      <c r="I76" s="24">
        <v>121</v>
      </c>
      <c r="J76" s="25">
        <v>0.17624049999999999</v>
      </c>
      <c r="K76" s="23">
        <v>0.83072729999999995</v>
      </c>
      <c r="L76" s="24">
        <v>0</v>
      </c>
      <c r="M76" s="24">
        <v>1</v>
      </c>
      <c r="N76" s="24">
        <v>6847.0129999999999</v>
      </c>
      <c r="O76" s="24">
        <v>121</v>
      </c>
      <c r="P76" s="25">
        <v>0.2006936</v>
      </c>
      <c r="Q76" s="26" t="s">
        <v>353</v>
      </c>
      <c r="R76" s="24" t="s">
        <v>354</v>
      </c>
      <c r="S76" s="24" t="s">
        <v>355</v>
      </c>
      <c r="T76" s="27" t="s">
        <v>356</v>
      </c>
    </row>
    <row r="77" spans="1:20" ht="29" x14ac:dyDescent="0.35">
      <c r="A77" s="21">
        <v>10161</v>
      </c>
      <c r="B77" s="22" t="s">
        <v>357</v>
      </c>
      <c r="C77" s="23">
        <v>0.13424130000000001</v>
      </c>
      <c r="D77" s="24">
        <v>21.723130000000001</v>
      </c>
      <c r="E77" s="24">
        <f t="shared" si="2"/>
        <v>21.723130000000001</v>
      </c>
      <c r="F77" s="24">
        <f t="shared" si="3"/>
        <v>6.7249181059843635E-3</v>
      </c>
      <c r="G77" s="24">
        <v>1.772843E-2</v>
      </c>
      <c r="H77" s="24">
        <v>26223.41</v>
      </c>
      <c r="I77" s="24">
        <v>121</v>
      </c>
      <c r="J77" s="25">
        <v>8.1945279999999995E-2</v>
      </c>
      <c r="K77" s="23">
        <v>0.1165129</v>
      </c>
      <c r="L77" s="24">
        <v>0</v>
      </c>
      <c r="M77" s="24">
        <v>1</v>
      </c>
      <c r="N77" s="24">
        <v>25417.599999999999</v>
      </c>
      <c r="O77" s="24">
        <v>121</v>
      </c>
      <c r="P77" s="25">
        <v>7.2770799999999997E-2</v>
      </c>
      <c r="Q77" s="26" t="s">
        <v>358</v>
      </c>
      <c r="R77" s="24" t="s">
        <v>359</v>
      </c>
      <c r="S77" s="24" t="s">
        <v>360</v>
      </c>
      <c r="T77" s="27" t="s">
        <v>361</v>
      </c>
    </row>
    <row r="78" spans="1:20" ht="29" x14ac:dyDescent="0.35">
      <c r="A78" s="21">
        <v>13172</v>
      </c>
      <c r="B78" s="22" t="s">
        <v>362</v>
      </c>
      <c r="C78" s="23">
        <v>0.79100939999999997</v>
      </c>
      <c r="D78" s="24">
        <v>21.723130000000001</v>
      </c>
      <c r="E78" s="24">
        <f t="shared" si="2"/>
        <v>21.723130000000001</v>
      </c>
      <c r="F78" s="24">
        <f t="shared" si="3"/>
        <v>6.7249181059843635E-3</v>
      </c>
      <c r="G78" s="24">
        <v>2.0422220000000001E-2</v>
      </c>
      <c r="H78" s="24">
        <v>15432.98</v>
      </c>
      <c r="I78" s="24">
        <v>121</v>
      </c>
      <c r="J78" s="25">
        <v>0.20034759999999999</v>
      </c>
      <c r="K78" s="23">
        <v>0.77058709999999997</v>
      </c>
      <c r="L78" s="24">
        <v>0</v>
      </c>
      <c r="M78" s="24">
        <v>1</v>
      </c>
      <c r="N78" s="24">
        <v>15234.29</v>
      </c>
      <c r="O78" s="24">
        <v>121</v>
      </c>
      <c r="P78" s="25">
        <v>0.224242</v>
      </c>
      <c r="Q78" s="26" t="s">
        <v>363</v>
      </c>
      <c r="R78" s="24" t="s">
        <v>364</v>
      </c>
      <c r="S78" s="24" t="s">
        <v>365</v>
      </c>
      <c r="T78" s="27" t="s">
        <v>366</v>
      </c>
    </row>
    <row r="79" spans="1:20" x14ac:dyDescent="0.35">
      <c r="A79" s="21">
        <v>18043</v>
      </c>
      <c r="B79" s="22" t="s">
        <v>367</v>
      </c>
      <c r="C79" s="23">
        <v>0.81359360000000003</v>
      </c>
      <c r="D79" s="24">
        <v>21.098009999999999</v>
      </c>
      <c r="E79" s="24">
        <f t="shared" si="2"/>
        <v>21.098009999999999</v>
      </c>
      <c r="F79" s="24">
        <f t="shared" si="3"/>
        <v>7.7660288576454975E-3</v>
      </c>
      <c r="G79" s="24">
        <v>1.9022230000000001E-2</v>
      </c>
      <c r="H79" s="24">
        <v>9703.5439999999999</v>
      </c>
      <c r="I79" s="24">
        <v>121</v>
      </c>
      <c r="J79" s="25">
        <v>4.0059299999999999E-2</v>
      </c>
      <c r="K79" s="23">
        <v>0.79457140000000004</v>
      </c>
      <c r="L79" s="24">
        <v>0</v>
      </c>
      <c r="M79" s="24">
        <v>1</v>
      </c>
      <c r="N79" s="24">
        <v>9724.2340000000004</v>
      </c>
      <c r="O79" s="24">
        <v>121</v>
      </c>
      <c r="P79" s="25">
        <v>6.3690800000000006E-2</v>
      </c>
      <c r="Q79" s="26" t="s">
        <v>368</v>
      </c>
      <c r="R79" s="24" t="s">
        <v>369</v>
      </c>
      <c r="S79" s="24"/>
      <c r="T79" s="27" t="s">
        <v>370</v>
      </c>
    </row>
    <row r="80" spans="1:20" ht="29" x14ac:dyDescent="0.35">
      <c r="A80" s="21">
        <v>19385</v>
      </c>
      <c r="B80" s="22" t="s">
        <v>371</v>
      </c>
      <c r="C80" s="23">
        <v>0.95446739999999997</v>
      </c>
      <c r="D80" s="24">
        <v>21.098009999999999</v>
      </c>
      <c r="E80" s="24">
        <f t="shared" si="2"/>
        <v>21.098009999999999</v>
      </c>
      <c r="F80" s="24">
        <f t="shared" si="3"/>
        <v>7.7660288576454975E-3</v>
      </c>
      <c r="G80" s="24">
        <v>9.4516870000000003E-3</v>
      </c>
      <c r="H80" s="24">
        <v>23147.61</v>
      </c>
      <c r="I80" s="24">
        <v>121</v>
      </c>
      <c r="J80" s="25">
        <v>4.3211359999999997E-2</v>
      </c>
      <c r="K80" s="23">
        <v>0.94501570000000001</v>
      </c>
      <c r="L80" s="24">
        <v>0</v>
      </c>
      <c r="M80" s="24">
        <v>1</v>
      </c>
      <c r="N80" s="24">
        <v>22815.94</v>
      </c>
      <c r="O80" s="24">
        <v>121</v>
      </c>
      <c r="P80" s="25">
        <v>7.5672180000000006E-2</v>
      </c>
      <c r="Q80" s="26" t="s">
        <v>372</v>
      </c>
      <c r="R80" s="24" t="s">
        <v>373</v>
      </c>
      <c r="S80" s="24"/>
      <c r="T80" s="27" t="s">
        <v>374</v>
      </c>
    </row>
    <row r="81" spans="1:20" x14ac:dyDescent="0.35">
      <c r="A81" s="21">
        <v>24438</v>
      </c>
      <c r="B81" s="22" t="s">
        <v>375</v>
      </c>
      <c r="C81" s="23">
        <v>0.82847910000000002</v>
      </c>
      <c r="D81" s="24">
        <v>21.098009999999999</v>
      </c>
      <c r="E81" s="24">
        <f t="shared" si="2"/>
        <v>21.098009999999999</v>
      </c>
      <c r="F81" s="24">
        <f t="shared" si="3"/>
        <v>7.7660288576454975E-3</v>
      </c>
      <c r="G81" s="24">
        <v>1.8187519999999999E-2</v>
      </c>
      <c r="H81" s="24">
        <v>5832.2479999999996</v>
      </c>
      <c r="I81" s="24">
        <v>121</v>
      </c>
      <c r="J81" s="25">
        <v>0.1006765</v>
      </c>
      <c r="K81" s="23">
        <v>0.81029150000000005</v>
      </c>
      <c r="L81" s="24">
        <v>0</v>
      </c>
      <c r="M81" s="24">
        <v>1</v>
      </c>
      <c r="N81" s="24">
        <v>5862.5929999999998</v>
      </c>
      <c r="O81" s="24">
        <v>121</v>
      </c>
      <c r="P81" s="25">
        <v>0.1356994</v>
      </c>
      <c r="Q81" s="26" t="s">
        <v>376</v>
      </c>
      <c r="R81" s="24" t="s">
        <v>377</v>
      </c>
      <c r="S81" s="24"/>
      <c r="T81" s="27" t="s">
        <v>378</v>
      </c>
    </row>
    <row r="82" spans="1:20" x14ac:dyDescent="0.35">
      <c r="A82" s="21">
        <v>24967</v>
      </c>
      <c r="B82" s="22" t="s">
        <v>379</v>
      </c>
      <c r="C82" s="23">
        <v>0.14364299999999999</v>
      </c>
      <c r="D82" s="24">
        <v>-21.078119999999998</v>
      </c>
      <c r="E82" s="24">
        <f t="shared" si="2"/>
        <v>21.078119999999998</v>
      </c>
      <c r="F82" s="24">
        <f t="shared" si="3"/>
        <v>7.8016776113535797E-3</v>
      </c>
      <c r="G82" s="24">
        <v>-1.9085749999999999E-2</v>
      </c>
      <c r="H82" s="24">
        <v>10886.83</v>
      </c>
      <c r="I82" s="24">
        <v>121</v>
      </c>
      <c r="J82" s="25">
        <v>0.14507</v>
      </c>
      <c r="K82" s="23">
        <v>0.16272880000000001</v>
      </c>
      <c r="L82" s="24">
        <v>0</v>
      </c>
      <c r="M82" s="24">
        <v>1</v>
      </c>
      <c r="N82" s="24">
        <v>11147.32</v>
      </c>
      <c r="O82" s="24">
        <v>121</v>
      </c>
      <c r="P82" s="25">
        <v>0.16062019999999999</v>
      </c>
      <c r="Q82" s="26" t="s">
        <v>380</v>
      </c>
      <c r="R82" s="24" t="s">
        <v>381</v>
      </c>
      <c r="S82" s="24" t="s">
        <v>382</v>
      </c>
      <c r="T82" s="27" t="s">
        <v>383</v>
      </c>
    </row>
    <row r="83" spans="1:20" x14ac:dyDescent="0.35">
      <c r="A83" s="21">
        <v>20437</v>
      </c>
      <c r="B83" s="22" t="s">
        <v>384</v>
      </c>
      <c r="C83" s="23">
        <v>0.97512920000000003</v>
      </c>
      <c r="D83" s="24">
        <v>20.836600000000001</v>
      </c>
      <c r="E83" s="24">
        <f t="shared" si="2"/>
        <v>20.836600000000001</v>
      </c>
      <c r="F83" s="24">
        <f t="shared" si="3"/>
        <v>8.2478356800279595E-3</v>
      </c>
      <c r="G83" s="24">
        <v>7.7030659999999997E-3</v>
      </c>
      <c r="H83" s="24">
        <v>23766.92</v>
      </c>
      <c r="I83" s="24">
        <v>121</v>
      </c>
      <c r="J83" s="25">
        <v>2.811104E-2</v>
      </c>
      <c r="K83" s="23">
        <v>0.96742620000000001</v>
      </c>
      <c r="L83" s="24">
        <v>0</v>
      </c>
      <c r="M83" s="24">
        <v>1</v>
      </c>
      <c r="N83" s="24">
        <v>23649.54</v>
      </c>
      <c r="O83" s="24">
        <v>121</v>
      </c>
      <c r="P83" s="25">
        <v>6.3275590000000007E-2</v>
      </c>
      <c r="Q83" s="26" t="s">
        <v>385</v>
      </c>
      <c r="R83" s="24" t="s">
        <v>386</v>
      </c>
      <c r="S83" s="24"/>
      <c r="T83" s="27" t="s">
        <v>387</v>
      </c>
    </row>
    <row r="84" spans="1:20" ht="43.5" x14ac:dyDescent="0.35">
      <c r="A84" s="21">
        <v>13652</v>
      </c>
      <c r="B84" s="22" t="s">
        <v>388</v>
      </c>
      <c r="C84" s="23">
        <v>0.70664700000000003</v>
      </c>
      <c r="D84" s="24">
        <v>20.505210000000002</v>
      </c>
      <c r="E84" s="24">
        <f t="shared" si="2"/>
        <v>20.505210000000002</v>
      </c>
      <c r="F84" s="24">
        <f t="shared" si="3"/>
        <v>8.9018239283464497E-3</v>
      </c>
      <c r="G84" s="24">
        <v>2.368408E-2</v>
      </c>
      <c r="H84" s="24">
        <v>4197.6710000000003</v>
      </c>
      <c r="I84" s="24">
        <v>121</v>
      </c>
      <c r="J84" s="25">
        <v>0.15535779999999999</v>
      </c>
      <c r="K84" s="23">
        <v>0.68296299999999999</v>
      </c>
      <c r="L84" s="24">
        <v>0</v>
      </c>
      <c r="M84" s="24">
        <v>1</v>
      </c>
      <c r="N84" s="24">
        <v>4211.7610000000004</v>
      </c>
      <c r="O84" s="24">
        <v>121</v>
      </c>
      <c r="P84" s="25">
        <v>0.17924509999999999</v>
      </c>
      <c r="Q84" s="26" t="s">
        <v>389</v>
      </c>
      <c r="R84" s="24" t="s">
        <v>390</v>
      </c>
      <c r="S84" s="24" t="s">
        <v>391</v>
      </c>
      <c r="T84" s="27" t="s">
        <v>392</v>
      </c>
    </row>
    <row r="85" spans="1:20" x14ac:dyDescent="0.35">
      <c r="A85" s="21">
        <v>12418</v>
      </c>
      <c r="B85" s="22" t="s">
        <v>393</v>
      </c>
      <c r="C85" s="23">
        <v>0.88442549999999998</v>
      </c>
      <c r="D85" s="24">
        <v>20.356909999999999</v>
      </c>
      <c r="E85" s="24">
        <f t="shared" si="2"/>
        <v>20.356909999999999</v>
      </c>
      <c r="F85" s="24">
        <f t="shared" si="3"/>
        <v>9.211047035482714E-3</v>
      </c>
      <c r="G85" s="24">
        <v>1.448524E-2</v>
      </c>
      <c r="H85" s="24">
        <v>9918.0059999999994</v>
      </c>
      <c r="I85" s="24">
        <v>121</v>
      </c>
      <c r="J85" s="25">
        <v>7.5041419999999998E-2</v>
      </c>
      <c r="K85" s="23">
        <v>0.86994020000000005</v>
      </c>
      <c r="L85" s="24">
        <v>0</v>
      </c>
      <c r="M85" s="24">
        <v>1</v>
      </c>
      <c r="N85" s="24">
        <v>9987.4850000000006</v>
      </c>
      <c r="O85" s="24">
        <v>121</v>
      </c>
      <c r="P85" s="25">
        <v>0.1023959</v>
      </c>
      <c r="Q85" s="26" t="s">
        <v>394</v>
      </c>
      <c r="R85" s="24" t="s">
        <v>395</v>
      </c>
      <c r="S85" s="24" t="s">
        <v>396</v>
      </c>
      <c r="T85" s="27" t="s">
        <v>397</v>
      </c>
    </row>
    <row r="86" spans="1:20" ht="29" x14ac:dyDescent="0.35">
      <c r="A86" s="21">
        <v>27080</v>
      </c>
      <c r="B86" s="22" t="s">
        <v>398</v>
      </c>
      <c r="C86" s="23">
        <v>0.75123859999999998</v>
      </c>
      <c r="D86" s="24">
        <v>20.07931</v>
      </c>
      <c r="E86" s="24">
        <f t="shared" si="2"/>
        <v>20.07931</v>
      </c>
      <c r="F86" s="24">
        <f t="shared" si="3"/>
        <v>9.8190393392577451E-3</v>
      </c>
      <c r="G86" s="24">
        <v>2.1759870000000001E-2</v>
      </c>
      <c r="H86" s="24">
        <v>6809.3119999999999</v>
      </c>
      <c r="I86" s="24">
        <v>121</v>
      </c>
      <c r="J86" s="25">
        <v>0.15997620000000001</v>
      </c>
      <c r="K86" s="23">
        <v>0.72947879999999998</v>
      </c>
      <c r="L86" s="24">
        <v>0</v>
      </c>
      <c r="M86" s="24">
        <v>1</v>
      </c>
      <c r="N86" s="24">
        <v>6849.0389999999998</v>
      </c>
      <c r="O86" s="24">
        <v>121</v>
      </c>
      <c r="P86" s="25">
        <v>0.1780359</v>
      </c>
      <c r="Q86" s="26" t="s">
        <v>399</v>
      </c>
      <c r="R86" s="24" t="s">
        <v>400</v>
      </c>
      <c r="S86" s="24" t="s">
        <v>401</v>
      </c>
      <c r="T86" s="27" t="s">
        <v>402</v>
      </c>
    </row>
    <row r="87" spans="1:20" x14ac:dyDescent="0.35">
      <c r="A87" s="21">
        <v>2263</v>
      </c>
      <c r="B87" s="22" t="s">
        <v>403</v>
      </c>
      <c r="C87" s="23">
        <v>0.67642650000000004</v>
      </c>
      <c r="D87" s="24">
        <v>-20.069949999999999</v>
      </c>
      <c r="E87" s="24">
        <f t="shared" si="2"/>
        <v>20.069949999999999</v>
      </c>
      <c r="F87" s="24">
        <f t="shared" si="3"/>
        <v>9.8402243467286491E-3</v>
      </c>
      <c r="G87" s="24">
        <v>-2.3734930000000001E-2</v>
      </c>
      <c r="H87" s="24">
        <v>19996.79</v>
      </c>
      <c r="I87" s="24">
        <v>121</v>
      </c>
      <c r="J87" s="25">
        <v>7.8194130000000001E-2</v>
      </c>
      <c r="K87" s="23">
        <v>0.70016140000000004</v>
      </c>
      <c r="L87" s="24">
        <v>0</v>
      </c>
      <c r="M87" s="24">
        <v>1</v>
      </c>
      <c r="N87" s="24">
        <v>19787.830000000002</v>
      </c>
      <c r="O87" s="24">
        <v>121</v>
      </c>
      <c r="P87" s="25">
        <v>7.8909839999999995E-2</v>
      </c>
      <c r="Q87" s="26" t="s">
        <v>404</v>
      </c>
      <c r="R87" s="24" t="s">
        <v>405</v>
      </c>
      <c r="S87" s="24" t="s">
        <v>406</v>
      </c>
      <c r="T87" s="27" t="s">
        <v>407</v>
      </c>
    </row>
    <row r="88" spans="1:20" x14ac:dyDescent="0.35">
      <c r="A88" s="21">
        <v>7757</v>
      </c>
      <c r="B88" s="22" t="s">
        <v>408</v>
      </c>
      <c r="C88" s="23">
        <v>0.95291539999999997</v>
      </c>
      <c r="D88" s="24">
        <v>19.801300000000001</v>
      </c>
      <c r="E88" s="24">
        <f t="shared" si="2"/>
        <v>19.801300000000001</v>
      </c>
      <c r="F88" s="24">
        <f t="shared" si="3"/>
        <v>1.0468151516225906E-2</v>
      </c>
      <c r="G88" s="24">
        <v>9.3720560000000001E-3</v>
      </c>
      <c r="H88" s="24">
        <v>20973.53</v>
      </c>
      <c r="I88" s="24">
        <v>121</v>
      </c>
      <c r="J88" s="25">
        <v>3.643561E-2</v>
      </c>
      <c r="K88" s="23">
        <v>0.94354340000000003</v>
      </c>
      <c r="L88" s="24">
        <v>0</v>
      </c>
      <c r="M88" s="24">
        <v>1</v>
      </c>
      <c r="N88" s="24">
        <v>21518.12</v>
      </c>
      <c r="O88" s="24">
        <v>121</v>
      </c>
      <c r="P88" s="25">
        <v>7.5178990000000001E-2</v>
      </c>
      <c r="Q88" s="26" t="s">
        <v>409</v>
      </c>
      <c r="R88" s="24" t="s">
        <v>410</v>
      </c>
      <c r="S88" s="24"/>
      <c r="T88" s="27" t="s">
        <v>411</v>
      </c>
    </row>
    <row r="89" spans="1:20" ht="29" x14ac:dyDescent="0.35">
      <c r="A89" s="21">
        <v>3962</v>
      </c>
      <c r="B89" s="22" t="s">
        <v>412</v>
      </c>
      <c r="C89" s="23">
        <v>0.47052640000000001</v>
      </c>
      <c r="D89" s="24">
        <v>19.63635</v>
      </c>
      <c r="E89" s="24">
        <f t="shared" si="2"/>
        <v>19.63635</v>
      </c>
      <c r="F89" s="24">
        <f t="shared" si="3"/>
        <v>1.0873390868380765E-2</v>
      </c>
      <c r="G89" s="24">
        <v>2.705109E-2</v>
      </c>
      <c r="H89" s="24">
        <v>39079.64</v>
      </c>
      <c r="I89" s="24">
        <v>121</v>
      </c>
      <c r="J89" s="25">
        <v>0.1564711</v>
      </c>
      <c r="K89" s="23">
        <v>0.44347530000000002</v>
      </c>
      <c r="L89" s="24">
        <v>0</v>
      </c>
      <c r="M89" s="24">
        <v>1</v>
      </c>
      <c r="N89" s="24">
        <v>37819.919999999998</v>
      </c>
      <c r="O89" s="24">
        <v>121</v>
      </c>
      <c r="P89" s="25">
        <v>0.1844422</v>
      </c>
      <c r="Q89" s="26" t="s">
        <v>413</v>
      </c>
      <c r="R89" s="24" t="s">
        <v>414</v>
      </c>
      <c r="S89" s="24"/>
      <c r="T89" s="27" t="s">
        <v>415</v>
      </c>
    </row>
    <row r="90" spans="1:20" ht="29" x14ac:dyDescent="0.35">
      <c r="A90" s="21">
        <v>4041</v>
      </c>
      <c r="B90" s="22" t="s">
        <v>416</v>
      </c>
      <c r="C90" s="23">
        <v>0.88415029999999994</v>
      </c>
      <c r="D90" s="24">
        <v>19.63635</v>
      </c>
      <c r="E90" s="24">
        <f t="shared" si="2"/>
        <v>19.63635</v>
      </c>
      <c r="F90" s="24">
        <f t="shared" si="3"/>
        <v>1.0873390868380765E-2</v>
      </c>
      <c r="G90" s="24">
        <v>1.4325320000000001E-2</v>
      </c>
      <c r="H90" s="24">
        <v>14106.62</v>
      </c>
      <c r="I90" s="24">
        <v>121</v>
      </c>
      <c r="J90" s="25">
        <v>0.15194640000000001</v>
      </c>
      <c r="K90" s="23">
        <v>0.86982499999999996</v>
      </c>
      <c r="L90" s="24">
        <v>0</v>
      </c>
      <c r="M90" s="24">
        <v>1</v>
      </c>
      <c r="N90" s="24">
        <v>14437.01</v>
      </c>
      <c r="O90" s="24">
        <v>121</v>
      </c>
      <c r="P90" s="25">
        <v>0.18152180000000001</v>
      </c>
      <c r="Q90" s="26" t="s">
        <v>417</v>
      </c>
      <c r="R90" s="24" t="s">
        <v>418</v>
      </c>
      <c r="S90" s="24" t="s">
        <v>419</v>
      </c>
      <c r="T90" s="27" t="s">
        <v>420</v>
      </c>
    </row>
    <row r="91" spans="1:20" x14ac:dyDescent="0.35">
      <c r="A91" s="21">
        <v>8125</v>
      </c>
      <c r="B91" s="22" t="s">
        <v>421</v>
      </c>
      <c r="C91" s="23">
        <v>0.47080529999999998</v>
      </c>
      <c r="D91" s="24">
        <v>19.63635</v>
      </c>
      <c r="E91" s="24">
        <f t="shared" si="2"/>
        <v>19.63635</v>
      </c>
      <c r="F91" s="24">
        <f t="shared" si="3"/>
        <v>1.0873390868380765E-2</v>
      </c>
      <c r="G91" s="24">
        <v>2.705598E-2</v>
      </c>
      <c r="H91" s="24">
        <v>4742.7250000000004</v>
      </c>
      <c r="I91" s="24">
        <v>121</v>
      </c>
      <c r="J91" s="25">
        <v>0.1196967</v>
      </c>
      <c r="K91" s="23">
        <v>0.44374930000000001</v>
      </c>
      <c r="L91" s="24">
        <v>0</v>
      </c>
      <c r="M91" s="24">
        <v>1</v>
      </c>
      <c r="N91" s="24">
        <v>4975.2879999999996</v>
      </c>
      <c r="O91" s="24">
        <v>121</v>
      </c>
      <c r="P91" s="25">
        <v>0.10313360000000001</v>
      </c>
      <c r="Q91" s="26" t="s">
        <v>422</v>
      </c>
      <c r="R91" s="24" t="s">
        <v>423</v>
      </c>
      <c r="S91" s="24" t="s">
        <v>424</v>
      </c>
      <c r="T91" s="27" t="s">
        <v>425</v>
      </c>
    </row>
    <row r="92" spans="1:20" ht="43.5" x14ac:dyDescent="0.35">
      <c r="A92" s="21">
        <v>18830</v>
      </c>
      <c r="B92" s="22" t="s">
        <v>426</v>
      </c>
      <c r="C92" s="23">
        <v>0.27239639999999998</v>
      </c>
      <c r="D92" s="24">
        <v>-19.63635</v>
      </c>
      <c r="E92" s="24">
        <f t="shared" si="2"/>
        <v>19.63635</v>
      </c>
      <c r="F92" s="24">
        <f t="shared" si="3"/>
        <v>1.0873390868380765E-2</v>
      </c>
      <c r="G92" s="24">
        <v>-2.4080339999999999E-2</v>
      </c>
      <c r="H92" s="24">
        <v>9254.0650000000005</v>
      </c>
      <c r="I92" s="24">
        <v>121</v>
      </c>
      <c r="J92" s="25">
        <v>0.12573219999999999</v>
      </c>
      <c r="K92" s="23">
        <v>0.29647669999999998</v>
      </c>
      <c r="L92" s="24">
        <v>0</v>
      </c>
      <c r="M92" s="24">
        <v>1</v>
      </c>
      <c r="N92" s="24">
        <v>9216.69</v>
      </c>
      <c r="O92" s="24">
        <v>121</v>
      </c>
      <c r="P92" s="25">
        <v>0.14706530000000001</v>
      </c>
      <c r="Q92" s="26" t="s">
        <v>427</v>
      </c>
      <c r="R92" s="24" t="s">
        <v>428</v>
      </c>
      <c r="S92" s="24" t="s">
        <v>429</v>
      </c>
      <c r="T92" s="27" t="s">
        <v>430</v>
      </c>
    </row>
    <row r="93" spans="1:20" ht="29" x14ac:dyDescent="0.35">
      <c r="A93" s="21">
        <v>21592</v>
      </c>
      <c r="B93" s="22" t="s">
        <v>431</v>
      </c>
      <c r="C93" s="23">
        <v>0.72625790000000001</v>
      </c>
      <c r="D93" s="24">
        <v>19.515789999999999</v>
      </c>
      <c r="E93" s="24">
        <f t="shared" si="2"/>
        <v>19.515789999999999</v>
      </c>
      <c r="F93" s="24">
        <f t="shared" si="3"/>
        <v>1.117946446908101E-2</v>
      </c>
      <c r="G93" s="24">
        <v>2.2509689999999999E-2</v>
      </c>
      <c r="H93" s="24">
        <v>6541.5780000000004</v>
      </c>
      <c r="I93" s="24">
        <v>121</v>
      </c>
      <c r="J93" s="25">
        <v>0.15690850000000001</v>
      </c>
      <c r="K93" s="23">
        <v>0.70374820000000005</v>
      </c>
      <c r="L93" s="24">
        <v>0</v>
      </c>
      <c r="M93" s="24">
        <v>1</v>
      </c>
      <c r="N93" s="24">
        <v>6478.9390000000003</v>
      </c>
      <c r="O93" s="24">
        <v>121</v>
      </c>
      <c r="P93" s="25">
        <v>0.18215310000000001</v>
      </c>
      <c r="Q93" s="26" t="s">
        <v>432</v>
      </c>
      <c r="R93" s="24" t="s">
        <v>433</v>
      </c>
      <c r="S93" s="24" t="s">
        <v>434</v>
      </c>
      <c r="T93" s="27" t="s">
        <v>435</v>
      </c>
    </row>
    <row r="94" spans="1:20" x14ac:dyDescent="0.35">
      <c r="A94" s="21">
        <v>24734</v>
      </c>
      <c r="B94" s="22" t="s">
        <v>436</v>
      </c>
      <c r="C94" s="23">
        <v>0.97396139999999998</v>
      </c>
      <c r="D94" s="24">
        <v>19.515789999999999</v>
      </c>
      <c r="E94" s="24">
        <f t="shared" si="2"/>
        <v>19.515789999999999</v>
      </c>
      <c r="F94" s="24">
        <f t="shared" si="3"/>
        <v>1.117946446908101E-2</v>
      </c>
      <c r="G94" s="24">
        <v>7.6133010000000003E-3</v>
      </c>
      <c r="H94" s="24">
        <v>34337.58</v>
      </c>
      <c r="I94" s="24">
        <v>121</v>
      </c>
      <c r="J94" s="25">
        <v>1.0592620000000001E-2</v>
      </c>
      <c r="K94" s="23">
        <v>0.96634810000000004</v>
      </c>
      <c r="L94" s="24">
        <v>0</v>
      </c>
      <c r="M94" s="24">
        <v>1</v>
      </c>
      <c r="N94" s="24">
        <v>33799.5</v>
      </c>
      <c r="O94" s="24">
        <v>121</v>
      </c>
      <c r="P94" s="25">
        <v>7.373963E-2</v>
      </c>
      <c r="Q94" s="26" t="s">
        <v>437</v>
      </c>
      <c r="R94" s="24" t="s">
        <v>438</v>
      </c>
      <c r="S94" s="24"/>
      <c r="T94" s="27" t="s">
        <v>439</v>
      </c>
    </row>
    <row r="95" spans="1:20" ht="43.5" x14ac:dyDescent="0.35">
      <c r="A95" s="21">
        <v>1695</v>
      </c>
      <c r="B95" s="22" t="s">
        <v>440</v>
      </c>
      <c r="C95" s="23">
        <v>0.80206840000000001</v>
      </c>
      <c r="D95" s="24">
        <v>19.136119999999998</v>
      </c>
      <c r="E95" s="24">
        <f t="shared" si="2"/>
        <v>19.136119999999998</v>
      </c>
      <c r="F95" s="24">
        <f t="shared" si="3"/>
        <v>1.2200791345338486E-2</v>
      </c>
      <c r="G95" s="24">
        <v>1.8980440000000001E-2</v>
      </c>
      <c r="H95" s="24">
        <v>6068.1289999999999</v>
      </c>
      <c r="I95" s="24">
        <v>121</v>
      </c>
      <c r="J95" s="25">
        <v>0.14881939999999999</v>
      </c>
      <c r="K95" s="23">
        <v>0.78308800000000001</v>
      </c>
      <c r="L95" s="24">
        <v>0</v>
      </c>
      <c r="M95" s="24">
        <v>1</v>
      </c>
      <c r="N95" s="24">
        <v>6121.12</v>
      </c>
      <c r="O95" s="24">
        <v>121</v>
      </c>
      <c r="P95" s="25">
        <v>0.194212</v>
      </c>
      <c r="Q95" s="26" t="s">
        <v>441</v>
      </c>
      <c r="R95" s="24" t="s">
        <v>442</v>
      </c>
      <c r="S95" s="24" t="s">
        <v>443</v>
      </c>
      <c r="T95" s="27" t="s">
        <v>444</v>
      </c>
    </row>
    <row r="96" spans="1:20" ht="87" x14ac:dyDescent="0.35">
      <c r="A96" s="21">
        <v>5763</v>
      </c>
      <c r="B96" s="22" t="s">
        <v>445</v>
      </c>
      <c r="C96" s="23">
        <v>0.9076225</v>
      </c>
      <c r="D96" s="24">
        <v>19.059239999999999</v>
      </c>
      <c r="E96" s="24">
        <f t="shared" si="2"/>
        <v>19.059239999999999</v>
      </c>
      <c r="F96" s="24">
        <f t="shared" si="3"/>
        <v>1.2418696113727078E-2</v>
      </c>
      <c r="G96" s="24">
        <v>1.256198E-2</v>
      </c>
      <c r="H96" s="24">
        <v>14508.92</v>
      </c>
      <c r="I96" s="24">
        <v>121</v>
      </c>
      <c r="J96" s="25">
        <v>9.6234609999999998E-2</v>
      </c>
      <c r="K96" s="23">
        <v>0.89506050000000004</v>
      </c>
      <c r="L96" s="24">
        <v>0</v>
      </c>
      <c r="M96" s="24">
        <v>1</v>
      </c>
      <c r="N96" s="24">
        <v>14536.36</v>
      </c>
      <c r="O96" s="24">
        <v>121</v>
      </c>
      <c r="P96" s="25">
        <v>0.12965070000000001</v>
      </c>
      <c r="Q96" s="26" t="s">
        <v>446</v>
      </c>
      <c r="R96" s="24" t="s">
        <v>447</v>
      </c>
      <c r="S96" s="24" t="s">
        <v>448</v>
      </c>
      <c r="T96" s="27" t="s">
        <v>449</v>
      </c>
    </row>
    <row r="97" spans="1:20" ht="43.5" x14ac:dyDescent="0.35">
      <c r="A97" s="21">
        <v>6141</v>
      </c>
      <c r="B97" s="22" t="s">
        <v>450</v>
      </c>
      <c r="C97" s="23">
        <v>0.88973570000000002</v>
      </c>
      <c r="D97" s="24">
        <v>19.059239999999999</v>
      </c>
      <c r="E97" s="24">
        <f t="shared" si="2"/>
        <v>19.059239999999999</v>
      </c>
      <c r="F97" s="24">
        <f t="shared" si="3"/>
        <v>1.2418696113727078E-2</v>
      </c>
      <c r="G97" s="24">
        <v>1.378357E-2</v>
      </c>
      <c r="H97" s="24">
        <v>14861.65</v>
      </c>
      <c r="I97" s="24">
        <v>121</v>
      </c>
      <c r="J97" s="25">
        <v>7.7215870000000006E-2</v>
      </c>
      <c r="K97" s="23">
        <v>0.87595210000000001</v>
      </c>
      <c r="L97" s="24">
        <v>0</v>
      </c>
      <c r="M97" s="24">
        <v>1</v>
      </c>
      <c r="N97" s="24">
        <v>15114</v>
      </c>
      <c r="O97" s="24">
        <v>121</v>
      </c>
      <c r="P97" s="25">
        <v>0.10604189999999999</v>
      </c>
      <c r="Q97" s="26" t="s">
        <v>166</v>
      </c>
      <c r="R97" s="24" t="s">
        <v>167</v>
      </c>
      <c r="S97" s="24" t="s">
        <v>168</v>
      </c>
      <c r="T97" s="27" t="s">
        <v>169</v>
      </c>
    </row>
    <row r="98" spans="1:20" x14ac:dyDescent="0.35">
      <c r="A98" s="21">
        <v>21376</v>
      </c>
      <c r="B98" s="22" t="s">
        <v>451</v>
      </c>
      <c r="C98" s="23">
        <v>0.70814390000000005</v>
      </c>
      <c r="D98" s="24">
        <v>18.972840000000001</v>
      </c>
      <c r="E98" s="24">
        <f t="shared" si="2"/>
        <v>18.972840000000001</v>
      </c>
      <c r="F98" s="24">
        <f t="shared" si="3"/>
        <v>1.2668231759754916E-2</v>
      </c>
      <c r="G98" s="24">
        <v>2.296072E-2</v>
      </c>
      <c r="H98" s="24">
        <v>11869.1</v>
      </c>
      <c r="I98" s="24">
        <v>121</v>
      </c>
      <c r="J98" s="25">
        <v>0.17859359999999999</v>
      </c>
      <c r="K98" s="23">
        <v>0.68518319999999999</v>
      </c>
      <c r="L98" s="24">
        <v>0</v>
      </c>
      <c r="M98" s="24">
        <v>1</v>
      </c>
      <c r="N98" s="24">
        <v>11853.27</v>
      </c>
      <c r="O98" s="24">
        <v>121</v>
      </c>
      <c r="P98" s="25">
        <v>0.1991658</v>
      </c>
      <c r="Q98" s="26" t="s">
        <v>452</v>
      </c>
      <c r="R98" s="24" t="s">
        <v>453</v>
      </c>
      <c r="S98" s="24" t="s">
        <v>454</v>
      </c>
      <c r="T98" s="27" t="s">
        <v>455</v>
      </c>
    </row>
    <row r="99" spans="1:20" x14ac:dyDescent="0.35">
      <c r="A99" s="21">
        <v>3669</v>
      </c>
      <c r="B99" s="22" t="s">
        <v>456</v>
      </c>
      <c r="C99" s="23">
        <v>0.72271289999999999</v>
      </c>
      <c r="D99" s="24">
        <v>18.900469999999999</v>
      </c>
      <c r="E99" s="24">
        <f t="shared" si="2"/>
        <v>18.900469999999999</v>
      </c>
      <c r="F99" s="24">
        <f t="shared" si="3"/>
        <v>1.2881101429387346E-2</v>
      </c>
      <c r="G99" s="24">
        <v>2.238679E-2</v>
      </c>
      <c r="H99" s="24">
        <v>8824.7909999999993</v>
      </c>
      <c r="I99" s="24">
        <v>121</v>
      </c>
      <c r="J99" s="25">
        <v>0.1792115</v>
      </c>
      <c r="K99" s="23">
        <v>0.70032609999999995</v>
      </c>
      <c r="L99" s="24">
        <v>0</v>
      </c>
      <c r="M99" s="24">
        <v>1</v>
      </c>
      <c r="N99" s="24">
        <v>8981.5239999999994</v>
      </c>
      <c r="O99" s="24">
        <v>121</v>
      </c>
      <c r="P99" s="25">
        <v>0.19840849999999999</v>
      </c>
      <c r="Q99" s="26" t="s">
        <v>457</v>
      </c>
      <c r="R99" s="24" t="s">
        <v>458</v>
      </c>
      <c r="S99" s="24" t="s">
        <v>459</v>
      </c>
      <c r="T99" s="27" t="s">
        <v>460</v>
      </c>
    </row>
    <row r="100" spans="1:20" ht="29" x14ac:dyDescent="0.35">
      <c r="A100" s="21">
        <v>12295</v>
      </c>
      <c r="B100" s="22" t="s">
        <v>461</v>
      </c>
      <c r="C100" s="23">
        <v>0.6982912</v>
      </c>
      <c r="D100" s="24">
        <v>18.900469999999999</v>
      </c>
      <c r="E100" s="24">
        <f t="shared" si="2"/>
        <v>18.900469999999999</v>
      </c>
      <c r="F100" s="24">
        <f t="shared" si="3"/>
        <v>1.2881101429387346E-2</v>
      </c>
      <c r="G100" s="24">
        <v>2.324992E-2</v>
      </c>
      <c r="H100" s="24">
        <v>6467.7489999999998</v>
      </c>
      <c r="I100" s="24">
        <v>121</v>
      </c>
      <c r="J100" s="25">
        <v>0.17694679999999999</v>
      </c>
      <c r="K100" s="23">
        <v>0.67504129999999996</v>
      </c>
      <c r="L100" s="24">
        <v>0</v>
      </c>
      <c r="M100" s="24">
        <v>1</v>
      </c>
      <c r="N100" s="24">
        <v>6501.8310000000001</v>
      </c>
      <c r="O100" s="24">
        <v>121</v>
      </c>
      <c r="P100" s="25">
        <v>0.1994766</v>
      </c>
      <c r="Q100" s="26" t="s">
        <v>462</v>
      </c>
      <c r="R100" s="24" t="s">
        <v>463</v>
      </c>
      <c r="S100" s="24" t="s">
        <v>464</v>
      </c>
      <c r="T100" s="27" t="s">
        <v>465</v>
      </c>
    </row>
    <row r="101" spans="1:20" x14ac:dyDescent="0.35">
      <c r="A101" s="21">
        <v>1918</v>
      </c>
      <c r="B101" s="22" t="s">
        <v>466</v>
      </c>
      <c r="C101" s="23">
        <v>0.86963120000000005</v>
      </c>
      <c r="D101" s="24">
        <v>18.894410000000001</v>
      </c>
      <c r="E101" s="24">
        <f t="shared" si="2"/>
        <v>18.894410000000001</v>
      </c>
      <c r="F101" s="24">
        <f t="shared" si="3"/>
        <v>1.2899087833554871E-2</v>
      </c>
      <c r="G101" s="24">
        <v>1.495993E-2</v>
      </c>
      <c r="H101" s="24">
        <v>6057.4250000000002</v>
      </c>
      <c r="I101" s="24">
        <v>121</v>
      </c>
      <c r="J101" s="25">
        <v>0.1144869</v>
      </c>
      <c r="K101" s="23">
        <v>0.85467130000000002</v>
      </c>
      <c r="L101" s="24">
        <v>0</v>
      </c>
      <c r="M101" s="24">
        <v>1</v>
      </c>
      <c r="N101" s="24">
        <v>6071.12</v>
      </c>
      <c r="O101" s="24">
        <v>121</v>
      </c>
      <c r="P101" s="25">
        <v>0.13431960000000001</v>
      </c>
      <c r="Q101" s="26" t="s">
        <v>467</v>
      </c>
      <c r="R101" s="24" t="s">
        <v>468</v>
      </c>
      <c r="S101" s="24" t="s">
        <v>469</v>
      </c>
      <c r="T101" s="27" t="s">
        <v>470</v>
      </c>
    </row>
    <row r="102" spans="1:20" x14ac:dyDescent="0.35">
      <c r="A102" s="21">
        <v>4770</v>
      </c>
      <c r="B102" s="22" t="s">
        <v>471</v>
      </c>
      <c r="C102" s="23">
        <v>0.74608759999999996</v>
      </c>
      <c r="D102" s="24">
        <v>18.894410000000001</v>
      </c>
      <c r="E102" s="24">
        <f t="shared" si="2"/>
        <v>18.894410000000001</v>
      </c>
      <c r="F102" s="24">
        <f t="shared" si="3"/>
        <v>1.2899087833554871E-2</v>
      </c>
      <c r="G102" s="24">
        <v>2.1354910000000001E-2</v>
      </c>
      <c r="H102" s="24">
        <v>7065.1589999999997</v>
      </c>
      <c r="I102" s="24">
        <v>121</v>
      </c>
      <c r="J102" s="25">
        <v>0.14693510000000001</v>
      </c>
      <c r="K102" s="23">
        <v>0.72473270000000001</v>
      </c>
      <c r="L102" s="24">
        <v>0</v>
      </c>
      <c r="M102" s="24">
        <v>1</v>
      </c>
      <c r="N102" s="24">
        <v>7289.2179999999998</v>
      </c>
      <c r="O102" s="24">
        <v>121</v>
      </c>
      <c r="P102" s="25">
        <v>0.19658429999999999</v>
      </c>
      <c r="Q102" s="26" t="s">
        <v>472</v>
      </c>
      <c r="R102" s="24" t="s">
        <v>473</v>
      </c>
      <c r="S102" s="24" t="s">
        <v>474</v>
      </c>
      <c r="T102" s="27" t="s">
        <v>475</v>
      </c>
    </row>
    <row r="103" spans="1:20" ht="72.5" x14ac:dyDescent="0.35">
      <c r="A103" s="21">
        <v>9195</v>
      </c>
      <c r="B103" s="22" t="s">
        <v>476</v>
      </c>
      <c r="C103" s="23">
        <v>0.75557700000000005</v>
      </c>
      <c r="D103" s="24">
        <v>18.894410000000001</v>
      </c>
      <c r="E103" s="24">
        <f t="shared" si="2"/>
        <v>18.894410000000001</v>
      </c>
      <c r="F103" s="24">
        <f t="shared" si="3"/>
        <v>1.2899087833554871E-2</v>
      </c>
      <c r="G103" s="24">
        <v>2.0986560000000001E-2</v>
      </c>
      <c r="H103" s="24">
        <v>3614.7280000000001</v>
      </c>
      <c r="I103" s="24">
        <v>121</v>
      </c>
      <c r="J103" s="25">
        <v>0.16575129999999999</v>
      </c>
      <c r="K103" s="23">
        <v>0.73459050000000004</v>
      </c>
      <c r="L103" s="24">
        <v>0</v>
      </c>
      <c r="M103" s="24">
        <v>1</v>
      </c>
      <c r="N103" s="24">
        <v>3676.8319999999999</v>
      </c>
      <c r="O103" s="24">
        <v>121</v>
      </c>
      <c r="P103" s="25">
        <v>0.1905858</v>
      </c>
      <c r="Q103" s="26" t="s">
        <v>477</v>
      </c>
      <c r="R103" s="24" t="s">
        <v>478</v>
      </c>
      <c r="S103" s="24" t="s">
        <v>479</v>
      </c>
      <c r="T103" s="27" t="s">
        <v>480</v>
      </c>
    </row>
    <row r="104" spans="1:20" ht="43.5" x14ac:dyDescent="0.35">
      <c r="A104" s="21">
        <v>9652</v>
      </c>
      <c r="B104" s="22" t="s">
        <v>481</v>
      </c>
      <c r="C104" s="23">
        <v>0.86941550000000001</v>
      </c>
      <c r="D104" s="24">
        <v>18.894410000000001</v>
      </c>
      <c r="E104" s="24">
        <f t="shared" si="2"/>
        <v>18.894410000000001</v>
      </c>
      <c r="F104" s="24">
        <f t="shared" si="3"/>
        <v>1.2899087833554871E-2</v>
      </c>
      <c r="G104" s="24">
        <v>1.5006719999999999E-2</v>
      </c>
      <c r="H104" s="24">
        <v>15085.3</v>
      </c>
      <c r="I104" s="24">
        <v>121</v>
      </c>
      <c r="J104" s="25">
        <v>0.15869920000000001</v>
      </c>
      <c r="K104" s="23">
        <v>0.85440879999999997</v>
      </c>
      <c r="L104" s="24">
        <v>0</v>
      </c>
      <c r="M104" s="24">
        <v>1</v>
      </c>
      <c r="N104" s="24">
        <v>15197.24</v>
      </c>
      <c r="O104" s="24">
        <v>121</v>
      </c>
      <c r="P104" s="25">
        <v>0.1800591</v>
      </c>
      <c r="Q104" s="26" t="s">
        <v>482</v>
      </c>
      <c r="R104" s="24" t="s">
        <v>483</v>
      </c>
      <c r="S104" s="24" t="s">
        <v>484</v>
      </c>
      <c r="T104" s="27" t="s">
        <v>485</v>
      </c>
    </row>
    <row r="105" spans="1:20" ht="29" x14ac:dyDescent="0.35">
      <c r="A105" s="21">
        <v>10220</v>
      </c>
      <c r="B105" s="22" t="s">
        <v>486</v>
      </c>
      <c r="C105" s="23">
        <v>0.39728849999999999</v>
      </c>
      <c r="D105" s="24">
        <v>-18.894410000000001</v>
      </c>
      <c r="E105" s="24">
        <f t="shared" si="2"/>
        <v>18.894410000000001</v>
      </c>
      <c r="F105" s="24">
        <f t="shared" si="3"/>
        <v>1.2899087833554871E-2</v>
      </c>
      <c r="G105" s="24">
        <v>-2.6292469999999998E-2</v>
      </c>
      <c r="H105" s="24">
        <v>4731.2910000000002</v>
      </c>
      <c r="I105" s="24">
        <v>121</v>
      </c>
      <c r="J105" s="25">
        <v>0.19010489999999999</v>
      </c>
      <c r="K105" s="23">
        <v>0.42358099999999999</v>
      </c>
      <c r="L105" s="24">
        <v>0</v>
      </c>
      <c r="M105" s="24">
        <v>1</v>
      </c>
      <c r="N105" s="24">
        <v>4851.9920000000002</v>
      </c>
      <c r="O105" s="24">
        <v>121</v>
      </c>
      <c r="P105" s="25">
        <v>0.19432099999999999</v>
      </c>
      <c r="Q105" s="26" t="s">
        <v>81</v>
      </c>
      <c r="R105" s="24" t="s">
        <v>82</v>
      </c>
      <c r="S105" s="24" t="s">
        <v>83</v>
      </c>
      <c r="T105" s="27" t="s">
        <v>84</v>
      </c>
    </row>
    <row r="106" spans="1:20" ht="29" x14ac:dyDescent="0.35">
      <c r="A106" s="21">
        <v>15128</v>
      </c>
      <c r="B106" s="22" t="s">
        <v>487</v>
      </c>
      <c r="C106" s="23">
        <v>0.63966559999999995</v>
      </c>
      <c r="D106" s="24">
        <v>18.894410000000001</v>
      </c>
      <c r="E106" s="24">
        <f t="shared" si="2"/>
        <v>18.894410000000001</v>
      </c>
      <c r="F106" s="24">
        <f t="shared" si="3"/>
        <v>1.2899087833554871E-2</v>
      </c>
      <c r="G106" s="24">
        <v>2.4879869999999998E-2</v>
      </c>
      <c r="H106" s="24">
        <v>2430.7289999999998</v>
      </c>
      <c r="I106" s="24">
        <v>121</v>
      </c>
      <c r="J106" s="25">
        <v>0.14645279999999999</v>
      </c>
      <c r="K106" s="23">
        <v>0.61478569999999999</v>
      </c>
      <c r="L106" s="24">
        <v>0</v>
      </c>
      <c r="M106" s="24">
        <v>1</v>
      </c>
      <c r="N106" s="24">
        <v>2437.7170000000001</v>
      </c>
      <c r="O106" s="24">
        <v>121</v>
      </c>
      <c r="P106" s="25">
        <v>0.17108499999999999</v>
      </c>
      <c r="Q106" s="26" t="s">
        <v>488</v>
      </c>
      <c r="R106" s="24" t="s">
        <v>489</v>
      </c>
      <c r="S106" s="24" t="s">
        <v>490</v>
      </c>
      <c r="T106" s="27" t="s">
        <v>491</v>
      </c>
    </row>
    <row r="107" spans="1:20" ht="72.5" x14ac:dyDescent="0.35">
      <c r="A107" s="21">
        <v>18249</v>
      </c>
      <c r="B107" s="22" t="s">
        <v>492</v>
      </c>
      <c r="C107" s="23">
        <v>0.1712439</v>
      </c>
      <c r="D107" s="24">
        <v>18.894410000000001</v>
      </c>
      <c r="E107" s="24">
        <f t="shared" si="2"/>
        <v>18.894410000000001</v>
      </c>
      <c r="F107" s="24">
        <f t="shared" si="3"/>
        <v>1.2899087833554871E-2</v>
      </c>
      <c r="G107" s="24">
        <v>1.8754630000000001E-2</v>
      </c>
      <c r="H107" s="24">
        <v>12347.61</v>
      </c>
      <c r="I107" s="24">
        <v>121</v>
      </c>
      <c r="J107" s="25">
        <v>0.23629720000000001</v>
      </c>
      <c r="K107" s="23">
        <v>0.15248929999999999</v>
      </c>
      <c r="L107" s="24">
        <v>0</v>
      </c>
      <c r="M107" s="24">
        <v>1</v>
      </c>
      <c r="N107" s="24">
        <v>12035.92</v>
      </c>
      <c r="O107" s="24">
        <v>121</v>
      </c>
      <c r="P107" s="25">
        <v>0.22816510000000001</v>
      </c>
      <c r="Q107" s="26" t="s">
        <v>493</v>
      </c>
      <c r="R107" s="24" t="s">
        <v>494</v>
      </c>
      <c r="S107" s="24" t="s">
        <v>495</v>
      </c>
      <c r="T107" s="27" t="s">
        <v>496</v>
      </c>
    </row>
    <row r="108" spans="1:20" x14ac:dyDescent="0.35">
      <c r="A108" s="21">
        <v>19379</v>
      </c>
      <c r="B108" s="22" t="s">
        <v>497</v>
      </c>
      <c r="C108" s="23">
        <v>0.66254250000000003</v>
      </c>
      <c r="D108" s="24">
        <v>18.894410000000001</v>
      </c>
      <c r="E108" s="24">
        <f t="shared" si="2"/>
        <v>18.894410000000001</v>
      </c>
      <c r="F108" s="24">
        <f t="shared" si="3"/>
        <v>1.2899087833554871E-2</v>
      </c>
      <c r="G108" s="24">
        <v>2.4234410000000001E-2</v>
      </c>
      <c r="H108" s="24">
        <v>7085.875</v>
      </c>
      <c r="I108" s="24">
        <v>121</v>
      </c>
      <c r="J108" s="25">
        <v>0.1570319</v>
      </c>
      <c r="K108" s="23">
        <v>0.63830810000000004</v>
      </c>
      <c r="L108" s="24">
        <v>0</v>
      </c>
      <c r="M108" s="24">
        <v>1</v>
      </c>
      <c r="N108" s="24">
        <v>7117.7510000000002</v>
      </c>
      <c r="O108" s="24">
        <v>121</v>
      </c>
      <c r="P108" s="25">
        <v>0.17708380000000001</v>
      </c>
      <c r="Q108" s="26" t="s">
        <v>498</v>
      </c>
      <c r="R108" s="24" t="s">
        <v>499</v>
      </c>
      <c r="S108" s="24" t="s">
        <v>500</v>
      </c>
      <c r="T108" s="27" t="s">
        <v>501</v>
      </c>
    </row>
    <row r="109" spans="1:20" x14ac:dyDescent="0.35">
      <c r="A109" s="21">
        <v>7686</v>
      </c>
      <c r="B109" s="22" t="s">
        <v>502</v>
      </c>
      <c r="C109" s="23">
        <v>0.89278500000000005</v>
      </c>
      <c r="D109" s="24">
        <v>18.736339999999998</v>
      </c>
      <c r="E109" s="24">
        <f t="shared" si="2"/>
        <v>18.736339999999998</v>
      </c>
      <c r="F109" s="24">
        <f t="shared" si="3"/>
        <v>1.3377224020366535E-2</v>
      </c>
      <c r="G109" s="24">
        <v>1.342136E-2</v>
      </c>
      <c r="H109" s="24">
        <v>13353.88</v>
      </c>
      <c r="I109" s="24">
        <v>121</v>
      </c>
      <c r="J109" s="25">
        <v>8.9854879999999998E-2</v>
      </c>
      <c r="K109" s="23">
        <v>0.87936369999999997</v>
      </c>
      <c r="L109" s="24">
        <v>0</v>
      </c>
      <c r="M109" s="24">
        <v>1</v>
      </c>
      <c r="N109" s="24">
        <v>13577.76</v>
      </c>
      <c r="O109" s="24">
        <v>121</v>
      </c>
      <c r="P109" s="25">
        <v>0.1255812</v>
      </c>
      <c r="Q109" s="26" t="s">
        <v>503</v>
      </c>
      <c r="R109" s="24" t="s">
        <v>504</v>
      </c>
      <c r="S109" s="24" t="s">
        <v>505</v>
      </c>
      <c r="T109" s="27" t="s">
        <v>506</v>
      </c>
    </row>
    <row r="110" spans="1:20" x14ac:dyDescent="0.35">
      <c r="A110" s="21">
        <v>12261</v>
      </c>
      <c r="B110" s="22" t="s">
        <v>507</v>
      </c>
      <c r="C110" s="23">
        <v>8.1924220000000006E-2</v>
      </c>
      <c r="D110" s="24">
        <v>18.696100000000001</v>
      </c>
      <c r="E110" s="24">
        <f t="shared" si="2"/>
        <v>18.696100000000001</v>
      </c>
      <c r="F110" s="24">
        <f t="shared" si="3"/>
        <v>1.35017480638049E-2</v>
      </c>
      <c r="G110" s="24">
        <v>1.374849E-2</v>
      </c>
      <c r="H110" s="24">
        <v>8939.7980000000007</v>
      </c>
      <c r="I110" s="24">
        <v>121</v>
      </c>
      <c r="J110" s="25">
        <v>4.6159060000000002E-2</v>
      </c>
      <c r="K110" s="23">
        <v>6.8175730000000004E-2</v>
      </c>
      <c r="L110" s="24">
        <v>0</v>
      </c>
      <c r="M110" s="24">
        <v>1</v>
      </c>
      <c r="N110" s="24">
        <v>8963.1290000000008</v>
      </c>
      <c r="O110" s="24">
        <v>121</v>
      </c>
      <c r="P110" s="25">
        <v>4.4932430000000002E-2</v>
      </c>
      <c r="Q110" s="26" t="s">
        <v>508</v>
      </c>
      <c r="R110" s="24" t="s">
        <v>509</v>
      </c>
      <c r="S110" s="24" t="s">
        <v>510</v>
      </c>
      <c r="T110" s="27" t="s">
        <v>511</v>
      </c>
    </row>
    <row r="111" spans="1:20" x14ac:dyDescent="0.35">
      <c r="A111" s="21">
        <v>14229</v>
      </c>
      <c r="B111" s="22" t="s">
        <v>512</v>
      </c>
      <c r="C111" s="23">
        <v>0.92706540000000004</v>
      </c>
      <c r="D111" s="24">
        <v>18.677759999999999</v>
      </c>
      <c r="E111" s="24">
        <f t="shared" si="2"/>
        <v>18.677759999999999</v>
      </c>
      <c r="F111" s="24">
        <f t="shared" si="3"/>
        <v>1.355888570963573E-2</v>
      </c>
      <c r="G111" s="24">
        <v>1.1025790000000001E-2</v>
      </c>
      <c r="H111" s="24">
        <v>13478.47</v>
      </c>
      <c r="I111" s="24">
        <v>121</v>
      </c>
      <c r="J111" s="25">
        <v>8.689906E-2</v>
      </c>
      <c r="K111" s="23">
        <v>0.91603959999999995</v>
      </c>
      <c r="L111" s="24">
        <v>0</v>
      </c>
      <c r="M111" s="24">
        <v>1</v>
      </c>
      <c r="N111" s="24">
        <v>13536.26</v>
      </c>
      <c r="O111" s="24">
        <v>121</v>
      </c>
      <c r="P111" s="25">
        <v>0.1154652</v>
      </c>
      <c r="Q111" s="26" t="s">
        <v>513</v>
      </c>
      <c r="R111" s="24" t="s">
        <v>514</v>
      </c>
      <c r="S111" s="24" t="s">
        <v>515</v>
      </c>
      <c r="T111" s="27" t="s">
        <v>516</v>
      </c>
    </row>
    <row r="112" spans="1:20" ht="58" x14ac:dyDescent="0.35">
      <c r="A112" s="21">
        <v>5011</v>
      </c>
      <c r="B112" s="22" t="s">
        <v>517</v>
      </c>
      <c r="C112" s="23">
        <v>0.88369489999999995</v>
      </c>
      <c r="D112" s="24">
        <v>18.629840000000002</v>
      </c>
      <c r="E112" s="24">
        <f t="shared" si="2"/>
        <v>18.629840000000002</v>
      </c>
      <c r="F112" s="24">
        <f t="shared" si="3"/>
        <v>1.370932272245908E-2</v>
      </c>
      <c r="G112" s="24">
        <v>1.39665E-2</v>
      </c>
      <c r="H112" s="24">
        <v>9469.098</v>
      </c>
      <c r="I112" s="24">
        <v>121</v>
      </c>
      <c r="J112" s="25">
        <v>0.13711200000000001</v>
      </c>
      <c r="K112" s="23">
        <v>0.86972839999999996</v>
      </c>
      <c r="L112" s="24">
        <v>0</v>
      </c>
      <c r="M112" s="24">
        <v>1</v>
      </c>
      <c r="N112" s="24">
        <v>9382.759</v>
      </c>
      <c r="O112" s="24">
        <v>121</v>
      </c>
      <c r="P112" s="25">
        <v>0.15652679999999999</v>
      </c>
      <c r="Q112" s="26" t="s">
        <v>518</v>
      </c>
      <c r="R112" s="24" t="s">
        <v>519</v>
      </c>
      <c r="S112" s="24" t="s">
        <v>520</v>
      </c>
      <c r="T112" s="27" t="s">
        <v>521</v>
      </c>
    </row>
    <row r="113" spans="1:20" x14ac:dyDescent="0.35">
      <c r="A113" s="21">
        <v>15465</v>
      </c>
      <c r="B113" s="22" t="s">
        <v>522</v>
      </c>
      <c r="C113" s="23">
        <v>0.74684589999999995</v>
      </c>
      <c r="D113" s="24">
        <v>18.629840000000002</v>
      </c>
      <c r="E113" s="24">
        <f t="shared" si="2"/>
        <v>18.629840000000002</v>
      </c>
      <c r="F113" s="24">
        <f t="shared" si="3"/>
        <v>1.370932272245908E-2</v>
      </c>
      <c r="G113" s="24">
        <v>2.1189090000000001E-2</v>
      </c>
      <c r="H113" s="24">
        <v>13585.88</v>
      </c>
      <c r="I113" s="24">
        <v>121</v>
      </c>
      <c r="J113" s="25">
        <v>0.18642210000000001</v>
      </c>
      <c r="K113" s="23">
        <v>0.72565679999999999</v>
      </c>
      <c r="L113" s="24">
        <v>0</v>
      </c>
      <c r="M113" s="24">
        <v>1</v>
      </c>
      <c r="N113" s="24">
        <v>13262.85</v>
      </c>
      <c r="O113" s="24">
        <v>121</v>
      </c>
      <c r="P113" s="25">
        <v>0.20617869999999999</v>
      </c>
      <c r="Q113" s="26" t="s">
        <v>523</v>
      </c>
      <c r="R113" s="24" t="s">
        <v>524</v>
      </c>
      <c r="S113" s="24" t="s">
        <v>525</v>
      </c>
      <c r="T113" s="27" t="s">
        <v>526</v>
      </c>
    </row>
    <row r="114" spans="1:20" ht="29" x14ac:dyDescent="0.35">
      <c r="A114" s="21">
        <v>21936</v>
      </c>
      <c r="B114" s="22" t="s">
        <v>527</v>
      </c>
      <c r="C114" s="23">
        <v>0.88534860000000004</v>
      </c>
      <c r="D114" s="24">
        <v>18.530650000000001</v>
      </c>
      <c r="E114" s="24">
        <f t="shared" si="2"/>
        <v>18.530650000000001</v>
      </c>
      <c r="F114" s="24">
        <f t="shared" si="3"/>
        <v>1.4026037639079668E-2</v>
      </c>
      <c r="G114" s="24">
        <v>1.383179E-2</v>
      </c>
      <c r="H114" s="24">
        <v>17230.919999999998</v>
      </c>
      <c r="I114" s="24">
        <v>121</v>
      </c>
      <c r="J114" s="25">
        <v>0.1329738</v>
      </c>
      <c r="K114" s="23">
        <v>0.87151679999999998</v>
      </c>
      <c r="L114" s="24">
        <v>0</v>
      </c>
      <c r="M114" s="24">
        <v>1</v>
      </c>
      <c r="N114" s="24">
        <v>17277.66</v>
      </c>
      <c r="O114" s="24">
        <v>121</v>
      </c>
      <c r="P114" s="25">
        <v>0.15376580000000001</v>
      </c>
      <c r="Q114" s="26" t="s">
        <v>528</v>
      </c>
      <c r="R114" s="24" t="s">
        <v>529</v>
      </c>
      <c r="S114" s="24" t="s">
        <v>530</v>
      </c>
      <c r="T114" s="27" t="s">
        <v>531</v>
      </c>
    </row>
    <row r="115" spans="1:20" ht="43.5" x14ac:dyDescent="0.35">
      <c r="A115" s="21">
        <v>6577</v>
      </c>
      <c r="B115" s="22" t="s">
        <v>532</v>
      </c>
      <c r="C115" s="23">
        <v>0.89896989999999999</v>
      </c>
      <c r="D115" s="24">
        <v>18.52054</v>
      </c>
      <c r="E115" s="24">
        <f t="shared" si="2"/>
        <v>18.52054</v>
      </c>
      <c r="F115" s="24">
        <f t="shared" si="3"/>
        <v>1.4058727076187135E-2</v>
      </c>
      <c r="G115" s="24">
        <v>1.2926760000000001E-2</v>
      </c>
      <c r="H115" s="24">
        <v>12866.27</v>
      </c>
      <c r="I115" s="24">
        <v>121</v>
      </c>
      <c r="J115" s="25">
        <v>8.4602360000000001E-2</v>
      </c>
      <c r="K115" s="23">
        <v>0.88604320000000003</v>
      </c>
      <c r="L115" s="24">
        <v>0</v>
      </c>
      <c r="M115" s="24">
        <v>1</v>
      </c>
      <c r="N115" s="24">
        <v>13051.61</v>
      </c>
      <c r="O115" s="24">
        <v>121</v>
      </c>
      <c r="P115" s="25">
        <v>0.1165354</v>
      </c>
      <c r="Q115" s="26" t="s">
        <v>533</v>
      </c>
      <c r="R115" s="24" t="s">
        <v>534</v>
      </c>
      <c r="S115" s="24" t="s">
        <v>535</v>
      </c>
      <c r="T115" s="27" t="s">
        <v>536</v>
      </c>
    </row>
    <row r="116" spans="1:20" x14ac:dyDescent="0.35">
      <c r="A116" s="21">
        <v>5217</v>
      </c>
      <c r="B116" s="22" t="s">
        <v>537</v>
      </c>
      <c r="C116" s="23">
        <v>0.77666900000000005</v>
      </c>
      <c r="D116" s="24">
        <v>18.49145</v>
      </c>
      <c r="E116" s="24">
        <f t="shared" si="2"/>
        <v>18.49145</v>
      </c>
      <c r="F116" s="24">
        <f t="shared" si="3"/>
        <v>1.41532116093966E-2</v>
      </c>
      <c r="G116" s="24">
        <v>1.981509E-2</v>
      </c>
      <c r="H116" s="24">
        <v>7380.5810000000001</v>
      </c>
      <c r="I116" s="24">
        <v>121</v>
      </c>
      <c r="J116" s="25">
        <v>0.1941271</v>
      </c>
      <c r="K116" s="23">
        <v>0.75685389999999997</v>
      </c>
      <c r="L116" s="24">
        <v>0</v>
      </c>
      <c r="M116" s="24">
        <v>1</v>
      </c>
      <c r="N116" s="24">
        <v>7497.4290000000001</v>
      </c>
      <c r="O116" s="24">
        <v>121</v>
      </c>
      <c r="P116" s="25">
        <v>0.2189673</v>
      </c>
      <c r="Q116" s="26" t="s">
        <v>538</v>
      </c>
      <c r="R116" s="24" t="s">
        <v>539</v>
      </c>
      <c r="S116" s="24" t="s">
        <v>540</v>
      </c>
      <c r="T116" s="27" t="s">
        <v>541</v>
      </c>
    </row>
    <row r="117" spans="1:20" ht="29" x14ac:dyDescent="0.35">
      <c r="A117" s="21">
        <v>4856</v>
      </c>
      <c r="B117" s="22" t="s">
        <v>542</v>
      </c>
      <c r="C117" s="23">
        <v>0.77486319999999997</v>
      </c>
      <c r="D117" s="24">
        <v>18.346810000000001</v>
      </c>
      <c r="E117" s="24">
        <f t="shared" si="2"/>
        <v>18.346810000000001</v>
      </c>
      <c r="F117" s="24">
        <f t="shared" si="3"/>
        <v>1.4632515741644481E-2</v>
      </c>
      <c r="G117" s="24">
        <v>1.9847750000000001E-2</v>
      </c>
      <c r="H117" s="24">
        <v>6966.8710000000001</v>
      </c>
      <c r="I117" s="24">
        <v>121</v>
      </c>
      <c r="J117" s="25">
        <v>0.1958288</v>
      </c>
      <c r="K117" s="23">
        <v>0.7550154</v>
      </c>
      <c r="L117" s="24">
        <v>0</v>
      </c>
      <c r="M117" s="24">
        <v>1</v>
      </c>
      <c r="N117" s="24">
        <v>7101.9030000000002</v>
      </c>
      <c r="O117" s="24">
        <v>121</v>
      </c>
      <c r="P117" s="25">
        <v>0.22116040000000001</v>
      </c>
      <c r="Q117" s="26" t="s">
        <v>543</v>
      </c>
      <c r="R117" s="24" t="s">
        <v>544</v>
      </c>
      <c r="S117" s="24" t="s">
        <v>545</v>
      </c>
      <c r="T117" s="27" t="s">
        <v>546</v>
      </c>
    </row>
    <row r="118" spans="1:20" x14ac:dyDescent="0.35">
      <c r="A118" s="21">
        <v>21629</v>
      </c>
      <c r="B118" s="22" t="s">
        <v>547</v>
      </c>
      <c r="C118" s="23">
        <v>0.8493001</v>
      </c>
      <c r="D118" s="24">
        <v>18.333850000000002</v>
      </c>
      <c r="E118" s="24">
        <f t="shared" si="2"/>
        <v>18.333850000000002</v>
      </c>
      <c r="F118" s="24">
        <f t="shared" si="3"/>
        <v>1.4676246584851151E-2</v>
      </c>
      <c r="G118" s="24">
        <v>1.597196E-2</v>
      </c>
      <c r="H118" s="24">
        <v>12040.3</v>
      </c>
      <c r="I118" s="24">
        <v>121</v>
      </c>
      <c r="J118" s="25">
        <v>0.20187910000000001</v>
      </c>
      <c r="K118" s="23">
        <v>0.83332810000000002</v>
      </c>
      <c r="L118" s="24">
        <v>0</v>
      </c>
      <c r="M118" s="24">
        <v>1</v>
      </c>
      <c r="N118" s="24">
        <v>12071.17</v>
      </c>
      <c r="O118" s="24">
        <v>121</v>
      </c>
      <c r="P118" s="25">
        <v>0.2248916</v>
      </c>
      <c r="Q118" s="26" t="s">
        <v>548</v>
      </c>
      <c r="R118" s="24" t="s">
        <v>549</v>
      </c>
      <c r="S118" s="24" t="s">
        <v>550</v>
      </c>
      <c r="T118" s="27" t="s">
        <v>551</v>
      </c>
    </row>
    <row r="119" spans="1:20" ht="29" x14ac:dyDescent="0.35">
      <c r="A119" s="21">
        <v>3804</v>
      </c>
      <c r="B119" s="22" t="s">
        <v>552</v>
      </c>
      <c r="C119" s="23">
        <v>0.95525309999999997</v>
      </c>
      <c r="D119" s="24">
        <v>18.268540000000002</v>
      </c>
      <c r="E119" s="24">
        <f t="shared" si="2"/>
        <v>18.268540000000002</v>
      </c>
      <c r="F119" s="24">
        <f t="shared" si="3"/>
        <v>1.4898618514504913E-2</v>
      </c>
      <c r="G119" s="24">
        <v>8.8338259999999995E-3</v>
      </c>
      <c r="H119" s="24">
        <v>27548.25</v>
      </c>
      <c r="I119" s="24">
        <v>121</v>
      </c>
      <c r="J119" s="25">
        <v>2.7848649999999999E-2</v>
      </c>
      <c r="K119" s="23">
        <v>0.94641929999999996</v>
      </c>
      <c r="L119" s="24">
        <v>0</v>
      </c>
      <c r="M119" s="24">
        <v>1</v>
      </c>
      <c r="N119" s="24">
        <v>27271.919999999998</v>
      </c>
      <c r="O119" s="24">
        <v>121</v>
      </c>
      <c r="P119" s="25">
        <v>7.435986E-2</v>
      </c>
      <c r="Q119" s="26" t="s">
        <v>553</v>
      </c>
      <c r="R119" s="24" t="s">
        <v>554</v>
      </c>
      <c r="S119" s="24" t="s">
        <v>555</v>
      </c>
      <c r="T119" s="27" t="s">
        <v>556</v>
      </c>
    </row>
    <row r="120" spans="1:20" x14ac:dyDescent="0.35">
      <c r="A120" s="21">
        <v>3580</v>
      </c>
      <c r="B120" s="22" t="s">
        <v>557</v>
      </c>
      <c r="C120" s="23">
        <v>0.95011250000000003</v>
      </c>
      <c r="D120" s="24">
        <v>18.189160000000001</v>
      </c>
      <c r="E120" s="24">
        <f t="shared" si="2"/>
        <v>18.189160000000001</v>
      </c>
      <c r="F120" s="24">
        <f t="shared" si="3"/>
        <v>1.5173438193928983E-2</v>
      </c>
      <c r="G120" s="24">
        <v>9.2039110000000004E-3</v>
      </c>
      <c r="H120" s="24">
        <v>13710.82</v>
      </c>
      <c r="I120" s="24">
        <v>121</v>
      </c>
      <c r="J120" s="25">
        <v>4.796081E-2</v>
      </c>
      <c r="K120" s="23">
        <v>0.94090859999999998</v>
      </c>
      <c r="L120" s="24">
        <v>0</v>
      </c>
      <c r="M120" s="24">
        <v>1</v>
      </c>
      <c r="N120" s="24">
        <v>13839.14</v>
      </c>
      <c r="O120" s="24">
        <v>121</v>
      </c>
      <c r="P120" s="25">
        <v>7.8231369999999995E-2</v>
      </c>
      <c r="Q120" s="26" t="s">
        <v>558</v>
      </c>
      <c r="R120" s="24" t="s">
        <v>559</v>
      </c>
      <c r="S120" s="24" t="s">
        <v>560</v>
      </c>
      <c r="T120" s="27" t="s">
        <v>561</v>
      </c>
    </row>
    <row r="121" spans="1:20" x14ac:dyDescent="0.35">
      <c r="A121" s="21">
        <v>26892</v>
      </c>
      <c r="B121" s="22" t="s">
        <v>562</v>
      </c>
      <c r="C121" s="23">
        <v>0.82384310000000005</v>
      </c>
      <c r="D121" s="24">
        <v>18.189160000000001</v>
      </c>
      <c r="E121" s="24">
        <f t="shared" si="2"/>
        <v>18.189160000000001</v>
      </c>
      <c r="F121" s="24">
        <f t="shared" si="3"/>
        <v>1.5173438193928983E-2</v>
      </c>
      <c r="G121" s="24">
        <v>1.7335529999999998E-2</v>
      </c>
      <c r="H121" s="24">
        <v>9302.1090000000004</v>
      </c>
      <c r="I121" s="24">
        <v>121</v>
      </c>
      <c r="J121" s="25">
        <v>0.13587009999999999</v>
      </c>
      <c r="K121" s="23">
        <v>0.80650759999999999</v>
      </c>
      <c r="L121" s="24">
        <v>0</v>
      </c>
      <c r="M121" s="24">
        <v>1</v>
      </c>
      <c r="N121" s="24">
        <v>9268.4380000000001</v>
      </c>
      <c r="O121" s="24">
        <v>121</v>
      </c>
      <c r="P121" s="25">
        <v>0.15453900000000001</v>
      </c>
      <c r="Q121" s="26" t="s">
        <v>563</v>
      </c>
      <c r="R121" s="24" t="s">
        <v>564</v>
      </c>
      <c r="S121" s="24"/>
      <c r="T121" s="27" t="s">
        <v>565</v>
      </c>
    </row>
    <row r="122" spans="1:20" x14ac:dyDescent="0.35">
      <c r="A122" s="21">
        <v>19545</v>
      </c>
      <c r="B122" s="22" t="s">
        <v>566</v>
      </c>
      <c r="C122" s="23">
        <v>0.80773410000000001</v>
      </c>
      <c r="D122" s="24">
        <v>18.167660000000001</v>
      </c>
      <c r="E122" s="24">
        <f t="shared" si="2"/>
        <v>18.167660000000001</v>
      </c>
      <c r="F122" s="24">
        <f t="shared" si="3"/>
        <v>1.5248741421709924E-2</v>
      </c>
      <c r="G122" s="24">
        <v>1.8163499999999999E-2</v>
      </c>
      <c r="H122" s="24">
        <v>14986.01</v>
      </c>
      <c r="I122" s="24">
        <v>121</v>
      </c>
      <c r="J122" s="25">
        <v>9.9345439999999993E-2</v>
      </c>
      <c r="K122" s="23">
        <v>0.78957060000000001</v>
      </c>
      <c r="L122" s="24">
        <v>0</v>
      </c>
      <c r="M122" s="24">
        <v>1</v>
      </c>
      <c r="N122" s="24">
        <v>15339.2</v>
      </c>
      <c r="O122" s="24">
        <v>121</v>
      </c>
      <c r="P122" s="25">
        <v>0.123086</v>
      </c>
      <c r="Q122" s="26" t="s">
        <v>567</v>
      </c>
      <c r="R122" s="24" t="s">
        <v>568</v>
      </c>
      <c r="S122" s="24" t="s">
        <v>569</v>
      </c>
      <c r="T122" s="27" t="s">
        <v>570</v>
      </c>
    </row>
    <row r="123" spans="1:20" x14ac:dyDescent="0.35">
      <c r="A123" s="21">
        <v>2308</v>
      </c>
      <c r="B123" s="22" t="s">
        <v>571</v>
      </c>
      <c r="C123" s="23">
        <v>0.92422099999999996</v>
      </c>
      <c r="D123" s="24">
        <v>18.134370000000001</v>
      </c>
      <c r="E123" s="24">
        <f t="shared" si="2"/>
        <v>18.134370000000001</v>
      </c>
      <c r="F123" s="24">
        <f t="shared" si="3"/>
        <v>1.5366076818711315E-2</v>
      </c>
      <c r="G123" s="24">
        <v>1.104867E-2</v>
      </c>
      <c r="H123" s="24">
        <v>18539.34</v>
      </c>
      <c r="I123" s="24">
        <v>121</v>
      </c>
      <c r="J123" s="25">
        <v>7.2739490000000004E-2</v>
      </c>
      <c r="K123" s="23">
        <v>0.9131724</v>
      </c>
      <c r="L123" s="24">
        <v>0</v>
      </c>
      <c r="M123" s="24">
        <v>1</v>
      </c>
      <c r="N123" s="24">
        <v>18698.48</v>
      </c>
      <c r="O123" s="24">
        <v>121</v>
      </c>
      <c r="P123" s="25">
        <v>9.5831040000000006E-2</v>
      </c>
      <c r="Q123" s="26" t="s">
        <v>572</v>
      </c>
      <c r="R123" s="24" t="s">
        <v>573</v>
      </c>
      <c r="S123" s="24" t="s">
        <v>574</v>
      </c>
      <c r="T123" s="27" t="s">
        <v>575</v>
      </c>
    </row>
    <row r="124" spans="1:20" ht="58" x14ac:dyDescent="0.35">
      <c r="A124" s="21">
        <v>7125</v>
      </c>
      <c r="B124" s="22" t="s">
        <v>576</v>
      </c>
      <c r="C124" s="23">
        <v>0.8228432</v>
      </c>
      <c r="D124" s="24">
        <v>18.134370000000001</v>
      </c>
      <c r="E124" s="24">
        <f t="shared" si="2"/>
        <v>18.134370000000001</v>
      </c>
      <c r="F124" s="24">
        <f t="shared" si="3"/>
        <v>1.5366076818711315E-2</v>
      </c>
      <c r="G124" s="24">
        <v>1.7325219999999999E-2</v>
      </c>
      <c r="H124" s="24">
        <v>9833.8770000000004</v>
      </c>
      <c r="I124" s="24">
        <v>121</v>
      </c>
      <c r="J124" s="25">
        <v>0.1640605</v>
      </c>
      <c r="K124" s="23">
        <v>0.80551799999999996</v>
      </c>
      <c r="L124" s="24">
        <v>0</v>
      </c>
      <c r="M124" s="24">
        <v>1</v>
      </c>
      <c r="N124" s="24">
        <v>9966.0329999999994</v>
      </c>
      <c r="O124" s="24">
        <v>121</v>
      </c>
      <c r="P124" s="25">
        <v>0.18344949999999999</v>
      </c>
      <c r="Q124" s="26" t="s">
        <v>577</v>
      </c>
      <c r="R124" s="24" t="s">
        <v>578</v>
      </c>
      <c r="S124" s="24" t="s">
        <v>579</v>
      </c>
      <c r="T124" s="27" t="s">
        <v>580</v>
      </c>
    </row>
    <row r="125" spans="1:20" x14ac:dyDescent="0.35">
      <c r="A125" s="21">
        <v>15111</v>
      </c>
      <c r="B125" s="22" t="s">
        <v>581</v>
      </c>
      <c r="C125" s="23">
        <v>0.8429835</v>
      </c>
      <c r="D125" s="24">
        <v>18.134370000000001</v>
      </c>
      <c r="E125" s="24">
        <f t="shared" si="2"/>
        <v>18.134370000000001</v>
      </c>
      <c r="F125" s="24">
        <f t="shared" si="3"/>
        <v>1.5366076818711315E-2</v>
      </c>
      <c r="G125" s="24">
        <v>1.6208050000000002E-2</v>
      </c>
      <c r="H125" s="24">
        <v>16306.21</v>
      </c>
      <c r="I125" s="24">
        <v>121</v>
      </c>
      <c r="J125" s="25">
        <v>0.1863406</v>
      </c>
      <c r="K125" s="23">
        <v>0.8267755</v>
      </c>
      <c r="L125" s="24">
        <v>0</v>
      </c>
      <c r="M125" s="24">
        <v>1</v>
      </c>
      <c r="N125" s="24">
        <v>16595.27</v>
      </c>
      <c r="O125" s="24">
        <v>121</v>
      </c>
      <c r="P125" s="25">
        <v>0.20230860000000001</v>
      </c>
      <c r="Q125" s="26" t="s">
        <v>582</v>
      </c>
      <c r="R125" s="24" t="s">
        <v>583</v>
      </c>
      <c r="S125" s="24" t="s">
        <v>584</v>
      </c>
      <c r="T125" s="27" t="s">
        <v>585</v>
      </c>
    </row>
    <row r="126" spans="1:20" x14ac:dyDescent="0.35">
      <c r="A126" s="21">
        <v>20132</v>
      </c>
      <c r="B126" s="22" t="s">
        <v>586</v>
      </c>
      <c r="C126" s="23">
        <v>0.79932729999999996</v>
      </c>
      <c r="D126" s="24">
        <v>18.134370000000001</v>
      </c>
      <c r="E126" s="24">
        <f t="shared" si="2"/>
        <v>18.134370000000001</v>
      </c>
      <c r="F126" s="24">
        <f t="shared" si="3"/>
        <v>1.5366076818711315E-2</v>
      </c>
      <c r="G126" s="24">
        <v>1.8531260000000001E-2</v>
      </c>
      <c r="H126" s="24">
        <v>6727.2449999999999</v>
      </c>
      <c r="I126" s="24">
        <v>121</v>
      </c>
      <c r="J126" s="25">
        <v>0.1907365</v>
      </c>
      <c r="K126" s="23">
        <v>0.78079600000000005</v>
      </c>
      <c r="L126" s="24">
        <v>0</v>
      </c>
      <c r="M126" s="24">
        <v>1</v>
      </c>
      <c r="N126" s="24">
        <v>6907.0739999999996</v>
      </c>
      <c r="O126" s="24">
        <v>121</v>
      </c>
      <c r="P126" s="25">
        <v>0.2151777</v>
      </c>
      <c r="Q126" s="26" t="s">
        <v>587</v>
      </c>
      <c r="R126" s="24" t="s">
        <v>588</v>
      </c>
      <c r="S126" s="24"/>
      <c r="T126" s="27" t="s">
        <v>589</v>
      </c>
    </row>
    <row r="127" spans="1:20" x14ac:dyDescent="0.35">
      <c r="A127" s="21">
        <v>21870</v>
      </c>
      <c r="B127" s="22" t="s">
        <v>590</v>
      </c>
      <c r="C127" s="23">
        <v>0.78623460000000001</v>
      </c>
      <c r="D127" s="24">
        <v>18.134370000000001</v>
      </c>
      <c r="E127" s="24">
        <f t="shared" si="2"/>
        <v>18.134370000000001</v>
      </c>
      <c r="F127" s="24">
        <f t="shared" si="3"/>
        <v>1.5366076818711315E-2</v>
      </c>
      <c r="G127" s="24">
        <v>1.917398E-2</v>
      </c>
      <c r="H127" s="24">
        <v>17468.240000000002</v>
      </c>
      <c r="I127" s="24">
        <v>121</v>
      </c>
      <c r="J127" s="25">
        <v>0.17312359999999999</v>
      </c>
      <c r="K127" s="23">
        <v>0.76706059999999998</v>
      </c>
      <c r="L127" s="24">
        <v>0</v>
      </c>
      <c r="M127" s="24">
        <v>1</v>
      </c>
      <c r="N127" s="24">
        <v>17328.080000000002</v>
      </c>
      <c r="O127" s="24">
        <v>121</v>
      </c>
      <c r="P127" s="25">
        <v>0.19248319999999999</v>
      </c>
      <c r="Q127" s="26" t="s">
        <v>591</v>
      </c>
      <c r="R127" s="24" t="s">
        <v>592</v>
      </c>
      <c r="S127" s="24" t="s">
        <v>593</v>
      </c>
      <c r="T127" s="27" t="s">
        <v>594</v>
      </c>
    </row>
    <row r="128" spans="1:20" ht="43.5" x14ac:dyDescent="0.35">
      <c r="A128" s="21">
        <v>21943</v>
      </c>
      <c r="B128" s="22" t="s">
        <v>595</v>
      </c>
      <c r="C128" s="23">
        <v>0.85546460000000002</v>
      </c>
      <c r="D128" s="24">
        <v>18.134370000000001</v>
      </c>
      <c r="E128" s="24">
        <f t="shared" si="2"/>
        <v>18.134370000000001</v>
      </c>
      <c r="F128" s="24">
        <f t="shared" si="3"/>
        <v>1.5366076818711315E-2</v>
      </c>
      <c r="G128" s="24">
        <v>1.549065E-2</v>
      </c>
      <c r="H128" s="24">
        <v>8545.3940000000002</v>
      </c>
      <c r="I128" s="24">
        <v>121</v>
      </c>
      <c r="J128" s="25">
        <v>0.1547714</v>
      </c>
      <c r="K128" s="23">
        <v>0.83997390000000005</v>
      </c>
      <c r="L128" s="24">
        <v>0</v>
      </c>
      <c r="M128" s="24">
        <v>1</v>
      </c>
      <c r="N128" s="24">
        <v>8545.0139999999992</v>
      </c>
      <c r="O128" s="24">
        <v>121</v>
      </c>
      <c r="P128" s="25">
        <v>0.18066109999999999</v>
      </c>
      <c r="Q128" s="26" t="s">
        <v>156</v>
      </c>
      <c r="R128" s="24" t="s">
        <v>157</v>
      </c>
      <c r="S128" s="24" t="s">
        <v>158</v>
      </c>
      <c r="T128" s="27" t="s">
        <v>159</v>
      </c>
    </row>
    <row r="129" spans="1:20" ht="29" x14ac:dyDescent="0.35">
      <c r="A129" s="21">
        <v>4051</v>
      </c>
      <c r="B129" s="22" t="s">
        <v>596</v>
      </c>
      <c r="C129" s="23">
        <v>0.94642800000000005</v>
      </c>
      <c r="D129" s="24">
        <v>18.072320000000001</v>
      </c>
      <c r="E129" s="24">
        <f t="shared" si="2"/>
        <v>18.072320000000001</v>
      </c>
      <c r="F129" s="24">
        <f t="shared" si="3"/>
        <v>1.5587196127676041E-2</v>
      </c>
      <c r="G129" s="24">
        <v>9.4260569999999998E-3</v>
      </c>
      <c r="H129" s="24">
        <v>18390.55</v>
      </c>
      <c r="I129" s="24">
        <v>121</v>
      </c>
      <c r="J129" s="25">
        <v>3.2318720000000002E-2</v>
      </c>
      <c r="K129" s="23">
        <v>0.93700190000000005</v>
      </c>
      <c r="L129" s="24">
        <v>0</v>
      </c>
      <c r="M129" s="24">
        <v>1</v>
      </c>
      <c r="N129" s="24">
        <v>18362.27</v>
      </c>
      <c r="O129" s="24">
        <v>121</v>
      </c>
      <c r="P129" s="25">
        <v>7.1307159999999994E-2</v>
      </c>
      <c r="Q129" s="26" t="s">
        <v>597</v>
      </c>
      <c r="R129" s="24" t="s">
        <v>598</v>
      </c>
      <c r="S129" s="24" t="s">
        <v>599</v>
      </c>
      <c r="T129" s="27" t="s">
        <v>600</v>
      </c>
    </row>
    <row r="130" spans="1:20" ht="58" x14ac:dyDescent="0.35">
      <c r="A130" s="21">
        <v>10173</v>
      </c>
      <c r="B130" s="22" t="s">
        <v>601</v>
      </c>
      <c r="C130" s="23">
        <v>0.91429419999999995</v>
      </c>
      <c r="D130" s="24">
        <v>18.04346</v>
      </c>
      <c r="E130" s="24">
        <f t="shared" si="2"/>
        <v>18.04346</v>
      </c>
      <c r="F130" s="24">
        <f t="shared" si="3"/>
        <v>1.5691122032547519E-2</v>
      </c>
      <c r="G130" s="24">
        <v>1.171082E-2</v>
      </c>
      <c r="H130" s="24">
        <v>9317.607</v>
      </c>
      <c r="I130" s="24">
        <v>121</v>
      </c>
      <c r="J130" s="25">
        <v>7.4064630000000006E-2</v>
      </c>
      <c r="K130" s="23">
        <v>0.90258340000000004</v>
      </c>
      <c r="L130" s="24">
        <v>0</v>
      </c>
      <c r="M130" s="24">
        <v>1</v>
      </c>
      <c r="N130" s="24">
        <v>9445.0360000000001</v>
      </c>
      <c r="O130" s="24">
        <v>121</v>
      </c>
      <c r="P130" s="25">
        <v>9.7048800000000005E-2</v>
      </c>
      <c r="Q130" s="26" t="s">
        <v>602</v>
      </c>
      <c r="R130" s="24" t="s">
        <v>603</v>
      </c>
      <c r="S130" s="24" t="s">
        <v>604</v>
      </c>
      <c r="T130" s="27" t="s">
        <v>605</v>
      </c>
    </row>
    <row r="131" spans="1:20" ht="29" x14ac:dyDescent="0.35">
      <c r="A131" s="21">
        <v>4977</v>
      </c>
      <c r="B131" s="22" t="s">
        <v>606</v>
      </c>
      <c r="C131" s="23">
        <v>0.78409470000000003</v>
      </c>
      <c r="D131" s="24">
        <v>18.009620000000002</v>
      </c>
      <c r="E131" s="24">
        <f t="shared" ref="E131:E194" si="4">ABS(D131)</f>
        <v>18.009620000000002</v>
      </c>
      <c r="F131" s="24">
        <f t="shared" ref="F131:F194" si="5">POWER(10,-E131/10)</f>
        <v>1.5813864017337441E-2</v>
      </c>
      <c r="G131" s="24">
        <v>1.9174279999999998E-2</v>
      </c>
      <c r="H131" s="24">
        <v>12341.87</v>
      </c>
      <c r="I131" s="24">
        <v>121</v>
      </c>
      <c r="J131" s="25">
        <v>0.1671445</v>
      </c>
      <c r="K131" s="23">
        <v>0.76492039999999994</v>
      </c>
      <c r="L131" s="24">
        <v>0</v>
      </c>
      <c r="M131" s="24">
        <v>1</v>
      </c>
      <c r="N131" s="24">
        <v>12296.08</v>
      </c>
      <c r="O131" s="24">
        <v>121</v>
      </c>
      <c r="P131" s="25">
        <v>0.18952930000000001</v>
      </c>
      <c r="Q131" s="26" t="s">
        <v>607</v>
      </c>
      <c r="R131" s="24" t="s">
        <v>608</v>
      </c>
      <c r="S131" s="24" t="s">
        <v>609</v>
      </c>
      <c r="T131" s="27" t="s">
        <v>610</v>
      </c>
    </row>
    <row r="132" spans="1:20" x14ac:dyDescent="0.35">
      <c r="A132" s="21">
        <v>23544</v>
      </c>
      <c r="B132" s="22" t="s">
        <v>611</v>
      </c>
      <c r="C132" s="23">
        <v>0.81190739999999995</v>
      </c>
      <c r="D132" s="24">
        <v>18.009620000000002</v>
      </c>
      <c r="E132" s="24">
        <f t="shared" si="4"/>
        <v>18.009620000000002</v>
      </c>
      <c r="F132" s="24">
        <f t="shared" si="5"/>
        <v>1.5813864017337441E-2</v>
      </c>
      <c r="G132" s="24">
        <v>1.7816479999999999E-2</v>
      </c>
      <c r="H132" s="24">
        <v>6872.2489999999998</v>
      </c>
      <c r="I132" s="24">
        <v>121</v>
      </c>
      <c r="J132" s="25">
        <v>0.1762695</v>
      </c>
      <c r="K132" s="23">
        <v>0.79409090000000004</v>
      </c>
      <c r="L132" s="24">
        <v>0</v>
      </c>
      <c r="M132" s="24">
        <v>1</v>
      </c>
      <c r="N132" s="24">
        <v>6945.5529999999999</v>
      </c>
      <c r="O132" s="24">
        <v>121</v>
      </c>
      <c r="P132" s="25">
        <v>0.1971716</v>
      </c>
      <c r="Q132" s="26" t="s">
        <v>612</v>
      </c>
      <c r="R132" s="24" t="s">
        <v>613</v>
      </c>
      <c r="S132" s="24"/>
      <c r="T132" s="27" t="s">
        <v>614</v>
      </c>
    </row>
    <row r="133" spans="1:20" x14ac:dyDescent="0.35">
      <c r="A133" s="21">
        <v>23735</v>
      </c>
      <c r="B133" s="22" t="s">
        <v>615</v>
      </c>
      <c r="C133" s="23">
        <v>0.82357539999999996</v>
      </c>
      <c r="D133" s="24">
        <v>18.009620000000002</v>
      </c>
      <c r="E133" s="24">
        <f t="shared" si="4"/>
        <v>18.009620000000002</v>
      </c>
      <c r="F133" s="24">
        <f t="shared" si="5"/>
        <v>1.5813864017337441E-2</v>
      </c>
      <c r="G133" s="24">
        <v>1.721555E-2</v>
      </c>
      <c r="H133" s="24">
        <v>10389.57</v>
      </c>
      <c r="I133" s="24">
        <v>121</v>
      </c>
      <c r="J133" s="25">
        <v>0.19655600000000001</v>
      </c>
      <c r="K133" s="23">
        <v>0.80635990000000002</v>
      </c>
      <c r="L133" s="24">
        <v>0</v>
      </c>
      <c r="M133" s="24">
        <v>1</v>
      </c>
      <c r="N133" s="24">
        <v>10689.57</v>
      </c>
      <c r="O133" s="24">
        <v>121</v>
      </c>
      <c r="P133" s="25">
        <v>0.22075610000000001</v>
      </c>
      <c r="Q133" s="26" t="s">
        <v>616</v>
      </c>
      <c r="R133" s="24" t="s">
        <v>617</v>
      </c>
      <c r="S133" s="24"/>
      <c r="T133" s="27" t="s">
        <v>618</v>
      </c>
    </row>
    <row r="134" spans="1:20" x14ac:dyDescent="0.35">
      <c r="A134" s="21">
        <v>10329</v>
      </c>
      <c r="B134" s="22" t="s">
        <v>619</v>
      </c>
      <c r="C134" s="23">
        <v>0.79593400000000003</v>
      </c>
      <c r="D134" s="24">
        <v>17.729150000000001</v>
      </c>
      <c r="E134" s="24">
        <f t="shared" si="4"/>
        <v>17.729150000000001</v>
      </c>
      <c r="F134" s="24">
        <f t="shared" si="5"/>
        <v>1.6868831494012363E-2</v>
      </c>
      <c r="G134" s="24">
        <v>1.8527390000000001E-2</v>
      </c>
      <c r="H134" s="24">
        <v>7146.375</v>
      </c>
      <c r="I134" s="24">
        <v>121</v>
      </c>
      <c r="J134" s="25">
        <v>0.18514149999999999</v>
      </c>
      <c r="K134" s="23">
        <v>0.77740659999999995</v>
      </c>
      <c r="L134" s="24">
        <v>0</v>
      </c>
      <c r="M134" s="24">
        <v>1</v>
      </c>
      <c r="N134" s="24">
        <v>7272.9390000000003</v>
      </c>
      <c r="O134" s="24">
        <v>121</v>
      </c>
      <c r="P134" s="25">
        <v>0.21391250000000001</v>
      </c>
      <c r="Q134" s="26" t="s">
        <v>620</v>
      </c>
      <c r="R134" s="24" t="s">
        <v>621</v>
      </c>
      <c r="S134" s="24"/>
      <c r="T134" s="27" t="s">
        <v>622</v>
      </c>
    </row>
    <row r="135" spans="1:20" ht="29" x14ac:dyDescent="0.35">
      <c r="A135" s="21">
        <v>1160</v>
      </c>
      <c r="B135" s="22" t="s">
        <v>623</v>
      </c>
      <c r="C135" s="23">
        <v>0.76151769999999996</v>
      </c>
      <c r="D135" s="24">
        <v>17.634699999999999</v>
      </c>
      <c r="E135" s="24">
        <f t="shared" si="4"/>
        <v>17.634699999999999</v>
      </c>
      <c r="F135" s="24">
        <f t="shared" si="5"/>
        <v>1.7239711746237354E-2</v>
      </c>
      <c r="G135" s="24">
        <v>2.005881E-2</v>
      </c>
      <c r="H135" s="24">
        <v>12627.93</v>
      </c>
      <c r="I135" s="24">
        <v>121</v>
      </c>
      <c r="J135" s="25">
        <v>0.17871919999999999</v>
      </c>
      <c r="K135" s="23">
        <v>0.74145890000000003</v>
      </c>
      <c r="L135" s="24">
        <v>0</v>
      </c>
      <c r="M135" s="24">
        <v>1</v>
      </c>
      <c r="N135" s="24">
        <v>12606.84</v>
      </c>
      <c r="O135" s="24">
        <v>121</v>
      </c>
      <c r="P135" s="25">
        <v>0.20117589999999999</v>
      </c>
      <c r="Q135" s="26" t="s">
        <v>624</v>
      </c>
      <c r="R135" s="24" t="s">
        <v>625</v>
      </c>
      <c r="S135" s="24" t="s">
        <v>626</v>
      </c>
      <c r="T135" s="27" t="s">
        <v>627</v>
      </c>
    </row>
    <row r="136" spans="1:20" ht="29" x14ac:dyDescent="0.35">
      <c r="A136" s="21">
        <v>27295</v>
      </c>
      <c r="B136" s="22" t="s">
        <v>628</v>
      </c>
      <c r="C136" s="23">
        <v>0.1864767</v>
      </c>
      <c r="D136" s="24">
        <v>17.580449999999999</v>
      </c>
      <c r="E136" s="24">
        <f t="shared" si="4"/>
        <v>17.580449999999999</v>
      </c>
      <c r="F136" s="24">
        <f t="shared" si="5"/>
        <v>1.7456412666091586E-2</v>
      </c>
      <c r="G136" s="24">
        <v>1.8842270000000001E-2</v>
      </c>
      <c r="H136" s="24">
        <v>20581.060000000001</v>
      </c>
      <c r="I136" s="24">
        <v>121</v>
      </c>
      <c r="J136" s="25">
        <v>8.9284959999999997E-2</v>
      </c>
      <c r="K136" s="23">
        <v>0.16763439999999999</v>
      </c>
      <c r="L136" s="24">
        <v>0</v>
      </c>
      <c r="M136" s="24">
        <v>1</v>
      </c>
      <c r="N136" s="24">
        <v>19900.310000000001</v>
      </c>
      <c r="O136" s="24">
        <v>121</v>
      </c>
      <c r="P136" s="25">
        <v>6.5403299999999998E-2</v>
      </c>
      <c r="Q136" s="26" t="s">
        <v>629</v>
      </c>
      <c r="R136" s="24" t="s">
        <v>630</v>
      </c>
      <c r="S136" s="24" t="s">
        <v>631</v>
      </c>
      <c r="T136" s="27" t="s">
        <v>632</v>
      </c>
    </row>
    <row r="137" spans="1:20" x14ac:dyDescent="0.35">
      <c r="A137" s="21">
        <v>20238</v>
      </c>
      <c r="B137" s="22" t="s">
        <v>633</v>
      </c>
      <c r="C137" s="23">
        <v>0.9494496</v>
      </c>
      <c r="D137" s="24">
        <v>17.57274</v>
      </c>
      <c r="E137" s="24">
        <f t="shared" si="4"/>
        <v>17.57274</v>
      </c>
      <c r="F137" s="24">
        <f t="shared" si="5"/>
        <v>1.7487430439838868E-2</v>
      </c>
      <c r="G137" s="24">
        <v>9.0996029999999995E-3</v>
      </c>
      <c r="H137" s="24">
        <v>17411.18</v>
      </c>
      <c r="I137" s="24">
        <v>121</v>
      </c>
      <c r="J137" s="25">
        <v>3.731831E-2</v>
      </c>
      <c r="K137" s="23">
        <v>0.94035000000000002</v>
      </c>
      <c r="L137" s="24">
        <v>0</v>
      </c>
      <c r="M137" s="24">
        <v>1</v>
      </c>
      <c r="N137" s="24">
        <v>17383.25</v>
      </c>
      <c r="O137" s="24">
        <v>121</v>
      </c>
      <c r="P137" s="25">
        <v>7.0301730000000007E-2</v>
      </c>
      <c r="Q137" s="26" t="s">
        <v>634</v>
      </c>
      <c r="R137" s="24" t="s">
        <v>635</v>
      </c>
      <c r="S137" s="24" t="s">
        <v>636</v>
      </c>
      <c r="T137" s="27" t="s">
        <v>637</v>
      </c>
    </row>
    <row r="138" spans="1:20" x14ac:dyDescent="0.35">
      <c r="A138" s="21">
        <v>18459</v>
      </c>
      <c r="B138" s="22" t="s">
        <v>638</v>
      </c>
      <c r="C138" s="23">
        <v>0.76940509999999995</v>
      </c>
      <c r="D138" s="24">
        <v>17.55941</v>
      </c>
      <c r="E138" s="24">
        <f t="shared" si="4"/>
        <v>17.55941</v>
      </c>
      <c r="F138" s="24">
        <f t="shared" si="5"/>
        <v>1.7541187871140295E-2</v>
      </c>
      <c r="G138" s="24">
        <v>1.9668399999999999E-2</v>
      </c>
      <c r="H138" s="24">
        <v>14714.34</v>
      </c>
      <c r="I138" s="24">
        <v>121</v>
      </c>
      <c r="J138" s="25">
        <v>5.3849000000000001E-2</v>
      </c>
      <c r="K138" s="23">
        <v>0.74973670000000003</v>
      </c>
      <c r="L138" s="24">
        <v>0</v>
      </c>
      <c r="M138" s="24">
        <v>1</v>
      </c>
      <c r="N138" s="24">
        <v>15225.54</v>
      </c>
      <c r="O138" s="24">
        <v>121</v>
      </c>
      <c r="P138" s="25">
        <v>6.2860100000000002E-2</v>
      </c>
      <c r="Q138" s="26" t="s">
        <v>639</v>
      </c>
      <c r="R138" s="24" t="s">
        <v>640</v>
      </c>
      <c r="S138" s="24"/>
      <c r="T138" s="27" t="s">
        <v>641</v>
      </c>
    </row>
    <row r="139" spans="1:20" ht="29" x14ac:dyDescent="0.35">
      <c r="A139" s="21">
        <v>1700</v>
      </c>
      <c r="B139" s="22" t="s">
        <v>642</v>
      </c>
      <c r="C139" s="23">
        <v>0.77470680000000003</v>
      </c>
      <c r="D139" s="24">
        <v>17.492660000000001</v>
      </c>
      <c r="E139" s="24">
        <f t="shared" si="4"/>
        <v>17.492660000000001</v>
      </c>
      <c r="F139" s="24">
        <f t="shared" si="5"/>
        <v>1.7812874167461325E-2</v>
      </c>
      <c r="G139" s="24">
        <v>1.940602E-2</v>
      </c>
      <c r="H139" s="24">
        <v>6604.2240000000002</v>
      </c>
      <c r="I139" s="24">
        <v>121</v>
      </c>
      <c r="J139" s="25">
        <v>0.1792455</v>
      </c>
      <c r="K139" s="23">
        <v>0.75530079999999999</v>
      </c>
      <c r="L139" s="24">
        <v>0</v>
      </c>
      <c r="M139" s="24">
        <v>1</v>
      </c>
      <c r="N139" s="24">
        <v>6840.2650000000003</v>
      </c>
      <c r="O139" s="24">
        <v>121</v>
      </c>
      <c r="P139" s="25">
        <v>0.20825060000000001</v>
      </c>
      <c r="Q139" s="26" t="s">
        <v>643</v>
      </c>
      <c r="R139" s="24" t="s">
        <v>644</v>
      </c>
      <c r="S139" s="24" t="s">
        <v>645</v>
      </c>
      <c r="T139" s="27" t="s">
        <v>646</v>
      </c>
    </row>
    <row r="140" spans="1:20" ht="29" x14ac:dyDescent="0.35">
      <c r="A140" s="21">
        <v>13285</v>
      </c>
      <c r="B140" s="22" t="s">
        <v>647</v>
      </c>
      <c r="C140" s="23">
        <v>0.824133</v>
      </c>
      <c r="D140" s="24">
        <v>17.393350000000002</v>
      </c>
      <c r="E140" s="24">
        <f t="shared" si="4"/>
        <v>17.393350000000002</v>
      </c>
      <c r="F140" s="24">
        <f t="shared" si="5"/>
        <v>1.8224893536506095E-2</v>
      </c>
      <c r="G140" s="24">
        <v>1.6966999999999999E-2</v>
      </c>
      <c r="H140" s="24">
        <v>13341.83</v>
      </c>
      <c r="I140" s="24">
        <v>121</v>
      </c>
      <c r="J140" s="25">
        <v>0.18437619999999999</v>
      </c>
      <c r="K140" s="23">
        <v>0.80716600000000005</v>
      </c>
      <c r="L140" s="24">
        <v>0</v>
      </c>
      <c r="M140" s="24">
        <v>1</v>
      </c>
      <c r="N140" s="24">
        <v>13362.15</v>
      </c>
      <c r="O140" s="24">
        <v>121</v>
      </c>
      <c r="P140" s="25">
        <v>0.2089635</v>
      </c>
      <c r="Q140" s="26" t="s">
        <v>648</v>
      </c>
      <c r="R140" s="24" t="s">
        <v>649</v>
      </c>
      <c r="S140" s="24" t="s">
        <v>650</v>
      </c>
      <c r="T140" s="27" t="s">
        <v>651</v>
      </c>
    </row>
    <row r="141" spans="1:20" ht="29" x14ac:dyDescent="0.35">
      <c r="A141" s="21">
        <v>16239</v>
      </c>
      <c r="B141" s="22" t="s">
        <v>652</v>
      </c>
      <c r="C141" s="23">
        <v>0.91313330000000004</v>
      </c>
      <c r="D141" s="24">
        <v>17.30349</v>
      </c>
      <c r="E141" s="24">
        <f t="shared" si="4"/>
        <v>17.30349</v>
      </c>
      <c r="F141" s="24">
        <f t="shared" si="5"/>
        <v>1.8605913604330192E-2</v>
      </c>
      <c r="G141" s="24">
        <v>1.160371E-2</v>
      </c>
      <c r="H141" s="24">
        <v>8607.6610000000001</v>
      </c>
      <c r="I141" s="24">
        <v>121</v>
      </c>
      <c r="J141" s="25">
        <v>6.3748490000000005E-2</v>
      </c>
      <c r="K141" s="23">
        <v>0.90152960000000004</v>
      </c>
      <c r="L141" s="24">
        <v>0</v>
      </c>
      <c r="M141" s="24">
        <v>1</v>
      </c>
      <c r="N141" s="24">
        <v>8681.2849999999999</v>
      </c>
      <c r="O141" s="24">
        <v>121</v>
      </c>
      <c r="P141" s="25">
        <v>9.8039630000000003E-2</v>
      </c>
      <c r="Q141" s="26" t="s">
        <v>653</v>
      </c>
      <c r="R141" s="24" t="s">
        <v>654</v>
      </c>
      <c r="S141" s="24" t="s">
        <v>655</v>
      </c>
      <c r="T141" s="27" t="s">
        <v>656</v>
      </c>
    </row>
    <row r="142" spans="1:20" x14ac:dyDescent="0.35">
      <c r="A142" s="21">
        <v>18714</v>
      </c>
      <c r="B142" s="22" t="s">
        <v>657</v>
      </c>
      <c r="C142" s="23">
        <v>0.75576960000000004</v>
      </c>
      <c r="D142" s="24">
        <v>17.300529999999998</v>
      </c>
      <c r="E142" s="24">
        <f t="shared" si="4"/>
        <v>17.300529999999998</v>
      </c>
      <c r="F142" s="24">
        <f t="shared" si="5"/>
        <v>1.8618599069819802E-2</v>
      </c>
      <c r="G142" s="24">
        <v>2.0138619999999999E-2</v>
      </c>
      <c r="H142" s="24">
        <v>10096.32</v>
      </c>
      <c r="I142" s="24">
        <v>121</v>
      </c>
      <c r="J142" s="25">
        <v>0.1867307</v>
      </c>
      <c r="K142" s="23">
        <v>0.73563089999999998</v>
      </c>
      <c r="L142" s="24">
        <v>0</v>
      </c>
      <c r="M142" s="24">
        <v>1</v>
      </c>
      <c r="N142" s="24">
        <v>10083.84</v>
      </c>
      <c r="O142" s="24">
        <v>121</v>
      </c>
      <c r="P142" s="25">
        <v>0.20832800000000001</v>
      </c>
      <c r="Q142" s="26" t="s">
        <v>658</v>
      </c>
      <c r="R142" s="24" t="s">
        <v>659</v>
      </c>
      <c r="S142" s="24" t="s">
        <v>660</v>
      </c>
      <c r="T142" s="27" t="s">
        <v>661</v>
      </c>
    </row>
    <row r="143" spans="1:20" ht="29" x14ac:dyDescent="0.35">
      <c r="A143" s="21">
        <v>11204</v>
      </c>
      <c r="B143" s="22" t="s">
        <v>662</v>
      </c>
      <c r="C143" s="23">
        <v>0.74999360000000004</v>
      </c>
      <c r="D143" s="24">
        <v>17.288620000000002</v>
      </c>
      <c r="E143" s="24">
        <f t="shared" si="4"/>
        <v>17.288620000000002</v>
      </c>
      <c r="F143" s="24">
        <f t="shared" si="5"/>
        <v>1.8669728397996691E-2</v>
      </c>
      <c r="G143" s="24">
        <v>2.0358379999999999E-2</v>
      </c>
      <c r="H143" s="24">
        <v>3706.48</v>
      </c>
      <c r="I143" s="24">
        <v>121</v>
      </c>
      <c r="J143" s="25">
        <v>0.1681473</v>
      </c>
      <c r="K143" s="23">
        <v>0.72963520000000004</v>
      </c>
      <c r="L143" s="24">
        <v>0</v>
      </c>
      <c r="M143" s="24">
        <v>1</v>
      </c>
      <c r="N143" s="24">
        <v>3714.9340000000002</v>
      </c>
      <c r="O143" s="24">
        <v>121</v>
      </c>
      <c r="P143" s="25">
        <v>0.1966473</v>
      </c>
      <c r="Q143" s="26" t="s">
        <v>663</v>
      </c>
      <c r="R143" s="24" t="s">
        <v>664</v>
      </c>
      <c r="S143" s="24" t="s">
        <v>665</v>
      </c>
      <c r="T143" s="27" t="s">
        <v>666</v>
      </c>
    </row>
    <row r="144" spans="1:20" x14ac:dyDescent="0.35">
      <c r="A144" s="21">
        <v>17710</v>
      </c>
      <c r="B144" s="22" t="s">
        <v>667</v>
      </c>
      <c r="C144" s="23">
        <v>0.80436280000000004</v>
      </c>
      <c r="D144" s="24">
        <v>17.288620000000002</v>
      </c>
      <c r="E144" s="24">
        <f t="shared" si="4"/>
        <v>17.288620000000002</v>
      </c>
      <c r="F144" s="24">
        <f t="shared" si="5"/>
        <v>1.8669728397996691E-2</v>
      </c>
      <c r="G144" s="24">
        <v>1.7915839999999999E-2</v>
      </c>
      <c r="H144" s="24">
        <v>4005.1390000000001</v>
      </c>
      <c r="I144" s="24">
        <v>121</v>
      </c>
      <c r="J144" s="25">
        <v>0.14719940000000001</v>
      </c>
      <c r="K144" s="23">
        <v>0.78644700000000001</v>
      </c>
      <c r="L144" s="24">
        <v>0</v>
      </c>
      <c r="M144" s="24">
        <v>1</v>
      </c>
      <c r="N144" s="24">
        <v>4074.3670000000002</v>
      </c>
      <c r="O144" s="24">
        <v>121</v>
      </c>
      <c r="P144" s="25">
        <v>0.1635335</v>
      </c>
      <c r="Q144" s="26" t="s">
        <v>668</v>
      </c>
      <c r="R144" s="24" t="s">
        <v>669</v>
      </c>
      <c r="S144" s="24" t="s">
        <v>670</v>
      </c>
      <c r="T144" s="27" t="s">
        <v>671</v>
      </c>
    </row>
    <row r="145" spans="1:20" x14ac:dyDescent="0.35">
      <c r="A145" s="21">
        <v>11703</v>
      </c>
      <c r="B145" s="22" t="s">
        <v>672</v>
      </c>
      <c r="C145" s="23">
        <v>0.7901802</v>
      </c>
      <c r="D145" s="24">
        <v>17.26098</v>
      </c>
      <c r="E145" s="24">
        <f t="shared" si="4"/>
        <v>17.26098</v>
      </c>
      <c r="F145" s="24">
        <f t="shared" si="5"/>
        <v>1.8788927905315757E-2</v>
      </c>
      <c r="G145" s="24">
        <v>1.8582109999999999E-2</v>
      </c>
      <c r="H145" s="24">
        <v>6286.8069999999998</v>
      </c>
      <c r="I145" s="24">
        <v>121</v>
      </c>
      <c r="J145" s="25">
        <v>0.16860449999999999</v>
      </c>
      <c r="K145" s="23">
        <v>0.77159809999999995</v>
      </c>
      <c r="L145" s="24">
        <v>0</v>
      </c>
      <c r="M145" s="24">
        <v>1</v>
      </c>
      <c r="N145" s="24">
        <v>6390.69</v>
      </c>
      <c r="O145" s="24">
        <v>121</v>
      </c>
      <c r="P145" s="25">
        <v>0.20253309999999999</v>
      </c>
      <c r="Q145" s="26" t="s">
        <v>673</v>
      </c>
      <c r="R145" s="24" t="s">
        <v>674</v>
      </c>
      <c r="S145" s="24" t="s">
        <v>675</v>
      </c>
      <c r="T145" s="27" t="s">
        <v>676</v>
      </c>
    </row>
    <row r="146" spans="1:20" x14ac:dyDescent="0.35">
      <c r="A146" s="21">
        <v>3117</v>
      </c>
      <c r="B146" s="22" t="s">
        <v>677</v>
      </c>
      <c r="C146" s="23">
        <v>0.5370743</v>
      </c>
      <c r="D146" s="24">
        <v>17.25065</v>
      </c>
      <c r="E146" s="24">
        <f t="shared" si="4"/>
        <v>17.25065</v>
      </c>
      <c r="F146" s="24">
        <f t="shared" si="5"/>
        <v>1.8833671885357034E-2</v>
      </c>
      <c r="G146" s="24">
        <v>2.534372E-2</v>
      </c>
      <c r="H146" s="24">
        <v>7018.0060000000003</v>
      </c>
      <c r="I146" s="24">
        <v>121</v>
      </c>
      <c r="J146" s="25">
        <v>0.1083156</v>
      </c>
      <c r="K146" s="23">
        <v>0.51173060000000004</v>
      </c>
      <c r="L146" s="24">
        <v>0</v>
      </c>
      <c r="M146" s="24">
        <v>1</v>
      </c>
      <c r="N146" s="24">
        <v>6915.3860000000004</v>
      </c>
      <c r="O146" s="24">
        <v>121</v>
      </c>
      <c r="P146" s="25">
        <v>0.1153999</v>
      </c>
      <c r="Q146" s="26" t="s">
        <v>678</v>
      </c>
      <c r="R146" s="24" t="s">
        <v>679</v>
      </c>
      <c r="S146" s="24" t="s">
        <v>680</v>
      </c>
      <c r="T146" s="27" t="s">
        <v>681</v>
      </c>
    </row>
    <row r="147" spans="1:20" ht="29" x14ac:dyDescent="0.35">
      <c r="A147" s="21">
        <v>18093</v>
      </c>
      <c r="B147" s="22" t="s">
        <v>682</v>
      </c>
      <c r="C147" s="23">
        <v>0.75324820000000003</v>
      </c>
      <c r="D147" s="24">
        <v>17.23809</v>
      </c>
      <c r="E147" s="24">
        <f t="shared" si="4"/>
        <v>17.23809</v>
      </c>
      <c r="F147" s="24">
        <f t="shared" si="5"/>
        <v>1.8888218585099335E-2</v>
      </c>
      <c r="G147" s="24">
        <v>2.017921E-2</v>
      </c>
      <c r="H147" s="24">
        <v>4927.5309999999999</v>
      </c>
      <c r="I147" s="24">
        <v>121</v>
      </c>
      <c r="J147" s="25">
        <v>0.1649264</v>
      </c>
      <c r="K147" s="23">
        <v>0.73306890000000002</v>
      </c>
      <c r="L147" s="24">
        <v>0</v>
      </c>
      <c r="M147" s="24">
        <v>1</v>
      </c>
      <c r="N147" s="24">
        <v>4979.4440000000004</v>
      </c>
      <c r="O147" s="24">
        <v>121</v>
      </c>
      <c r="P147" s="25">
        <v>0.1872887</v>
      </c>
      <c r="Q147" s="26" t="s">
        <v>683</v>
      </c>
      <c r="R147" s="24" t="s">
        <v>684</v>
      </c>
      <c r="S147" s="24" t="s">
        <v>685</v>
      </c>
      <c r="T147" s="27" t="s">
        <v>686</v>
      </c>
    </row>
    <row r="148" spans="1:20" ht="29" x14ac:dyDescent="0.35">
      <c r="A148" s="21">
        <v>22006</v>
      </c>
      <c r="B148" s="22" t="s">
        <v>687</v>
      </c>
      <c r="C148" s="23">
        <v>0.85993350000000002</v>
      </c>
      <c r="D148" s="24">
        <v>17.21827</v>
      </c>
      <c r="E148" s="24">
        <f t="shared" si="4"/>
        <v>17.21827</v>
      </c>
      <c r="F148" s="24">
        <f t="shared" si="5"/>
        <v>1.8974616192491949E-2</v>
      </c>
      <c r="G148" s="24">
        <v>1.4884110000000001E-2</v>
      </c>
      <c r="H148" s="24">
        <v>23214.34</v>
      </c>
      <c r="I148" s="24">
        <v>121</v>
      </c>
      <c r="J148" s="25">
        <v>0.15848390000000001</v>
      </c>
      <c r="K148" s="23">
        <v>0.84504939999999995</v>
      </c>
      <c r="L148" s="24">
        <v>0</v>
      </c>
      <c r="M148" s="24">
        <v>1</v>
      </c>
      <c r="N148" s="24">
        <v>23559.42</v>
      </c>
      <c r="O148" s="24">
        <v>121</v>
      </c>
      <c r="P148" s="25">
        <v>0.17540149999999999</v>
      </c>
      <c r="Q148" s="26" t="s">
        <v>688</v>
      </c>
      <c r="R148" s="24" t="s">
        <v>689</v>
      </c>
      <c r="S148" s="24" t="s">
        <v>690</v>
      </c>
      <c r="T148" s="27" t="s">
        <v>691</v>
      </c>
    </row>
    <row r="149" spans="1:20" ht="29" x14ac:dyDescent="0.35">
      <c r="A149" s="21">
        <v>16722</v>
      </c>
      <c r="B149" s="22" t="s">
        <v>692</v>
      </c>
      <c r="C149" s="23">
        <v>0.96128190000000002</v>
      </c>
      <c r="D149" s="24">
        <v>17.206479999999999</v>
      </c>
      <c r="E149" s="24">
        <f t="shared" si="4"/>
        <v>17.206479999999999</v>
      </c>
      <c r="F149" s="24">
        <f t="shared" si="5"/>
        <v>1.9026197473930806E-2</v>
      </c>
      <c r="G149" s="24">
        <v>8.1171390000000006E-3</v>
      </c>
      <c r="H149" s="24">
        <v>20975.25</v>
      </c>
      <c r="I149" s="24">
        <v>121</v>
      </c>
      <c r="J149" s="25">
        <v>3.1482690000000001E-2</v>
      </c>
      <c r="K149" s="23">
        <v>0.95316480000000003</v>
      </c>
      <c r="L149" s="24">
        <v>0</v>
      </c>
      <c r="M149" s="24">
        <v>1</v>
      </c>
      <c r="N149" s="24">
        <v>21001.87</v>
      </c>
      <c r="O149" s="24">
        <v>121</v>
      </c>
      <c r="P149" s="25">
        <v>6.8157659999999995E-2</v>
      </c>
      <c r="Q149" s="26" t="s">
        <v>693</v>
      </c>
      <c r="R149" s="24" t="s">
        <v>694</v>
      </c>
      <c r="S149" s="24" t="s">
        <v>695</v>
      </c>
      <c r="T149" s="27" t="s">
        <v>696</v>
      </c>
    </row>
    <row r="150" spans="1:20" ht="29" x14ac:dyDescent="0.35">
      <c r="A150" s="21">
        <v>19850</v>
      </c>
      <c r="B150" s="22" t="s">
        <v>697</v>
      </c>
      <c r="C150" s="23">
        <v>0.81806080000000003</v>
      </c>
      <c r="D150" s="24">
        <v>17.206479999999999</v>
      </c>
      <c r="E150" s="24">
        <f t="shared" si="4"/>
        <v>17.206479999999999</v>
      </c>
      <c r="F150" s="24">
        <f t="shared" si="5"/>
        <v>1.9026197473930806E-2</v>
      </c>
      <c r="G150" s="24">
        <v>1.7156899999999999E-2</v>
      </c>
      <c r="H150" s="24">
        <v>5874.8609999999999</v>
      </c>
      <c r="I150" s="24">
        <v>121</v>
      </c>
      <c r="J150" s="25">
        <v>0.19984299999999999</v>
      </c>
      <c r="K150" s="23">
        <v>0.8009039</v>
      </c>
      <c r="L150" s="24">
        <v>0</v>
      </c>
      <c r="M150" s="24">
        <v>1</v>
      </c>
      <c r="N150" s="24">
        <v>6086.2349999999997</v>
      </c>
      <c r="O150" s="24">
        <v>121</v>
      </c>
      <c r="P150" s="25">
        <v>0.23095750000000001</v>
      </c>
      <c r="Q150" s="26" t="s">
        <v>698</v>
      </c>
      <c r="R150" s="24" t="s">
        <v>699</v>
      </c>
      <c r="S150" s="24" t="s">
        <v>700</v>
      </c>
      <c r="T150" s="27" t="s">
        <v>701</v>
      </c>
    </row>
    <row r="151" spans="1:20" ht="29" x14ac:dyDescent="0.35">
      <c r="A151" s="21">
        <v>20454</v>
      </c>
      <c r="B151" s="22" t="s">
        <v>702</v>
      </c>
      <c r="C151" s="23">
        <v>0.82228939999999995</v>
      </c>
      <c r="D151" s="24">
        <v>17.206479999999999</v>
      </c>
      <c r="E151" s="24">
        <f t="shared" si="4"/>
        <v>17.206479999999999</v>
      </c>
      <c r="F151" s="24">
        <f t="shared" si="5"/>
        <v>1.9026197473930806E-2</v>
      </c>
      <c r="G151" s="24">
        <v>1.693791E-2</v>
      </c>
      <c r="H151" s="24">
        <v>4714.0150000000003</v>
      </c>
      <c r="I151" s="24">
        <v>121</v>
      </c>
      <c r="J151" s="25">
        <v>0.16328210000000001</v>
      </c>
      <c r="K151" s="23">
        <v>0.8053515</v>
      </c>
      <c r="L151" s="24">
        <v>0</v>
      </c>
      <c r="M151" s="24">
        <v>1</v>
      </c>
      <c r="N151" s="24">
        <v>4720.8339999999998</v>
      </c>
      <c r="O151" s="24">
        <v>121</v>
      </c>
      <c r="P151" s="25">
        <v>0.1829124</v>
      </c>
      <c r="Q151" s="26" t="s">
        <v>703</v>
      </c>
      <c r="R151" s="24" t="s">
        <v>704</v>
      </c>
      <c r="S151" s="24" t="s">
        <v>705</v>
      </c>
      <c r="T151" s="27" t="s">
        <v>706</v>
      </c>
    </row>
    <row r="152" spans="1:20" ht="29" x14ac:dyDescent="0.35">
      <c r="A152" s="21">
        <v>247</v>
      </c>
      <c r="B152" s="22" t="s">
        <v>707</v>
      </c>
      <c r="C152" s="23">
        <v>0.80707269999999998</v>
      </c>
      <c r="D152" s="24">
        <v>17.11835</v>
      </c>
      <c r="E152" s="24">
        <f t="shared" si="4"/>
        <v>17.11835</v>
      </c>
      <c r="F152" s="24">
        <f t="shared" si="5"/>
        <v>1.9416234117449815E-2</v>
      </c>
      <c r="G152" s="24">
        <v>1.763052E-2</v>
      </c>
      <c r="H152" s="24">
        <v>25574.01</v>
      </c>
      <c r="I152" s="24">
        <v>121</v>
      </c>
      <c r="J152" s="25">
        <v>0.21112939999999999</v>
      </c>
      <c r="K152" s="23">
        <v>0.78944219999999998</v>
      </c>
      <c r="L152" s="24">
        <v>0</v>
      </c>
      <c r="M152" s="24">
        <v>1</v>
      </c>
      <c r="N152" s="24">
        <v>25386.6</v>
      </c>
      <c r="O152" s="24">
        <v>121</v>
      </c>
      <c r="P152" s="25">
        <v>0.23587430000000001</v>
      </c>
      <c r="Q152" s="26" t="s">
        <v>708</v>
      </c>
      <c r="R152" s="24" t="s">
        <v>709</v>
      </c>
      <c r="S152" s="24" t="s">
        <v>710</v>
      </c>
      <c r="T152" s="27" t="s">
        <v>711</v>
      </c>
    </row>
    <row r="153" spans="1:20" ht="58" x14ac:dyDescent="0.35">
      <c r="A153" s="21">
        <v>11082</v>
      </c>
      <c r="B153" s="22" t="s">
        <v>712</v>
      </c>
      <c r="C153" s="23">
        <v>0.72591170000000005</v>
      </c>
      <c r="D153" s="24">
        <v>17.11835</v>
      </c>
      <c r="E153" s="24">
        <f t="shared" si="4"/>
        <v>17.11835</v>
      </c>
      <c r="F153" s="24">
        <f t="shared" si="5"/>
        <v>1.9416234117449815E-2</v>
      </c>
      <c r="G153" s="24">
        <v>2.1113159999999999E-2</v>
      </c>
      <c r="H153" s="24">
        <v>9126.9310000000005</v>
      </c>
      <c r="I153" s="24">
        <v>121</v>
      </c>
      <c r="J153" s="25">
        <v>0.17405989999999999</v>
      </c>
      <c r="K153" s="23">
        <v>0.70479849999999999</v>
      </c>
      <c r="L153" s="24">
        <v>0</v>
      </c>
      <c r="M153" s="24">
        <v>1</v>
      </c>
      <c r="N153" s="24">
        <v>9181.8449999999993</v>
      </c>
      <c r="O153" s="24">
        <v>121</v>
      </c>
      <c r="P153" s="25">
        <v>0.19688030000000001</v>
      </c>
      <c r="Q153" s="26" t="s">
        <v>713</v>
      </c>
      <c r="R153" s="24" t="s">
        <v>714</v>
      </c>
      <c r="S153" s="24" t="s">
        <v>715</v>
      </c>
      <c r="T153" s="27" t="s">
        <v>716</v>
      </c>
    </row>
    <row r="154" spans="1:20" ht="58" x14ac:dyDescent="0.35">
      <c r="A154" s="21">
        <v>20975</v>
      </c>
      <c r="B154" s="22" t="s">
        <v>717</v>
      </c>
      <c r="C154" s="23">
        <v>0.70682319999999998</v>
      </c>
      <c r="D154" s="24">
        <v>17.11835</v>
      </c>
      <c r="E154" s="24">
        <f t="shared" si="4"/>
        <v>17.11835</v>
      </c>
      <c r="F154" s="24">
        <f t="shared" si="5"/>
        <v>1.9416234117449815E-2</v>
      </c>
      <c r="G154" s="24">
        <v>2.1799389999999998E-2</v>
      </c>
      <c r="H154" s="24">
        <v>3262.4870000000001</v>
      </c>
      <c r="I154" s="24">
        <v>121</v>
      </c>
      <c r="J154" s="25">
        <v>0.15323609999999999</v>
      </c>
      <c r="K154" s="23">
        <v>0.68502379999999996</v>
      </c>
      <c r="L154" s="24">
        <v>0</v>
      </c>
      <c r="M154" s="24">
        <v>1</v>
      </c>
      <c r="N154" s="24">
        <v>3352.1529999999998</v>
      </c>
      <c r="O154" s="24">
        <v>121</v>
      </c>
      <c r="P154" s="25">
        <v>0.181198</v>
      </c>
      <c r="Q154" s="26" t="s">
        <v>718</v>
      </c>
      <c r="R154" s="24" t="s">
        <v>719</v>
      </c>
      <c r="S154" s="24" t="s">
        <v>720</v>
      </c>
      <c r="T154" s="27" t="s">
        <v>721</v>
      </c>
    </row>
    <row r="155" spans="1:20" ht="29" x14ac:dyDescent="0.35">
      <c r="A155" s="21">
        <v>21582</v>
      </c>
      <c r="B155" s="22" t="s">
        <v>722</v>
      </c>
      <c r="C155" s="23">
        <v>0.8261231</v>
      </c>
      <c r="D155" s="24">
        <v>17.11835</v>
      </c>
      <c r="E155" s="24">
        <f t="shared" si="4"/>
        <v>17.11835</v>
      </c>
      <c r="F155" s="24">
        <f t="shared" si="5"/>
        <v>1.9416234117449815E-2</v>
      </c>
      <c r="G155" s="24">
        <v>1.6671479999999999E-2</v>
      </c>
      <c r="H155" s="24">
        <v>9874.2919999999995</v>
      </c>
      <c r="I155" s="24">
        <v>121</v>
      </c>
      <c r="J155" s="25">
        <v>9.8820060000000001E-2</v>
      </c>
      <c r="K155" s="23">
        <v>0.80945160000000005</v>
      </c>
      <c r="L155" s="24">
        <v>0</v>
      </c>
      <c r="M155" s="24">
        <v>1</v>
      </c>
      <c r="N155" s="24">
        <v>9830.6389999999992</v>
      </c>
      <c r="O155" s="24">
        <v>121</v>
      </c>
      <c r="P155" s="25">
        <v>0.1161208</v>
      </c>
      <c r="Q155" s="26" t="s">
        <v>723</v>
      </c>
      <c r="R155" s="24" t="s">
        <v>724</v>
      </c>
      <c r="S155" s="24" t="s">
        <v>725</v>
      </c>
      <c r="T155" s="27" t="s">
        <v>726</v>
      </c>
    </row>
    <row r="156" spans="1:20" ht="43.5" x14ac:dyDescent="0.35">
      <c r="A156" s="21">
        <v>23728</v>
      </c>
      <c r="B156" s="22" t="s">
        <v>727</v>
      </c>
      <c r="C156" s="23">
        <v>0.86362859999999997</v>
      </c>
      <c r="D156" s="24">
        <v>17.11835</v>
      </c>
      <c r="E156" s="24">
        <f t="shared" si="4"/>
        <v>17.11835</v>
      </c>
      <c r="F156" s="24">
        <f t="shared" si="5"/>
        <v>1.9416234117449815E-2</v>
      </c>
      <c r="G156" s="24">
        <v>1.461148E-2</v>
      </c>
      <c r="H156" s="24">
        <v>14020.24</v>
      </c>
      <c r="I156" s="24">
        <v>121</v>
      </c>
      <c r="J156" s="25">
        <v>0.17306340000000001</v>
      </c>
      <c r="K156" s="23">
        <v>0.84901709999999997</v>
      </c>
      <c r="L156" s="24">
        <v>0</v>
      </c>
      <c r="M156" s="24">
        <v>1</v>
      </c>
      <c r="N156" s="24">
        <v>14117.03</v>
      </c>
      <c r="O156" s="24">
        <v>121</v>
      </c>
      <c r="P156" s="25">
        <v>0.1947711</v>
      </c>
      <c r="Q156" s="26" t="s">
        <v>728</v>
      </c>
      <c r="R156" s="24" t="s">
        <v>729</v>
      </c>
      <c r="S156" s="24" t="s">
        <v>730</v>
      </c>
      <c r="T156" s="27" t="s">
        <v>731</v>
      </c>
    </row>
    <row r="157" spans="1:20" ht="29" x14ac:dyDescent="0.35">
      <c r="A157" s="21">
        <v>23763</v>
      </c>
      <c r="B157" s="22" t="s">
        <v>732</v>
      </c>
      <c r="C157" s="23">
        <v>0.8113591</v>
      </c>
      <c r="D157" s="24">
        <v>17.11835</v>
      </c>
      <c r="E157" s="24">
        <f t="shared" si="4"/>
        <v>17.11835</v>
      </c>
      <c r="F157" s="24">
        <f t="shared" si="5"/>
        <v>1.9416234117449815E-2</v>
      </c>
      <c r="G157" s="24">
        <v>1.745242E-2</v>
      </c>
      <c r="H157" s="24">
        <v>11983.24</v>
      </c>
      <c r="I157" s="24">
        <v>121</v>
      </c>
      <c r="J157" s="25">
        <v>0.1961165</v>
      </c>
      <c r="K157" s="23">
        <v>0.79390669999999997</v>
      </c>
      <c r="L157" s="24">
        <v>0</v>
      </c>
      <c r="M157" s="24">
        <v>1</v>
      </c>
      <c r="N157" s="24">
        <v>11743.93</v>
      </c>
      <c r="O157" s="24">
        <v>121</v>
      </c>
      <c r="P157" s="25">
        <v>0.21926519999999999</v>
      </c>
      <c r="Q157" s="26" t="s">
        <v>733</v>
      </c>
      <c r="R157" s="24" t="s">
        <v>734</v>
      </c>
      <c r="S157" s="24" t="s">
        <v>735</v>
      </c>
      <c r="T157" s="27" t="s">
        <v>736</v>
      </c>
    </row>
    <row r="158" spans="1:20" x14ac:dyDescent="0.35">
      <c r="A158" s="21">
        <v>26463</v>
      </c>
      <c r="B158" s="22" t="s">
        <v>737</v>
      </c>
      <c r="C158" s="23">
        <v>0.75424009999999997</v>
      </c>
      <c r="D158" s="24">
        <v>17.11835</v>
      </c>
      <c r="E158" s="24">
        <f t="shared" si="4"/>
        <v>17.11835</v>
      </c>
      <c r="F158" s="24">
        <f t="shared" si="5"/>
        <v>1.9416234117449815E-2</v>
      </c>
      <c r="G158" s="24">
        <v>2.0014460000000001E-2</v>
      </c>
      <c r="H158" s="24">
        <v>3258.096</v>
      </c>
      <c r="I158" s="24">
        <v>121</v>
      </c>
      <c r="J158" s="25">
        <v>0.1336281</v>
      </c>
      <c r="K158" s="23">
        <v>0.73422560000000003</v>
      </c>
      <c r="L158" s="24">
        <v>0</v>
      </c>
      <c r="M158" s="24">
        <v>1</v>
      </c>
      <c r="N158" s="24">
        <v>3351.0859999999998</v>
      </c>
      <c r="O158" s="24">
        <v>121</v>
      </c>
      <c r="P158" s="25">
        <v>0.15859670000000001</v>
      </c>
      <c r="Q158" s="26" t="s">
        <v>738</v>
      </c>
      <c r="R158" s="24" t="s">
        <v>739</v>
      </c>
      <c r="S158" s="24"/>
      <c r="T158" s="27" t="s">
        <v>740</v>
      </c>
    </row>
    <row r="159" spans="1:20" ht="58" x14ac:dyDescent="0.35">
      <c r="A159" s="21">
        <v>2877</v>
      </c>
      <c r="B159" s="22" t="s">
        <v>741</v>
      </c>
      <c r="C159" s="23">
        <v>0.87073219999999996</v>
      </c>
      <c r="D159" s="24">
        <v>17.03566</v>
      </c>
      <c r="E159" s="24">
        <f t="shared" si="4"/>
        <v>17.03566</v>
      </c>
      <c r="F159" s="24">
        <f t="shared" si="5"/>
        <v>1.9789462567025375E-2</v>
      </c>
      <c r="G159" s="24">
        <v>1.413375E-2</v>
      </c>
      <c r="H159" s="24">
        <v>11783.91</v>
      </c>
      <c r="I159" s="24">
        <v>121</v>
      </c>
      <c r="J159" s="25">
        <v>0.1810136</v>
      </c>
      <c r="K159" s="23">
        <v>0.85659850000000004</v>
      </c>
      <c r="L159" s="24">
        <v>0</v>
      </c>
      <c r="M159" s="24">
        <v>1</v>
      </c>
      <c r="N159" s="24">
        <v>11837.92</v>
      </c>
      <c r="O159" s="24">
        <v>121</v>
      </c>
      <c r="P159" s="25">
        <v>0.20572589999999999</v>
      </c>
      <c r="Q159" s="26" t="s">
        <v>742</v>
      </c>
      <c r="R159" s="24" t="s">
        <v>743</v>
      </c>
      <c r="S159" s="24" t="s">
        <v>744</v>
      </c>
      <c r="T159" s="27" t="s">
        <v>745</v>
      </c>
    </row>
    <row r="160" spans="1:20" x14ac:dyDescent="0.35">
      <c r="A160" s="21">
        <v>8838</v>
      </c>
      <c r="B160" s="22" t="s">
        <v>746</v>
      </c>
      <c r="C160" s="23">
        <v>0.6586632</v>
      </c>
      <c r="D160" s="24">
        <v>17.03566</v>
      </c>
      <c r="E160" s="24">
        <f t="shared" si="4"/>
        <v>17.03566</v>
      </c>
      <c r="F160" s="24">
        <f t="shared" si="5"/>
        <v>1.9789462567025375E-2</v>
      </c>
      <c r="G160" s="24">
        <v>2.3100140000000002E-2</v>
      </c>
      <c r="H160" s="24">
        <v>8939.1360000000004</v>
      </c>
      <c r="I160" s="24">
        <v>121</v>
      </c>
      <c r="J160" s="25">
        <v>0.16809399999999999</v>
      </c>
      <c r="K160" s="23">
        <v>0.63556310000000005</v>
      </c>
      <c r="L160" s="24">
        <v>0</v>
      </c>
      <c r="M160" s="24">
        <v>1</v>
      </c>
      <c r="N160" s="24">
        <v>9056.5720000000001</v>
      </c>
      <c r="O160" s="24">
        <v>121</v>
      </c>
      <c r="P160" s="25">
        <v>0.1914574</v>
      </c>
      <c r="Q160" s="26" t="s">
        <v>747</v>
      </c>
      <c r="R160" s="24" t="s">
        <v>748</v>
      </c>
      <c r="S160" s="24" t="s">
        <v>749</v>
      </c>
      <c r="T160" s="27" t="s">
        <v>750</v>
      </c>
    </row>
    <row r="161" spans="1:20" ht="29" x14ac:dyDescent="0.35">
      <c r="A161" s="21">
        <v>11840</v>
      </c>
      <c r="B161" s="22" t="s">
        <v>751</v>
      </c>
      <c r="C161" s="23">
        <v>0.85776620000000003</v>
      </c>
      <c r="D161" s="24">
        <v>17.03566</v>
      </c>
      <c r="E161" s="24">
        <f t="shared" si="4"/>
        <v>17.03566</v>
      </c>
      <c r="F161" s="24">
        <f t="shared" si="5"/>
        <v>1.9789462567025375E-2</v>
      </c>
      <c r="G161" s="24">
        <v>1.489735E-2</v>
      </c>
      <c r="H161" s="24">
        <v>15040.52</v>
      </c>
      <c r="I161" s="24">
        <v>121</v>
      </c>
      <c r="J161" s="25">
        <v>0.13604440000000001</v>
      </c>
      <c r="K161" s="23">
        <v>0.84286879999999997</v>
      </c>
      <c r="L161" s="24">
        <v>0</v>
      </c>
      <c r="M161" s="24">
        <v>1</v>
      </c>
      <c r="N161" s="24">
        <v>15275.89</v>
      </c>
      <c r="O161" s="24">
        <v>121</v>
      </c>
      <c r="P161" s="25">
        <v>0.15516840000000001</v>
      </c>
      <c r="Q161" s="26" t="s">
        <v>752</v>
      </c>
      <c r="R161" s="24" t="s">
        <v>753</v>
      </c>
      <c r="S161" s="24" t="s">
        <v>754</v>
      </c>
      <c r="T161" s="27" t="s">
        <v>755</v>
      </c>
    </row>
    <row r="162" spans="1:20" ht="58" x14ac:dyDescent="0.35">
      <c r="A162" s="21">
        <v>18996</v>
      </c>
      <c r="B162" s="22" t="s">
        <v>756</v>
      </c>
      <c r="C162" s="23">
        <v>0.73565820000000004</v>
      </c>
      <c r="D162" s="24">
        <v>17.03566</v>
      </c>
      <c r="E162" s="24">
        <f t="shared" si="4"/>
        <v>17.03566</v>
      </c>
      <c r="F162" s="24">
        <f t="shared" si="5"/>
        <v>1.9789462567025375E-2</v>
      </c>
      <c r="G162" s="24">
        <v>2.0681499999999998E-2</v>
      </c>
      <c r="H162" s="24">
        <v>8971.4850000000006</v>
      </c>
      <c r="I162" s="24">
        <v>121</v>
      </c>
      <c r="J162" s="25">
        <v>0.1722718</v>
      </c>
      <c r="K162" s="23">
        <v>0.71497670000000002</v>
      </c>
      <c r="L162" s="24">
        <v>0</v>
      </c>
      <c r="M162" s="24">
        <v>1</v>
      </c>
      <c r="N162" s="24">
        <v>8982.86</v>
      </c>
      <c r="O162" s="24">
        <v>121</v>
      </c>
      <c r="P162" s="25">
        <v>0.19064220000000001</v>
      </c>
      <c r="Q162" s="26" t="s">
        <v>757</v>
      </c>
      <c r="R162" s="24" t="s">
        <v>758</v>
      </c>
      <c r="S162" s="24" t="s">
        <v>759</v>
      </c>
      <c r="T162" s="27" t="s">
        <v>760</v>
      </c>
    </row>
    <row r="163" spans="1:20" x14ac:dyDescent="0.35">
      <c r="A163" s="21">
        <v>25711</v>
      </c>
      <c r="B163" s="22" t="s">
        <v>761</v>
      </c>
      <c r="C163" s="23">
        <v>0.86450020000000005</v>
      </c>
      <c r="D163" s="24">
        <v>17.03566</v>
      </c>
      <c r="E163" s="24">
        <f t="shared" si="4"/>
        <v>17.03566</v>
      </c>
      <c r="F163" s="24">
        <f t="shared" si="5"/>
        <v>1.9789462567025375E-2</v>
      </c>
      <c r="G163" s="24">
        <v>1.447904E-2</v>
      </c>
      <c r="H163" s="24">
        <v>10900.23</v>
      </c>
      <c r="I163" s="24">
        <v>121</v>
      </c>
      <c r="J163" s="25">
        <v>7.7170489999999994E-2</v>
      </c>
      <c r="K163" s="23">
        <v>0.85002120000000003</v>
      </c>
      <c r="L163" s="24">
        <v>0</v>
      </c>
      <c r="M163" s="24">
        <v>1</v>
      </c>
      <c r="N163" s="24">
        <v>10628.32</v>
      </c>
      <c r="O163" s="24">
        <v>121</v>
      </c>
      <c r="P163" s="25">
        <v>9.8660049999999999E-2</v>
      </c>
      <c r="Q163" s="26" t="s">
        <v>762</v>
      </c>
      <c r="R163" s="24" t="s">
        <v>763</v>
      </c>
      <c r="S163" s="24" t="s">
        <v>764</v>
      </c>
      <c r="T163" s="27" t="s">
        <v>765</v>
      </c>
    </row>
    <row r="164" spans="1:20" ht="29" x14ac:dyDescent="0.35">
      <c r="A164" s="21">
        <v>27277</v>
      </c>
      <c r="B164" s="22" t="s">
        <v>766</v>
      </c>
      <c r="C164" s="23">
        <v>0.90832559999999996</v>
      </c>
      <c r="D164" s="24">
        <v>17.03566</v>
      </c>
      <c r="E164" s="24">
        <f t="shared" si="4"/>
        <v>17.03566</v>
      </c>
      <c r="F164" s="24">
        <f t="shared" si="5"/>
        <v>1.9789462567025375E-2</v>
      </c>
      <c r="G164" s="24">
        <v>1.1770070000000001E-2</v>
      </c>
      <c r="H164" s="24">
        <v>24881.26</v>
      </c>
      <c r="I164" s="24">
        <v>121</v>
      </c>
      <c r="J164" s="25">
        <v>0.1032966</v>
      </c>
      <c r="K164" s="23">
        <v>0.89655549999999995</v>
      </c>
      <c r="L164" s="24">
        <v>0</v>
      </c>
      <c r="M164" s="24">
        <v>1</v>
      </c>
      <c r="N164" s="24">
        <v>25083.81</v>
      </c>
      <c r="O164" s="24">
        <v>121</v>
      </c>
      <c r="P164" s="25">
        <v>0.12185559999999999</v>
      </c>
      <c r="Q164" s="26" t="s">
        <v>767</v>
      </c>
      <c r="R164" s="24" t="s">
        <v>768</v>
      </c>
      <c r="S164" s="24" t="s">
        <v>769</v>
      </c>
      <c r="T164" s="27" t="s">
        <v>770</v>
      </c>
    </row>
    <row r="165" spans="1:20" ht="29" x14ac:dyDescent="0.35">
      <c r="A165" s="21">
        <v>7562</v>
      </c>
      <c r="B165" s="22" t="s">
        <v>771</v>
      </c>
      <c r="C165" s="23">
        <v>0.95396139999999996</v>
      </c>
      <c r="D165" s="24">
        <v>17.03406</v>
      </c>
      <c r="E165" s="24">
        <f t="shared" si="4"/>
        <v>17.03406</v>
      </c>
      <c r="F165" s="24">
        <f t="shared" si="5"/>
        <v>1.9796754617629093E-2</v>
      </c>
      <c r="G165" s="24">
        <v>8.5888500000000003E-3</v>
      </c>
      <c r="H165" s="24">
        <v>21132.95</v>
      </c>
      <c r="I165" s="24">
        <v>121</v>
      </c>
      <c r="J165" s="25">
        <v>2.617887E-2</v>
      </c>
      <c r="K165" s="23">
        <v>0.94537260000000001</v>
      </c>
      <c r="L165" s="24">
        <v>0</v>
      </c>
      <c r="M165" s="24">
        <v>1</v>
      </c>
      <c r="N165" s="24">
        <v>21121.71</v>
      </c>
      <c r="O165" s="24">
        <v>121</v>
      </c>
      <c r="P165" s="25">
        <v>5.9345189999999999E-2</v>
      </c>
      <c r="Q165" s="26" t="s">
        <v>772</v>
      </c>
      <c r="R165" s="24" t="s">
        <v>773</v>
      </c>
      <c r="S165" s="24"/>
      <c r="T165" s="27" t="s">
        <v>774</v>
      </c>
    </row>
    <row r="166" spans="1:20" x14ac:dyDescent="0.35">
      <c r="A166" s="21">
        <v>7278</v>
      </c>
      <c r="B166" s="22" t="s">
        <v>775</v>
      </c>
      <c r="C166" s="23">
        <v>0.86589749999999999</v>
      </c>
      <c r="D166" s="24">
        <v>16.962679999999999</v>
      </c>
      <c r="E166" s="24">
        <f t="shared" si="4"/>
        <v>16.962679999999999</v>
      </c>
      <c r="F166" s="24">
        <f t="shared" si="5"/>
        <v>2.0124819784544955E-2</v>
      </c>
      <c r="G166" s="24">
        <v>1.4369669999999999E-2</v>
      </c>
      <c r="H166" s="24">
        <v>11726.96</v>
      </c>
      <c r="I166" s="24">
        <v>121</v>
      </c>
      <c r="J166" s="25">
        <v>0.14508960000000001</v>
      </c>
      <c r="K166" s="23">
        <v>0.85152779999999995</v>
      </c>
      <c r="L166" s="24">
        <v>0</v>
      </c>
      <c r="M166" s="24">
        <v>1</v>
      </c>
      <c r="N166" s="24">
        <v>11843.59</v>
      </c>
      <c r="O166" s="24">
        <v>121</v>
      </c>
      <c r="P166" s="25">
        <v>0.16378519999999999</v>
      </c>
      <c r="Q166" s="26" t="s">
        <v>776</v>
      </c>
      <c r="R166" s="24" t="s">
        <v>777</v>
      </c>
      <c r="S166" s="24" t="s">
        <v>778</v>
      </c>
      <c r="T166" s="27" t="s">
        <v>779</v>
      </c>
    </row>
    <row r="167" spans="1:20" ht="29" x14ac:dyDescent="0.35">
      <c r="A167" s="21">
        <v>424</v>
      </c>
      <c r="B167" s="22" t="s">
        <v>780</v>
      </c>
      <c r="C167" s="23">
        <v>0.90388729999999995</v>
      </c>
      <c r="D167" s="24">
        <v>16.841709999999999</v>
      </c>
      <c r="E167" s="24">
        <f t="shared" si="4"/>
        <v>16.841709999999999</v>
      </c>
      <c r="F167" s="24">
        <f t="shared" si="5"/>
        <v>2.0693264075395606E-2</v>
      </c>
      <c r="G167" s="24">
        <v>1.2000500000000001E-2</v>
      </c>
      <c r="H167" s="24">
        <v>10540.63</v>
      </c>
      <c r="I167" s="24">
        <v>121</v>
      </c>
      <c r="J167" s="25">
        <v>6.8103559999999994E-2</v>
      </c>
      <c r="K167" s="23">
        <v>0.89188679999999998</v>
      </c>
      <c r="L167" s="24">
        <v>0</v>
      </c>
      <c r="M167" s="24">
        <v>1</v>
      </c>
      <c r="N167" s="24">
        <v>10441.43</v>
      </c>
      <c r="O167" s="24">
        <v>121</v>
      </c>
      <c r="P167" s="25">
        <v>9.8221299999999997E-2</v>
      </c>
      <c r="Q167" s="26" t="s">
        <v>781</v>
      </c>
      <c r="R167" s="24" t="s">
        <v>782</v>
      </c>
      <c r="S167" s="24" t="s">
        <v>783</v>
      </c>
      <c r="T167" s="27" t="s">
        <v>784</v>
      </c>
    </row>
    <row r="168" spans="1:20" x14ac:dyDescent="0.35">
      <c r="A168" s="21">
        <v>13016</v>
      </c>
      <c r="B168" s="22" t="s">
        <v>785</v>
      </c>
      <c r="C168" s="23">
        <v>0.69776389999999999</v>
      </c>
      <c r="D168" s="24">
        <v>16.819659999999999</v>
      </c>
      <c r="E168" s="24">
        <f t="shared" si="4"/>
        <v>16.819659999999999</v>
      </c>
      <c r="F168" s="24">
        <f t="shared" si="5"/>
        <v>2.079859508549136E-2</v>
      </c>
      <c r="G168" s="24">
        <v>2.1832529999999999E-2</v>
      </c>
      <c r="H168" s="24">
        <v>3288.63</v>
      </c>
      <c r="I168" s="24">
        <v>121</v>
      </c>
      <c r="J168" s="25">
        <v>0.13858909999999999</v>
      </c>
      <c r="K168" s="23">
        <v>0.67593130000000001</v>
      </c>
      <c r="L168" s="24">
        <v>0</v>
      </c>
      <c r="M168" s="24">
        <v>1</v>
      </c>
      <c r="N168" s="24">
        <v>3335.21</v>
      </c>
      <c r="O168" s="24">
        <v>121</v>
      </c>
      <c r="P168" s="25">
        <v>0.164768</v>
      </c>
      <c r="Q168" s="26" t="s">
        <v>786</v>
      </c>
      <c r="R168" s="24" t="s">
        <v>787</v>
      </c>
      <c r="S168" s="24" t="s">
        <v>788</v>
      </c>
      <c r="T168" s="27" t="s">
        <v>789</v>
      </c>
    </row>
    <row r="169" spans="1:20" x14ac:dyDescent="0.35">
      <c r="A169" s="21">
        <v>14774</v>
      </c>
      <c r="B169" s="22" t="s">
        <v>790</v>
      </c>
      <c r="C169" s="23">
        <v>0.74611749999999999</v>
      </c>
      <c r="D169" s="24">
        <v>16.819659999999999</v>
      </c>
      <c r="E169" s="24">
        <f t="shared" si="4"/>
        <v>16.819659999999999</v>
      </c>
      <c r="F169" s="24">
        <f t="shared" si="5"/>
        <v>2.079859508549136E-2</v>
      </c>
      <c r="G169" s="24">
        <v>2.0134269999999999E-2</v>
      </c>
      <c r="H169" s="24">
        <v>6760.6859999999997</v>
      </c>
      <c r="I169" s="24">
        <v>121</v>
      </c>
      <c r="J169" s="25">
        <v>0.13841200000000001</v>
      </c>
      <c r="K169" s="23">
        <v>0.72598320000000005</v>
      </c>
      <c r="L169" s="24">
        <v>0</v>
      </c>
      <c r="M169" s="24">
        <v>1</v>
      </c>
      <c r="N169" s="24">
        <v>6798.0280000000002</v>
      </c>
      <c r="O169" s="24">
        <v>121</v>
      </c>
      <c r="P169" s="25">
        <v>0.18117249999999999</v>
      </c>
      <c r="Q169" s="26" t="s">
        <v>791</v>
      </c>
      <c r="R169" s="24" t="s">
        <v>792</v>
      </c>
      <c r="S169" s="24"/>
      <c r="T169" s="27" t="s">
        <v>793</v>
      </c>
    </row>
    <row r="170" spans="1:20" ht="29" x14ac:dyDescent="0.35">
      <c r="A170" s="21">
        <v>16439</v>
      </c>
      <c r="B170" s="22" t="s">
        <v>794</v>
      </c>
      <c r="C170" s="23">
        <v>0.85841350000000005</v>
      </c>
      <c r="D170" s="24">
        <v>16.819659999999999</v>
      </c>
      <c r="E170" s="24">
        <f t="shared" si="4"/>
        <v>16.819659999999999</v>
      </c>
      <c r="F170" s="24">
        <f t="shared" si="5"/>
        <v>2.079859508549136E-2</v>
      </c>
      <c r="G170" s="24">
        <v>1.473057E-2</v>
      </c>
      <c r="H170" s="24">
        <v>7725.8779999999997</v>
      </c>
      <c r="I170" s="24">
        <v>121</v>
      </c>
      <c r="J170" s="25">
        <v>0.17468819999999999</v>
      </c>
      <c r="K170" s="23">
        <v>0.84368290000000001</v>
      </c>
      <c r="L170" s="24">
        <v>0</v>
      </c>
      <c r="M170" s="24">
        <v>1</v>
      </c>
      <c r="N170" s="24">
        <v>7838.2719999999999</v>
      </c>
      <c r="O170" s="24">
        <v>121</v>
      </c>
      <c r="P170" s="25">
        <v>0.1951108</v>
      </c>
      <c r="Q170" s="26" t="s">
        <v>795</v>
      </c>
      <c r="R170" s="24" t="s">
        <v>796</v>
      </c>
      <c r="S170" s="24" t="s">
        <v>797</v>
      </c>
      <c r="T170" s="27" t="s">
        <v>798</v>
      </c>
    </row>
    <row r="171" spans="1:20" x14ac:dyDescent="0.35">
      <c r="A171" s="21">
        <v>19413</v>
      </c>
      <c r="B171" s="22" t="s">
        <v>799</v>
      </c>
      <c r="C171" s="23">
        <v>0.90727250000000004</v>
      </c>
      <c r="D171" s="24">
        <v>16.819659999999999</v>
      </c>
      <c r="E171" s="24">
        <f t="shared" si="4"/>
        <v>16.819659999999999</v>
      </c>
      <c r="F171" s="24">
        <f t="shared" si="5"/>
        <v>2.079859508549136E-2</v>
      </c>
      <c r="G171" s="24">
        <v>1.1756239999999999E-2</v>
      </c>
      <c r="H171" s="24">
        <v>13022.24</v>
      </c>
      <c r="I171" s="24">
        <v>121</v>
      </c>
      <c r="J171" s="25">
        <v>9.1679709999999998E-2</v>
      </c>
      <c r="K171" s="23">
        <v>0.89551619999999998</v>
      </c>
      <c r="L171" s="24">
        <v>0</v>
      </c>
      <c r="M171" s="24">
        <v>1</v>
      </c>
      <c r="N171" s="24">
        <v>13192.27</v>
      </c>
      <c r="O171" s="24">
        <v>121</v>
      </c>
      <c r="P171" s="25">
        <v>0.1165499</v>
      </c>
      <c r="Q171" s="26" t="s">
        <v>800</v>
      </c>
      <c r="R171" s="24" t="s">
        <v>801</v>
      </c>
      <c r="S171" s="24" t="s">
        <v>802</v>
      </c>
      <c r="T171" s="27" t="s">
        <v>803</v>
      </c>
    </row>
    <row r="172" spans="1:20" x14ac:dyDescent="0.35">
      <c r="A172" s="21">
        <v>19466</v>
      </c>
      <c r="B172" s="22" t="s">
        <v>804</v>
      </c>
      <c r="C172" s="23">
        <v>0.87168599999999996</v>
      </c>
      <c r="D172" s="24">
        <v>16.819659999999999</v>
      </c>
      <c r="E172" s="24">
        <f t="shared" si="4"/>
        <v>16.819659999999999</v>
      </c>
      <c r="F172" s="24">
        <f t="shared" si="5"/>
        <v>2.079859508549136E-2</v>
      </c>
      <c r="G172" s="24">
        <v>1.3975019999999999E-2</v>
      </c>
      <c r="H172" s="24">
        <v>12333.88</v>
      </c>
      <c r="I172" s="24">
        <v>121</v>
      </c>
      <c r="J172" s="25">
        <v>0.13001109999999999</v>
      </c>
      <c r="K172" s="23">
        <v>0.857711</v>
      </c>
      <c r="L172" s="24">
        <v>0</v>
      </c>
      <c r="M172" s="24">
        <v>1</v>
      </c>
      <c r="N172" s="24">
        <v>12259.84</v>
      </c>
      <c r="O172" s="24">
        <v>121</v>
      </c>
      <c r="P172" s="25">
        <v>0.15123210000000001</v>
      </c>
      <c r="Q172" s="26" t="s">
        <v>805</v>
      </c>
      <c r="R172" s="24" t="s">
        <v>806</v>
      </c>
      <c r="S172" s="24" t="s">
        <v>807</v>
      </c>
      <c r="T172" s="27" t="s">
        <v>808</v>
      </c>
    </row>
    <row r="173" spans="1:20" x14ac:dyDescent="0.35">
      <c r="A173" s="21">
        <v>23615</v>
      </c>
      <c r="B173" s="22" t="s">
        <v>809</v>
      </c>
      <c r="C173" s="23">
        <v>0.75893690000000003</v>
      </c>
      <c r="D173" s="24">
        <v>16.819659999999999</v>
      </c>
      <c r="E173" s="24">
        <f t="shared" si="4"/>
        <v>16.819659999999999</v>
      </c>
      <c r="F173" s="24">
        <f t="shared" si="5"/>
        <v>2.079859508549136E-2</v>
      </c>
      <c r="G173" s="24">
        <v>1.9628880000000001E-2</v>
      </c>
      <c r="H173" s="24">
        <v>4943.4740000000002</v>
      </c>
      <c r="I173" s="24">
        <v>121</v>
      </c>
      <c r="J173" s="25">
        <v>9.7265219999999999E-2</v>
      </c>
      <c r="K173" s="23">
        <v>0.73930799999999997</v>
      </c>
      <c r="L173" s="24">
        <v>0</v>
      </c>
      <c r="M173" s="24">
        <v>1</v>
      </c>
      <c r="N173" s="24">
        <v>5003.0190000000002</v>
      </c>
      <c r="O173" s="24">
        <v>121</v>
      </c>
      <c r="P173" s="25">
        <v>0.1449645</v>
      </c>
      <c r="Q173" s="26" t="s">
        <v>810</v>
      </c>
      <c r="R173" s="24" t="s">
        <v>811</v>
      </c>
      <c r="S173" s="24"/>
      <c r="T173" s="27" t="s">
        <v>812</v>
      </c>
    </row>
    <row r="174" spans="1:20" x14ac:dyDescent="0.35">
      <c r="A174" s="21">
        <v>3683</v>
      </c>
      <c r="B174" s="22" t="s">
        <v>813</v>
      </c>
      <c r="C174" s="23">
        <v>0.84054059999999997</v>
      </c>
      <c r="D174" s="24">
        <v>16.812069999999999</v>
      </c>
      <c r="E174" s="24">
        <f t="shared" si="4"/>
        <v>16.812069999999999</v>
      </c>
      <c r="F174" s="24">
        <f t="shared" si="5"/>
        <v>2.0834975782878521E-2</v>
      </c>
      <c r="G174" s="24">
        <v>1.5712440000000001E-2</v>
      </c>
      <c r="H174" s="24">
        <v>6596.2139999999999</v>
      </c>
      <c r="I174" s="24">
        <v>121</v>
      </c>
      <c r="J174" s="25">
        <v>0.17377809999999999</v>
      </c>
      <c r="K174" s="23">
        <v>0.82482809999999995</v>
      </c>
      <c r="L174" s="24">
        <v>0</v>
      </c>
      <c r="M174" s="24">
        <v>1</v>
      </c>
      <c r="N174" s="24">
        <v>6620.21</v>
      </c>
      <c r="O174" s="24">
        <v>121</v>
      </c>
      <c r="P174" s="25">
        <v>0.200077</v>
      </c>
      <c r="Q174" s="26" t="s">
        <v>814</v>
      </c>
      <c r="R174" s="24" t="s">
        <v>815</v>
      </c>
      <c r="S174" s="24" t="s">
        <v>816</v>
      </c>
      <c r="T174" s="27" t="s">
        <v>817</v>
      </c>
    </row>
    <row r="175" spans="1:20" ht="43.5" x14ac:dyDescent="0.35">
      <c r="A175" s="21">
        <v>18250</v>
      </c>
      <c r="B175" s="22" t="s">
        <v>818</v>
      </c>
      <c r="C175" s="23">
        <v>0.80501350000000005</v>
      </c>
      <c r="D175" s="24">
        <v>16.812069999999999</v>
      </c>
      <c r="E175" s="24">
        <f t="shared" si="4"/>
        <v>16.812069999999999</v>
      </c>
      <c r="F175" s="24">
        <f t="shared" si="5"/>
        <v>2.0834975782878521E-2</v>
      </c>
      <c r="G175" s="24">
        <v>1.7525019999999999E-2</v>
      </c>
      <c r="H175" s="24">
        <v>10438.379999999999</v>
      </c>
      <c r="I175" s="24">
        <v>121</v>
      </c>
      <c r="J175" s="25">
        <v>0.18236330000000001</v>
      </c>
      <c r="K175" s="23">
        <v>0.78748850000000004</v>
      </c>
      <c r="L175" s="24">
        <v>0</v>
      </c>
      <c r="M175" s="24">
        <v>1</v>
      </c>
      <c r="N175" s="24">
        <v>10699.86</v>
      </c>
      <c r="O175" s="24">
        <v>121</v>
      </c>
      <c r="P175" s="25">
        <v>0.2040669</v>
      </c>
      <c r="Q175" s="26" t="s">
        <v>819</v>
      </c>
      <c r="R175" s="24" t="s">
        <v>820</v>
      </c>
      <c r="S175" s="24" t="s">
        <v>821</v>
      </c>
      <c r="T175" s="27" t="s">
        <v>822</v>
      </c>
    </row>
    <row r="176" spans="1:20" x14ac:dyDescent="0.35">
      <c r="A176" s="21">
        <v>20643</v>
      </c>
      <c r="B176" s="22" t="s">
        <v>823</v>
      </c>
      <c r="C176" s="23">
        <v>0.89831700000000003</v>
      </c>
      <c r="D176" s="24">
        <v>16.812069999999999</v>
      </c>
      <c r="E176" s="24">
        <f t="shared" si="4"/>
        <v>16.812069999999999</v>
      </c>
      <c r="F176" s="24">
        <f t="shared" si="5"/>
        <v>2.0834975782878521E-2</v>
      </c>
      <c r="G176" s="24">
        <v>1.2308960000000001E-2</v>
      </c>
      <c r="H176" s="24">
        <v>16487.59</v>
      </c>
      <c r="I176" s="24">
        <v>121</v>
      </c>
      <c r="J176" s="25">
        <v>4.2866580000000001E-2</v>
      </c>
      <c r="K176" s="23">
        <v>0.88600800000000002</v>
      </c>
      <c r="L176" s="24">
        <v>0</v>
      </c>
      <c r="M176" s="24">
        <v>1</v>
      </c>
      <c r="N176" s="24">
        <v>16595.099999999999</v>
      </c>
      <c r="O176" s="24">
        <v>121</v>
      </c>
      <c r="P176" s="25">
        <v>7.5804339999999998E-2</v>
      </c>
      <c r="Q176" s="26" t="s">
        <v>824</v>
      </c>
      <c r="R176" s="24" t="s">
        <v>825</v>
      </c>
      <c r="S176" s="24"/>
      <c r="T176" s="27" t="s">
        <v>826</v>
      </c>
    </row>
    <row r="177" spans="1:20" x14ac:dyDescent="0.35">
      <c r="A177" s="21">
        <v>13597</v>
      </c>
      <c r="B177" s="22" t="s">
        <v>827</v>
      </c>
      <c r="C177" s="23">
        <v>0.88135240000000004</v>
      </c>
      <c r="D177" s="24">
        <v>16.75591</v>
      </c>
      <c r="E177" s="24">
        <f t="shared" si="4"/>
        <v>16.75591</v>
      </c>
      <c r="F177" s="24">
        <f t="shared" si="5"/>
        <v>2.1106149012648213E-2</v>
      </c>
      <c r="G177" s="24">
        <v>1.3345660000000001E-2</v>
      </c>
      <c r="H177" s="24">
        <v>10842.37</v>
      </c>
      <c r="I177" s="24">
        <v>121</v>
      </c>
      <c r="J177" s="25">
        <v>0.12908810000000001</v>
      </c>
      <c r="K177" s="23">
        <v>0.86800670000000002</v>
      </c>
      <c r="L177" s="24">
        <v>0</v>
      </c>
      <c r="M177" s="24">
        <v>1</v>
      </c>
      <c r="N177" s="24">
        <v>10735.1</v>
      </c>
      <c r="O177" s="24">
        <v>121</v>
      </c>
      <c r="P177" s="25">
        <v>0.1447724</v>
      </c>
      <c r="Q177" s="26" t="s">
        <v>828</v>
      </c>
      <c r="R177" s="24" t="s">
        <v>829</v>
      </c>
      <c r="S177" s="24" t="s">
        <v>830</v>
      </c>
      <c r="T177" s="27" t="s">
        <v>831</v>
      </c>
    </row>
    <row r="178" spans="1:20" ht="43.5" x14ac:dyDescent="0.35">
      <c r="A178" s="21">
        <v>4794</v>
      </c>
      <c r="B178" s="22" t="s">
        <v>832</v>
      </c>
      <c r="C178" s="23">
        <v>0.7014283</v>
      </c>
      <c r="D178" s="24">
        <v>16.742819999999998</v>
      </c>
      <c r="E178" s="24">
        <f t="shared" si="4"/>
        <v>16.742819999999998</v>
      </c>
      <c r="F178" s="24">
        <f t="shared" si="5"/>
        <v>2.1169860684226049E-2</v>
      </c>
      <c r="G178" s="24">
        <v>2.1644529999999999E-2</v>
      </c>
      <c r="H178" s="24">
        <v>3464.7359999999999</v>
      </c>
      <c r="I178" s="24">
        <v>121</v>
      </c>
      <c r="J178" s="25">
        <v>0.16045319999999999</v>
      </c>
      <c r="K178" s="23">
        <v>0.67978380000000005</v>
      </c>
      <c r="L178" s="24">
        <v>0</v>
      </c>
      <c r="M178" s="24">
        <v>1</v>
      </c>
      <c r="N178" s="24">
        <v>3566.3310000000001</v>
      </c>
      <c r="O178" s="24">
        <v>121</v>
      </c>
      <c r="P178" s="25">
        <v>0.18432560000000001</v>
      </c>
      <c r="Q178" s="26" t="s">
        <v>833</v>
      </c>
      <c r="R178" s="24" t="s">
        <v>834</v>
      </c>
      <c r="S178" s="24" t="s">
        <v>835</v>
      </c>
      <c r="T178" s="27" t="s">
        <v>836</v>
      </c>
    </row>
    <row r="179" spans="1:20" x14ac:dyDescent="0.35">
      <c r="A179" s="21">
        <v>8556</v>
      </c>
      <c r="B179" s="22" t="s">
        <v>837</v>
      </c>
      <c r="C179" s="23">
        <v>0.78727040000000004</v>
      </c>
      <c r="D179" s="24">
        <v>16.742819999999998</v>
      </c>
      <c r="E179" s="24">
        <f t="shared" si="4"/>
        <v>16.742819999999998</v>
      </c>
      <c r="F179" s="24">
        <f t="shared" si="5"/>
        <v>2.1169860684226049E-2</v>
      </c>
      <c r="G179" s="24">
        <v>1.8318299999999999E-2</v>
      </c>
      <c r="H179" s="24">
        <v>6818.9080000000004</v>
      </c>
      <c r="I179" s="24">
        <v>121</v>
      </c>
      <c r="J179" s="25">
        <v>0.18809880000000001</v>
      </c>
      <c r="K179" s="23">
        <v>0.76895210000000003</v>
      </c>
      <c r="L179" s="24">
        <v>0</v>
      </c>
      <c r="M179" s="24">
        <v>1</v>
      </c>
      <c r="N179" s="24">
        <v>6802.4459999999999</v>
      </c>
      <c r="O179" s="24">
        <v>121</v>
      </c>
      <c r="P179" s="25">
        <v>0.21359139999999999</v>
      </c>
      <c r="Q179" s="26" t="s">
        <v>838</v>
      </c>
      <c r="R179" s="24" t="s">
        <v>839</v>
      </c>
      <c r="S179" s="24" t="s">
        <v>840</v>
      </c>
      <c r="T179" s="27" t="s">
        <v>841</v>
      </c>
    </row>
    <row r="180" spans="1:20" x14ac:dyDescent="0.35">
      <c r="A180" s="21">
        <v>6948</v>
      </c>
      <c r="B180" s="22" t="s">
        <v>842</v>
      </c>
      <c r="C180" s="23">
        <v>6.4801300000000006E-2</v>
      </c>
      <c r="D180" s="24">
        <v>-16.728470000000002</v>
      </c>
      <c r="E180" s="24">
        <f t="shared" si="4"/>
        <v>16.728470000000002</v>
      </c>
      <c r="F180" s="24">
        <f t="shared" si="5"/>
        <v>2.1239926032860797E-2</v>
      </c>
      <c r="G180" s="24">
        <v>-1.2724620000000001E-2</v>
      </c>
      <c r="H180" s="24">
        <v>8718.1990000000005</v>
      </c>
      <c r="I180" s="24">
        <v>121</v>
      </c>
      <c r="J180" s="25">
        <v>2.575123E-2</v>
      </c>
      <c r="K180" s="23">
        <v>7.7525919999999998E-2</v>
      </c>
      <c r="L180" s="24">
        <v>0</v>
      </c>
      <c r="M180" s="24">
        <v>1</v>
      </c>
      <c r="N180" s="24">
        <v>8589.6509999999998</v>
      </c>
      <c r="O180" s="24">
        <v>121</v>
      </c>
      <c r="P180" s="25">
        <v>4.6988830000000002E-2</v>
      </c>
      <c r="Q180" s="26" t="s">
        <v>843</v>
      </c>
      <c r="R180" s="24" t="s">
        <v>844</v>
      </c>
      <c r="S180" s="24"/>
      <c r="T180" s="27" t="s">
        <v>845</v>
      </c>
    </row>
    <row r="181" spans="1:20" ht="29" x14ac:dyDescent="0.35">
      <c r="A181" s="21">
        <v>10124</v>
      </c>
      <c r="B181" s="22" t="s">
        <v>846</v>
      </c>
      <c r="C181" s="23">
        <v>0.66828279999999995</v>
      </c>
      <c r="D181" s="24">
        <v>16.728470000000002</v>
      </c>
      <c r="E181" s="24">
        <f t="shared" si="4"/>
        <v>16.728470000000002</v>
      </c>
      <c r="F181" s="24">
        <f t="shared" si="5"/>
        <v>2.1239926032860797E-2</v>
      </c>
      <c r="G181" s="24">
        <v>2.2574070000000002E-2</v>
      </c>
      <c r="H181" s="24">
        <v>6849.4880000000003</v>
      </c>
      <c r="I181" s="24">
        <v>121</v>
      </c>
      <c r="J181" s="25">
        <v>0.16646839999999999</v>
      </c>
      <c r="K181" s="23">
        <v>0.64570870000000002</v>
      </c>
      <c r="L181" s="24">
        <v>0</v>
      </c>
      <c r="M181" s="24">
        <v>1</v>
      </c>
      <c r="N181" s="24">
        <v>7041.4390000000003</v>
      </c>
      <c r="O181" s="24">
        <v>121</v>
      </c>
      <c r="P181" s="25">
        <v>0.18882640000000001</v>
      </c>
      <c r="Q181" s="26" t="s">
        <v>847</v>
      </c>
      <c r="R181" s="24" t="s">
        <v>848</v>
      </c>
      <c r="S181" s="24" t="s">
        <v>849</v>
      </c>
      <c r="T181" s="27" t="s">
        <v>850</v>
      </c>
    </row>
    <row r="182" spans="1:20" x14ac:dyDescent="0.35">
      <c r="A182" s="21">
        <v>10844</v>
      </c>
      <c r="B182" s="22" t="s">
        <v>851</v>
      </c>
      <c r="C182" s="23">
        <v>0.88735569999999997</v>
      </c>
      <c r="D182" s="24">
        <v>16.728470000000002</v>
      </c>
      <c r="E182" s="24">
        <f t="shared" si="4"/>
        <v>16.728470000000002</v>
      </c>
      <c r="F182" s="24">
        <f t="shared" si="5"/>
        <v>2.1239926032860797E-2</v>
      </c>
      <c r="G182" s="24">
        <v>1.294112E-2</v>
      </c>
      <c r="H182" s="24">
        <v>14012.42</v>
      </c>
      <c r="I182" s="24">
        <v>121</v>
      </c>
      <c r="J182" s="25">
        <v>0.1023273</v>
      </c>
      <c r="K182" s="23">
        <v>0.87441460000000004</v>
      </c>
      <c r="L182" s="24">
        <v>0</v>
      </c>
      <c r="M182" s="24">
        <v>1</v>
      </c>
      <c r="N182" s="24">
        <v>14443.76</v>
      </c>
      <c r="O182" s="24">
        <v>121</v>
      </c>
      <c r="P182" s="25">
        <v>0.1234917</v>
      </c>
      <c r="Q182" s="26" t="s">
        <v>852</v>
      </c>
      <c r="R182" s="24" t="s">
        <v>853</v>
      </c>
      <c r="S182" s="24" t="s">
        <v>854</v>
      </c>
      <c r="T182" s="27" t="s">
        <v>855</v>
      </c>
    </row>
    <row r="183" spans="1:20" ht="29" x14ac:dyDescent="0.35">
      <c r="A183" s="21">
        <v>13435</v>
      </c>
      <c r="B183" s="22" t="s">
        <v>856</v>
      </c>
      <c r="C183" s="23">
        <v>0.55994849999999996</v>
      </c>
      <c r="D183" s="24">
        <v>16.728470000000002</v>
      </c>
      <c r="E183" s="24">
        <f t="shared" si="4"/>
        <v>16.728470000000002</v>
      </c>
      <c r="F183" s="24">
        <f t="shared" si="5"/>
        <v>2.1239926032860797E-2</v>
      </c>
      <c r="G183" s="24">
        <v>2.4579699999999999E-2</v>
      </c>
      <c r="H183" s="24">
        <v>10980.65</v>
      </c>
      <c r="I183" s="24">
        <v>121</v>
      </c>
      <c r="J183" s="25">
        <v>0.1402591</v>
      </c>
      <c r="K183" s="23">
        <v>0.53536879999999998</v>
      </c>
      <c r="L183" s="24">
        <v>0</v>
      </c>
      <c r="M183" s="24">
        <v>1</v>
      </c>
      <c r="N183" s="24">
        <v>11130.43</v>
      </c>
      <c r="O183" s="24">
        <v>121</v>
      </c>
      <c r="P183" s="25">
        <v>0.15472140000000001</v>
      </c>
      <c r="Q183" s="26" t="s">
        <v>857</v>
      </c>
      <c r="R183" s="24" t="s">
        <v>858</v>
      </c>
      <c r="S183" s="24" t="s">
        <v>859</v>
      </c>
      <c r="T183" s="27" t="s">
        <v>860</v>
      </c>
    </row>
    <row r="184" spans="1:20" ht="29" x14ac:dyDescent="0.35">
      <c r="A184" s="21">
        <v>21693</v>
      </c>
      <c r="B184" s="22" t="s">
        <v>861</v>
      </c>
      <c r="C184" s="23">
        <v>0.80840809999999996</v>
      </c>
      <c r="D184" s="24">
        <v>16.728470000000002</v>
      </c>
      <c r="E184" s="24">
        <f t="shared" si="4"/>
        <v>16.728470000000002</v>
      </c>
      <c r="F184" s="24">
        <f t="shared" si="5"/>
        <v>2.1239926032860797E-2</v>
      </c>
      <c r="G184" s="24">
        <v>1.7307400000000001E-2</v>
      </c>
      <c r="H184" s="24">
        <v>17708.25</v>
      </c>
      <c r="I184" s="24">
        <v>121</v>
      </c>
      <c r="J184" s="25">
        <v>0.1901631</v>
      </c>
      <c r="K184" s="23">
        <v>0.79110069999999999</v>
      </c>
      <c r="L184" s="24">
        <v>0</v>
      </c>
      <c r="M184" s="24">
        <v>1</v>
      </c>
      <c r="N184" s="24">
        <v>17534.52</v>
      </c>
      <c r="O184" s="24">
        <v>121</v>
      </c>
      <c r="P184" s="25">
        <v>0.20901330000000001</v>
      </c>
      <c r="Q184" s="26" t="s">
        <v>862</v>
      </c>
      <c r="R184" s="24" t="s">
        <v>863</v>
      </c>
      <c r="S184" s="24" t="s">
        <v>864</v>
      </c>
      <c r="T184" s="27" t="s">
        <v>865</v>
      </c>
    </row>
    <row r="185" spans="1:20" ht="29" x14ac:dyDescent="0.35">
      <c r="A185" s="21">
        <v>18157</v>
      </c>
      <c r="B185" s="22" t="s">
        <v>866</v>
      </c>
      <c r="C185" s="23">
        <v>0.88915960000000005</v>
      </c>
      <c r="D185" s="24">
        <v>16.726849999999999</v>
      </c>
      <c r="E185" s="24">
        <f t="shared" si="4"/>
        <v>16.726849999999999</v>
      </c>
      <c r="F185" s="24">
        <f t="shared" si="5"/>
        <v>2.1247850402141878E-2</v>
      </c>
      <c r="G185" s="24">
        <v>1.282322E-2</v>
      </c>
      <c r="H185" s="24">
        <v>23456.38</v>
      </c>
      <c r="I185" s="24">
        <v>121</v>
      </c>
      <c r="J185" s="25">
        <v>9.5889959999999996E-2</v>
      </c>
      <c r="K185" s="23">
        <v>0.87633629999999996</v>
      </c>
      <c r="L185" s="24">
        <v>0</v>
      </c>
      <c r="M185" s="24">
        <v>1</v>
      </c>
      <c r="N185" s="24">
        <v>23616.6</v>
      </c>
      <c r="O185" s="24">
        <v>121</v>
      </c>
      <c r="P185" s="25">
        <v>0.1174849</v>
      </c>
      <c r="Q185" s="26" t="s">
        <v>867</v>
      </c>
      <c r="R185" s="24" t="s">
        <v>868</v>
      </c>
      <c r="S185" s="24" t="s">
        <v>869</v>
      </c>
      <c r="T185" s="27" t="s">
        <v>870</v>
      </c>
    </row>
    <row r="186" spans="1:20" ht="29" x14ac:dyDescent="0.35">
      <c r="A186" s="21">
        <v>8862</v>
      </c>
      <c r="B186" s="22" t="s">
        <v>871</v>
      </c>
      <c r="C186" s="23">
        <v>0.75200679999999998</v>
      </c>
      <c r="D186" s="24">
        <v>16.694400000000002</v>
      </c>
      <c r="E186" s="24">
        <f t="shared" si="4"/>
        <v>16.694400000000002</v>
      </c>
      <c r="F186" s="24">
        <f t="shared" si="5"/>
        <v>2.1407206578312781E-2</v>
      </c>
      <c r="G186" s="24">
        <v>1.975787E-2</v>
      </c>
      <c r="H186" s="24">
        <v>4879.5469999999996</v>
      </c>
      <c r="I186" s="24">
        <v>121</v>
      </c>
      <c r="J186" s="25">
        <v>0.15417810000000001</v>
      </c>
      <c r="K186" s="23">
        <v>0.73224889999999998</v>
      </c>
      <c r="L186" s="24">
        <v>0</v>
      </c>
      <c r="M186" s="24">
        <v>1</v>
      </c>
      <c r="N186" s="24">
        <v>5042.4539999999997</v>
      </c>
      <c r="O186" s="24">
        <v>121</v>
      </c>
      <c r="P186" s="25">
        <v>0.17220579999999999</v>
      </c>
      <c r="Q186" s="26" t="s">
        <v>872</v>
      </c>
      <c r="R186" s="24" t="s">
        <v>873</v>
      </c>
      <c r="S186" s="24"/>
      <c r="T186" s="27" t="s">
        <v>874</v>
      </c>
    </row>
    <row r="187" spans="1:20" ht="43.5" x14ac:dyDescent="0.35">
      <c r="A187" s="21">
        <v>7347</v>
      </c>
      <c r="B187" s="22" t="s">
        <v>875</v>
      </c>
      <c r="C187" s="23">
        <v>0.86363060000000003</v>
      </c>
      <c r="D187" s="24">
        <v>16.67071</v>
      </c>
      <c r="E187" s="24">
        <f t="shared" si="4"/>
        <v>16.67071</v>
      </c>
      <c r="F187" s="24">
        <f t="shared" si="5"/>
        <v>2.1524298191090713E-2</v>
      </c>
      <c r="G187" s="24">
        <v>1.431113E-2</v>
      </c>
      <c r="H187" s="24">
        <v>8099.5370000000003</v>
      </c>
      <c r="I187" s="24">
        <v>121</v>
      </c>
      <c r="J187" s="25">
        <v>0.1036358</v>
      </c>
      <c r="K187" s="23">
        <v>0.84931950000000001</v>
      </c>
      <c r="L187" s="24">
        <v>0</v>
      </c>
      <c r="M187" s="24">
        <v>1</v>
      </c>
      <c r="N187" s="24">
        <v>7963.43</v>
      </c>
      <c r="O187" s="24">
        <v>121</v>
      </c>
      <c r="P187" s="25">
        <v>0.11506130000000001</v>
      </c>
      <c r="Q187" s="26" t="s">
        <v>876</v>
      </c>
      <c r="R187" s="24" t="s">
        <v>877</v>
      </c>
      <c r="S187" s="24" t="s">
        <v>878</v>
      </c>
      <c r="T187" s="27" t="s">
        <v>879</v>
      </c>
    </row>
    <row r="188" spans="1:20" x14ac:dyDescent="0.35">
      <c r="A188" s="21">
        <v>11711</v>
      </c>
      <c r="B188" s="22" t="s">
        <v>880</v>
      </c>
      <c r="C188" s="23">
        <v>0.96848409999999996</v>
      </c>
      <c r="D188" s="24">
        <v>16.67071</v>
      </c>
      <c r="E188" s="24">
        <f t="shared" si="4"/>
        <v>16.67071</v>
      </c>
      <c r="F188" s="24">
        <f t="shared" si="5"/>
        <v>2.1524298191090713E-2</v>
      </c>
      <c r="G188" s="24">
        <v>7.3953869999999998E-3</v>
      </c>
      <c r="H188" s="24">
        <v>21000.61</v>
      </c>
      <c r="I188" s="24">
        <v>121</v>
      </c>
      <c r="J188" s="25">
        <v>1.7684789999999999E-2</v>
      </c>
      <c r="K188" s="23">
        <v>0.96108870000000002</v>
      </c>
      <c r="L188" s="24">
        <v>0</v>
      </c>
      <c r="M188" s="24">
        <v>1</v>
      </c>
      <c r="N188" s="24">
        <v>21040.13</v>
      </c>
      <c r="O188" s="24">
        <v>121</v>
      </c>
      <c r="P188" s="25">
        <v>5.9383909999999998E-2</v>
      </c>
      <c r="Q188" s="26" t="s">
        <v>881</v>
      </c>
      <c r="R188" s="24" t="s">
        <v>882</v>
      </c>
      <c r="S188" s="24" t="s">
        <v>883</v>
      </c>
      <c r="T188" s="27" t="s">
        <v>884</v>
      </c>
    </row>
    <row r="189" spans="1:20" ht="43.5" x14ac:dyDescent="0.35">
      <c r="A189" s="21">
        <v>13482</v>
      </c>
      <c r="B189" s="22" t="s">
        <v>885</v>
      </c>
      <c r="C189" s="23">
        <v>0.86242160000000001</v>
      </c>
      <c r="D189" s="24">
        <v>16.67071</v>
      </c>
      <c r="E189" s="24">
        <f t="shared" si="4"/>
        <v>16.67071</v>
      </c>
      <c r="F189" s="24">
        <f t="shared" si="5"/>
        <v>2.1524298191090713E-2</v>
      </c>
      <c r="G189" s="24">
        <v>1.438117E-2</v>
      </c>
      <c r="H189" s="24">
        <v>14015.55</v>
      </c>
      <c r="I189" s="24">
        <v>121</v>
      </c>
      <c r="J189" s="25">
        <v>0.15571699999999999</v>
      </c>
      <c r="K189" s="23">
        <v>0.84804040000000003</v>
      </c>
      <c r="L189" s="24">
        <v>0</v>
      </c>
      <c r="M189" s="24">
        <v>1</v>
      </c>
      <c r="N189" s="24">
        <v>13918.39</v>
      </c>
      <c r="O189" s="24">
        <v>121</v>
      </c>
      <c r="P189" s="25">
        <v>0.1740961</v>
      </c>
      <c r="Q189" s="26" t="s">
        <v>886</v>
      </c>
      <c r="R189" s="24" t="s">
        <v>887</v>
      </c>
      <c r="S189" s="24" t="s">
        <v>888</v>
      </c>
      <c r="T189" s="27" t="s">
        <v>889</v>
      </c>
    </row>
    <row r="190" spans="1:20" x14ac:dyDescent="0.35">
      <c r="A190" s="21">
        <v>23369</v>
      </c>
      <c r="B190" s="22" t="s">
        <v>890</v>
      </c>
      <c r="C190" s="23">
        <v>0.96630689999999997</v>
      </c>
      <c r="D190" s="24">
        <v>16.67071</v>
      </c>
      <c r="E190" s="24">
        <f t="shared" si="4"/>
        <v>16.67071</v>
      </c>
      <c r="F190" s="24">
        <f t="shared" si="5"/>
        <v>2.1524298191090713E-2</v>
      </c>
      <c r="G190" s="24">
        <v>7.5625780000000004E-3</v>
      </c>
      <c r="H190" s="24">
        <v>25436.18</v>
      </c>
      <c r="I190" s="24">
        <v>121</v>
      </c>
      <c r="J190" s="25">
        <v>2.912505E-2</v>
      </c>
      <c r="K190" s="23">
        <v>0.95874429999999999</v>
      </c>
      <c r="L190" s="24">
        <v>0</v>
      </c>
      <c r="M190" s="24">
        <v>1</v>
      </c>
      <c r="N190" s="24">
        <v>25388.36</v>
      </c>
      <c r="O190" s="24">
        <v>121</v>
      </c>
      <c r="P190" s="25">
        <v>6.7184320000000006E-2</v>
      </c>
      <c r="Q190" s="26" t="s">
        <v>891</v>
      </c>
      <c r="R190" s="24" t="s">
        <v>892</v>
      </c>
      <c r="S190" s="24" t="s">
        <v>893</v>
      </c>
      <c r="T190" s="27" t="s">
        <v>894</v>
      </c>
    </row>
    <row r="191" spans="1:20" ht="29" x14ac:dyDescent="0.35">
      <c r="A191" s="21">
        <v>11668</v>
      </c>
      <c r="B191" s="22" t="s">
        <v>895</v>
      </c>
      <c r="C191" s="23">
        <v>0.70774570000000003</v>
      </c>
      <c r="D191" s="24">
        <v>16.582129999999999</v>
      </c>
      <c r="E191" s="24">
        <f t="shared" si="4"/>
        <v>16.582129999999999</v>
      </c>
      <c r="F191" s="24">
        <f t="shared" si="5"/>
        <v>2.1967821953323696E-2</v>
      </c>
      <c r="G191" s="24">
        <v>2.1281120000000001E-2</v>
      </c>
      <c r="H191" s="24">
        <v>6374.1170000000002</v>
      </c>
      <c r="I191" s="24">
        <v>121</v>
      </c>
      <c r="J191" s="25">
        <v>0.16334899999999999</v>
      </c>
      <c r="K191" s="23">
        <v>0.68646450000000003</v>
      </c>
      <c r="L191" s="24">
        <v>0</v>
      </c>
      <c r="M191" s="24">
        <v>1</v>
      </c>
      <c r="N191" s="24">
        <v>6482.9620000000004</v>
      </c>
      <c r="O191" s="24">
        <v>121</v>
      </c>
      <c r="P191" s="25">
        <v>0.1873686</v>
      </c>
      <c r="Q191" s="26" t="s">
        <v>896</v>
      </c>
      <c r="R191" s="24" t="s">
        <v>897</v>
      </c>
      <c r="S191" s="24" t="s">
        <v>898</v>
      </c>
      <c r="T191" s="27" t="s">
        <v>899</v>
      </c>
    </row>
    <row r="192" spans="1:20" x14ac:dyDescent="0.35">
      <c r="A192" s="21">
        <v>12264</v>
      </c>
      <c r="B192" s="22" t="s">
        <v>900</v>
      </c>
      <c r="C192" s="23">
        <v>0.88351250000000003</v>
      </c>
      <c r="D192" s="24">
        <v>16.582129999999999</v>
      </c>
      <c r="E192" s="24">
        <f t="shared" si="4"/>
        <v>16.582129999999999</v>
      </c>
      <c r="F192" s="24">
        <f t="shared" si="5"/>
        <v>2.1967821953323696E-2</v>
      </c>
      <c r="G192" s="24">
        <v>1.310533E-2</v>
      </c>
      <c r="H192" s="24">
        <v>18221.52</v>
      </c>
      <c r="I192" s="24">
        <v>121</v>
      </c>
      <c r="J192" s="25">
        <v>0.12597849999999999</v>
      </c>
      <c r="K192" s="23">
        <v>0.87040720000000005</v>
      </c>
      <c r="L192" s="24">
        <v>0</v>
      </c>
      <c r="M192" s="24">
        <v>1</v>
      </c>
      <c r="N192" s="24">
        <v>18487.77</v>
      </c>
      <c r="O192" s="24">
        <v>121</v>
      </c>
      <c r="P192" s="25">
        <v>0.14841480000000001</v>
      </c>
      <c r="Q192" s="26" t="s">
        <v>901</v>
      </c>
      <c r="R192" s="24" t="s">
        <v>902</v>
      </c>
      <c r="S192" s="24" t="s">
        <v>903</v>
      </c>
      <c r="T192" s="27" t="s">
        <v>904</v>
      </c>
    </row>
    <row r="193" spans="1:20" ht="58" x14ac:dyDescent="0.35">
      <c r="A193" s="21">
        <v>13828</v>
      </c>
      <c r="B193" s="22" t="s">
        <v>905</v>
      </c>
      <c r="C193" s="23">
        <v>0.8399993</v>
      </c>
      <c r="D193" s="24">
        <v>16.582129999999999</v>
      </c>
      <c r="E193" s="24">
        <f t="shared" si="4"/>
        <v>16.582129999999999</v>
      </c>
      <c r="F193" s="24">
        <f t="shared" si="5"/>
        <v>2.1967821953323696E-2</v>
      </c>
      <c r="G193" s="24">
        <v>1.557535E-2</v>
      </c>
      <c r="H193" s="24">
        <v>7193.73</v>
      </c>
      <c r="I193" s="24">
        <v>121</v>
      </c>
      <c r="J193" s="25">
        <v>0.14365049999999999</v>
      </c>
      <c r="K193" s="23">
        <v>0.82442400000000005</v>
      </c>
      <c r="L193" s="24">
        <v>0</v>
      </c>
      <c r="M193" s="24">
        <v>1</v>
      </c>
      <c r="N193" s="24">
        <v>7217.33</v>
      </c>
      <c r="O193" s="24">
        <v>121</v>
      </c>
      <c r="P193" s="25">
        <v>0.15963820000000001</v>
      </c>
      <c r="Q193" s="26" t="s">
        <v>906</v>
      </c>
      <c r="R193" s="24" t="s">
        <v>907</v>
      </c>
      <c r="S193" s="24" t="s">
        <v>908</v>
      </c>
      <c r="T193" s="27" t="s">
        <v>909</v>
      </c>
    </row>
    <row r="194" spans="1:20" x14ac:dyDescent="0.35">
      <c r="A194" s="21">
        <v>23980</v>
      </c>
      <c r="B194" s="22" t="s">
        <v>910</v>
      </c>
      <c r="C194" s="23">
        <v>0.86132470000000005</v>
      </c>
      <c r="D194" s="24">
        <v>16.582129999999999</v>
      </c>
      <c r="E194" s="24">
        <f t="shared" si="4"/>
        <v>16.582129999999999</v>
      </c>
      <c r="F194" s="24">
        <f t="shared" si="5"/>
        <v>2.1967821953323696E-2</v>
      </c>
      <c r="G194" s="24">
        <v>1.4399169999999999E-2</v>
      </c>
      <c r="H194" s="24">
        <v>6111.5630000000001</v>
      </c>
      <c r="I194" s="24">
        <v>121</v>
      </c>
      <c r="J194" s="25">
        <v>0.14320830000000001</v>
      </c>
      <c r="K194" s="23">
        <v>0.84692559999999995</v>
      </c>
      <c r="L194" s="24">
        <v>0</v>
      </c>
      <c r="M194" s="24">
        <v>1</v>
      </c>
      <c r="N194" s="24">
        <v>6220.335</v>
      </c>
      <c r="O194" s="24">
        <v>121</v>
      </c>
      <c r="P194" s="25">
        <v>0.1601088</v>
      </c>
      <c r="Q194" s="26" t="s">
        <v>911</v>
      </c>
      <c r="R194" s="24" t="s">
        <v>912</v>
      </c>
      <c r="S194" s="24" t="s">
        <v>913</v>
      </c>
      <c r="T194" s="27" t="s">
        <v>914</v>
      </c>
    </row>
    <row r="195" spans="1:20" x14ac:dyDescent="0.35">
      <c r="A195" s="21">
        <v>1730</v>
      </c>
      <c r="B195" s="22" t="s">
        <v>915</v>
      </c>
      <c r="C195" s="23">
        <v>0.88310469999999996</v>
      </c>
      <c r="D195" s="24">
        <v>16.5319</v>
      </c>
      <c r="E195" s="24">
        <f t="shared" ref="E195:E258" si="6">ABS(D195)</f>
        <v>16.5319</v>
      </c>
      <c r="F195" s="24">
        <f t="shared" ref="F195:F258" si="7">POWER(10,-E195/10)</f>
        <v>2.2223374249493402E-2</v>
      </c>
      <c r="G195" s="24">
        <v>1.310682E-2</v>
      </c>
      <c r="H195" s="24">
        <v>11744.77</v>
      </c>
      <c r="I195" s="24">
        <v>121</v>
      </c>
      <c r="J195" s="25">
        <v>0.1001316</v>
      </c>
      <c r="K195" s="23">
        <v>0.86999789999999999</v>
      </c>
      <c r="L195" s="24">
        <v>0</v>
      </c>
      <c r="M195" s="24">
        <v>1</v>
      </c>
      <c r="N195" s="24">
        <v>11825.68</v>
      </c>
      <c r="O195" s="24">
        <v>121</v>
      </c>
      <c r="P195" s="25">
        <v>0.1232989</v>
      </c>
      <c r="Q195" s="26" t="s">
        <v>916</v>
      </c>
      <c r="R195" s="24" t="s">
        <v>917</v>
      </c>
      <c r="S195" s="24" t="s">
        <v>918</v>
      </c>
      <c r="T195" s="27" t="s">
        <v>919</v>
      </c>
    </row>
    <row r="196" spans="1:20" x14ac:dyDescent="0.35">
      <c r="A196" s="21">
        <v>15144</v>
      </c>
      <c r="B196" s="22" t="s">
        <v>920</v>
      </c>
      <c r="C196" s="23">
        <v>0.86885970000000001</v>
      </c>
      <c r="D196" s="24">
        <v>16.48685</v>
      </c>
      <c r="E196" s="24">
        <f t="shared" si="6"/>
        <v>16.48685</v>
      </c>
      <c r="F196" s="24">
        <f t="shared" si="7"/>
        <v>2.2455100338136011E-2</v>
      </c>
      <c r="G196" s="24">
        <v>1.3935029999999999E-2</v>
      </c>
      <c r="H196" s="24">
        <v>6116.9189999999999</v>
      </c>
      <c r="I196" s="24">
        <v>121</v>
      </c>
      <c r="J196" s="25">
        <v>0.12992770000000001</v>
      </c>
      <c r="K196" s="23">
        <v>0.85492469999999998</v>
      </c>
      <c r="L196" s="24">
        <v>0</v>
      </c>
      <c r="M196" s="24">
        <v>1</v>
      </c>
      <c r="N196" s="24">
        <v>6215.9449999999997</v>
      </c>
      <c r="O196" s="24">
        <v>121</v>
      </c>
      <c r="P196" s="25">
        <v>0.15031849999999999</v>
      </c>
      <c r="Q196" s="26" t="s">
        <v>921</v>
      </c>
      <c r="R196" s="24" t="s">
        <v>922</v>
      </c>
      <c r="S196" s="24" t="s">
        <v>923</v>
      </c>
      <c r="T196" s="27" t="s">
        <v>924</v>
      </c>
    </row>
    <row r="197" spans="1:20" ht="29" x14ac:dyDescent="0.35">
      <c r="A197" s="21">
        <v>9146</v>
      </c>
      <c r="B197" s="22" t="s">
        <v>925</v>
      </c>
      <c r="C197" s="23">
        <v>0.85077530000000001</v>
      </c>
      <c r="D197" s="24">
        <v>16.472539999999999</v>
      </c>
      <c r="E197" s="24">
        <f t="shared" si="6"/>
        <v>16.472539999999999</v>
      </c>
      <c r="F197" s="24">
        <f t="shared" si="7"/>
        <v>2.2529211909048115E-2</v>
      </c>
      <c r="G197" s="24">
        <v>1.4948670000000001E-2</v>
      </c>
      <c r="H197" s="24">
        <v>13632.75</v>
      </c>
      <c r="I197" s="24">
        <v>121</v>
      </c>
      <c r="J197" s="25">
        <v>0.1237311</v>
      </c>
      <c r="K197" s="23">
        <v>0.83582659999999998</v>
      </c>
      <c r="L197" s="24">
        <v>0</v>
      </c>
      <c r="M197" s="24">
        <v>1</v>
      </c>
      <c r="N197" s="24">
        <v>13717.42</v>
      </c>
      <c r="O197" s="24">
        <v>121</v>
      </c>
      <c r="P197" s="25">
        <v>0.13850960000000001</v>
      </c>
      <c r="Q197" s="26" t="s">
        <v>926</v>
      </c>
      <c r="R197" s="24" t="s">
        <v>927</v>
      </c>
      <c r="S197" s="24" t="s">
        <v>928</v>
      </c>
      <c r="T197" s="27" t="s">
        <v>929</v>
      </c>
    </row>
    <row r="198" spans="1:20" x14ac:dyDescent="0.35">
      <c r="A198" s="21">
        <v>19491</v>
      </c>
      <c r="B198" s="22" t="s">
        <v>930</v>
      </c>
      <c r="C198" s="23">
        <v>0.1299641</v>
      </c>
      <c r="D198" s="24">
        <v>-16.462959999999999</v>
      </c>
      <c r="E198" s="24">
        <f t="shared" si="6"/>
        <v>16.462959999999999</v>
      </c>
      <c r="F198" s="24">
        <f t="shared" si="7"/>
        <v>2.257896342126435E-2</v>
      </c>
      <c r="G198" s="24">
        <v>-1.625484E-2</v>
      </c>
      <c r="H198" s="24">
        <v>17560.68</v>
      </c>
      <c r="I198" s="24">
        <v>121</v>
      </c>
      <c r="J198" s="25">
        <v>7.3978639999999998E-2</v>
      </c>
      <c r="K198" s="23">
        <v>0.14621899999999999</v>
      </c>
      <c r="L198" s="24">
        <v>0</v>
      </c>
      <c r="M198" s="24">
        <v>1</v>
      </c>
      <c r="N198" s="24">
        <v>17237.689999999999</v>
      </c>
      <c r="O198" s="24">
        <v>121</v>
      </c>
      <c r="P198" s="25">
        <v>9.1012019999999999E-2</v>
      </c>
      <c r="Q198" s="26" t="s">
        <v>931</v>
      </c>
      <c r="R198" s="24" t="s">
        <v>932</v>
      </c>
      <c r="S198" s="24" t="s">
        <v>933</v>
      </c>
      <c r="T198" s="27" t="s">
        <v>934</v>
      </c>
    </row>
    <row r="199" spans="1:20" ht="72.5" x14ac:dyDescent="0.35">
      <c r="A199" s="21">
        <v>19927</v>
      </c>
      <c r="B199" s="22" t="s">
        <v>935</v>
      </c>
      <c r="C199" s="23">
        <v>0.88975130000000002</v>
      </c>
      <c r="D199" s="24">
        <v>16.462959999999999</v>
      </c>
      <c r="E199" s="24">
        <f t="shared" si="6"/>
        <v>16.462959999999999</v>
      </c>
      <c r="F199" s="24">
        <f t="shared" si="7"/>
        <v>2.257896342126435E-2</v>
      </c>
      <c r="G199" s="24">
        <v>1.2669150000000001E-2</v>
      </c>
      <c r="H199" s="24">
        <v>16190.68</v>
      </c>
      <c r="I199" s="24">
        <v>121</v>
      </c>
      <c r="J199" s="25">
        <v>8.7284600000000004E-2</v>
      </c>
      <c r="K199" s="23">
        <v>0.87708220000000003</v>
      </c>
      <c r="L199" s="24">
        <v>0</v>
      </c>
      <c r="M199" s="24">
        <v>1</v>
      </c>
      <c r="N199" s="24">
        <v>16304.34</v>
      </c>
      <c r="O199" s="24">
        <v>121</v>
      </c>
      <c r="P199" s="25">
        <v>0.11059819999999999</v>
      </c>
      <c r="Q199" s="26" t="s">
        <v>936</v>
      </c>
      <c r="R199" s="24" t="s">
        <v>937</v>
      </c>
      <c r="S199" s="24" t="s">
        <v>938</v>
      </c>
      <c r="T199" s="27" t="s">
        <v>939</v>
      </c>
    </row>
    <row r="200" spans="1:20" ht="29" x14ac:dyDescent="0.35">
      <c r="A200" s="21">
        <v>24836</v>
      </c>
      <c r="B200" s="22" t="s">
        <v>940</v>
      </c>
      <c r="C200" s="23">
        <v>0.8450086</v>
      </c>
      <c r="D200" s="24">
        <v>16.462959999999999</v>
      </c>
      <c r="E200" s="24">
        <f t="shared" si="6"/>
        <v>16.462959999999999</v>
      </c>
      <c r="F200" s="24">
        <f t="shared" si="7"/>
        <v>2.257896342126435E-2</v>
      </c>
      <c r="G200" s="24">
        <v>1.525521E-2</v>
      </c>
      <c r="H200" s="24">
        <v>13844.28</v>
      </c>
      <c r="I200" s="24">
        <v>121</v>
      </c>
      <c r="J200" s="25">
        <v>0.18873480000000001</v>
      </c>
      <c r="K200" s="23">
        <v>0.82975339999999997</v>
      </c>
      <c r="L200" s="24">
        <v>0</v>
      </c>
      <c r="M200" s="24">
        <v>1</v>
      </c>
      <c r="N200" s="24">
        <v>14082.4</v>
      </c>
      <c r="O200" s="24">
        <v>121</v>
      </c>
      <c r="P200" s="25">
        <v>0.20832410000000001</v>
      </c>
      <c r="Q200" s="26" t="s">
        <v>941</v>
      </c>
      <c r="R200" s="24" t="s">
        <v>942</v>
      </c>
      <c r="S200" s="24" t="s">
        <v>943</v>
      </c>
      <c r="T200" s="27" t="s">
        <v>944</v>
      </c>
    </row>
    <row r="201" spans="1:20" ht="29" x14ac:dyDescent="0.35">
      <c r="A201" s="21">
        <v>5732</v>
      </c>
      <c r="B201" s="22" t="s">
        <v>945</v>
      </c>
      <c r="C201" s="23">
        <v>0.8318951</v>
      </c>
      <c r="D201" s="24">
        <v>16.436679999999999</v>
      </c>
      <c r="E201" s="24">
        <f t="shared" si="6"/>
        <v>16.436679999999999</v>
      </c>
      <c r="F201" s="24">
        <f t="shared" si="7"/>
        <v>2.2716007322176983E-2</v>
      </c>
      <c r="G201" s="24">
        <v>1.5907350000000001E-2</v>
      </c>
      <c r="H201" s="24">
        <v>5476.7389999999996</v>
      </c>
      <c r="I201" s="24">
        <v>121</v>
      </c>
      <c r="J201" s="25">
        <v>0.10091749999999999</v>
      </c>
      <c r="K201" s="23">
        <v>0.81598780000000004</v>
      </c>
      <c r="L201" s="24">
        <v>0</v>
      </c>
      <c r="M201" s="24">
        <v>1</v>
      </c>
      <c r="N201" s="24">
        <v>5650.6419999999998</v>
      </c>
      <c r="O201" s="24">
        <v>121</v>
      </c>
      <c r="P201" s="25">
        <v>0.14323459999999999</v>
      </c>
      <c r="Q201" s="26" t="s">
        <v>946</v>
      </c>
      <c r="R201" s="24" t="s">
        <v>947</v>
      </c>
      <c r="S201" s="24"/>
      <c r="T201" s="27" t="s">
        <v>948</v>
      </c>
    </row>
    <row r="202" spans="1:20" ht="58" x14ac:dyDescent="0.35">
      <c r="A202" s="21">
        <v>8973</v>
      </c>
      <c r="B202" s="22" t="s">
        <v>949</v>
      </c>
      <c r="C202" s="23">
        <v>0.79820250000000004</v>
      </c>
      <c r="D202" s="24">
        <v>16.436679999999999</v>
      </c>
      <c r="E202" s="24">
        <f t="shared" si="6"/>
        <v>16.436679999999999</v>
      </c>
      <c r="F202" s="24">
        <f t="shared" si="7"/>
        <v>2.2716007322176983E-2</v>
      </c>
      <c r="G202" s="24">
        <v>1.7566379999999999E-2</v>
      </c>
      <c r="H202" s="24">
        <v>5570.25</v>
      </c>
      <c r="I202" s="24">
        <v>121</v>
      </c>
      <c r="J202" s="25">
        <v>0.16112380000000001</v>
      </c>
      <c r="K202" s="23">
        <v>0.78063610000000005</v>
      </c>
      <c r="L202" s="24">
        <v>0</v>
      </c>
      <c r="M202" s="24">
        <v>1</v>
      </c>
      <c r="N202" s="24">
        <v>5453.7120000000004</v>
      </c>
      <c r="O202" s="24">
        <v>121</v>
      </c>
      <c r="P202" s="25">
        <v>0.18543680000000001</v>
      </c>
      <c r="Q202" s="26" t="s">
        <v>950</v>
      </c>
      <c r="R202" s="24" t="s">
        <v>951</v>
      </c>
      <c r="S202" s="24" t="s">
        <v>952</v>
      </c>
      <c r="T202" s="27" t="s">
        <v>953</v>
      </c>
    </row>
    <row r="203" spans="1:20" x14ac:dyDescent="0.35">
      <c r="A203" s="21">
        <v>20192</v>
      </c>
      <c r="B203" s="22" t="s">
        <v>954</v>
      </c>
      <c r="C203" s="23">
        <v>0.64984390000000003</v>
      </c>
      <c r="D203" s="24">
        <v>16.436679999999999</v>
      </c>
      <c r="E203" s="24">
        <f t="shared" si="6"/>
        <v>16.436679999999999</v>
      </c>
      <c r="F203" s="24">
        <f t="shared" si="7"/>
        <v>2.2716007322176983E-2</v>
      </c>
      <c r="G203" s="24">
        <v>2.2778570000000001E-2</v>
      </c>
      <c r="H203" s="24">
        <v>11937.45</v>
      </c>
      <c r="I203" s="24">
        <v>121</v>
      </c>
      <c r="J203" s="25">
        <v>0.142988</v>
      </c>
      <c r="K203" s="23">
        <v>0.6270654</v>
      </c>
      <c r="L203" s="24">
        <v>0</v>
      </c>
      <c r="M203" s="24">
        <v>1</v>
      </c>
      <c r="N203" s="24">
        <v>12091.64</v>
      </c>
      <c r="O203" s="24">
        <v>121</v>
      </c>
      <c r="P203" s="25">
        <v>0.15710550000000001</v>
      </c>
      <c r="Q203" s="26" t="s">
        <v>955</v>
      </c>
      <c r="R203" s="24" t="s">
        <v>956</v>
      </c>
      <c r="S203" s="24"/>
      <c r="T203" s="27" t="s">
        <v>957</v>
      </c>
    </row>
    <row r="204" spans="1:20" ht="43.5" x14ac:dyDescent="0.35">
      <c r="A204" s="21">
        <v>24748</v>
      </c>
      <c r="B204" s="22" t="s">
        <v>958</v>
      </c>
      <c r="C204" s="23">
        <v>0.86465530000000002</v>
      </c>
      <c r="D204" s="24">
        <v>16.436679999999999</v>
      </c>
      <c r="E204" s="24">
        <f t="shared" si="6"/>
        <v>16.436679999999999</v>
      </c>
      <c r="F204" s="24">
        <f t="shared" si="7"/>
        <v>2.2716007322176983E-2</v>
      </c>
      <c r="G204" s="24">
        <v>1.412249E-2</v>
      </c>
      <c r="H204" s="24">
        <v>7911.7269999999999</v>
      </c>
      <c r="I204" s="24">
        <v>121</v>
      </c>
      <c r="J204" s="25">
        <v>0.1498729</v>
      </c>
      <c r="K204" s="23">
        <v>0.85053279999999998</v>
      </c>
      <c r="L204" s="24">
        <v>0</v>
      </c>
      <c r="M204" s="24">
        <v>1</v>
      </c>
      <c r="N204" s="24">
        <v>7959.4430000000002</v>
      </c>
      <c r="O204" s="24">
        <v>121</v>
      </c>
      <c r="P204" s="25">
        <v>0.1694425</v>
      </c>
      <c r="Q204" s="26" t="s">
        <v>959</v>
      </c>
      <c r="R204" s="24" t="s">
        <v>960</v>
      </c>
      <c r="S204" s="24" t="s">
        <v>961</v>
      </c>
      <c r="T204" s="27" t="s">
        <v>962</v>
      </c>
    </row>
    <row r="205" spans="1:20" ht="29" x14ac:dyDescent="0.35">
      <c r="A205" s="21">
        <v>26547</v>
      </c>
      <c r="B205" s="22" t="s">
        <v>963</v>
      </c>
      <c r="C205" s="23">
        <v>0.8064441</v>
      </c>
      <c r="D205" s="24">
        <v>16.436679999999999</v>
      </c>
      <c r="E205" s="24">
        <f t="shared" si="6"/>
        <v>16.436679999999999</v>
      </c>
      <c r="F205" s="24">
        <f t="shared" si="7"/>
        <v>2.2716007322176983E-2</v>
      </c>
      <c r="G205" s="24">
        <v>1.717716E-2</v>
      </c>
      <c r="H205" s="24">
        <v>3178.402</v>
      </c>
      <c r="I205" s="24">
        <v>121</v>
      </c>
      <c r="J205" s="25">
        <v>0.12285119999999999</v>
      </c>
      <c r="K205" s="23">
        <v>0.78926689999999999</v>
      </c>
      <c r="L205" s="24">
        <v>0</v>
      </c>
      <c r="M205" s="24">
        <v>1</v>
      </c>
      <c r="N205" s="24">
        <v>3219.33</v>
      </c>
      <c r="O205" s="24">
        <v>121</v>
      </c>
      <c r="P205" s="25">
        <v>0.1478488</v>
      </c>
      <c r="Q205" s="26" t="s">
        <v>964</v>
      </c>
      <c r="R205" s="24" t="s">
        <v>965</v>
      </c>
      <c r="S205" s="24" t="s">
        <v>966</v>
      </c>
      <c r="T205" s="27" t="s">
        <v>967</v>
      </c>
    </row>
    <row r="206" spans="1:20" ht="43.5" x14ac:dyDescent="0.35">
      <c r="A206" s="21">
        <v>12366</v>
      </c>
      <c r="B206" s="22" t="s">
        <v>968</v>
      </c>
      <c r="C206" s="23">
        <v>0.1040191</v>
      </c>
      <c r="D206" s="24">
        <v>-16.43281</v>
      </c>
      <c r="E206" s="24">
        <f t="shared" si="6"/>
        <v>16.43281</v>
      </c>
      <c r="F206" s="24">
        <f t="shared" si="7"/>
        <v>2.2736258587707777E-2</v>
      </c>
      <c r="G206" s="24">
        <v>-1.4830690000000001E-2</v>
      </c>
      <c r="H206" s="24">
        <v>9896.3770000000004</v>
      </c>
      <c r="I206" s="24">
        <v>121</v>
      </c>
      <c r="J206" s="25">
        <v>0.19184100000000001</v>
      </c>
      <c r="K206" s="23">
        <v>0.11884980000000001</v>
      </c>
      <c r="L206" s="24">
        <v>0</v>
      </c>
      <c r="M206" s="24">
        <v>1</v>
      </c>
      <c r="N206" s="24">
        <v>9920.6720000000005</v>
      </c>
      <c r="O206" s="24">
        <v>121</v>
      </c>
      <c r="P206" s="25">
        <v>0.21441930000000001</v>
      </c>
      <c r="Q206" s="26" t="s">
        <v>969</v>
      </c>
      <c r="R206" s="24" t="s">
        <v>970</v>
      </c>
      <c r="S206" s="24" t="s">
        <v>971</v>
      </c>
      <c r="T206" s="27" t="s">
        <v>972</v>
      </c>
    </row>
    <row r="207" spans="1:20" x14ac:dyDescent="0.35">
      <c r="A207" s="21">
        <v>13850</v>
      </c>
      <c r="B207" s="22" t="s">
        <v>973</v>
      </c>
      <c r="C207" s="23">
        <v>0.7033952</v>
      </c>
      <c r="D207" s="24">
        <v>16.43281</v>
      </c>
      <c r="E207" s="24">
        <f t="shared" si="6"/>
        <v>16.43281</v>
      </c>
      <c r="F207" s="24">
        <f t="shared" si="7"/>
        <v>2.2736258587707777E-2</v>
      </c>
      <c r="G207" s="24">
        <v>2.1261809999999999E-2</v>
      </c>
      <c r="H207" s="24">
        <v>4073.922</v>
      </c>
      <c r="I207" s="24">
        <v>121</v>
      </c>
      <c r="J207" s="25">
        <v>0.15127750000000001</v>
      </c>
      <c r="K207" s="23">
        <v>0.6821334</v>
      </c>
      <c r="L207" s="24">
        <v>0</v>
      </c>
      <c r="M207" s="24">
        <v>1</v>
      </c>
      <c r="N207" s="24">
        <v>4124.9369999999999</v>
      </c>
      <c r="O207" s="24">
        <v>121</v>
      </c>
      <c r="P207" s="25">
        <v>0.17652970000000001</v>
      </c>
      <c r="Q207" s="26" t="s">
        <v>974</v>
      </c>
      <c r="R207" s="24" t="s">
        <v>975</v>
      </c>
      <c r="S207" s="24" t="s">
        <v>976</v>
      </c>
      <c r="T207" s="27" t="s">
        <v>977</v>
      </c>
    </row>
    <row r="208" spans="1:20" ht="43.5" x14ac:dyDescent="0.35">
      <c r="A208" s="21">
        <v>27279</v>
      </c>
      <c r="B208" s="22" t="s">
        <v>978</v>
      </c>
      <c r="C208" s="23">
        <v>0.79555149999999997</v>
      </c>
      <c r="D208" s="24">
        <v>16.43281</v>
      </c>
      <c r="E208" s="24">
        <f t="shared" si="6"/>
        <v>16.43281</v>
      </c>
      <c r="F208" s="24">
        <f t="shared" si="7"/>
        <v>2.2736258587707777E-2</v>
      </c>
      <c r="G208" s="24">
        <v>1.7672179999999999E-2</v>
      </c>
      <c r="H208" s="24">
        <v>7569.3639999999996</v>
      </c>
      <c r="I208" s="24">
        <v>121</v>
      </c>
      <c r="J208" s="25">
        <v>0.17621780000000001</v>
      </c>
      <c r="K208" s="23">
        <v>0.7778794</v>
      </c>
      <c r="L208" s="24">
        <v>0</v>
      </c>
      <c r="M208" s="24">
        <v>1</v>
      </c>
      <c r="N208" s="24">
        <v>7751.7579999999998</v>
      </c>
      <c r="O208" s="24">
        <v>121</v>
      </c>
      <c r="P208" s="25">
        <v>0.20698469999999999</v>
      </c>
      <c r="Q208" s="26" t="s">
        <v>979</v>
      </c>
      <c r="R208" s="24" t="s">
        <v>980</v>
      </c>
      <c r="S208" s="24" t="s">
        <v>981</v>
      </c>
      <c r="T208" s="27" t="s">
        <v>982</v>
      </c>
    </row>
    <row r="209" spans="1:20" ht="72.5" x14ac:dyDescent="0.35">
      <c r="A209" s="21">
        <v>16188</v>
      </c>
      <c r="B209" s="22" t="s">
        <v>983</v>
      </c>
      <c r="C209" s="23">
        <v>0.72579340000000003</v>
      </c>
      <c r="D209" s="24">
        <v>16.40213</v>
      </c>
      <c r="E209" s="24">
        <f t="shared" si="6"/>
        <v>16.40213</v>
      </c>
      <c r="F209" s="24">
        <f t="shared" si="7"/>
        <v>2.2897443707758144E-2</v>
      </c>
      <c r="G209" s="24">
        <v>2.0490999999999999E-2</v>
      </c>
      <c r="H209" s="24">
        <v>8167.43</v>
      </c>
      <c r="I209" s="24">
        <v>121</v>
      </c>
      <c r="J209" s="25">
        <v>0.1827008</v>
      </c>
      <c r="K209" s="23">
        <v>0.7053024</v>
      </c>
      <c r="L209" s="24">
        <v>0</v>
      </c>
      <c r="M209" s="24">
        <v>1</v>
      </c>
      <c r="N209" s="24">
        <v>8184.4179999999997</v>
      </c>
      <c r="O209" s="24">
        <v>121</v>
      </c>
      <c r="P209" s="25">
        <v>0.204929</v>
      </c>
      <c r="Q209" s="26" t="s">
        <v>984</v>
      </c>
      <c r="R209" s="24" t="s">
        <v>985</v>
      </c>
      <c r="S209" s="24" t="s">
        <v>986</v>
      </c>
      <c r="T209" s="27" t="s">
        <v>987</v>
      </c>
    </row>
    <row r="210" spans="1:20" ht="29" x14ac:dyDescent="0.35">
      <c r="A210" s="21">
        <v>263</v>
      </c>
      <c r="B210" s="22" t="s">
        <v>988</v>
      </c>
      <c r="C210" s="23">
        <v>0.94982480000000002</v>
      </c>
      <c r="D210" s="24">
        <v>16.38081</v>
      </c>
      <c r="E210" s="24">
        <f t="shared" si="6"/>
        <v>16.38081</v>
      </c>
      <c r="F210" s="24">
        <f t="shared" si="7"/>
        <v>2.3010126169193984E-2</v>
      </c>
      <c r="G210" s="24">
        <v>8.6568589999999994E-3</v>
      </c>
      <c r="H210" s="24">
        <v>23806.560000000001</v>
      </c>
      <c r="I210" s="24">
        <v>121</v>
      </c>
      <c r="J210" s="25">
        <v>2.8110110000000001E-2</v>
      </c>
      <c r="K210" s="23">
        <v>0.94116789999999995</v>
      </c>
      <c r="L210" s="24">
        <v>0</v>
      </c>
      <c r="M210" s="24">
        <v>1</v>
      </c>
      <c r="N210" s="24">
        <v>23707.57</v>
      </c>
      <c r="O210" s="24">
        <v>121</v>
      </c>
      <c r="P210" s="25">
        <v>7.3482969999999995E-2</v>
      </c>
      <c r="Q210" s="26" t="s">
        <v>989</v>
      </c>
      <c r="R210" s="24" t="s">
        <v>990</v>
      </c>
      <c r="S210" s="24" t="s">
        <v>991</v>
      </c>
      <c r="T210" s="27" t="s">
        <v>992</v>
      </c>
    </row>
    <row r="211" spans="1:20" x14ac:dyDescent="0.35">
      <c r="A211" s="21">
        <v>5242</v>
      </c>
      <c r="B211" s="22" t="s">
        <v>993</v>
      </c>
      <c r="C211" s="23">
        <v>0.8687686</v>
      </c>
      <c r="D211" s="24">
        <v>16.380600000000001</v>
      </c>
      <c r="E211" s="24">
        <f t="shared" si="6"/>
        <v>16.380600000000001</v>
      </c>
      <c r="F211" s="24">
        <f t="shared" si="7"/>
        <v>2.3011238834338442E-2</v>
      </c>
      <c r="G211" s="24">
        <v>1.384348E-2</v>
      </c>
      <c r="H211" s="24">
        <v>12250.64</v>
      </c>
      <c r="I211" s="24">
        <v>121</v>
      </c>
      <c r="J211" s="25">
        <v>0.15866150000000001</v>
      </c>
      <c r="K211" s="23">
        <v>0.85492509999999999</v>
      </c>
      <c r="L211" s="24">
        <v>0</v>
      </c>
      <c r="M211" s="24">
        <v>1</v>
      </c>
      <c r="N211" s="24">
        <v>12365.14</v>
      </c>
      <c r="O211" s="24">
        <v>121</v>
      </c>
      <c r="P211" s="25">
        <v>0.17910290000000001</v>
      </c>
      <c r="Q211" s="26" t="s">
        <v>994</v>
      </c>
      <c r="R211" s="24" t="s">
        <v>995</v>
      </c>
      <c r="S211" s="24" t="s">
        <v>996</v>
      </c>
      <c r="T211" s="27" t="s">
        <v>997</v>
      </c>
    </row>
    <row r="212" spans="1:20" ht="130.5" x14ac:dyDescent="0.35">
      <c r="A212" s="21">
        <v>6360</v>
      </c>
      <c r="B212" s="22" t="s">
        <v>998</v>
      </c>
      <c r="C212" s="23">
        <v>0.70554349999999999</v>
      </c>
      <c r="D212" s="24">
        <v>16.380600000000001</v>
      </c>
      <c r="E212" s="24">
        <f t="shared" si="6"/>
        <v>16.380600000000001</v>
      </c>
      <c r="F212" s="24">
        <f t="shared" si="7"/>
        <v>2.3011238834338442E-2</v>
      </c>
      <c r="G212" s="24">
        <v>2.114576E-2</v>
      </c>
      <c r="H212" s="24">
        <v>4296.3130000000001</v>
      </c>
      <c r="I212" s="24">
        <v>121</v>
      </c>
      <c r="J212" s="25">
        <v>0.1323136</v>
      </c>
      <c r="K212" s="23">
        <v>0.6843977</v>
      </c>
      <c r="L212" s="24">
        <v>0</v>
      </c>
      <c r="M212" s="24">
        <v>1</v>
      </c>
      <c r="N212" s="24">
        <v>4023.7330000000002</v>
      </c>
      <c r="O212" s="24">
        <v>121</v>
      </c>
      <c r="P212" s="25">
        <v>0.152424</v>
      </c>
      <c r="Q212" s="26" t="s">
        <v>999</v>
      </c>
      <c r="R212" s="24" t="s">
        <v>1000</v>
      </c>
      <c r="S212" s="24" t="s">
        <v>1001</v>
      </c>
      <c r="T212" s="27" t="s">
        <v>1002</v>
      </c>
    </row>
    <row r="213" spans="1:20" x14ac:dyDescent="0.35">
      <c r="A213" s="21">
        <v>18742</v>
      </c>
      <c r="B213" s="22" t="s">
        <v>1003</v>
      </c>
      <c r="C213" s="23">
        <v>0.65086630000000001</v>
      </c>
      <c r="D213" s="24">
        <v>16.3307</v>
      </c>
      <c r="E213" s="24">
        <f t="shared" si="6"/>
        <v>16.3307</v>
      </c>
      <c r="F213" s="24">
        <f t="shared" si="7"/>
        <v>2.3277160439287219E-2</v>
      </c>
      <c r="G213" s="24">
        <v>2.264917E-2</v>
      </c>
      <c r="H213" s="24">
        <v>2166.2640000000001</v>
      </c>
      <c r="I213" s="24">
        <v>121</v>
      </c>
      <c r="J213" s="25">
        <v>0.11420909999999999</v>
      </c>
      <c r="K213" s="23">
        <v>0.62821720000000003</v>
      </c>
      <c r="L213" s="24">
        <v>0</v>
      </c>
      <c r="M213" s="24">
        <v>1</v>
      </c>
      <c r="N213" s="24">
        <v>2266.3209999999999</v>
      </c>
      <c r="O213" s="24">
        <v>121</v>
      </c>
      <c r="P213" s="25">
        <v>0.1584817</v>
      </c>
      <c r="Q213" s="26" t="s">
        <v>1004</v>
      </c>
      <c r="R213" s="24" t="s">
        <v>1005</v>
      </c>
      <c r="S213" s="24"/>
      <c r="T213" s="27" t="s">
        <v>1006</v>
      </c>
    </row>
    <row r="214" spans="1:20" x14ac:dyDescent="0.35">
      <c r="A214" s="21">
        <v>13168</v>
      </c>
      <c r="B214" s="22" t="s">
        <v>1007</v>
      </c>
      <c r="C214" s="23">
        <v>0.82234779999999996</v>
      </c>
      <c r="D214" s="24">
        <v>16.2683</v>
      </c>
      <c r="E214" s="24">
        <f t="shared" si="6"/>
        <v>16.2683</v>
      </c>
      <c r="F214" s="24">
        <f t="shared" si="7"/>
        <v>2.3614023983847925E-2</v>
      </c>
      <c r="G214" s="24">
        <v>1.630324E-2</v>
      </c>
      <c r="H214" s="24">
        <v>8171.3209999999999</v>
      </c>
      <c r="I214" s="24">
        <v>121</v>
      </c>
      <c r="J214" s="25">
        <v>0.1613549</v>
      </c>
      <c r="K214" s="23">
        <v>0.80604450000000005</v>
      </c>
      <c r="L214" s="24">
        <v>0</v>
      </c>
      <c r="M214" s="24">
        <v>1</v>
      </c>
      <c r="N214" s="24">
        <v>8387.9459999999999</v>
      </c>
      <c r="O214" s="24">
        <v>121</v>
      </c>
      <c r="P214" s="25">
        <v>0.192274</v>
      </c>
      <c r="Q214" s="26" t="s">
        <v>1008</v>
      </c>
      <c r="R214" s="24" t="s">
        <v>1009</v>
      </c>
      <c r="S214" s="24" t="s">
        <v>1010</v>
      </c>
      <c r="T214" s="27" t="s">
        <v>1011</v>
      </c>
    </row>
    <row r="215" spans="1:20" ht="29" x14ac:dyDescent="0.35">
      <c r="A215" s="21">
        <v>187</v>
      </c>
      <c r="B215" s="22" t="s">
        <v>1012</v>
      </c>
      <c r="C215" s="23">
        <v>0.82031770000000004</v>
      </c>
      <c r="D215" s="24">
        <v>16.247589999999999</v>
      </c>
      <c r="E215" s="24">
        <f t="shared" si="6"/>
        <v>16.247589999999999</v>
      </c>
      <c r="F215" s="24">
        <f t="shared" si="7"/>
        <v>2.3726900006775138E-2</v>
      </c>
      <c r="G215" s="24">
        <v>1.6379299999999999E-2</v>
      </c>
      <c r="H215" s="24">
        <v>10590.68</v>
      </c>
      <c r="I215" s="24">
        <v>121</v>
      </c>
      <c r="J215" s="25">
        <v>0.18612860000000001</v>
      </c>
      <c r="K215" s="23">
        <v>0.80393840000000005</v>
      </c>
      <c r="L215" s="24">
        <v>0</v>
      </c>
      <c r="M215" s="24">
        <v>1</v>
      </c>
      <c r="N215" s="24">
        <v>10685.96</v>
      </c>
      <c r="O215" s="24">
        <v>121</v>
      </c>
      <c r="P215" s="25">
        <v>0.211511</v>
      </c>
      <c r="Q215" s="26" t="s">
        <v>1013</v>
      </c>
      <c r="R215" s="24" t="s">
        <v>1014</v>
      </c>
      <c r="S215" s="24" t="s">
        <v>1015</v>
      </c>
      <c r="T215" s="27" t="s">
        <v>1016</v>
      </c>
    </row>
    <row r="216" spans="1:20" x14ac:dyDescent="0.35">
      <c r="A216" s="21">
        <v>10779</v>
      </c>
      <c r="B216" s="22" t="s">
        <v>1017</v>
      </c>
      <c r="C216" s="23">
        <v>0.91370759999999995</v>
      </c>
      <c r="D216" s="24">
        <v>16.247589999999999</v>
      </c>
      <c r="E216" s="24">
        <f t="shared" si="6"/>
        <v>16.247589999999999</v>
      </c>
      <c r="F216" s="24">
        <f t="shared" si="7"/>
        <v>2.3726900006775138E-2</v>
      </c>
      <c r="G216" s="24">
        <v>1.104933E-2</v>
      </c>
      <c r="H216" s="24">
        <v>21990.55</v>
      </c>
      <c r="I216" s="24">
        <v>121</v>
      </c>
      <c r="J216" s="25">
        <v>6.9969030000000002E-2</v>
      </c>
      <c r="K216" s="23">
        <v>0.90265819999999997</v>
      </c>
      <c r="L216" s="24">
        <v>0</v>
      </c>
      <c r="M216" s="24">
        <v>1</v>
      </c>
      <c r="N216" s="24">
        <v>22124.41</v>
      </c>
      <c r="O216" s="24">
        <v>121</v>
      </c>
      <c r="P216" s="25">
        <v>9.2531680000000005E-2</v>
      </c>
      <c r="Q216" s="26"/>
      <c r="R216" s="24" t="s">
        <v>1018</v>
      </c>
      <c r="S216" s="24"/>
      <c r="T216" s="27"/>
    </row>
    <row r="217" spans="1:20" ht="43.5" x14ac:dyDescent="0.35">
      <c r="A217" s="21">
        <v>24236</v>
      </c>
      <c r="B217" s="22" t="s">
        <v>1019</v>
      </c>
      <c r="C217" s="23">
        <v>0.66390870000000002</v>
      </c>
      <c r="D217" s="24">
        <v>16.247589999999999</v>
      </c>
      <c r="E217" s="24">
        <f t="shared" si="6"/>
        <v>16.247589999999999</v>
      </c>
      <c r="F217" s="24">
        <f t="shared" si="7"/>
        <v>2.3726900006775138E-2</v>
      </c>
      <c r="G217" s="24">
        <v>2.2266210000000002E-2</v>
      </c>
      <c r="H217" s="24">
        <v>2939.41</v>
      </c>
      <c r="I217" s="24">
        <v>121</v>
      </c>
      <c r="J217" s="25">
        <v>0.15261189999999999</v>
      </c>
      <c r="K217" s="23">
        <v>0.6416425</v>
      </c>
      <c r="L217" s="24">
        <v>0</v>
      </c>
      <c r="M217" s="24">
        <v>1</v>
      </c>
      <c r="N217" s="24">
        <v>3010.902</v>
      </c>
      <c r="O217" s="24">
        <v>121</v>
      </c>
      <c r="P217" s="25">
        <v>0.1755206</v>
      </c>
      <c r="Q217" s="26" t="s">
        <v>1020</v>
      </c>
      <c r="R217" s="24" t="s">
        <v>1021</v>
      </c>
      <c r="S217" s="24" t="s">
        <v>1022</v>
      </c>
      <c r="T217" s="27" t="s">
        <v>1023</v>
      </c>
    </row>
    <row r="218" spans="1:20" ht="29" x14ac:dyDescent="0.35">
      <c r="A218" s="21">
        <v>24888</v>
      </c>
      <c r="B218" s="22" t="s">
        <v>1024</v>
      </c>
      <c r="C218" s="23">
        <v>0.81894820000000002</v>
      </c>
      <c r="D218" s="24">
        <v>16.247589999999999</v>
      </c>
      <c r="E218" s="24">
        <f t="shared" si="6"/>
        <v>16.247589999999999</v>
      </c>
      <c r="F218" s="24">
        <f t="shared" si="7"/>
        <v>2.3726900006775138E-2</v>
      </c>
      <c r="G218" s="24">
        <v>1.6448919999999999E-2</v>
      </c>
      <c r="H218" s="24">
        <v>7436.9179999999997</v>
      </c>
      <c r="I218" s="24">
        <v>121</v>
      </c>
      <c r="J218" s="25">
        <v>0.19945060000000001</v>
      </c>
      <c r="K218" s="23">
        <v>0.80249930000000003</v>
      </c>
      <c r="L218" s="24">
        <v>0</v>
      </c>
      <c r="M218" s="24">
        <v>1</v>
      </c>
      <c r="N218" s="24">
        <v>7428.7479999999996</v>
      </c>
      <c r="O218" s="24">
        <v>121</v>
      </c>
      <c r="P218" s="25">
        <v>0.2206157</v>
      </c>
      <c r="Q218" s="26" t="s">
        <v>1025</v>
      </c>
      <c r="R218" s="24" t="s">
        <v>1026</v>
      </c>
      <c r="S218" s="24" t="s">
        <v>1027</v>
      </c>
      <c r="T218" s="27" t="s">
        <v>1028</v>
      </c>
    </row>
    <row r="219" spans="1:20" ht="29" x14ac:dyDescent="0.35">
      <c r="A219" s="21">
        <v>5975</v>
      </c>
      <c r="B219" s="22" t="s">
        <v>1029</v>
      </c>
      <c r="C219" s="23">
        <v>0.84933099999999995</v>
      </c>
      <c r="D219" s="24">
        <v>16.240849999999998</v>
      </c>
      <c r="E219" s="24">
        <f t="shared" si="6"/>
        <v>16.240849999999998</v>
      </c>
      <c r="F219" s="24">
        <f t="shared" si="7"/>
        <v>2.3763751375997285E-2</v>
      </c>
      <c r="G219" s="24">
        <v>1.4863909999999999E-2</v>
      </c>
      <c r="H219" s="24">
        <v>7576.5969999999998</v>
      </c>
      <c r="I219" s="24">
        <v>121</v>
      </c>
      <c r="J219" s="25">
        <v>0.15658949999999999</v>
      </c>
      <c r="K219" s="23">
        <v>0.83446710000000002</v>
      </c>
      <c r="L219" s="24">
        <v>0</v>
      </c>
      <c r="M219" s="24">
        <v>1</v>
      </c>
      <c r="N219" s="24">
        <v>7496.45</v>
      </c>
      <c r="O219" s="24">
        <v>121</v>
      </c>
      <c r="P219" s="25">
        <v>0.1768439</v>
      </c>
      <c r="Q219" s="26" t="s">
        <v>1030</v>
      </c>
      <c r="R219" s="24" t="s">
        <v>1031</v>
      </c>
      <c r="S219" s="24" t="s">
        <v>1032</v>
      </c>
      <c r="T219" s="27" t="s">
        <v>1033</v>
      </c>
    </row>
    <row r="220" spans="1:20" x14ac:dyDescent="0.35">
      <c r="A220" s="21">
        <v>3059</v>
      </c>
      <c r="B220" s="22" t="s">
        <v>1034</v>
      </c>
      <c r="C220" s="23">
        <v>0.84192670000000003</v>
      </c>
      <c r="D220" s="24">
        <v>16.232019999999999</v>
      </c>
      <c r="E220" s="24">
        <f t="shared" si="6"/>
        <v>16.232019999999999</v>
      </c>
      <c r="F220" s="24">
        <f t="shared" si="7"/>
        <v>2.3812116573666591E-2</v>
      </c>
      <c r="G220" s="24">
        <v>1.525408E-2</v>
      </c>
      <c r="H220" s="24">
        <v>5459.6260000000002</v>
      </c>
      <c r="I220" s="24">
        <v>121</v>
      </c>
      <c r="J220" s="25">
        <v>0.11639679999999999</v>
      </c>
      <c r="K220" s="23">
        <v>0.82667259999999998</v>
      </c>
      <c r="L220" s="24">
        <v>0</v>
      </c>
      <c r="M220" s="24">
        <v>1</v>
      </c>
      <c r="N220" s="24">
        <v>5538.0209999999997</v>
      </c>
      <c r="O220" s="24">
        <v>121</v>
      </c>
      <c r="P220" s="25">
        <v>0.1398723</v>
      </c>
      <c r="Q220" s="26" t="s">
        <v>1035</v>
      </c>
      <c r="R220" s="24" t="s">
        <v>1036</v>
      </c>
      <c r="S220" s="24"/>
      <c r="T220" s="27" t="s">
        <v>1037</v>
      </c>
    </row>
    <row r="221" spans="1:20" x14ac:dyDescent="0.35">
      <c r="A221" s="21">
        <v>14480</v>
      </c>
      <c r="B221" s="22" t="s">
        <v>1038</v>
      </c>
      <c r="C221" s="23">
        <v>0.1592971</v>
      </c>
      <c r="D221" s="24">
        <v>-16.220320000000001</v>
      </c>
      <c r="E221" s="24">
        <f t="shared" si="6"/>
        <v>16.220320000000001</v>
      </c>
      <c r="F221" s="24">
        <f t="shared" si="7"/>
        <v>2.3876353489576244E-2</v>
      </c>
      <c r="G221" s="24">
        <v>-1.7495130000000001E-2</v>
      </c>
      <c r="H221" s="24">
        <v>8120.1059999999998</v>
      </c>
      <c r="I221" s="24">
        <v>121</v>
      </c>
      <c r="J221" s="25">
        <v>0.10669960000000001</v>
      </c>
      <c r="K221" s="23">
        <v>0.17679220000000001</v>
      </c>
      <c r="L221" s="24">
        <v>0</v>
      </c>
      <c r="M221" s="24">
        <v>1</v>
      </c>
      <c r="N221" s="24">
        <v>8200.1839999999993</v>
      </c>
      <c r="O221" s="24">
        <v>121</v>
      </c>
      <c r="P221" s="25">
        <v>0.1264285</v>
      </c>
      <c r="Q221" s="26" t="s">
        <v>1039</v>
      </c>
      <c r="R221" s="24" t="s">
        <v>1040</v>
      </c>
      <c r="S221" s="24" t="s">
        <v>1041</v>
      </c>
      <c r="T221" s="27" t="s">
        <v>1042</v>
      </c>
    </row>
    <row r="222" spans="1:20" ht="29" x14ac:dyDescent="0.35">
      <c r="A222" s="21">
        <v>6169</v>
      </c>
      <c r="B222" s="22" t="s">
        <v>1043</v>
      </c>
      <c r="C222" s="23">
        <v>0.82421990000000001</v>
      </c>
      <c r="D222" s="24">
        <v>16.17848</v>
      </c>
      <c r="E222" s="24">
        <f t="shared" si="6"/>
        <v>16.17848</v>
      </c>
      <c r="F222" s="24">
        <f t="shared" si="7"/>
        <v>2.4107490261765372E-2</v>
      </c>
      <c r="G222" s="24">
        <v>1.6134559999999999E-2</v>
      </c>
      <c r="H222" s="24">
        <v>8170.625</v>
      </c>
      <c r="I222" s="24">
        <v>121</v>
      </c>
      <c r="J222" s="25">
        <v>0.14819309999999999</v>
      </c>
      <c r="K222" s="23">
        <v>0.80808530000000001</v>
      </c>
      <c r="L222" s="24">
        <v>0</v>
      </c>
      <c r="M222" s="24">
        <v>1</v>
      </c>
      <c r="N222" s="24">
        <v>8410.4950000000008</v>
      </c>
      <c r="O222" s="24">
        <v>121</v>
      </c>
      <c r="P222" s="25">
        <v>0.1634526</v>
      </c>
      <c r="Q222" s="26" t="s">
        <v>663</v>
      </c>
      <c r="R222" s="24" t="s">
        <v>664</v>
      </c>
      <c r="S222" s="24" t="s">
        <v>665</v>
      </c>
      <c r="T222" s="27" t="s">
        <v>666</v>
      </c>
    </row>
    <row r="223" spans="1:20" ht="29" x14ac:dyDescent="0.35">
      <c r="A223" s="21">
        <v>6911</v>
      </c>
      <c r="B223" s="22" t="s">
        <v>1044</v>
      </c>
      <c r="C223" s="23">
        <v>0.75652350000000002</v>
      </c>
      <c r="D223" s="24">
        <v>16.17848</v>
      </c>
      <c r="E223" s="24">
        <f t="shared" si="6"/>
        <v>16.17848</v>
      </c>
      <c r="F223" s="24">
        <f t="shared" si="7"/>
        <v>2.4107490261765372E-2</v>
      </c>
      <c r="G223" s="24">
        <v>1.917922E-2</v>
      </c>
      <c r="H223" s="24">
        <v>9868.6689999999999</v>
      </c>
      <c r="I223" s="24">
        <v>121</v>
      </c>
      <c r="J223" s="25">
        <v>0.1829115</v>
      </c>
      <c r="K223" s="23">
        <v>0.73734429999999995</v>
      </c>
      <c r="L223" s="24">
        <v>0</v>
      </c>
      <c r="M223" s="24">
        <v>1</v>
      </c>
      <c r="N223" s="24">
        <v>9883.4030000000002</v>
      </c>
      <c r="O223" s="24">
        <v>121</v>
      </c>
      <c r="P223" s="25">
        <v>0.20892359999999999</v>
      </c>
      <c r="Q223" s="26" t="s">
        <v>1045</v>
      </c>
      <c r="R223" s="24" t="s">
        <v>1046</v>
      </c>
      <c r="S223" s="24" t="s">
        <v>1047</v>
      </c>
      <c r="T223" s="27" t="s">
        <v>1048</v>
      </c>
    </row>
    <row r="224" spans="1:20" ht="72.5" x14ac:dyDescent="0.35">
      <c r="A224" s="21">
        <v>10418</v>
      </c>
      <c r="B224" s="22" t="s">
        <v>1049</v>
      </c>
      <c r="C224" s="23">
        <v>0.65506019999999998</v>
      </c>
      <c r="D224" s="24">
        <v>16.17848</v>
      </c>
      <c r="E224" s="24">
        <f t="shared" si="6"/>
        <v>16.17848</v>
      </c>
      <c r="F224" s="24">
        <f t="shared" si="7"/>
        <v>2.4107490261765372E-2</v>
      </c>
      <c r="G224" s="24">
        <v>2.242309E-2</v>
      </c>
      <c r="H224" s="24">
        <v>3899.39</v>
      </c>
      <c r="I224" s="24">
        <v>121</v>
      </c>
      <c r="J224" s="25">
        <v>0.1415902</v>
      </c>
      <c r="K224" s="23">
        <v>0.63263709999999995</v>
      </c>
      <c r="L224" s="24">
        <v>0</v>
      </c>
      <c r="M224" s="24">
        <v>1</v>
      </c>
      <c r="N224" s="24">
        <v>4023.788</v>
      </c>
      <c r="O224" s="24">
        <v>121</v>
      </c>
      <c r="P224" s="25">
        <v>0.16261410000000001</v>
      </c>
      <c r="Q224" s="26" t="s">
        <v>1050</v>
      </c>
      <c r="R224" s="24" t="s">
        <v>1051</v>
      </c>
      <c r="S224" s="24" t="s">
        <v>1052</v>
      </c>
      <c r="T224" s="27" t="s">
        <v>1053</v>
      </c>
    </row>
    <row r="225" spans="1:20" x14ac:dyDescent="0.35">
      <c r="A225" s="21">
        <v>21959</v>
      </c>
      <c r="B225" s="22" t="s">
        <v>1054</v>
      </c>
      <c r="C225" s="23">
        <v>0.85329829999999995</v>
      </c>
      <c r="D225" s="24">
        <v>16.159700000000001</v>
      </c>
      <c r="E225" s="24">
        <f t="shared" si="6"/>
        <v>16.159700000000001</v>
      </c>
      <c r="F225" s="24">
        <f t="shared" si="7"/>
        <v>2.4211962912743128E-2</v>
      </c>
      <c r="G225" s="24">
        <v>1.460087E-2</v>
      </c>
      <c r="H225" s="24">
        <v>10565.02</v>
      </c>
      <c r="I225" s="24">
        <v>121</v>
      </c>
      <c r="J225" s="25">
        <v>8.8810719999999996E-2</v>
      </c>
      <c r="K225" s="23">
        <v>0.83869740000000004</v>
      </c>
      <c r="L225" s="24">
        <v>0</v>
      </c>
      <c r="M225" s="24">
        <v>1</v>
      </c>
      <c r="N225" s="24">
        <v>10759.26</v>
      </c>
      <c r="O225" s="24">
        <v>121</v>
      </c>
      <c r="P225" s="25">
        <v>0.13193779999999999</v>
      </c>
      <c r="Q225" s="26" t="s">
        <v>1055</v>
      </c>
      <c r="R225" s="24" t="s">
        <v>1056</v>
      </c>
      <c r="S225" s="24" t="s">
        <v>1057</v>
      </c>
      <c r="T225" s="27" t="s">
        <v>1058</v>
      </c>
    </row>
    <row r="226" spans="1:20" x14ac:dyDescent="0.35">
      <c r="A226" s="21">
        <v>2885</v>
      </c>
      <c r="B226" s="22" t="s">
        <v>1059</v>
      </c>
      <c r="C226" s="23">
        <v>0.86306479999999997</v>
      </c>
      <c r="D226" s="24">
        <v>16.110969999999998</v>
      </c>
      <c r="E226" s="24">
        <f t="shared" si="6"/>
        <v>16.110969999999998</v>
      </c>
      <c r="F226" s="24">
        <f t="shared" si="7"/>
        <v>2.4485163028049338E-2</v>
      </c>
      <c r="G226" s="24">
        <v>1.404393E-2</v>
      </c>
      <c r="H226" s="24">
        <v>18903.009999999998</v>
      </c>
      <c r="I226" s="24">
        <v>121</v>
      </c>
      <c r="J226" s="25">
        <v>7.9743999999999995E-2</v>
      </c>
      <c r="K226" s="23">
        <v>0.84902080000000002</v>
      </c>
      <c r="L226" s="24">
        <v>0</v>
      </c>
      <c r="M226" s="24">
        <v>1</v>
      </c>
      <c r="N226" s="24">
        <v>19024.59</v>
      </c>
      <c r="O226" s="24">
        <v>121</v>
      </c>
      <c r="P226" s="25">
        <v>0.1073456</v>
      </c>
      <c r="Q226" s="26" t="s">
        <v>1060</v>
      </c>
      <c r="R226" s="24" t="s">
        <v>1061</v>
      </c>
      <c r="S226" s="24" t="s">
        <v>1062</v>
      </c>
      <c r="T226" s="27" t="s">
        <v>1063</v>
      </c>
    </row>
    <row r="227" spans="1:20" ht="43.5" x14ac:dyDescent="0.35">
      <c r="A227" s="21">
        <v>14901</v>
      </c>
      <c r="B227" s="22" t="s">
        <v>1064</v>
      </c>
      <c r="C227" s="23">
        <v>0.93529090000000004</v>
      </c>
      <c r="D227" s="24">
        <v>16.049880000000002</v>
      </c>
      <c r="E227" s="24">
        <f t="shared" si="6"/>
        <v>16.049880000000002</v>
      </c>
      <c r="F227" s="24">
        <f t="shared" si="7"/>
        <v>2.4832017177467466E-2</v>
      </c>
      <c r="G227" s="24">
        <v>9.5623140000000006E-3</v>
      </c>
      <c r="H227" s="24">
        <v>20807.04</v>
      </c>
      <c r="I227" s="24">
        <v>121</v>
      </c>
      <c r="J227" s="25">
        <v>2.048208E-2</v>
      </c>
      <c r="K227" s="23">
        <v>0.92572860000000001</v>
      </c>
      <c r="L227" s="24">
        <v>0</v>
      </c>
      <c r="M227" s="24">
        <v>1</v>
      </c>
      <c r="N227" s="24">
        <v>20720.75</v>
      </c>
      <c r="O227" s="24">
        <v>121</v>
      </c>
      <c r="P227" s="25">
        <v>6.826045E-2</v>
      </c>
      <c r="Q227" s="26" t="s">
        <v>1065</v>
      </c>
      <c r="R227" s="24" t="s">
        <v>1066</v>
      </c>
      <c r="S227" s="24" t="s">
        <v>1067</v>
      </c>
      <c r="T227" s="27" t="s">
        <v>1068</v>
      </c>
    </row>
    <row r="228" spans="1:20" ht="29" x14ac:dyDescent="0.35">
      <c r="A228" s="21">
        <v>501</v>
      </c>
      <c r="B228" s="22" t="s">
        <v>1069</v>
      </c>
      <c r="C228" s="23">
        <v>0.85701340000000004</v>
      </c>
      <c r="D228" s="24">
        <v>15.989850000000001</v>
      </c>
      <c r="E228" s="24">
        <f t="shared" si="6"/>
        <v>15.989850000000001</v>
      </c>
      <c r="F228" s="24">
        <f t="shared" si="7"/>
        <v>2.5177638867410167E-2</v>
      </c>
      <c r="G228" s="24">
        <v>1.434392E-2</v>
      </c>
      <c r="H228" s="24">
        <v>14738.22</v>
      </c>
      <c r="I228" s="24">
        <v>121</v>
      </c>
      <c r="J228" s="25">
        <v>0.14237620000000001</v>
      </c>
      <c r="K228" s="23">
        <v>0.84266949999999996</v>
      </c>
      <c r="L228" s="24">
        <v>0</v>
      </c>
      <c r="M228" s="24">
        <v>1</v>
      </c>
      <c r="N228" s="24">
        <v>14711.23</v>
      </c>
      <c r="O228" s="24">
        <v>121</v>
      </c>
      <c r="P228" s="25">
        <v>0.16025690000000001</v>
      </c>
      <c r="Q228" s="26" t="s">
        <v>1070</v>
      </c>
      <c r="R228" s="24" t="s">
        <v>1071</v>
      </c>
      <c r="S228" s="24" t="s">
        <v>1072</v>
      </c>
      <c r="T228" s="27" t="s">
        <v>1073</v>
      </c>
    </row>
    <row r="229" spans="1:20" x14ac:dyDescent="0.35">
      <c r="A229" s="21">
        <v>3149</v>
      </c>
      <c r="B229" s="22" t="s">
        <v>1074</v>
      </c>
      <c r="C229" s="23">
        <v>0.70359099999999997</v>
      </c>
      <c r="D229" s="24">
        <v>15.97894</v>
      </c>
      <c r="E229" s="24">
        <f t="shared" si="6"/>
        <v>15.97894</v>
      </c>
      <c r="F229" s="24">
        <f t="shared" si="7"/>
        <v>2.5240967637474205E-2</v>
      </c>
      <c r="G229" s="24">
        <v>2.0961939999999998E-2</v>
      </c>
      <c r="H229" s="24">
        <v>2752.893</v>
      </c>
      <c r="I229" s="24">
        <v>121</v>
      </c>
      <c r="J229" s="25">
        <v>0.1577453</v>
      </c>
      <c r="K229" s="23">
        <v>0.68262909999999999</v>
      </c>
      <c r="L229" s="24">
        <v>0</v>
      </c>
      <c r="M229" s="24">
        <v>1</v>
      </c>
      <c r="N229" s="24">
        <v>2836.5749999999998</v>
      </c>
      <c r="O229" s="24">
        <v>121</v>
      </c>
      <c r="P229" s="25">
        <v>0.18704000000000001</v>
      </c>
      <c r="Q229" s="26" t="s">
        <v>1075</v>
      </c>
      <c r="R229" s="24" t="s">
        <v>1076</v>
      </c>
      <c r="S229" s="24" t="s">
        <v>1077</v>
      </c>
      <c r="T229" s="27" t="s">
        <v>1078</v>
      </c>
    </row>
    <row r="230" spans="1:20" ht="29" x14ac:dyDescent="0.35">
      <c r="A230" s="21">
        <v>8351</v>
      </c>
      <c r="B230" s="22" t="s">
        <v>1079</v>
      </c>
      <c r="C230" s="23">
        <v>0.94149050000000001</v>
      </c>
      <c r="D230" s="24">
        <v>15.96918</v>
      </c>
      <c r="E230" s="24">
        <f t="shared" si="6"/>
        <v>15.96918</v>
      </c>
      <c r="F230" s="24">
        <f t="shared" si="7"/>
        <v>2.5297756032903837E-2</v>
      </c>
      <c r="G230" s="24">
        <v>9.1199869999999995E-3</v>
      </c>
      <c r="H230" s="24">
        <v>20229.05</v>
      </c>
      <c r="I230" s="24">
        <v>121</v>
      </c>
      <c r="J230" s="25">
        <v>7.2577729999999993E-2</v>
      </c>
      <c r="K230" s="23">
        <v>0.93237049999999999</v>
      </c>
      <c r="L230" s="24">
        <v>0</v>
      </c>
      <c r="M230" s="24">
        <v>1</v>
      </c>
      <c r="N230" s="24">
        <v>20356.72</v>
      </c>
      <c r="O230" s="24">
        <v>121</v>
      </c>
      <c r="P230" s="25">
        <v>0.10168530000000001</v>
      </c>
      <c r="Q230" s="26" t="s">
        <v>1080</v>
      </c>
      <c r="R230" s="24" t="s">
        <v>1081</v>
      </c>
      <c r="S230" s="24"/>
      <c r="T230" s="27" t="s">
        <v>1082</v>
      </c>
    </row>
    <row r="231" spans="1:20" x14ac:dyDescent="0.35">
      <c r="A231" s="21">
        <v>20059</v>
      </c>
      <c r="B231" s="22" t="s">
        <v>1083</v>
      </c>
      <c r="C231" s="23">
        <v>0.85692489999999999</v>
      </c>
      <c r="D231" s="24">
        <v>15.96589</v>
      </c>
      <c r="E231" s="24">
        <f t="shared" si="6"/>
        <v>15.96589</v>
      </c>
      <c r="F231" s="24">
        <f t="shared" si="7"/>
        <v>2.531692762133032E-2</v>
      </c>
      <c r="G231" s="24">
        <v>1.4329969999999999E-2</v>
      </c>
      <c r="H231" s="24">
        <v>6256.3950000000004</v>
      </c>
      <c r="I231" s="24">
        <v>121</v>
      </c>
      <c r="J231" s="25">
        <v>0.1494299</v>
      </c>
      <c r="K231" s="23">
        <v>0.84259490000000004</v>
      </c>
      <c r="L231" s="24">
        <v>0</v>
      </c>
      <c r="M231" s="24">
        <v>1</v>
      </c>
      <c r="N231" s="24">
        <v>6255.0230000000001</v>
      </c>
      <c r="O231" s="24">
        <v>121</v>
      </c>
      <c r="P231" s="25">
        <v>0.17502580000000001</v>
      </c>
      <c r="Q231" s="26" t="s">
        <v>1084</v>
      </c>
      <c r="R231" s="24" t="s">
        <v>1085</v>
      </c>
      <c r="S231" s="24" t="s">
        <v>1086</v>
      </c>
      <c r="T231" s="27" t="s">
        <v>1087</v>
      </c>
    </row>
    <row r="232" spans="1:20" x14ac:dyDescent="0.35">
      <c r="A232" s="21">
        <v>17496</v>
      </c>
      <c r="B232" s="22" t="s">
        <v>1088</v>
      </c>
      <c r="C232" s="23">
        <v>0.76377170000000005</v>
      </c>
      <c r="D232" s="24">
        <v>15.94177</v>
      </c>
      <c r="E232" s="24">
        <f t="shared" si="6"/>
        <v>15.94177</v>
      </c>
      <c r="F232" s="24">
        <f t="shared" si="7"/>
        <v>2.545792484147396E-2</v>
      </c>
      <c r="G232" s="24">
        <v>1.8765509999999999E-2</v>
      </c>
      <c r="H232" s="24">
        <v>5929.759</v>
      </c>
      <c r="I232" s="24">
        <v>121</v>
      </c>
      <c r="J232" s="25">
        <v>0.1631804</v>
      </c>
      <c r="K232" s="23">
        <v>0.7450061</v>
      </c>
      <c r="L232" s="24">
        <v>0</v>
      </c>
      <c r="M232" s="24">
        <v>1</v>
      </c>
      <c r="N232" s="24">
        <v>6003.1689999999999</v>
      </c>
      <c r="O232" s="24">
        <v>121</v>
      </c>
      <c r="P232" s="25">
        <v>0.18584310000000001</v>
      </c>
      <c r="Q232" s="26" t="s">
        <v>1089</v>
      </c>
      <c r="R232" s="24" t="s">
        <v>1090</v>
      </c>
      <c r="S232" s="24" t="s">
        <v>1091</v>
      </c>
      <c r="T232" s="27" t="s">
        <v>1092</v>
      </c>
    </row>
    <row r="233" spans="1:20" x14ac:dyDescent="0.35">
      <c r="A233" s="21">
        <v>16529</v>
      </c>
      <c r="B233" s="22" t="s">
        <v>1093</v>
      </c>
      <c r="C233" s="23">
        <v>0.83365650000000002</v>
      </c>
      <c r="D233" s="24">
        <v>15.9199</v>
      </c>
      <c r="E233" s="24">
        <f t="shared" si="6"/>
        <v>15.9199</v>
      </c>
      <c r="F233" s="24">
        <f t="shared" si="7"/>
        <v>2.5586448012011414E-2</v>
      </c>
      <c r="G233" s="24">
        <v>1.554608E-2</v>
      </c>
      <c r="H233" s="24">
        <v>11392.89</v>
      </c>
      <c r="I233" s="24">
        <v>121</v>
      </c>
      <c r="J233" s="25">
        <v>0.19602120000000001</v>
      </c>
      <c r="K233" s="23">
        <v>0.81811049999999996</v>
      </c>
      <c r="L233" s="24">
        <v>0</v>
      </c>
      <c r="M233" s="24">
        <v>1</v>
      </c>
      <c r="N233" s="24">
        <v>11278.82</v>
      </c>
      <c r="O233" s="24">
        <v>121</v>
      </c>
      <c r="P233" s="25">
        <v>0.2197556</v>
      </c>
      <c r="Q233" s="26" t="s">
        <v>1094</v>
      </c>
      <c r="R233" s="24" t="s">
        <v>1095</v>
      </c>
      <c r="S233" s="24"/>
      <c r="T233" s="27" t="s">
        <v>1096</v>
      </c>
    </row>
    <row r="234" spans="1:20" x14ac:dyDescent="0.35">
      <c r="A234" s="21">
        <v>1061</v>
      </c>
      <c r="B234" s="22" t="s">
        <v>1097</v>
      </c>
      <c r="C234" s="23">
        <v>0.68464040000000004</v>
      </c>
      <c r="D234" s="24">
        <v>15.85365</v>
      </c>
      <c r="E234" s="24">
        <f t="shared" si="6"/>
        <v>15.85365</v>
      </c>
      <c r="F234" s="24">
        <f t="shared" si="7"/>
        <v>2.5979751938563202E-2</v>
      </c>
      <c r="G234" s="24">
        <v>2.145559E-2</v>
      </c>
      <c r="H234" s="24">
        <v>6061.9120000000003</v>
      </c>
      <c r="I234" s="24">
        <v>121</v>
      </c>
      <c r="J234" s="25">
        <v>0.1372804</v>
      </c>
      <c r="K234" s="23">
        <v>0.66318480000000002</v>
      </c>
      <c r="L234" s="24">
        <v>0</v>
      </c>
      <c r="M234" s="24">
        <v>1</v>
      </c>
      <c r="N234" s="24">
        <v>6206.7969999999996</v>
      </c>
      <c r="O234" s="24">
        <v>121</v>
      </c>
      <c r="P234" s="25">
        <v>0.14937349999999999</v>
      </c>
      <c r="Q234" s="26" t="s">
        <v>1098</v>
      </c>
      <c r="R234" s="24" t="s">
        <v>1099</v>
      </c>
      <c r="S234" s="24" t="s">
        <v>1100</v>
      </c>
      <c r="T234" s="27" t="s">
        <v>1101</v>
      </c>
    </row>
    <row r="235" spans="1:20" x14ac:dyDescent="0.35">
      <c r="A235" s="21">
        <v>15551</v>
      </c>
      <c r="B235" s="22" t="s">
        <v>1102</v>
      </c>
      <c r="C235" s="23">
        <v>0.89665879999999998</v>
      </c>
      <c r="D235" s="24">
        <v>15.840529999999999</v>
      </c>
      <c r="E235" s="24">
        <f t="shared" si="6"/>
        <v>15.840529999999999</v>
      </c>
      <c r="F235" s="24">
        <f t="shared" si="7"/>
        <v>2.6058355222182129E-2</v>
      </c>
      <c r="G235" s="24">
        <v>1.1982080000000001E-2</v>
      </c>
      <c r="H235" s="24">
        <v>18349.14</v>
      </c>
      <c r="I235" s="24">
        <v>121</v>
      </c>
      <c r="J235" s="25">
        <v>5.773557E-2</v>
      </c>
      <c r="K235" s="23">
        <v>0.88467669999999998</v>
      </c>
      <c r="L235" s="24">
        <v>0</v>
      </c>
      <c r="M235" s="24">
        <v>1</v>
      </c>
      <c r="N235" s="24">
        <v>18331.89</v>
      </c>
      <c r="O235" s="24">
        <v>121</v>
      </c>
      <c r="P235" s="25">
        <v>9.4722109999999998E-2</v>
      </c>
      <c r="Q235" s="26" t="s">
        <v>1103</v>
      </c>
      <c r="R235" s="24" t="s">
        <v>1104</v>
      </c>
      <c r="S235" s="24" t="s">
        <v>1105</v>
      </c>
      <c r="T235" s="27" t="s">
        <v>1106</v>
      </c>
    </row>
    <row r="236" spans="1:20" ht="29" x14ac:dyDescent="0.35">
      <c r="A236" s="21">
        <v>8078</v>
      </c>
      <c r="B236" s="22" t="s">
        <v>1107</v>
      </c>
      <c r="C236" s="23">
        <v>0.74874229999999997</v>
      </c>
      <c r="D236" s="24">
        <v>15.78548</v>
      </c>
      <c r="E236" s="24">
        <f t="shared" si="6"/>
        <v>15.78548</v>
      </c>
      <c r="F236" s="24">
        <f t="shared" si="7"/>
        <v>2.6390766247184408E-2</v>
      </c>
      <c r="G236" s="24">
        <v>1.9285739999999999E-2</v>
      </c>
      <c r="H236" s="24">
        <v>6910.2709999999997</v>
      </c>
      <c r="I236" s="24">
        <v>121</v>
      </c>
      <c r="J236" s="25">
        <v>0.18610109999999999</v>
      </c>
      <c r="K236" s="23">
        <v>0.72945660000000001</v>
      </c>
      <c r="L236" s="24">
        <v>0</v>
      </c>
      <c r="M236" s="24">
        <v>1</v>
      </c>
      <c r="N236" s="24">
        <v>7036.5209999999997</v>
      </c>
      <c r="O236" s="24">
        <v>121</v>
      </c>
      <c r="P236" s="25">
        <v>0.21275839999999999</v>
      </c>
      <c r="Q236" s="26" t="s">
        <v>1108</v>
      </c>
      <c r="R236" s="24" t="s">
        <v>1109</v>
      </c>
      <c r="S236" s="24" t="s">
        <v>1110</v>
      </c>
      <c r="T236" s="27" t="s">
        <v>1111</v>
      </c>
    </row>
    <row r="237" spans="1:20" ht="43.5" x14ac:dyDescent="0.35">
      <c r="A237" s="21">
        <v>1028</v>
      </c>
      <c r="B237" s="22" t="s">
        <v>1112</v>
      </c>
      <c r="C237" s="23">
        <v>0.75029690000000004</v>
      </c>
      <c r="D237" s="24">
        <v>15.747780000000001</v>
      </c>
      <c r="E237" s="24">
        <f t="shared" si="6"/>
        <v>15.747780000000001</v>
      </c>
      <c r="F237" s="24">
        <f t="shared" si="7"/>
        <v>2.6620855006608629E-2</v>
      </c>
      <c r="G237" s="24">
        <v>1.9203069999999999E-2</v>
      </c>
      <c r="H237" s="24">
        <v>6006.0649999999996</v>
      </c>
      <c r="I237" s="24">
        <v>121</v>
      </c>
      <c r="J237" s="25">
        <v>0.15077950000000001</v>
      </c>
      <c r="K237" s="23">
        <v>0.73109380000000002</v>
      </c>
      <c r="L237" s="24">
        <v>0</v>
      </c>
      <c r="M237" s="24">
        <v>1</v>
      </c>
      <c r="N237" s="24">
        <v>6034.652</v>
      </c>
      <c r="O237" s="24">
        <v>121</v>
      </c>
      <c r="P237" s="25">
        <v>0.17783679999999999</v>
      </c>
      <c r="Q237" s="26" t="s">
        <v>1113</v>
      </c>
      <c r="R237" s="24" t="s">
        <v>1114</v>
      </c>
      <c r="S237" s="24" t="s">
        <v>1115</v>
      </c>
      <c r="T237" s="27" t="s">
        <v>1116</v>
      </c>
    </row>
    <row r="238" spans="1:20" ht="43.5" x14ac:dyDescent="0.35">
      <c r="A238" s="21">
        <v>21987</v>
      </c>
      <c r="B238" s="22" t="s">
        <v>1117</v>
      </c>
      <c r="C238" s="23">
        <v>0.85400279999999995</v>
      </c>
      <c r="D238" s="24">
        <v>15.747780000000001</v>
      </c>
      <c r="E238" s="24">
        <f t="shared" si="6"/>
        <v>15.747780000000001</v>
      </c>
      <c r="F238" s="24">
        <f t="shared" si="7"/>
        <v>2.6620855006608629E-2</v>
      </c>
      <c r="G238" s="24">
        <v>1.4411510000000001E-2</v>
      </c>
      <c r="H238" s="24">
        <v>10148.48</v>
      </c>
      <c r="I238" s="24">
        <v>121</v>
      </c>
      <c r="J238" s="25">
        <v>0.17678379999999999</v>
      </c>
      <c r="K238" s="23">
        <v>0.83959130000000004</v>
      </c>
      <c r="L238" s="24">
        <v>0</v>
      </c>
      <c r="M238" s="24">
        <v>1</v>
      </c>
      <c r="N238" s="24">
        <v>10036.040000000001</v>
      </c>
      <c r="O238" s="24">
        <v>121</v>
      </c>
      <c r="P238" s="25">
        <v>0.19716310000000001</v>
      </c>
      <c r="Q238" s="26" t="s">
        <v>1118</v>
      </c>
      <c r="R238" s="24" t="s">
        <v>1119</v>
      </c>
      <c r="S238" s="24" t="s">
        <v>1120</v>
      </c>
      <c r="T238" s="27" t="s">
        <v>1121</v>
      </c>
    </row>
    <row r="239" spans="1:20" ht="29" x14ac:dyDescent="0.35">
      <c r="A239" s="21">
        <v>22426</v>
      </c>
      <c r="B239" s="22" t="s">
        <v>1122</v>
      </c>
      <c r="C239" s="23">
        <v>1.3684770000000001E-2</v>
      </c>
      <c r="D239" s="24">
        <v>-15.70537</v>
      </c>
      <c r="E239" s="24">
        <f t="shared" si="6"/>
        <v>15.70537</v>
      </c>
      <c r="F239" s="24">
        <f t="shared" si="7"/>
        <v>2.6882088096157056E-2</v>
      </c>
      <c r="G239" s="24">
        <v>-9.0161080000000001E-3</v>
      </c>
      <c r="H239" s="24">
        <v>25606.38</v>
      </c>
      <c r="I239" s="24">
        <v>121</v>
      </c>
      <c r="J239" s="25">
        <v>7.8503329999999993E-3</v>
      </c>
      <c r="K239" s="23">
        <v>2.270088E-2</v>
      </c>
      <c r="L239" s="24">
        <v>0</v>
      </c>
      <c r="M239" s="24">
        <v>1</v>
      </c>
      <c r="N239" s="24">
        <v>25799</v>
      </c>
      <c r="O239" s="24">
        <v>121</v>
      </c>
      <c r="P239" s="25">
        <v>6.2741179999999994E-2</v>
      </c>
      <c r="Q239" s="26" t="s">
        <v>1123</v>
      </c>
      <c r="R239" s="24" t="s">
        <v>1124</v>
      </c>
      <c r="S239" s="24" t="s">
        <v>1125</v>
      </c>
      <c r="T239" s="27" t="s">
        <v>1126</v>
      </c>
    </row>
    <row r="240" spans="1:20" x14ac:dyDescent="0.35">
      <c r="A240" s="21">
        <v>6214</v>
      </c>
      <c r="B240" s="22" t="s">
        <v>1127</v>
      </c>
      <c r="C240" s="23">
        <v>0.62151860000000003</v>
      </c>
      <c r="D240" s="24">
        <v>15.631019999999999</v>
      </c>
      <c r="E240" s="24">
        <f t="shared" si="6"/>
        <v>15.631019999999999</v>
      </c>
      <c r="F240" s="24">
        <f t="shared" si="7"/>
        <v>2.7346263864633718E-2</v>
      </c>
      <c r="G240" s="24">
        <v>2.2829350000000002E-2</v>
      </c>
      <c r="H240" s="24">
        <v>14135.4</v>
      </c>
      <c r="I240" s="24">
        <v>121</v>
      </c>
      <c r="J240" s="25">
        <v>0.13425139999999999</v>
      </c>
      <c r="K240" s="23">
        <v>0.59868920000000003</v>
      </c>
      <c r="L240" s="24">
        <v>0</v>
      </c>
      <c r="M240" s="24">
        <v>1</v>
      </c>
      <c r="N240" s="24">
        <v>14177.05</v>
      </c>
      <c r="O240" s="24">
        <v>121</v>
      </c>
      <c r="P240" s="25">
        <v>0.14385419999999999</v>
      </c>
      <c r="Q240" s="26" t="s">
        <v>1128</v>
      </c>
      <c r="R240" s="24" t="s">
        <v>1129</v>
      </c>
      <c r="S240" s="24"/>
      <c r="T240" s="27" t="s">
        <v>1130</v>
      </c>
    </row>
    <row r="241" spans="1:20" x14ac:dyDescent="0.35">
      <c r="A241" s="21">
        <v>21294</v>
      </c>
      <c r="B241" s="22" t="s">
        <v>1131</v>
      </c>
      <c r="C241" s="23">
        <v>0.80264480000000005</v>
      </c>
      <c r="D241" s="24">
        <v>15.631019999999999</v>
      </c>
      <c r="E241" s="24">
        <f t="shared" si="6"/>
        <v>15.631019999999999</v>
      </c>
      <c r="F241" s="24">
        <f t="shared" si="7"/>
        <v>2.7346263864633718E-2</v>
      </c>
      <c r="G241" s="24">
        <v>1.6943449999999999E-2</v>
      </c>
      <c r="H241" s="24">
        <v>6492.4189999999999</v>
      </c>
      <c r="I241" s="24">
        <v>121</v>
      </c>
      <c r="J241" s="25">
        <v>0.17171790000000001</v>
      </c>
      <c r="K241" s="23">
        <v>0.78570139999999999</v>
      </c>
      <c r="L241" s="24">
        <v>0</v>
      </c>
      <c r="M241" s="24">
        <v>1</v>
      </c>
      <c r="N241" s="24">
        <v>6641.9889999999996</v>
      </c>
      <c r="O241" s="24">
        <v>121</v>
      </c>
      <c r="P241" s="25">
        <v>0.19327730000000001</v>
      </c>
      <c r="Q241" s="26" t="s">
        <v>1132</v>
      </c>
      <c r="R241" s="24" t="s">
        <v>1133</v>
      </c>
      <c r="S241" s="24" t="s">
        <v>1134</v>
      </c>
      <c r="T241" s="27" t="s">
        <v>1135</v>
      </c>
    </row>
    <row r="242" spans="1:20" ht="43.5" x14ac:dyDescent="0.35">
      <c r="A242" s="21">
        <v>18774</v>
      </c>
      <c r="B242" s="22" t="s">
        <v>1136</v>
      </c>
      <c r="C242" s="23">
        <v>0.50187470000000001</v>
      </c>
      <c r="D242" s="24">
        <v>-15.628500000000001</v>
      </c>
      <c r="E242" s="24">
        <f t="shared" si="6"/>
        <v>15.628500000000001</v>
      </c>
      <c r="F242" s="24">
        <f t="shared" si="7"/>
        <v>2.7362136178234808E-2</v>
      </c>
      <c r="G242" s="24">
        <v>-2.3975550000000002E-2</v>
      </c>
      <c r="H242" s="24">
        <v>8763.1659999999993</v>
      </c>
      <c r="I242" s="24">
        <v>121</v>
      </c>
      <c r="J242" s="25">
        <v>0.2153534</v>
      </c>
      <c r="K242" s="23">
        <v>0.52585020000000005</v>
      </c>
      <c r="L242" s="24">
        <v>0</v>
      </c>
      <c r="M242" s="24">
        <v>1</v>
      </c>
      <c r="N242" s="24">
        <v>8889.2209999999995</v>
      </c>
      <c r="O242" s="24">
        <v>121</v>
      </c>
      <c r="P242" s="25">
        <v>0.19610530000000001</v>
      </c>
      <c r="Q242" s="26" t="s">
        <v>1137</v>
      </c>
      <c r="R242" s="24" t="s">
        <v>1138</v>
      </c>
      <c r="S242" s="24" t="s">
        <v>1139</v>
      </c>
      <c r="T242" s="27" t="s">
        <v>1140</v>
      </c>
    </row>
    <row r="243" spans="1:20" x14ac:dyDescent="0.35">
      <c r="A243" s="21">
        <v>20620</v>
      </c>
      <c r="B243" s="22" t="s">
        <v>1141</v>
      </c>
      <c r="C243" s="23">
        <v>0.85699080000000005</v>
      </c>
      <c r="D243" s="24">
        <v>15.58586</v>
      </c>
      <c r="E243" s="24">
        <f t="shared" si="6"/>
        <v>15.58586</v>
      </c>
      <c r="F243" s="24">
        <f t="shared" si="7"/>
        <v>2.7632106876046458E-2</v>
      </c>
      <c r="G243" s="24">
        <v>1.4186320000000001E-2</v>
      </c>
      <c r="H243" s="24">
        <v>14311.85</v>
      </c>
      <c r="I243" s="24">
        <v>121</v>
      </c>
      <c r="J243" s="25">
        <v>7.9889630000000003E-2</v>
      </c>
      <c r="K243" s="23">
        <v>0.84280449999999996</v>
      </c>
      <c r="L243" s="24">
        <v>0</v>
      </c>
      <c r="M243" s="24">
        <v>1</v>
      </c>
      <c r="N243" s="24">
        <v>14337.61</v>
      </c>
      <c r="O243" s="24">
        <v>121</v>
      </c>
      <c r="P243" s="25">
        <v>0.1018439</v>
      </c>
      <c r="Q243" s="26" t="s">
        <v>1142</v>
      </c>
      <c r="R243" s="24" t="s">
        <v>1143</v>
      </c>
      <c r="S243" s="24" t="s">
        <v>1144</v>
      </c>
      <c r="T243" s="27" t="s">
        <v>1145</v>
      </c>
    </row>
    <row r="244" spans="1:20" ht="58" x14ac:dyDescent="0.35">
      <c r="A244" s="21">
        <v>13061</v>
      </c>
      <c r="B244" s="22" t="s">
        <v>1146</v>
      </c>
      <c r="C244" s="23">
        <v>0.93954400000000005</v>
      </c>
      <c r="D244" s="24">
        <v>15.563459999999999</v>
      </c>
      <c r="E244" s="24">
        <f t="shared" si="6"/>
        <v>15.563459999999999</v>
      </c>
      <c r="F244" s="24">
        <f t="shared" si="7"/>
        <v>2.7774995675864229E-2</v>
      </c>
      <c r="G244" s="24">
        <v>9.1485379999999995E-3</v>
      </c>
      <c r="H244" s="24">
        <v>15106.85</v>
      </c>
      <c r="I244" s="24">
        <v>121</v>
      </c>
      <c r="J244" s="25">
        <v>2.764142E-2</v>
      </c>
      <c r="K244" s="23">
        <v>0.93039550000000004</v>
      </c>
      <c r="L244" s="24">
        <v>0</v>
      </c>
      <c r="M244" s="24">
        <v>1</v>
      </c>
      <c r="N244" s="24">
        <v>15043.09</v>
      </c>
      <c r="O244" s="24">
        <v>121</v>
      </c>
      <c r="P244" s="25">
        <v>6.6965049999999998E-2</v>
      </c>
      <c r="Q244" s="26" t="s">
        <v>96</v>
      </c>
      <c r="R244" s="24" t="s">
        <v>97</v>
      </c>
      <c r="S244" s="24" t="s">
        <v>98</v>
      </c>
      <c r="T244" s="27" t="s">
        <v>195</v>
      </c>
    </row>
    <row r="245" spans="1:20" ht="29" x14ac:dyDescent="0.35">
      <c r="A245" s="21">
        <v>14365</v>
      </c>
      <c r="B245" s="22" t="s">
        <v>1147</v>
      </c>
      <c r="C245" s="23">
        <v>0.80187280000000005</v>
      </c>
      <c r="D245" s="24">
        <v>15.563459999999999</v>
      </c>
      <c r="E245" s="24">
        <f t="shared" si="6"/>
        <v>15.563459999999999</v>
      </c>
      <c r="F245" s="24">
        <f t="shared" si="7"/>
        <v>2.7774995675864229E-2</v>
      </c>
      <c r="G245" s="24">
        <v>1.6933259999999999E-2</v>
      </c>
      <c r="H245" s="24">
        <v>14578.98</v>
      </c>
      <c r="I245" s="24">
        <v>121</v>
      </c>
      <c r="J245" s="25">
        <v>0.18809339999999999</v>
      </c>
      <c r="K245" s="23">
        <v>0.78493959999999996</v>
      </c>
      <c r="L245" s="24">
        <v>0</v>
      </c>
      <c r="M245" s="24">
        <v>1</v>
      </c>
      <c r="N245" s="24">
        <v>14881.96</v>
      </c>
      <c r="O245" s="24">
        <v>121</v>
      </c>
      <c r="P245" s="25">
        <v>0.20733860000000001</v>
      </c>
      <c r="Q245" s="26" t="s">
        <v>1148</v>
      </c>
      <c r="R245" s="24" t="s">
        <v>1149</v>
      </c>
      <c r="S245" s="24" t="s">
        <v>1150</v>
      </c>
      <c r="T245" s="27" t="s">
        <v>1151</v>
      </c>
    </row>
    <row r="246" spans="1:20" x14ac:dyDescent="0.35">
      <c r="A246" s="21">
        <v>15744</v>
      </c>
      <c r="B246" s="22" t="s">
        <v>1152</v>
      </c>
      <c r="C246" s="23">
        <v>0.94304189999999999</v>
      </c>
      <c r="D246" s="24">
        <v>15.563459999999999</v>
      </c>
      <c r="E246" s="24">
        <f t="shared" si="6"/>
        <v>15.563459999999999</v>
      </c>
      <c r="F246" s="24">
        <f t="shared" si="7"/>
        <v>2.7774995675864229E-2</v>
      </c>
      <c r="G246" s="24">
        <v>8.9146490000000002E-3</v>
      </c>
      <c r="H246" s="24">
        <v>12101.25</v>
      </c>
      <c r="I246" s="24">
        <v>121</v>
      </c>
      <c r="J246" s="25">
        <v>4.3762240000000001E-2</v>
      </c>
      <c r="K246" s="23">
        <v>0.93412729999999999</v>
      </c>
      <c r="L246" s="24">
        <v>0</v>
      </c>
      <c r="M246" s="24">
        <v>1</v>
      </c>
      <c r="N246" s="24">
        <v>11805.64</v>
      </c>
      <c r="O246" s="24">
        <v>121</v>
      </c>
      <c r="P246" s="25">
        <v>7.7728179999999994E-2</v>
      </c>
      <c r="Q246" s="26" t="s">
        <v>1153</v>
      </c>
      <c r="R246" s="24" t="s">
        <v>1154</v>
      </c>
      <c r="S246" s="24"/>
      <c r="T246" s="27" t="s">
        <v>1155</v>
      </c>
    </row>
    <row r="247" spans="1:20" ht="29" x14ac:dyDescent="0.35">
      <c r="A247" s="21">
        <v>7351</v>
      </c>
      <c r="B247" s="22" t="s">
        <v>1156</v>
      </c>
      <c r="C247" s="23">
        <v>0.93797209999999998</v>
      </c>
      <c r="D247" s="24">
        <v>15.47724</v>
      </c>
      <c r="E247" s="24">
        <f t="shared" si="6"/>
        <v>15.47724</v>
      </c>
      <c r="F247" s="24">
        <f t="shared" si="7"/>
        <v>2.8331919554846617E-2</v>
      </c>
      <c r="G247" s="24">
        <v>9.2364549999999993E-3</v>
      </c>
      <c r="H247" s="24">
        <v>24339.86</v>
      </c>
      <c r="I247" s="24">
        <v>121</v>
      </c>
      <c r="J247" s="25">
        <v>5.942596E-2</v>
      </c>
      <c r="K247" s="23">
        <v>0.92873570000000005</v>
      </c>
      <c r="L247" s="24">
        <v>0</v>
      </c>
      <c r="M247" s="24">
        <v>1</v>
      </c>
      <c r="N247" s="24">
        <v>24396.32</v>
      </c>
      <c r="O247" s="24">
        <v>121</v>
      </c>
      <c r="P247" s="25">
        <v>8.7340340000000002E-2</v>
      </c>
      <c r="Q247" s="26" t="s">
        <v>1157</v>
      </c>
      <c r="R247" s="24" t="s">
        <v>1158</v>
      </c>
      <c r="S247" s="24" t="s">
        <v>1159</v>
      </c>
      <c r="T247" s="27" t="s">
        <v>1160</v>
      </c>
    </row>
    <row r="248" spans="1:20" x14ac:dyDescent="0.35">
      <c r="A248" s="21">
        <v>5901</v>
      </c>
      <c r="B248" s="22" t="s">
        <v>1161</v>
      </c>
      <c r="C248" s="23">
        <v>0.89507959999999998</v>
      </c>
      <c r="D248" s="24">
        <v>15.438879999999999</v>
      </c>
      <c r="E248" s="24">
        <f t="shared" si="6"/>
        <v>15.438879999999999</v>
      </c>
      <c r="F248" s="24">
        <f t="shared" si="7"/>
        <v>2.8583275810913668E-2</v>
      </c>
      <c r="G248" s="24">
        <v>1.1952040000000001E-2</v>
      </c>
      <c r="H248" s="24">
        <v>17493.759999999998</v>
      </c>
      <c r="I248" s="24">
        <v>121</v>
      </c>
      <c r="J248" s="25">
        <v>5.3502309999999997E-2</v>
      </c>
      <c r="K248" s="23">
        <v>0.88312749999999995</v>
      </c>
      <c r="L248" s="24">
        <v>0</v>
      </c>
      <c r="M248" s="24">
        <v>1</v>
      </c>
      <c r="N248" s="24">
        <v>17073.02</v>
      </c>
      <c r="O248" s="24">
        <v>121</v>
      </c>
      <c r="P248" s="25">
        <v>8.7467420000000004E-2</v>
      </c>
      <c r="Q248" s="26" t="s">
        <v>1162</v>
      </c>
      <c r="R248" s="24" t="s">
        <v>1163</v>
      </c>
      <c r="S248" s="24" t="s">
        <v>1164</v>
      </c>
      <c r="T248" s="27" t="s">
        <v>1165</v>
      </c>
    </row>
    <row r="249" spans="1:20" ht="29" x14ac:dyDescent="0.35">
      <c r="A249" s="21">
        <v>4047</v>
      </c>
      <c r="B249" s="22" t="s">
        <v>1166</v>
      </c>
      <c r="C249" s="23">
        <v>0.76551230000000003</v>
      </c>
      <c r="D249" s="24">
        <v>15.42202</v>
      </c>
      <c r="E249" s="24">
        <f t="shared" si="6"/>
        <v>15.42202</v>
      </c>
      <c r="F249" s="24">
        <f t="shared" si="7"/>
        <v>2.8694456287591156E-2</v>
      </c>
      <c r="G249" s="24">
        <v>1.8443640000000001E-2</v>
      </c>
      <c r="H249" s="24">
        <v>3869.7190000000001</v>
      </c>
      <c r="I249" s="24">
        <v>121</v>
      </c>
      <c r="J249" s="25">
        <v>0.1550241</v>
      </c>
      <c r="K249" s="23">
        <v>0.74706859999999997</v>
      </c>
      <c r="L249" s="24">
        <v>0</v>
      </c>
      <c r="M249" s="24">
        <v>1</v>
      </c>
      <c r="N249" s="24">
        <v>3993.0030000000002</v>
      </c>
      <c r="O249" s="24">
        <v>121</v>
      </c>
      <c r="P249" s="25">
        <v>0.1909691</v>
      </c>
      <c r="Q249" s="26" t="s">
        <v>1167</v>
      </c>
      <c r="R249" s="24" t="s">
        <v>1168</v>
      </c>
      <c r="S249" s="24" t="s">
        <v>1169</v>
      </c>
      <c r="T249" s="27" t="s">
        <v>1170</v>
      </c>
    </row>
    <row r="250" spans="1:20" ht="43.5" x14ac:dyDescent="0.35">
      <c r="A250" s="21">
        <v>22766</v>
      </c>
      <c r="B250" s="22" t="s">
        <v>1171</v>
      </c>
      <c r="C250" s="23">
        <v>0.84979930000000004</v>
      </c>
      <c r="D250" s="24">
        <v>15.42202</v>
      </c>
      <c r="E250" s="24">
        <f t="shared" si="6"/>
        <v>15.42202</v>
      </c>
      <c r="F250" s="24">
        <f t="shared" si="7"/>
        <v>2.8694456287591156E-2</v>
      </c>
      <c r="G250" s="24">
        <v>1.450473E-2</v>
      </c>
      <c r="H250" s="24">
        <v>7092.866</v>
      </c>
      <c r="I250" s="24">
        <v>121</v>
      </c>
      <c r="J250" s="25">
        <v>5.9253199999999999E-2</v>
      </c>
      <c r="K250" s="23">
        <v>0.83529450000000005</v>
      </c>
      <c r="L250" s="24">
        <v>0</v>
      </c>
      <c r="M250" s="24">
        <v>1</v>
      </c>
      <c r="N250" s="24">
        <v>7001.1850000000004</v>
      </c>
      <c r="O250" s="24">
        <v>121</v>
      </c>
      <c r="P250" s="25">
        <v>8.0476900000000004E-2</v>
      </c>
      <c r="Q250" s="26" t="s">
        <v>1172</v>
      </c>
      <c r="R250" s="24" t="s">
        <v>1173</v>
      </c>
      <c r="S250" s="24" t="s">
        <v>1174</v>
      </c>
      <c r="T250" s="27" t="s">
        <v>1175</v>
      </c>
    </row>
    <row r="251" spans="1:20" x14ac:dyDescent="0.35">
      <c r="A251" s="21">
        <v>12438</v>
      </c>
      <c r="B251" s="22" t="s">
        <v>1176</v>
      </c>
      <c r="C251" s="23">
        <v>0.8208124</v>
      </c>
      <c r="D251" s="24">
        <v>15.39024</v>
      </c>
      <c r="E251" s="24">
        <f t="shared" si="6"/>
        <v>15.39024</v>
      </c>
      <c r="F251" s="24">
        <f t="shared" si="7"/>
        <v>2.8905201419055691E-2</v>
      </c>
      <c r="G251" s="24">
        <v>1.596212E-2</v>
      </c>
      <c r="H251" s="24">
        <v>9244.4449999999997</v>
      </c>
      <c r="I251" s="24">
        <v>121</v>
      </c>
      <c r="J251" s="25">
        <v>0.1324478</v>
      </c>
      <c r="K251" s="23">
        <v>0.80485030000000002</v>
      </c>
      <c r="L251" s="24">
        <v>0</v>
      </c>
      <c r="M251" s="24">
        <v>1</v>
      </c>
      <c r="N251" s="24">
        <v>9306.7579999999998</v>
      </c>
      <c r="O251" s="24">
        <v>121</v>
      </c>
      <c r="P251" s="25">
        <v>0.14676790000000001</v>
      </c>
      <c r="Q251" s="26" t="s">
        <v>1177</v>
      </c>
      <c r="R251" s="24" t="s">
        <v>1178</v>
      </c>
      <c r="S251" s="24" t="s">
        <v>1179</v>
      </c>
      <c r="T251" s="27" t="s">
        <v>39</v>
      </c>
    </row>
    <row r="252" spans="1:20" x14ac:dyDescent="0.35">
      <c r="A252" s="21">
        <v>13743</v>
      </c>
      <c r="B252" s="22" t="s">
        <v>1180</v>
      </c>
      <c r="C252" s="23">
        <v>0.85406499999999996</v>
      </c>
      <c r="D252" s="24">
        <v>15.39024</v>
      </c>
      <c r="E252" s="24">
        <f t="shared" si="6"/>
        <v>15.39024</v>
      </c>
      <c r="F252" s="24">
        <f t="shared" si="7"/>
        <v>2.8905201419055691E-2</v>
      </c>
      <c r="G252" s="24">
        <v>1.426113E-2</v>
      </c>
      <c r="H252" s="24">
        <v>16042.49</v>
      </c>
      <c r="I252" s="24">
        <v>121</v>
      </c>
      <c r="J252" s="25">
        <v>4.1436840000000003E-2</v>
      </c>
      <c r="K252" s="23">
        <v>0.83980390000000005</v>
      </c>
      <c r="L252" s="24">
        <v>0</v>
      </c>
      <c r="M252" s="24">
        <v>1</v>
      </c>
      <c r="N252" s="24">
        <v>16091.01</v>
      </c>
      <c r="O252" s="24">
        <v>121</v>
      </c>
      <c r="P252" s="25">
        <v>5.8917949999999997E-2</v>
      </c>
      <c r="Q252" s="26" t="s">
        <v>1181</v>
      </c>
      <c r="R252" s="24" t="s">
        <v>1182</v>
      </c>
      <c r="S252" s="24" t="s">
        <v>1183</v>
      </c>
      <c r="T252" s="27" t="s">
        <v>1184</v>
      </c>
    </row>
    <row r="253" spans="1:20" x14ac:dyDescent="0.35">
      <c r="A253" s="21">
        <v>10469</v>
      </c>
      <c r="B253" s="22" t="s">
        <v>1185</v>
      </c>
      <c r="C253" s="23">
        <v>6.3553070000000003E-2</v>
      </c>
      <c r="D253" s="24">
        <v>-15.33592</v>
      </c>
      <c r="E253" s="24">
        <f t="shared" si="6"/>
        <v>15.33592</v>
      </c>
      <c r="F253" s="24">
        <f t="shared" si="7"/>
        <v>2.9269007773869989E-2</v>
      </c>
      <c r="G253" s="24">
        <v>-1.208562E-2</v>
      </c>
      <c r="H253" s="24">
        <v>15204.33</v>
      </c>
      <c r="I253" s="24">
        <v>121</v>
      </c>
      <c r="J253" s="25">
        <v>0.1145769</v>
      </c>
      <c r="K253" s="23">
        <v>7.5638700000000003E-2</v>
      </c>
      <c r="L253" s="24">
        <v>0</v>
      </c>
      <c r="M253" s="24">
        <v>1</v>
      </c>
      <c r="N253" s="24">
        <v>15422.85</v>
      </c>
      <c r="O253" s="24">
        <v>121</v>
      </c>
      <c r="P253" s="25">
        <v>0.1315056</v>
      </c>
      <c r="Q253" s="26" t="s">
        <v>1186</v>
      </c>
      <c r="R253" s="24" t="s">
        <v>1187</v>
      </c>
      <c r="S253" s="24"/>
      <c r="T253" s="27" t="s">
        <v>1188</v>
      </c>
    </row>
    <row r="254" spans="1:20" ht="29" x14ac:dyDescent="0.35">
      <c r="A254" s="21">
        <v>20890</v>
      </c>
      <c r="B254" s="22" t="s">
        <v>1189</v>
      </c>
      <c r="C254" s="23">
        <v>0.90385320000000002</v>
      </c>
      <c r="D254" s="24">
        <v>15.33592</v>
      </c>
      <c r="E254" s="24">
        <f t="shared" si="6"/>
        <v>15.33592</v>
      </c>
      <c r="F254" s="24">
        <f t="shared" si="7"/>
        <v>2.9269007773869989E-2</v>
      </c>
      <c r="G254" s="24">
        <v>1.1378650000000001E-2</v>
      </c>
      <c r="H254" s="24">
        <v>12954.22</v>
      </c>
      <c r="I254" s="24">
        <v>121</v>
      </c>
      <c r="J254" s="25">
        <v>0.1465661</v>
      </c>
      <c r="K254" s="23">
        <v>0.89247449999999995</v>
      </c>
      <c r="L254" s="24">
        <v>0</v>
      </c>
      <c r="M254" s="24">
        <v>1</v>
      </c>
      <c r="N254" s="24">
        <v>12953.46</v>
      </c>
      <c r="O254" s="24">
        <v>121</v>
      </c>
      <c r="P254" s="25">
        <v>0.1576853</v>
      </c>
      <c r="Q254" s="26" t="s">
        <v>1190</v>
      </c>
      <c r="R254" s="24" t="s">
        <v>1191</v>
      </c>
      <c r="S254" s="24" t="s">
        <v>1192</v>
      </c>
      <c r="T254" s="27" t="s">
        <v>1193</v>
      </c>
    </row>
    <row r="255" spans="1:20" ht="29" x14ac:dyDescent="0.35">
      <c r="A255" s="21">
        <v>21569</v>
      </c>
      <c r="B255" s="22" t="s">
        <v>1194</v>
      </c>
      <c r="C255" s="23">
        <v>0.86467369999999999</v>
      </c>
      <c r="D255" s="24">
        <v>15.308529999999999</v>
      </c>
      <c r="E255" s="24">
        <f t="shared" si="6"/>
        <v>15.308529999999999</v>
      </c>
      <c r="F255" s="24">
        <f t="shared" si="7"/>
        <v>2.9454184303472318E-2</v>
      </c>
      <c r="G255" s="24">
        <v>1.365209E-2</v>
      </c>
      <c r="H255" s="24">
        <v>12378.79</v>
      </c>
      <c r="I255" s="24">
        <v>121</v>
      </c>
      <c r="J255" s="25">
        <v>0.13690260000000001</v>
      </c>
      <c r="K255" s="23">
        <v>0.85102160000000004</v>
      </c>
      <c r="L255" s="24">
        <v>0</v>
      </c>
      <c r="M255" s="24">
        <v>1</v>
      </c>
      <c r="N255" s="24">
        <v>12468.57</v>
      </c>
      <c r="O255" s="24">
        <v>121</v>
      </c>
      <c r="P255" s="25">
        <v>0.15550700000000001</v>
      </c>
      <c r="Q255" s="26" t="s">
        <v>1195</v>
      </c>
      <c r="R255" s="24" t="s">
        <v>1196</v>
      </c>
      <c r="S255" s="24" t="s">
        <v>1197</v>
      </c>
      <c r="T255" s="27" t="s">
        <v>1198</v>
      </c>
    </row>
    <row r="256" spans="1:20" ht="29" x14ac:dyDescent="0.35">
      <c r="A256" s="21">
        <v>13588</v>
      </c>
      <c r="B256" s="22" t="s">
        <v>1199</v>
      </c>
      <c r="C256" s="23">
        <v>0.9159349</v>
      </c>
      <c r="D256" s="24">
        <v>15.24972</v>
      </c>
      <c r="E256" s="24">
        <f t="shared" si="6"/>
        <v>15.24972</v>
      </c>
      <c r="F256" s="24">
        <f t="shared" si="7"/>
        <v>2.9855750998531706E-2</v>
      </c>
      <c r="G256" s="24">
        <v>1.06023E-2</v>
      </c>
      <c r="H256" s="24">
        <v>31305.79</v>
      </c>
      <c r="I256" s="24">
        <v>121</v>
      </c>
      <c r="J256" s="25">
        <v>4.395541E-2</v>
      </c>
      <c r="K256" s="23">
        <v>0.90533260000000004</v>
      </c>
      <c r="L256" s="24">
        <v>0</v>
      </c>
      <c r="M256" s="24">
        <v>1</v>
      </c>
      <c r="N256" s="24">
        <v>31334</v>
      </c>
      <c r="O256" s="24">
        <v>121</v>
      </c>
      <c r="P256" s="25">
        <v>7.8843179999999999E-2</v>
      </c>
      <c r="Q256" s="26" t="s">
        <v>1200</v>
      </c>
      <c r="R256" s="24" t="s">
        <v>1201</v>
      </c>
      <c r="S256" s="24" t="s">
        <v>1202</v>
      </c>
      <c r="T256" s="27" t="s">
        <v>1203</v>
      </c>
    </row>
    <row r="257" spans="1:20" ht="29" x14ac:dyDescent="0.35">
      <c r="A257" s="21">
        <v>15437</v>
      </c>
      <c r="B257" s="22" t="s">
        <v>1204</v>
      </c>
      <c r="C257" s="23">
        <v>0.90502769999999999</v>
      </c>
      <c r="D257" s="24">
        <v>15.24972</v>
      </c>
      <c r="E257" s="24">
        <f t="shared" si="6"/>
        <v>15.24972</v>
      </c>
      <c r="F257" s="24">
        <f t="shared" si="7"/>
        <v>2.9855750998531706E-2</v>
      </c>
      <c r="G257" s="24">
        <v>1.1280480000000001E-2</v>
      </c>
      <c r="H257" s="24">
        <v>22754.91</v>
      </c>
      <c r="I257" s="24">
        <v>121</v>
      </c>
      <c r="J257" s="25">
        <v>6.5457609999999999E-2</v>
      </c>
      <c r="K257" s="23">
        <v>0.89374719999999996</v>
      </c>
      <c r="L257" s="24">
        <v>0</v>
      </c>
      <c r="M257" s="24">
        <v>1</v>
      </c>
      <c r="N257" s="24">
        <v>22710.87</v>
      </c>
      <c r="O257" s="24">
        <v>121</v>
      </c>
      <c r="P257" s="25">
        <v>9.6938510000000006E-2</v>
      </c>
      <c r="Q257" s="26" t="s">
        <v>1205</v>
      </c>
      <c r="R257" s="24" t="s">
        <v>1206</v>
      </c>
      <c r="S257" s="24" t="s">
        <v>1207</v>
      </c>
      <c r="T257" s="27" t="s">
        <v>1208</v>
      </c>
    </row>
    <row r="258" spans="1:20" ht="29" x14ac:dyDescent="0.35">
      <c r="A258" s="21">
        <v>3871</v>
      </c>
      <c r="B258" s="22" t="s">
        <v>1209</v>
      </c>
      <c r="C258" s="23">
        <v>0.85772060000000006</v>
      </c>
      <c r="D258" s="24">
        <v>15.18993</v>
      </c>
      <c r="E258" s="24">
        <f t="shared" si="6"/>
        <v>15.18993</v>
      </c>
      <c r="F258" s="24">
        <f t="shared" si="7"/>
        <v>3.0269622165746538E-2</v>
      </c>
      <c r="G258" s="24">
        <v>1.398259E-2</v>
      </c>
      <c r="H258" s="24">
        <v>22544.78</v>
      </c>
      <c r="I258" s="24">
        <v>121</v>
      </c>
      <c r="J258" s="25">
        <v>0.17035929999999999</v>
      </c>
      <c r="K258" s="23">
        <v>0.84373799999999999</v>
      </c>
      <c r="L258" s="24">
        <v>0</v>
      </c>
      <c r="M258" s="24">
        <v>1</v>
      </c>
      <c r="N258" s="24">
        <v>22589.58</v>
      </c>
      <c r="O258" s="24">
        <v>121</v>
      </c>
      <c r="P258" s="25">
        <v>0.18820439999999999</v>
      </c>
      <c r="Q258" s="26" t="s">
        <v>1210</v>
      </c>
      <c r="R258" s="24" t="s">
        <v>1211</v>
      </c>
      <c r="S258" s="24" t="s">
        <v>1212</v>
      </c>
      <c r="T258" s="27" t="s">
        <v>1213</v>
      </c>
    </row>
    <row r="259" spans="1:20" ht="58" x14ac:dyDescent="0.35">
      <c r="A259" s="21">
        <v>11608</v>
      </c>
      <c r="B259" s="22" t="s">
        <v>1214</v>
      </c>
      <c r="C259" s="23">
        <v>0.92183369999999998</v>
      </c>
      <c r="D259" s="24">
        <v>15.18993</v>
      </c>
      <c r="E259" s="24">
        <f t="shared" ref="E259:E322" si="8">ABS(D259)</f>
        <v>15.18993</v>
      </c>
      <c r="F259" s="24">
        <f t="shared" ref="F259:F322" si="9">POWER(10,-E259/10)</f>
        <v>3.0269622165746538E-2</v>
      </c>
      <c r="G259" s="24">
        <v>1.02101E-2</v>
      </c>
      <c r="H259" s="24">
        <v>14898.82</v>
      </c>
      <c r="I259" s="24">
        <v>121</v>
      </c>
      <c r="J259" s="25">
        <v>3.4659500000000003E-2</v>
      </c>
      <c r="K259" s="23">
        <v>0.91162359999999998</v>
      </c>
      <c r="L259" s="24">
        <v>0</v>
      </c>
      <c r="M259" s="24">
        <v>1</v>
      </c>
      <c r="N259" s="24">
        <v>14881.24</v>
      </c>
      <c r="O259" s="24">
        <v>121</v>
      </c>
      <c r="P259" s="25">
        <v>6.8507360000000003E-2</v>
      </c>
      <c r="Q259" s="26" t="s">
        <v>1215</v>
      </c>
      <c r="R259" s="24" t="s">
        <v>1216</v>
      </c>
      <c r="S259" s="24" t="s">
        <v>1217</v>
      </c>
      <c r="T259" s="27" t="s">
        <v>1218</v>
      </c>
    </row>
    <row r="260" spans="1:20" x14ac:dyDescent="0.35">
      <c r="A260" s="21">
        <v>11778</v>
      </c>
      <c r="B260" s="22" t="s">
        <v>1219</v>
      </c>
      <c r="C260" s="23">
        <v>0.89704510000000004</v>
      </c>
      <c r="D260" s="24">
        <v>15.18993</v>
      </c>
      <c r="E260" s="24">
        <f t="shared" si="8"/>
        <v>15.18993</v>
      </c>
      <c r="F260" s="24">
        <f t="shared" si="9"/>
        <v>3.0269622165746538E-2</v>
      </c>
      <c r="G260" s="24">
        <v>1.174009E-2</v>
      </c>
      <c r="H260" s="24">
        <v>22713.759999999998</v>
      </c>
      <c r="I260" s="24">
        <v>121</v>
      </c>
      <c r="J260" s="25">
        <v>7.9850969999999993E-2</v>
      </c>
      <c r="K260" s="23">
        <v>0.88530500000000001</v>
      </c>
      <c r="L260" s="24">
        <v>0</v>
      </c>
      <c r="M260" s="24">
        <v>1</v>
      </c>
      <c r="N260" s="24">
        <v>23001.88</v>
      </c>
      <c r="O260" s="24">
        <v>121</v>
      </c>
      <c r="P260" s="25">
        <v>0.1078842</v>
      </c>
      <c r="Q260" s="26" t="s">
        <v>1220</v>
      </c>
      <c r="R260" s="24" t="s">
        <v>1221</v>
      </c>
      <c r="S260" s="24"/>
      <c r="T260" s="27" t="s">
        <v>1222</v>
      </c>
    </row>
    <row r="261" spans="1:20" ht="43.5" x14ac:dyDescent="0.35">
      <c r="A261" s="21">
        <v>22048</v>
      </c>
      <c r="B261" s="22" t="s">
        <v>1223</v>
      </c>
      <c r="C261" s="23">
        <v>0.81041339999999995</v>
      </c>
      <c r="D261" s="24">
        <v>15.18993</v>
      </c>
      <c r="E261" s="24">
        <f t="shared" si="8"/>
        <v>15.18993</v>
      </c>
      <c r="F261" s="24">
        <f t="shared" si="9"/>
        <v>3.0269622165746538E-2</v>
      </c>
      <c r="G261" s="24">
        <v>1.6371610000000002E-2</v>
      </c>
      <c r="H261" s="24">
        <v>12116.09</v>
      </c>
      <c r="I261" s="24">
        <v>121</v>
      </c>
      <c r="J261" s="25">
        <v>0.18083560000000001</v>
      </c>
      <c r="K261" s="23">
        <v>0.79404180000000002</v>
      </c>
      <c r="L261" s="24">
        <v>0</v>
      </c>
      <c r="M261" s="24">
        <v>1</v>
      </c>
      <c r="N261" s="24">
        <v>11992</v>
      </c>
      <c r="O261" s="24">
        <v>121</v>
      </c>
      <c r="P261" s="25">
        <v>0.20008090000000001</v>
      </c>
      <c r="Q261" s="26" t="s">
        <v>1224</v>
      </c>
      <c r="R261" s="24" t="s">
        <v>1225</v>
      </c>
      <c r="S261" s="24" t="s">
        <v>1226</v>
      </c>
      <c r="T261" s="27" t="s">
        <v>1227</v>
      </c>
    </row>
    <row r="262" spans="1:20" ht="72.5" x14ac:dyDescent="0.35">
      <c r="A262" s="21">
        <v>3271</v>
      </c>
      <c r="B262" s="22" t="s">
        <v>1228</v>
      </c>
      <c r="C262" s="23">
        <v>0.84417880000000001</v>
      </c>
      <c r="D262" s="24">
        <v>15.061170000000001</v>
      </c>
      <c r="E262" s="24">
        <f t="shared" si="8"/>
        <v>15.061170000000001</v>
      </c>
      <c r="F262" s="24">
        <f t="shared" si="9"/>
        <v>3.1180494607510875E-2</v>
      </c>
      <c r="G262" s="24">
        <v>1.465613E-2</v>
      </c>
      <c r="H262" s="24">
        <v>10880.78</v>
      </c>
      <c r="I262" s="24">
        <v>121</v>
      </c>
      <c r="J262" s="25">
        <v>0.11485389999999999</v>
      </c>
      <c r="K262" s="23">
        <v>0.82952269999999995</v>
      </c>
      <c r="L262" s="24">
        <v>0</v>
      </c>
      <c r="M262" s="24">
        <v>1</v>
      </c>
      <c r="N262" s="24">
        <v>11145.57</v>
      </c>
      <c r="O262" s="24">
        <v>121</v>
      </c>
      <c r="P262" s="25">
        <v>0.13628760000000001</v>
      </c>
      <c r="Q262" s="26" t="s">
        <v>1229</v>
      </c>
      <c r="R262" s="24" t="s">
        <v>1230</v>
      </c>
      <c r="S262" s="24" t="s">
        <v>1231</v>
      </c>
      <c r="T262" s="27" t="s">
        <v>1232</v>
      </c>
    </row>
    <row r="263" spans="1:20" x14ac:dyDescent="0.35">
      <c r="A263" s="21">
        <v>8378</v>
      </c>
      <c r="B263" s="22" t="s">
        <v>1233</v>
      </c>
      <c r="C263" s="23">
        <v>0.86330249999999997</v>
      </c>
      <c r="D263" s="24">
        <v>15.061170000000001</v>
      </c>
      <c r="E263" s="24">
        <f t="shared" si="8"/>
        <v>15.061170000000001</v>
      </c>
      <c r="F263" s="24">
        <f t="shared" si="9"/>
        <v>3.1180494607510875E-2</v>
      </c>
      <c r="G263" s="24">
        <v>1.363575E-2</v>
      </c>
      <c r="H263" s="24">
        <v>12861.79</v>
      </c>
      <c r="I263" s="24">
        <v>121</v>
      </c>
      <c r="J263" s="25">
        <v>0.1497568</v>
      </c>
      <c r="K263" s="23">
        <v>0.84966680000000006</v>
      </c>
      <c r="L263" s="24">
        <v>0</v>
      </c>
      <c r="M263" s="24">
        <v>1</v>
      </c>
      <c r="N263" s="24">
        <v>12766.79</v>
      </c>
      <c r="O263" s="24">
        <v>121</v>
      </c>
      <c r="P263" s="25">
        <v>0.16281799999999999</v>
      </c>
      <c r="Q263" s="26" t="s">
        <v>810</v>
      </c>
      <c r="R263" s="24" t="s">
        <v>811</v>
      </c>
      <c r="S263" s="24"/>
      <c r="T263" s="27" t="s">
        <v>812</v>
      </c>
    </row>
    <row r="264" spans="1:20" x14ac:dyDescent="0.35">
      <c r="A264" s="21">
        <v>24243</v>
      </c>
      <c r="B264" s="22" t="s">
        <v>1234</v>
      </c>
      <c r="C264" s="23">
        <v>3.6991469999999999E-2</v>
      </c>
      <c r="D264" s="24">
        <v>-15.061170000000001</v>
      </c>
      <c r="E264" s="24">
        <f t="shared" si="8"/>
        <v>15.061170000000001</v>
      </c>
      <c r="F264" s="24">
        <f t="shared" si="9"/>
        <v>3.1180494607510875E-2</v>
      </c>
      <c r="G264" s="24">
        <v>-1.036901E-2</v>
      </c>
      <c r="H264" s="24">
        <v>19999.97</v>
      </c>
      <c r="I264" s="24">
        <v>121</v>
      </c>
      <c r="J264" s="25">
        <v>1.8011590000000001E-2</v>
      </c>
      <c r="K264" s="23">
        <v>4.7360480000000003E-2</v>
      </c>
      <c r="L264" s="24">
        <v>0</v>
      </c>
      <c r="M264" s="24">
        <v>1</v>
      </c>
      <c r="N264" s="24">
        <v>20090.45</v>
      </c>
      <c r="O264" s="24">
        <v>121</v>
      </c>
      <c r="P264" s="25">
        <v>5.6749969999999997E-2</v>
      </c>
      <c r="Q264" s="26" t="s">
        <v>1235</v>
      </c>
      <c r="R264" s="24" t="s">
        <v>1236</v>
      </c>
      <c r="S264" s="24" t="s">
        <v>1237</v>
      </c>
      <c r="T264" s="27" t="s">
        <v>1238</v>
      </c>
    </row>
    <row r="265" spans="1:20" x14ac:dyDescent="0.35">
      <c r="A265" s="21">
        <v>22521</v>
      </c>
      <c r="B265" s="22" t="s">
        <v>1239</v>
      </c>
      <c r="C265" s="23">
        <v>0.91620559999999995</v>
      </c>
      <c r="D265" s="24">
        <v>15.03847</v>
      </c>
      <c r="E265" s="24">
        <f t="shared" si="8"/>
        <v>15.03847</v>
      </c>
      <c r="F265" s="24">
        <f t="shared" si="9"/>
        <v>3.134389761298946E-2</v>
      </c>
      <c r="G265" s="24">
        <v>1.0520160000000001E-2</v>
      </c>
      <c r="H265" s="24">
        <v>22299.32</v>
      </c>
      <c r="I265" s="24">
        <v>121</v>
      </c>
      <c r="J265" s="25">
        <v>0.1586736</v>
      </c>
      <c r="K265" s="23">
        <v>0.90568539999999997</v>
      </c>
      <c r="L265" s="24">
        <v>0</v>
      </c>
      <c r="M265" s="24">
        <v>1</v>
      </c>
      <c r="N265" s="24">
        <v>22098.38</v>
      </c>
      <c r="O265" s="24">
        <v>121</v>
      </c>
      <c r="P265" s="25">
        <v>0.1697911</v>
      </c>
      <c r="Q265" s="26" t="s">
        <v>1240</v>
      </c>
      <c r="R265" s="24" t="s">
        <v>1241</v>
      </c>
      <c r="S265" s="24" t="s">
        <v>1242</v>
      </c>
      <c r="T265" s="27" t="s">
        <v>1243</v>
      </c>
    </row>
    <row r="266" spans="1:20" ht="29" x14ac:dyDescent="0.35">
      <c r="A266" s="21">
        <v>27274</v>
      </c>
      <c r="B266" s="22" t="s">
        <v>1244</v>
      </c>
      <c r="C266" s="23">
        <v>0.81356910000000005</v>
      </c>
      <c r="D266" s="24">
        <v>15.03847</v>
      </c>
      <c r="E266" s="24">
        <f t="shared" si="8"/>
        <v>15.03847</v>
      </c>
      <c r="F266" s="24">
        <f t="shared" si="9"/>
        <v>3.134389761298946E-2</v>
      </c>
      <c r="G266" s="24">
        <v>1.6152920000000001E-2</v>
      </c>
      <c r="H266" s="24">
        <v>8040.0290000000005</v>
      </c>
      <c r="I266" s="24">
        <v>121</v>
      </c>
      <c r="J266" s="25">
        <v>0.1023385</v>
      </c>
      <c r="K266" s="23">
        <v>0.79741620000000002</v>
      </c>
      <c r="L266" s="24">
        <v>0</v>
      </c>
      <c r="M266" s="24">
        <v>1</v>
      </c>
      <c r="N266" s="24">
        <v>8190.68</v>
      </c>
      <c r="O266" s="24">
        <v>121</v>
      </c>
      <c r="P266" s="25">
        <v>0.12863459999999999</v>
      </c>
      <c r="Q266" s="26" t="s">
        <v>1245</v>
      </c>
      <c r="R266" s="24" t="s">
        <v>1246</v>
      </c>
      <c r="S266" s="24" t="s">
        <v>1247</v>
      </c>
      <c r="T266" s="27" t="s">
        <v>1248</v>
      </c>
    </row>
    <row r="267" spans="1:20" ht="58" x14ac:dyDescent="0.35">
      <c r="A267" s="21">
        <v>18169</v>
      </c>
      <c r="B267" s="22" t="s">
        <v>1249</v>
      </c>
      <c r="C267" s="23">
        <v>0.81546549999999995</v>
      </c>
      <c r="D267" s="24">
        <v>14.999280000000001</v>
      </c>
      <c r="E267" s="24">
        <f t="shared" si="8"/>
        <v>14.999280000000001</v>
      </c>
      <c r="F267" s="24">
        <f t="shared" si="9"/>
        <v>3.1628019653932582E-2</v>
      </c>
      <c r="G267" s="24">
        <v>1.6045810000000001E-2</v>
      </c>
      <c r="H267" s="24">
        <v>14018.46</v>
      </c>
      <c r="I267" s="24">
        <v>121</v>
      </c>
      <c r="J267" s="25">
        <v>0.20823510000000001</v>
      </c>
      <c r="K267" s="23">
        <v>0.79941960000000001</v>
      </c>
      <c r="L267" s="24">
        <v>0</v>
      </c>
      <c r="M267" s="24">
        <v>1</v>
      </c>
      <c r="N267" s="24">
        <v>13980.16</v>
      </c>
      <c r="O267" s="24">
        <v>121</v>
      </c>
      <c r="P267" s="25">
        <v>0.2358587</v>
      </c>
      <c r="Q267" s="26" t="s">
        <v>1250</v>
      </c>
      <c r="R267" s="24" t="s">
        <v>1251</v>
      </c>
      <c r="S267" s="24" t="s">
        <v>1252</v>
      </c>
      <c r="T267" s="27" t="s">
        <v>1253</v>
      </c>
    </row>
    <row r="268" spans="1:20" x14ac:dyDescent="0.35">
      <c r="A268" s="21">
        <v>1566</v>
      </c>
      <c r="B268" s="22" t="s">
        <v>1254</v>
      </c>
      <c r="C268" s="23">
        <v>0.91560019999999998</v>
      </c>
      <c r="D268" s="24">
        <v>14.95238</v>
      </c>
      <c r="E268" s="24">
        <f t="shared" si="8"/>
        <v>14.95238</v>
      </c>
      <c r="F268" s="24">
        <f t="shared" si="9"/>
        <v>3.1971425466408153E-2</v>
      </c>
      <c r="G268" s="24">
        <v>1.053494E-2</v>
      </c>
      <c r="H268" s="24">
        <v>13954.12</v>
      </c>
      <c r="I268" s="24">
        <v>121</v>
      </c>
      <c r="J268" s="25">
        <v>6.4306260000000004E-2</v>
      </c>
      <c r="K268" s="23">
        <v>0.90506529999999996</v>
      </c>
      <c r="L268" s="24">
        <v>0</v>
      </c>
      <c r="M268" s="24">
        <v>1</v>
      </c>
      <c r="N268" s="24">
        <v>13917.54</v>
      </c>
      <c r="O268" s="24">
        <v>121</v>
      </c>
      <c r="P268" s="25">
        <v>9.2933130000000003E-2</v>
      </c>
      <c r="Q268" s="26" t="s">
        <v>1255</v>
      </c>
      <c r="R268" s="24" t="s">
        <v>1256</v>
      </c>
      <c r="S268" s="24" t="s">
        <v>1257</v>
      </c>
      <c r="T268" s="27" t="s">
        <v>1258</v>
      </c>
    </row>
    <row r="269" spans="1:20" ht="29" x14ac:dyDescent="0.35">
      <c r="A269" s="21">
        <v>12671</v>
      </c>
      <c r="B269" s="22" t="s">
        <v>1259</v>
      </c>
      <c r="C269" s="23">
        <v>0.90369310000000003</v>
      </c>
      <c r="D269" s="24">
        <v>14.95238</v>
      </c>
      <c r="E269" s="24">
        <f t="shared" si="8"/>
        <v>14.95238</v>
      </c>
      <c r="F269" s="24">
        <f t="shared" si="9"/>
        <v>3.1971425466408153E-2</v>
      </c>
      <c r="G269" s="24">
        <v>1.126689E-2</v>
      </c>
      <c r="H269" s="24">
        <v>17790.86</v>
      </c>
      <c r="I269" s="24">
        <v>121</v>
      </c>
      <c r="J269" s="25">
        <v>0.111305</v>
      </c>
      <c r="K269" s="23">
        <v>0.89242630000000001</v>
      </c>
      <c r="L269" s="24">
        <v>0</v>
      </c>
      <c r="M269" s="24">
        <v>1</v>
      </c>
      <c r="N269" s="24">
        <v>17711.82</v>
      </c>
      <c r="O269" s="24">
        <v>121</v>
      </c>
      <c r="P269" s="25">
        <v>0.13240689999999999</v>
      </c>
      <c r="Q269" s="26" t="s">
        <v>1260</v>
      </c>
      <c r="R269" s="24" t="s">
        <v>1261</v>
      </c>
      <c r="S269" s="24" t="s">
        <v>1262</v>
      </c>
      <c r="T269" s="27" t="s">
        <v>1263</v>
      </c>
    </row>
    <row r="270" spans="1:20" ht="29" x14ac:dyDescent="0.35">
      <c r="A270" s="21">
        <v>19551</v>
      </c>
      <c r="B270" s="22" t="s">
        <v>1264</v>
      </c>
      <c r="C270" s="23">
        <v>0.76687879999999997</v>
      </c>
      <c r="D270" s="24">
        <v>14.94439</v>
      </c>
      <c r="E270" s="24">
        <f t="shared" si="8"/>
        <v>14.94439</v>
      </c>
      <c r="F270" s="24">
        <f t="shared" si="9"/>
        <v>3.2030299532256223E-2</v>
      </c>
      <c r="G270" s="24">
        <v>1.813507E-2</v>
      </c>
      <c r="H270" s="24">
        <v>2814.25</v>
      </c>
      <c r="I270" s="24">
        <v>121</v>
      </c>
      <c r="J270" s="25">
        <v>0.14306379999999999</v>
      </c>
      <c r="K270" s="23">
        <v>0.74874379999999996</v>
      </c>
      <c r="L270" s="24">
        <v>0</v>
      </c>
      <c r="M270" s="24">
        <v>1</v>
      </c>
      <c r="N270" s="24">
        <v>2843.22</v>
      </c>
      <c r="O270" s="24">
        <v>121</v>
      </c>
      <c r="P270" s="25">
        <v>0.1619756</v>
      </c>
      <c r="Q270" s="26" t="s">
        <v>1265</v>
      </c>
      <c r="R270" s="24" t="s">
        <v>1266</v>
      </c>
      <c r="S270" s="24" t="s">
        <v>1267</v>
      </c>
      <c r="T270" s="27" t="s">
        <v>1268</v>
      </c>
    </row>
    <row r="271" spans="1:20" ht="29" x14ac:dyDescent="0.35">
      <c r="A271" s="21">
        <v>14852</v>
      </c>
      <c r="B271" s="22" t="s">
        <v>1269</v>
      </c>
      <c r="C271" s="23">
        <v>0.31859179999999998</v>
      </c>
      <c r="D271" s="24">
        <v>14.89001</v>
      </c>
      <c r="E271" s="24">
        <f t="shared" si="8"/>
        <v>14.89001</v>
      </c>
      <c r="F271" s="24">
        <f t="shared" si="9"/>
        <v>3.2433887053064089E-2</v>
      </c>
      <c r="G271" s="24">
        <v>2.1556909999999999E-2</v>
      </c>
      <c r="H271" s="24">
        <v>7900.8130000000001</v>
      </c>
      <c r="I271" s="24">
        <v>121</v>
      </c>
      <c r="J271" s="25">
        <v>9.1603829999999997E-2</v>
      </c>
      <c r="K271" s="23">
        <v>0.29703489999999999</v>
      </c>
      <c r="L271" s="24">
        <v>0</v>
      </c>
      <c r="M271" s="24">
        <v>1</v>
      </c>
      <c r="N271" s="24">
        <v>7897.5249999999996</v>
      </c>
      <c r="O271" s="24">
        <v>121</v>
      </c>
      <c r="P271" s="25">
        <v>9.5158960000000001E-2</v>
      </c>
      <c r="Q271" s="26" t="s">
        <v>1270</v>
      </c>
      <c r="R271" s="24" t="s">
        <v>1271</v>
      </c>
      <c r="S271" s="24" t="s">
        <v>1272</v>
      </c>
      <c r="T271" s="27" t="s">
        <v>1273</v>
      </c>
    </row>
    <row r="272" spans="1:20" ht="29" x14ac:dyDescent="0.35">
      <c r="A272" s="21">
        <v>15856</v>
      </c>
      <c r="B272" s="22" t="s">
        <v>1274</v>
      </c>
      <c r="C272" s="23">
        <v>0.67084849999999996</v>
      </c>
      <c r="D272" s="24">
        <v>14.89001</v>
      </c>
      <c r="E272" s="24">
        <f t="shared" si="8"/>
        <v>14.89001</v>
      </c>
      <c r="F272" s="24">
        <f t="shared" si="9"/>
        <v>3.2433887053064089E-2</v>
      </c>
      <c r="G272" s="24">
        <v>2.1259779999999999E-2</v>
      </c>
      <c r="H272" s="24">
        <v>4554.4960000000001</v>
      </c>
      <c r="I272" s="24">
        <v>121</v>
      </c>
      <c r="J272" s="25">
        <v>0.16140360000000001</v>
      </c>
      <c r="K272" s="23">
        <v>0.64958879999999997</v>
      </c>
      <c r="L272" s="24">
        <v>0</v>
      </c>
      <c r="M272" s="24">
        <v>1</v>
      </c>
      <c r="N272" s="24">
        <v>4638.7690000000002</v>
      </c>
      <c r="O272" s="24">
        <v>121</v>
      </c>
      <c r="P272" s="25">
        <v>0.184256</v>
      </c>
      <c r="Q272" s="26" t="s">
        <v>1275</v>
      </c>
      <c r="R272" s="24" t="s">
        <v>1276</v>
      </c>
      <c r="S272" s="24" t="s">
        <v>1277</v>
      </c>
      <c r="T272" s="27" t="s">
        <v>1278</v>
      </c>
    </row>
    <row r="273" spans="1:20" x14ac:dyDescent="0.35">
      <c r="A273" s="21">
        <v>19789</v>
      </c>
      <c r="B273" s="22" t="s">
        <v>1279</v>
      </c>
      <c r="C273" s="23">
        <v>0.74451650000000003</v>
      </c>
      <c r="D273" s="24">
        <v>14.89001</v>
      </c>
      <c r="E273" s="24">
        <f t="shared" si="8"/>
        <v>14.89001</v>
      </c>
      <c r="F273" s="24">
        <f t="shared" si="9"/>
        <v>3.2433887053064089E-2</v>
      </c>
      <c r="G273" s="24">
        <v>1.895869E-2</v>
      </c>
      <c r="H273" s="24">
        <v>12298.48</v>
      </c>
      <c r="I273" s="24">
        <v>121</v>
      </c>
      <c r="J273" s="25">
        <v>0.16549340000000001</v>
      </c>
      <c r="K273" s="23">
        <v>0.72555780000000003</v>
      </c>
      <c r="L273" s="24">
        <v>0</v>
      </c>
      <c r="M273" s="24">
        <v>1</v>
      </c>
      <c r="N273" s="24">
        <v>12246.66</v>
      </c>
      <c r="O273" s="24">
        <v>121</v>
      </c>
      <c r="P273" s="25">
        <v>0.18843219999999999</v>
      </c>
      <c r="Q273" s="26" t="s">
        <v>1280</v>
      </c>
      <c r="R273" s="24" t="s">
        <v>1281</v>
      </c>
      <c r="S273" s="24"/>
      <c r="T273" s="27" t="s">
        <v>1282</v>
      </c>
    </row>
    <row r="274" spans="1:20" x14ac:dyDescent="0.35">
      <c r="A274" s="21">
        <v>25636</v>
      </c>
      <c r="B274" s="22" t="s">
        <v>1283</v>
      </c>
      <c r="C274" s="23">
        <v>0.92225469999999998</v>
      </c>
      <c r="D274" s="24">
        <v>14.84552</v>
      </c>
      <c r="E274" s="24">
        <f t="shared" si="8"/>
        <v>14.84552</v>
      </c>
      <c r="F274" s="24">
        <f t="shared" si="9"/>
        <v>3.2767854005469922E-2</v>
      </c>
      <c r="G274" s="24">
        <v>1.008213E-2</v>
      </c>
      <c r="H274" s="24">
        <v>26872.74</v>
      </c>
      <c r="I274" s="24">
        <v>121</v>
      </c>
      <c r="J274" s="25">
        <v>9.3192720000000007E-2</v>
      </c>
      <c r="K274" s="23">
        <v>0.9121726</v>
      </c>
      <c r="L274" s="24">
        <v>0</v>
      </c>
      <c r="M274" s="24">
        <v>1</v>
      </c>
      <c r="N274" s="24">
        <v>26925.15</v>
      </c>
      <c r="O274" s="24">
        <v>121</v>
      </c>
      <c r="P274" s="25">
        <v>0.1198164</v>
      </c>
      <c r="Q274" s="26" t="s">
        <v>1284</v>
      </c>
      <c r="R274" s="24" t="s">
        <v>1285</v>
      </c>
      <c r="S274" s="24" t="s">
        <v>1286</v>
      </c>
      <c r="T274" s="27" t="s">
        <v>1287</v>
      </c>
    </row>
    <row r="275" spans="1:20" ht="29" x14ac:dyDescent="0.35">
      <c r="A275" s="21">
        <v>3628</v>
      </c>
      <c r="B275" s="22" t="s">
        <v>1288</v>
      </c>
      <c r="C275" s="23">
        <v>0.67293740000000002</v>
      </c>
      <c r="D275" s="24">
        <v>14.82258</v>
      </c>
      <c r="E275" s="24">
        <f t="shared" si="8"/>
        <v>14.82258</v>
      </c>
      <c r="F275" s="24">
        <f t="shared" si="9"/>
        <v>3.29413960090418E-2</v>
      </c>
      <c r="G275" s="24">
        <v>2.1165130000000001E-2</v>
      </c>
      <c r="H275" s="24">
        <v>3612.194</v>
      </c>
      <c r="I275" s="24">
        <v>121</v>
      </c>
      <c r="J275" s="25">
        <v>0.14697679999999999</v>
      </c>
      <c r="K275" s="23">
        <v>0.65177229999999997</v>
      </c>
      <c r="L275" s="24">
        <v>0</v>
      </c>
      <c r="M275" s="24">
        <v>1</v>
      </c>
      <c r="N275" s="24">
        <v>3702.0749999999998</v>
      </c>
      <c r="O275" s="24">
        <v>121</v>
      </c>
      <c r="P275" s="25">
        <v>0.16509260000000001</v>
      </c>
      <c r="Q275" s="26" t="s">
        <v>1289</v>
      </c>
      <c r="R275" s="24" t="s">
        <v>1290</v>
      </c>
      <c r="S275" s="24" t="s">
        <v>1291</v>
      </c>
      <c r="T275" s="27" t="s">
        <v>1292</v>
      </c>
    </row>
    <row r="276" spans="1:20" x14ac:dyDescent="0.35">
      <c r="A276" s="21">
        <v>23300</v>
      </c>
      <c r="B276" s="22" t="s">
        <v>1293</v>
      </c>
      <c r="C276" s="23">
        <v>0.62678429999999996</v>
      </c>
      <c r="D276" s="24">
        <v>14.77689</v>
      </c>
      <c r="E276" s="24">
        <f t="shared" si="8"/>
        <v>14.77689</v>
      </c>
      <c r="F276" s="24">
        <f t="shared" si="9"/>
        <v>3.3289785743384037E-2</v>
      </c>
      <c r="G276" s="24">
        <v>2.2190689999999999E-2</v>
      </c>
      <c r="H276" s="24">
        <v>2552.6610000000001</v>
      </c>
      <c r="I276" s="24">
        <v>121</v>
      </c>
      <c r="J276" s="25">
        <v>0.14092730000000001</v>
      </c>
      <c r="K276" s="23">
        <v>0.60459359999999995</v>
      </c>
      <c r="L276" s="24">
        <v>0</v>
      </c>
      <c r="M276" s="24">
        <v>1</v>
      </c>
      <c r="N276" s="24">
        <v>2616.674</v>
      </c>
      <c r="O276" s="24">
        <v>121</v>
      </c>
      <c r="P276" s="25">
        <v>0.1561266</v>
      </c>
      <c r="Q276" s="26" t="s">
        <v>1294</v>
      </c>
      <c r="R276" s="24" t="s">
        <v>1295</v>
      </c>
      <c r="S276" s="24"/>
      <c r="T276" s="27" t="s">
        <v>1296</v>
      </c>
    </row>
    <row r="277" spans="1:20" ht="58" x14ac:dyDescent="0.35">
      <c r="A277" s="21">
        <v>5230</v>
      </c>
      <c r="B277" s="22" t="s">
        <v>1297</v>
      </c>
      <c r="C277" s="23">
        <v>0.83549150000000005</v>
      </c>
      <c r="D277" s="24">
        <v>14.74606</v>
      </c>
      <c r="E277" s="24">
        <f t="shared" si="8"/>
        <v>14.74606</v>
      </c>
      <c r="F277" s="24">
        <f t="shared" si="9"/>
        <v>3.352694638976015E-2</v>
      </c>
      <c r="G277" s="24">
        <v>1.4955400000000001E-2</v>
      </c>
      <c r="H277" s="24">
        <v>21627.01</v>
      </c>
      <c r="I277" s="24">
        <v>121</v>
      </c>
      <c r="J277" s="25">
        <v>0.18012500000000001</v>
      </c>
      <c r="K277" s="23">
        <v>0.82053609999999999</v>
      </c>
      <c r="L277" s="24">
        <v>0</v>
      </c>
      <c r="M277" s="24">
        <v>1</v>
      </c>
      <c r="N277" s="24">
        <v>21748.46</v>
      </c>
      <c r="O277" s="24">
        <v>121</v>
      </c>
      <c r="P277" s="25">
        <v>0.20146130000000001</v>
      </c>
      <c r="Q277" s="26" t="s">
        <v>1298</v>
      </c>
      <c r="R277" s="24" t="s">
        <v>1299</v>
      </c>
      <c r="S277" s="24" t="s">
        <v>1300</v>
      </c>
      <c r="T277" s="27" t="s">
        <v>1301</v>
      </c>
    </row>
    <row r="278" spans="1:20" ht="29" x14ac:dyDescent="0.35">
      <c r="A278" s="21">
        <v>7203</v>
      </c>
      <c r="B278" s="22" t="s">
        <v>1302</v>
      </c>
      <c r="C278" s="23">
        <v>0.44764159999999997</v>
      </c>
      <c r="D278" s="24">
        <v>-14.74606</v>
      </c>
      <c r="E278" s="24">
        <f t="shared" si="8"/>
        <v>14.74606</v>
      </c>
      <c r="F278" s="24">
        <f t="shared" si="9"/>
        <v>3.352694638976015E-2</v>
      </c>
      <c r="G278" s="24">
        <v>-2.3464769999999999E-2</v>
      </c>
      <c r="H278" s="24">
        <v>5354.6080000000002</v>
      </c>
      <c r="I278" s="24">
        <v>121</v>
      </c>
      <c r="J278" s="25">
        <v>0.1268184</v>
      </c>
      <c r="K278" s="23">
        <v>0.47110639999999998</v>
      </c>
      <c r="L278" s="24">
        <v>0</v>
      </c>
      <c r="M278" s="24">
        <v>1</v>
      </c>
      <c r="N278" s="24">
        <v>5277.7370000000001</v>
      </c>
      <c r="O278" s="24">
        <v>121</v>
      </c>
      <c r="P278" s="25">
        <v>0.1424879</v>
      </c>
      <c r="Q278" s="26" t="s">
        <v>1303</v>
      </c>
      <c r="R278" s="24" t="s">
        <v>1304</v>
      </c>
      <c r="S278" s="24" t="s">
        <v>1305</v>
      </c>
      <c r="T278" s="27" t="s">
        <v>1306</v>
      </c>
    </row>
    <row r="279" spans="1:20" ht="58" x14ac:dyDescent="0.35">
      <c r="A279" s="21">
        <v>20990</v>
      </c>
      <c r="B279" s="22" t="s">
        <v>1307</v>
      </c>
      <c r="C279" s="23">
        <v>0.84945340000000003</v>
      </c>
      <c r="D279" s="24">
        <v>14.74606</v>
      </c>
      <c r="E279" s="24">
        <f t="shared" si="8"/>
        <v>14.74606</v>
      </c>
      <c r="F279" s="24">
        <f t="shared" si="9"/>
        <v>3.352694638976015E-2</v>
      </c>
      <c r="G279" s="24">
        <v>1.4242110000000001E-2</v>
      </c>
      <c r="H279" s="24">
        <v>6861.5190000000002</v>
      </c>
      <c r="I279" s="24">
        <v>121</v>
      </c>
      <c r="J279" s="25">
        <v>0.1178437</v>
      </c>
      <c r="K279" s="23">
        <v>0.83521129999999999</v>
      </c>
      <c r="L279" s="24">
        <v>0</v>
      </c>
      <c r="M279" s="24">
        <v>1</v>
      </c>
      <c r="N279" s="24">
        <v>6900.2470000000003</v>
      </c>
      <c r="O279" s="24">
        <v>121</v>
      </c>
      <c r="P279" s="25">
        <v>0.140018</v>
      </c>
      <c r="Q279" s="26" t="s">
        <v>1308</v>
      </c>
      <c r="R279" s="24" t="s">
        <v>1309</v>
      </c>
      <c r="S279" s="24" t="s">
        <v>1310</v>
      </c>
      <c r="T279" s="27" t="s">
        <v>1311</v>
      </c>
    </row>
    <row r="280" spans="1:20" x14ac:dyDescent="0.35">
      <c r="A280" s="21">
        <v>25020</v>
      </c>
      <c r="B280" s="22" t="s">
        <v>1312</v>
      </c>
      <c r="C280" s="23">
        <v>0.89067470000000004</v>
      </c>
      <c r="D280" s="24">
        <v>14.69801</v>
      </c>
      <c r="E280" s="24">
        <f t="shared" si="8"/>
        <v>14.69801</v>
      </c>
      <c r="F280" s="24">
        <f t="shared" si="9"/>
        <v>3.3899945499962697E-2</v>
      </c>
      <c r="G280" s="24">
        <v>1.195484E-2</v>
      </c>
      <c r="H280" s="24">
        <v>13541.91</v>
      </c>
      <c r="I280" s="24">
        <v>121</v>
      </c>
      <c r="J280" s="25">
        <v>0.15630720000000001</v>
      </c>
      <c r="K280" s="23">
        <v>0.8787199</v>
      </c>
      <c r="L280" s="24">
        <v>0</v>
      </c>
      <c r="M280" s="24">
        <v>1</v>
      </c>
      <c r="N280" s="24">
        <v>13590.1</v>
      </c>
      <c r="O280" s="24">
        <v>121</v>
      </c>
      <c r="P280" s="25">
        <v>0.17042779999999999</v>
      </c>
      <c r="Q280" s="26" t="s">
        <v>1313</v>
      </c>
      <c r="R280" s="24" t="s">
        <v>1314</v>
      </c>
      <c r="S280" s="24"/>
      <c r="T280" s="27" t="s">
        <v>1315</v>
      </c>
    </row>
    <row r="281" spans="1:20" x14ac:dyDescent="0.35">
      <c r="A281" s="21">
        <v>1926</v>
      </c>
      <c r="B281" s="22" t="s">
        <v>1316</v>
      </c>
      <c r="C281" s="23">
        <v>0.739255</v>
      </c>
      <c r="D281" s="24">
        <v>14.646179999999999</v>
      </c>
      <c r="E281" s="24">
        <f t="shared" si="8"/>
        <v>14.646179999999999</v>
      </c>
      <c r="F281" s="24">
        <f t="shared" si="9"/>
        <v>3.4306941344297057E-2</v>
      </c>
      <c r="G281" s="24">
        <v>1.902324E-2</v>
      </c>
      <c r="H281" s="24">
        <v>7519.0389999999998</v>
      </c>
      <c r="I281" s="24">
        <v>121</v>
      </c>
      <c r="J281" s="25">
        <v>0.15348629999999999</v>
      </c>
      <c r="K281" s="23">
        <v>0.72023170000000003</v>
      </c>
      <c r="L281" s="24">
        <v>0</v>
      </c>
      <c r="M281" s="24">
        <v>1</v>
      </c>
      <c r="N281" s="24">
        <v>7717.4589999999998</v>
      </c>
      <c r="O281" s="24">
        <v>121</v>
      </c>
      <c r="P281" s="25">
        <v>0.16975219999999999</v>
      </c>
      <c r="Q281" s="26" t="s">
        <v>1317</v>
      </c>
      <c r="R281" s="24" t="s">
        <v>1318</v>
      </c>
      <c r="S281" s="24" t="s">
        <v>1319</v>
      </c>
      <c r="T281" s="27" t="s">
        <v>1320</v>
      </c>
    </row>
    <row r="282" spans="1:20" x14ac:dyDescent="0.35">
      <c r="A282" s="21">
        <v>2350</v>
      </c>
      <c r="B282" s="22" t="s">
        <v>1321</v>
      </c>
      <c r="C282" s="23">
        <v>0.79377169999999997</v>
      </c>
      <c r="D282" s="24">
        <v>14.646179999999999</v>
      </c>
      <c r="E282" s="24">
        <f t="shared" si="8"/>
        <v>14.646179999999999</v>
      </c>
      <c r="F282" s="24">
        <f t="shared" si="9"/>
        <v>3.4306941344297057E-2</v>
      </c>
      <c r="G282" s="24">
        <v>1.6857029999999999E-2</v>
      </c>
      <c r="H282" s="24">
        <v>4793.4740000000002</v>
      </c>
      <c r="I282" s="24">
        <v>121</v>
      </c>
      <c r="J282" s="25">
        <v>0.1587538</v>
      </c>
      <c r="K282" s="23">
        <v>0.77691469999999996</v>
      </c>
      <c r="L282" s="24">
        <v>0</v>
      </c>
      <c r="M282" s="24">
        <v>1</v>
      </c>
      <c r="N282" s="24">
        <v>4843.49</v>
      </c>
      <c r="O282" s="24">
        <v>121</v>
      </c>
      <c r="P282" s="25">
        <v>0.18261659999999999</v>
      </c>
      <c r="Q282" s="26" t="s">
        <v>1322</v>
      </c>
      <c r="R282" s="24" t="s">
        <v>1323</v>
      </c>
      <c r="S282" s="24" t="s">
        <v>1324</v>
      </c>
      <c r="T282" s="27" t="s">
        <v>1325</v>
      </c>
    </row>
    <row r="283" spans="1:20" ht="29" x14ac:dyDescent="0.35">
      <c r="A283" s="21">
        <v>5587</v>
      </c>
      <c r="B283" s="22" t="s">
        <v>1326</v>
      </c>
      <c r="C283" s="23">
        <v>0.14405580000000001</v>
      </c>
      <c r="D283" s="24">
        <v>-14.646179999999999</v>
      </c>
      <c r="E283" s="24">
        <f t="shared" si="8"/>
        <v>14.646179999999999</v>
      </c>
      <c r="F283" s="24">
        <f t="shared" si="9"/>
        <v>3.4306941344297057E-2</v>
      </c>
      <c r="G283" s="24">
        <v>-1.6051139999999998E-2</v>
      </c>
      <c r="H283" s="24">
        <v>11565.25</v>
      </c>
      <c r="I283" s="24">
        <v>121</v>
      </c>
      <c r="J283" s="25">
        <v>8.5068870000000005E-2</v>
      </c>
      <c r="K283" s="23">
        <v>0.160107</v>
      </c>
      <c r="L283" s="24">
        <v>0</v>
      </c>
      <c r="M283" s="24">
        <v>1</v>
      </c>
      <c r="N283" s="24">
        <v>11859.71</v>
      </c>
      <c r="O283" s="24">
        <v>121</v>
      </c>
      <c r="P283" s="25">
        <v>0.1065412</v>
      </c>
      <c r="Q283" s="26" t="s">
        <v>1327</v>
      </c>
      <c r="R283" s="24" t="s">
        <v>1328</v>
      </c>
      <c r="S283" s="24"/>
      <c r="T283" s="27" t="s">
        <v>1329</v>
      </c>
    </row>
    <row r="284" spans="1:20" x14ac:dyDescent="0.35">
      <c r="A284" s="21">
        <v>6228</v>
      </c>
      <c r="B284" s="22" t="s">
        <v>1330</v>
      </c>
      <c r="C284" s="23">
        <v>0.7089164</v>
      </c>
      <c r="D284" s="24">
        <v>14.646179999999999</v>
      </c>
      <c r="E284" s="24">
        <f t="shared" si="8"/>
        <v>14.646179999999999</v>
      </c>
      <c r="F284" s="24">
        <f t="shared" si="9"/>
        <v>3.4306941344297057E-2</v>
      </c>
      <c r="G284" s="24">
        <v>2.002048E-2</v>
      </c>
      <c r="H284" s="24">
        <v>4220.9790000000003</v>
      </c>
      <c r="I284" s="24">
        <v>121</v>
      </c>
      <c r="J284" s="25">
        <v>0.1410653</v>
      </c>
      <c r="K284" s="23">
        <v>0.68889590000000001</v>
      </c>
      <c r="L284" s="24">
        <v>0</v>
      </c>
      <c r="M284" s="24">
        <v>1</v>
      </c>
      <c r="N284" s="24">
        <v>4483.1440000000002</v>
      </c>
      <c r="O284" s="24">
        <v>121</v>
      </c>
      <c r="P284" s="25">
        <v>0.185393</v>
      </c>
      <c r="Q284" s="26" t="s">
        <v>1331</v>
      </c>
      <c r="R284" s="24" t="s">
        <v>1332</v>
      </c>
      <c r="S284" s="24" t="s">
        <v>1333</v>
      </c>
      <c r="T284" s="27" t="s">
        <v>1334</v>
      </c>
    </row>
    <row r="285" spans="1:20" ht="43.5" x14ac:dyDescent="0.35">
      <c r="A285" s="21">
        <v>9863</v>
      </c>
      <c r="B285" s="22" t="s">
        <v>1335</v>
      </c>
      <c r="C285" s="23">
        <v>0.77117380000000002</v>
      </c>
      <c r="D285" s="24">
        <v>14.646179999999999</v>
      </c>
      <c r="E285" s="24">
        <f t="shared" si="8"/>
        <v>14.646179999999999</v>
      </c>
      <c r="F285" s="24">
        <f t="shared" si="9"/>
        <v>3.4306941344297057E-2</v>
      </c>
      <c r="G285" s="24">
        <v>1.7798959999999999E-2</v>
      </c>
      <c r="H285" s="24">
        <v>4715.0360000000001</v>
      </c>
      <c r="I285" s="24">
        <v>121</v>
      </c>
      <c r="J285" s="25">
        <v>0.176702</v>
      </c>
      <c r="K285" s="23">
        <v>0.75337480000000001</v>
      </c>
      <c r="L285" s="24">
        <v>0</v>
      </c>
      <c r="M285" s="24">
        <v>1</v>
      </c>
      <c r="N285" s="24">
        <v>4853.1139999999996</v>
      </c>
      <c r="O285" s="24">
        <v>121</v>
      </c>
      <c r="P285" s="25">
        <v>0.2064241</v>
      </c>
      <c r="Q285" s="26" t="s">
        <v>1336</v>
      </c>
      <c r="R285" s="24" t="s">
        <v>1337</v>
      </c>
      <c r="S285" s="24" t="s">
        <v>1338</v>
      </c>
      <c r="T285" s="27" t="s">
        <v>1339</v>
      </c>
    </row>
    <row r="286" spans="1:20" ht="29" x14ac:dyDescent="0.35">
      <c r="A286" s="21">
        <v>17919</v>
      </c>
      <c r="B286" s="22" t="s">
        <v>1340</v>
      </c>
      <c r="C286" s="23">
        <v>0.89755399999999996</v>
      </c>
      <c r="D286" s="24">
        <v>14.590870000000001</v>
      </c>
      <c r="E286" s="24">
        <f t="shared" si="8"/>
        <v>14.590870000000001</v>
      </c>
      <c r="F286" s="24">
        <f t="shared" si="9"/>
        <v>3.4746654826820329E-2</v>
      </c>
      <c r="G286" s="24">
        <v>1.151073E-2</v>
      </c>
      <c r="H286" s="24">
        <v>11191.14</v>
      </c>
      <c r="I286" s="24">
        <v>121</v>
      </c>
      <c r="J286" s="25">
        <v>9.1108620000000001E-2</v>
      </c>
      <c r="K286" s="23">
        <v>0.88604329999999998</v>
      </c>
      <c r="L286" s="24">
        <v>0</v>
      </c>
      <c r="M286" s="24">
        <v>1</v>
      </c>
      <c r="N286" s="24">
        <v>11307.62</v>
      </c>
      <c r="O286" s="24">
        <v>121</v>
      </c>
      <c r="P286" s="25">
        <v>0.1173753</v>
      </c>
      <c r="Q286" s="26" t="s">
        <v>1341</v>
      </c>
      <c r="R286" s="24" t="s">
        <v>1342</v>
      </c>
      <c r="S286" s="24" t="s">
        <v>1343</v>
      </c>
      <c r="T286" s="27" t="s">
        <v>1344</v>
      </c>
    </row>
    <row r="287" spans="1:20" ht="72.5" x14ac:dyDescent="0.35">
      <c r="A287" s="21">
        <v>3285</v>
      </c>
      <c r="B287" s="22" t="s">
        <v>1345</v>
      </c>
      <c r="C287" s="23">
        <v>0.79983470000000001</v>
      </c>
      <c r="D287" s="24">
        <v>14.57316</v>
      </c>
      <c r="E287" s="24">
        <f t="shared" si="8"/>
        <v>14.57316</v>
      </c>
      <c r="F287" s="24">
        <f t="shared" si="9"/>
        <v>3.4888636748790558E-2</v>
      </c>
      <c r="G287" s="24">
        <v>1.6551079999999999E-2</v>
      </c>
      <c r="H287" s="24">
        <v>8754</v>
      </c>
      <c r="I287" s="24">
        <v>121</v>
      </c>
      <c r="J287" s="25">
        <v>0.1924071</v>
      </c>
      <c r="K287" s="23">
        <v>0.78328370000000003</v>
      </c>
      <c r="L287" s="24">
        <v>0</v>
      </c>
      <c r="M287" s="24">
        <v>1</v>
      </c>
      <c r="N287" s="24">
        <v>8583.5239999999994</v>
      </c>
      <c r="O287" s="24">
        <v>121</v>
      </c>
      <c r="P287" s="25">
        <v>0.2169403</v>
      </c>
      <c r="Q287" s="26" t="s">
        <v>1346</v>
      </c>
      <c r="R287" s="24" t="s">
        <v>1347</v>
      </c>
      <c r="S287" s="24" t="s">
        <v>1348</v>
      </c>
      <c r="T287" s="27" t="s">
        <v>1349</v>
      </c>
    </row>
    <row r="288" spans="1:20" x14ac:dyDescent="0.35">
      <c r="A288" s="21">
        <v>7402</v>
      </c>
      <c r="B288" s="22" t="s">
        <v>1350</v>
      </c>
      <c r="C288" s="23">
        <v>0.91535650000000002</v>
      </c>
      <c r="D288" s="24">
        <v>14.57316</v>
      </c>
      <c r="E288" s="24">
        <f t="shared" si="8"/>
        <v>14.57316</v>
      </c>
      <c r="F288" s="24">
        <f t="shared" si="9"/>
        <v>3.4888636748790558E-2</v>
      </c>
      <c r="G288" s="24">
        <v>1.042742E-2</v>
      </c>
      <c r="H288" s="24">
        <v>20576.7</v>
      </c>
      <c r="I288" s="24">
        <v>121</v>
      </c>
      <c r="J288" s="25">
        <v>6.8352830000000003E-2</v>
      </c>
      <c r="K288" s="23">
        <v>0.90492899999999998</v>
      </c>
      <c r="L288" s="24">
        <v>0</v>
      </c>
      <c r="M288" s="24">
        <v>1</v>
      </c>
      <c r="N288" s="24">
        <v>20482.72</v>
      </c>
      <c r="O288" s="24">
        <v>121</v>
      </c>
      <c r="P288" s="25">
        <v>9.4626979999999999E-2</v>
      </c>
      <c r="Q288" s="26" t="s">
        <v>1351</v>
      </c>
      <c r="R288" s="24" t="s">
        <v>1352</v>
      </c>
      <c r="S288" s="24"/>
      <c r="T288" s="27" t="s">
        <v>1353</v>
      </c>
    </row>
    <row r="289" spans="1:20" x14ac:dyDescent="0.35">
      <c r="A289" s="21">
        <v>18393</v>
      </c>
      <c r="B289" s="22" t="s">
        <v>1354</v>
      </c>
      <c r="C289" s="23">
        <v>0.82192089999999995</v>
      </c>
      <c r="D289" s="24">
        <v>14.486700000000001</v>
      </c>
      <c r="E289" s="24">
        <f t="shared" si="8"/>
        <v>14.486700000000001</v>
      </c>
      <c r="F289" s="24">
        <f t="shared" si="9"/>
        <v>3.5590164881461696E-2</v>
      </c>
      <c r="G289" s="24">
        <v>1.5507099999999999E-2</v>
      </c>
      <c r="H289" s="24">
        <v>4890.134</v>
      </c>
      <c r="I289" s="24">
        <v>121</v>
      </c>
      <c r="J289" s="25">
        <v>0.19074240000000001</v>
      </c>
      <c r="K289" s="23">
        <v>0.80641379999999996</v>
      </c>
      <c r="L289" s="24">
        <v>0</v>
      </c>
      <c r="M289" s="24">
        <v>1</v>
      </c>
      <c r="N289" s="24">
        <v>4953.8879999999999</v>
      </c>
      <c r="O289" s="24">
        <v>121</v>
      </c>
      <c r="P289" s="25">
        <v>0.2160038</v>
      </c>
      <c r="Q289" s="26" t="s">
        <v>1355</v>
      </c>
      <c r="R289" s="24" t="s">
        <v>1356</v>
      </c>
      <c r="S289" s="24"/>
      <c r="T289" s="27" t="s">
        <v>1357</v>
      </c>
    </row>
    <row r="290" spans="1:20" x14ac:dyDescent="0.35">
      <c r="A290" s="21">
        <v>19248</v>
      </c>
      <c r="B290" s="22" t="s">
        <v>1358</v>
      </c>
      <c r="C290" s="23">
        <v>0.81541169999999996</v>
      </c>
      <c r="D290" s="24">
        <v>14.48104</v>
      </c>
      <c r="E290" s="24">
        <f t="shared" si="8"/>
        <v>14.48104</v>
      </c>
      <c r="F290" s="24">
        <f t="shared" si="9"/>
        <v>3.5636578470294653E-2</v>
      </c>
      <c r="G290" s="24">
        <v>1.5807990000000001E-2</v>
      </c>
      <c r="H290" s="24">
        <v>4977.2370000000001</v>
      </c>
      <c r="I290" s="24">
        <v>121</v>
      </c>
      <c r="J290" s="25">
        <v>0.15035029999999999</v>
      </c>
      <c r="K290" s="23">
        <v>0.79960370000000003</v>
      </c>
      <c r="L290" s="24">
        <v>0</v>
      </c>
      <c r="M290" s="24">
        <v>1</v>
      </c>
      <c r="N290" s="24">
        <v>5065.9650000000001</v>
      </c>
      <c r="O290" s="24">
        <v>121</v>
      </c>
      <c r="P290" s="25">
        <v>0.1702893</v>
      </c>
      <c r="Q290" s="26" t="s">
        <v>1359</v>
      </c>
      <c r="R290" s="24" t="s">
        <v>1360</v>
      </c>
      <c r="S290" s="24" t="s">
        <v>1361</v>
      </c>
      <c r="T290" s="27" t="s">
        <v>1362</v>
      </c>
    </row>
    <row r="291" spans="1:20" ht="29" x14ac:dyDescent="0.35">
      <c r="A291" s="21">
        <v>2892</v>
      </c>
      <c r="B291" s="22" t="s">
        <v>1363</v>
      </c>
      <c r="C291" s="23">
        <v>0.93440429999999997</v>
      </c>
      <c r="D291" s="24">
        <v>14.470800000000001</v>
      </c>
      <c r="E291" s="24">
        <f t="shared" si="8"/>
        <v>14.470800000000001</v>
      </c>
      <c r="F291" s="24">
        <f t="shared" si="9"/>
        <v>3.5720703212417312E-2</v>
      </c>
      <c r="G291" s="24">
        <v>9.1978909999999997E-3</v>
      </c>
      <c r="H291" s="24">
        <v>16608.89</v>
      </c>
      <c r="I291" s="24">
        <v>121</v>
      </c>
      <c r="J291" s="25">
        <v>8.4159750000000005E-2</v>
      </c>
      <c r="K291" s="23">
        <v>0.92520639999999998</v>
      </c>
      <c r="L291" s="24">
        <v>0</v>
      </c>
      <c r="M291" s="24">
        <v>1</v>
      </c>
      <c r="N291" s="24">
        <v>16807</v>
      </c>
      <c r="O291" s="24">
        <v>121</v>
      </c>
      <c r="P291" s="25">
        <v>0.10671269999999999</v>
      </c>
      <c r="Q291" s="26" t="s">
        <v>1364</v>
      </c>
      <c r="R291" s="24" t="s">
        <v>1365</v>
      </c>
      <c r="S291" s="24" t="s">
        <v>1366</v>
      </c>
      <c r="T291" s="27" t="s">
        <v>1367</v>
      </c>
    </row>
    <row r="292" spans="1:20" ht="58" x14ac:dyDescent="0.35">
      <c r="A292" s="21">
        <v>25451</v>
      </c>
      <c r="B292" s="22" t="s">
        <v>1368</v>
      </c>
      <c r="C292" s="23">
        <v>0.9374268</v>
      </c>
      <c r="D292" s="24">
        <v>14.470800000000001</v>
      </c>
      <c r="E292" s="24">
        <f t="shared" si="8"/>
        <v>14.470800000000001</v>
      </c>
      <c r="F292" s="24">
        <f t="shared" si="9"/>
        <v>3.5720703212417312E-2</v>
      </c>
      <c r="G292" s="24">
        <v>9.001017E-3</v>
      </c>
      <c r="H292" s="24">
        <v>17956.73</v>
      </c>
      <c r="I292" s="24">
        <v>121</v>
      </c>
      <c r="J292" s="25">
        <v>3.151168E-2</v>
      </c>
      <c r="K292" s="23">
        <v>0.92842579999999997</v>
      </c>
      <c r="L292" s="24">
        <v>0</v>
      </c>
      <c r="M292" s="24">
        <v>1</v>
      </c>
      <c r="N292" s="24">
        <v>18100.55</v>
      </c>
      <c r="O292" s="24">
        <v>121</v>
      </c>
      <c r="P292" s="25">
        <v>7.1284500000000001E-2</v>
      </c>
      <c r="Q292" s="26" t="s">
        <v>1369</v>
      </c>
      <c r="R292" s="24" t="s">
        <v>1370</v>
      </c>
      <c r="S292" s="24" t="s">
        <v>1371</v>
      </c>
      <c r="T292" s="27" t="s">
        <v>1372</v>
      </c>
    </row>
    <row r="293" spans="1:20" ht="116" x14ac:dyDescent="0.35">
      <c r="A293" s="21">
        <v>9372</v>
      </c>
      <c r="B293" s="22" t="s">
        <v>1373</v>
      </c>
      <c r="C293" s="23">
        <v>0.74065289999999995</v>
      </c>
      <c r="D293" s="24">
        <v>14.43599</v>
      </c>
      <c r="E293" s="24">
        <f t="shared" si="8"/>
        <v>14.43599</v>
      </c>
      <c r="F293" s="24">
        <f t="shared" si="9"/>
        <v>3.6008165829118664E-2</v>
      </c>
      <c r="G293" s="24">
        <v>1.8850559999999999E-2</v>
      </c>
      <c r="H293" s="24">
        <v>3460.3359999999998</v>
      </c>
      <c r="I293" s="24">
        <v>121</v>
      </c>
      <c r="J293" s="25">
        <v>0.14146449999999999</v>
      </c>
      <c r="K293" s="23">
        <v>0.72180239999999996</v>
      </c>
      <c r="L293" s="24">
        <v>0</v>
      </c>
      <c r="M293" s="24">
        <v>1</v>
      </c>
      <c r="N293" s="24">
        <v>3578.855</v>
      </c>
      <c r="O293" s="24">
        <v>121</v>
      </c>
      <c r="P293" s="25">
        <v>0.18604609999999999</v>
      </c>
      <c r="Q293" s="26" t="s">
        <v>1374</v>
      </c>
      <c r="R293" s="24" t="s">
        <v>1375</v>
      </c>
      <c r="S293" s="24" t="s">
        <v>1376</v>
      </c>
      <c r="T293" s="27" t="s">
        <v>1377</v>
      </c>
    </row>
    <row r="294" spans="1:20" x14ac:dyDescent="0.35">
      <c r="A294" s="21">
        <v>9467</v>
      </c>
      <c r="B294" s="22" t="s">
        <v>1378</v>
      </c>
      <c r="C294" s="23">
        <v>0.73274410000000001</v>
      </c>
      <c r="D294" s="24">
        <v>14.38664</v>
      </c>
      <c r="E294" s="24">
        <f t="shared" si="8"/>
        <v>14.38664</v>
      </c>
      <c r="F294" s="24">
        <f t="shared" si="9"/>
        <v>3.6419669470168788E-2</v>
      </c>
      <c r="G294" s="24">
        <v>1.910597E-2</v>
      </c>
      <c r="H294" s="24">
        <v>2408.9699999999998</v>
      </c>
      <c r="I294" s="24">
        <v>121</v>
      </c>
      <c r="J294" s="25">
        <v>0.1261409</v>
      </c>
      <c r="K294" s="23">
        <v>0.71363810000000005</v>
      </c>
      <c r="L294" s="24">
        <v>0</v>
      </c>
      <c r="M294" s="24">
        <v>1</v>
      </c>
      <c r="N294" s="24">
        <v>2416.1350000000002</v>
      </c>
      <c r="O294" s="24">
        <v>121</v>
      </c>
      <c r="P294" s="25">
        <v>0.15363489999999999</v>
      </c>
      <c r="Q294" s="26" t="s">
        <v>1379</v>
      </c>
      <c r="R294" s="24" t="s">
        <v>1380</v>
      </c>
      <c r="S294" s="24" t="s">
        <v>1381</v>
      </c>
      <c r="T294" s="27" t="s">
        <v>1382</v>
      </c>
    </row>
    <row r="295" spans="1:20" x14ac:dyDescent="0.35">
      <c r="A295" s="21">
        <v>14552</v>
      </c>
      <c r="B295" s="22" t="s">
        <v>1383</v>
      </c>
      <c r="C295" s="23">
        <v>0.86963060000000003</v>
      </c>
      <c r="D295" s="24">
        <v>14.3689</v>
      </c>
      <c r="E295" s="24">
        <f t="shared" si="8"/>
        <v>14.3689</v>
      </c>
      <c r="F295" s="24">
        <f t="shared" si="9"/>
        <v>3.6568740278400715E-2</v>
      </c>
      <c r="G295" s="24">
        <v>1.301968E-2</v>
      </c>
      <c r="H295" s="24">
        <v>20065.16</v>
      </c>
      <c r="I295" s="24">
        <v>121</v>
      </c>
      <c r="J295" s="25">
        <v>0.17918890000000001</v>
      </c>
      <c r="K295" s="23">
        <v>0.85661089999999995</v>
      </c>
      <c r="L295" s="24">
        <v>0</v>
      </c>
      <c r="M295" s="24">
        <v>1</v>
      </c>
      <c r="N295" s="24">
        <v>20495.93</v>
      </c>
      <c r="O295" s="24">
        <v>121</v>
      </c>
      <c r="P295" s="25">
        <v>0.1979814</v>
      </c>
      <c r="Q295" s="26" t="s">
        <v>1384</v>
      </c>
      <c r="R295" s="24" t="s">
        <v>1385</v>
      </c>
      <c r="S295" s="24" t="s">
        <v>1386</v>
      </c>
      <c r="T295" s="27" t="s">
        <v>1387</v>
      </c>
    </row>
    <row r="296" spans="1:20" x14ac:dyDescent="0.35">
      <c r="A296" s="21">
        <v>22266</v>
      </c>
      <c r="B296" s="22" t="s">
        <v>1388</v>
      </c>
      <c r="C296" s="23">
        <v>0.85781759999999996</v>
      </c>
      <c r="D296" s="24">
        <v>14.28304</v>
      </c>
      <c r="E296" s="24">
        <f t="shared" si="8"/>
        <v>14.28304</v>
      </c>
      <c r="F296" s="24">
        <f t="shared" si="9"/>
        <v>3.7298897938119781E-2</v>
      </c>
      <c r="G296" s="24">
        <v>1.362562E-2</v>
      </c>
      <c r="H296" s="24">
        <v>16227.14</v>
      </c>
      <c r="I296" s="24">
        <v>121</v>
      </c>
      <c r="J296" s="25">
        <v>0.15711459999999999</v>
      </c>
      <c r="K296" s="23">
        <v>0.84419200000000005</v>
      </c>
      <c r="L296" s="24">
        <v>0</v>
      </c>
      <c r="M296" s="24">
        <v>1</v>
      </c>
      <c r="N296" s="24">
        <v>16351.13</v>
      </c>
      <c r="O296" s="24">
        <v>121</v>
      </c>
      <c r="P296" s="25">
        <v>0.1799963</v>
      </c>
      <c r="Q296" s="26" t="s">
        <v>1389</v>
      </c>
      <c r="R296" s="24" t="s">
        <v>1390</v>
      </c>
      <c r="S296" s="24" t="s">
        <v>1391</v>
      </c>
      <c r="T296" s="27" t="s">
        <v>1392</v>
      </c>
    </row>
    <row r="297" spans="1:20" x14ac:dyDescent="0.35">
      <c r="A297" s="21">
        <v>24875</v>
      </c>
      <c r="B297" s="22" t="s">
        <v>1393</v>
      </c>
      <c r="C297" s="23">
        <v>0.90534990000000004</v>
      </c>
      <c r="D297" s="24">
        <v>14.28304</v>
      </c>
      <c r="E297" s="24">
        <f t="shared" si="8"/>
        <v>14.28304</v>
      </c>
      <c r="F297" s="24">
        <f t="shared" si="9"/>
        <v>3.7298897938119781E-2</v>
      </c>
      <c r="G297" s="24">
        <v>1.0956759999999999E-2</v>
      </c>
      <c r="H297" s="24">
        <v>20106.88</v>
      </c>
      <c r="I297" s="24">
        <v>121</v>
      </c>
      <c r="J297" s="25">
        <v>9.2640650000000005E-2</v>
      </c>
      <c r="K297" s="23">
        <v>0.89439310000000005</v>
      </c>
      <c r="L297" s="24">
        <v>0</v>
      </c>
      <c r="M297" s="24">
        <v>1</v>
      </c>
      <c r="N297" s="24">
        <v>19803.23</v>
      </c>
      <c r="O297" s="24">
        <v>121</v>
      </c>
      <c r="P297" s="25">
        <v>0.1060581</v>
      </c>
      <c r="Q297" s="26" t="s">
        <v>1394</v>
      </c>
      <c r="R297" s="24" t="s">
        <v>1395</v>
      </c>
      <c r="S297" s="24" t="s">
        <v>1396</v>
      </c>
      <c r="T297" s="27" t="s">
        <v>1397</v>
      </c>
    </row>
    <row r="298" spans="1:20" ht="43.5" x14ac:dyDescent="0.35">
      <c r="A298" s="21">
        <v>13636</v>
      </c>
      <c r="B298" s="22" t="s">
        <v>1398</v>
      </c>
      <c r="C298" s="23">
        <v>0.86867050000000001</v>
      </c>
      <c r="D298" s="24">
        <v>14.27155</v>
      </c>
      <c r="E298" s="24">
        <f t="shared" si="8"/>
        <v>14.27155</v>
      </c>
      <c r="F298" s="24">
        <f t="shared" si="9"/>
        <v>3.7397709176909585E-2</v>
      </c>
      <c r="G298" s="24">
        <v>1.3036910000000001E-2</v>
      </c>
      <c r="H298" s="24">
        <v>15759.42</v>
      </c>
      <c r="I298" s="24">
        <v>121</v>
      </c>
      <c r="J298" s="25">
        <v>0.12853719999999999</v>
      </c>
      <c r="K298" s="23">
        <v>0.85563359999999999</v>
      </c>
      <c r="L298" s="24">
        <v>0</v>
      </c>
      <c r="M298" s="24">
        <v>1</v>
      </c>
      <c r="N298" s="24">
        <v>16039.25</v>
      </c>
      <c r="O298" s="24">
        <v>121</v>
      </c>
      <c r="P298" s="25">
        <v>0.147704</v>
      </c>
      <c r="Q298" s="26" t="s">
        <v>1399</v>
      </c>
      <c r="R298" s="24" t="s">
        <v>1400</v>
      </c>
      <c r="S298" s="24" t="s">
        <v>1401</v>
      </c>
      <c r="T298" s="27" t="s">
        <v>1402</v>
      </c>
    </row>
    <row r="299" spans="1:20" x14ac:dyDescent="0.35">
      <c r="A299" s="21">
        <v>26567</v>
      </c>
      <c r="B299" s="22" t="s">
        <v>1403</v>
      </c>
      <c r="C299" s="23">
        <v>8.3787340000000002E-2</v>
      </c>
      <c r="D299" s="24">
        <v>-14.27155</v>
      </c>
      <c r="E299" s="24">
        <f t="shared" si="8"/>
        <v>14.27155</v>
      </c>
      <c r="F299" s="24">
        <f t="shared" si="9"/>
        <v>3.7397709176909585E-2</v>
      </c>
      <c r="G299" s="24">
        <v>-1.2856279999999999E-2</v>
      </c>
      <c r="H299" s="24">
        <v>14239.25</v>
      </c>
      <c r="I299" s="24">
        <v>121</v>
      </c>
      <c r="J299" s="25">
        <v>0.1325684</v>
      </c>
      <c r="K299" s="23">
        <v>9.664362E-2</v>
      </c>
      <c r="L299" s="24">
        <v>0</v>
      </c>
      <c r="M299" s="24">
        <v>1</v>
      </c>
      <c r="N299" s="24">
        <v>14066.81</v>
      </c>
      <c r="O299" s="24">
        <v>121</v>
      </c>
      <c r="P299" s="25">
        <v>0.14771790000000001</v>
      </c>
      <c r="Q299" s="26" t="s">
        <v>1404</v>
      </c>
      <c r="R299" s="24" t="s">
        <v>1405</v>
      </c>
      <c r="S299" s="24" t="s">
        <v>1406</v>
      </c>
      <c r="T299" s="27" t="s">
        <v>1407</v>
      </c>
    </row>
    <row r="300" spans="1:20" ht="29" x14ac:dyDescent="0.35">
      <c r="A300" s="21">
        <v>16512</v>
      </c>
      <c r="B300" s="22" t="s">
        <v>1408</v>
      </c>
      <c r="C300" s="23">
        <v>0.75845600000000002</v>
      </c>
      <c r="D300" s="24">
        <v>14.25582</v>
      </c>
      <c r="E300" s="24">
        <f t="shared" si="8"/>
        <v>14.25582</v>
      </c>
      <c r="F300" s="24">
        <f t="shared" si="9"/>
        <v>3.7533408021138484E-2</v>
      </c>
      <c r="G300" s="24">
        <v>1.8104729999999999E-2</v>
      </c>
      <c r="H300" s="24">
        <v>13990.49</v>
      </c>
      <c r="I300" s="24">
        <v>121</v>
      </c>
      <c r="J300" s="25">
        <v>0.1791073</v>
      </c>
      <c r="K300" s="23">
        <v>0.74035130000000005</v>
      </c>
      <c r="L300" s="24">
        <v>0</v>
      </c>
      <c r="M300" s="24">
        <v>1</v>
      </c>
      <c r="N300" s="24">
        <v>13811.13</v>
      </c>
      <c r="O300" s="24">
        <v>121</v>
      </c>
      <c r="P300" s="25">
        <v>0.2073122</v>
      </c>
      <c r="Q300" s="26" t="s">
        <v>1409</v>
      </c>
      <c r="R300" s="24" t="s">
        <v>1410</v>
      </c>
      <c r="S300" s="24" t="s">
        <v>1411</v>
      </c>
      <c r="T300" s="27" t="s">
        <v>1412</v>
      </c>
    </row>
    <row r="301" spans="1:20" x14ac:dyDescent="0.35">
      <c r="A301" s="21">
        <v>5187</v>
      </c>
      <c r="B301" s="22" t="s">
        <v>1413</v>
      </c>
      <c r="C301" s="23">
        <v>0.96287080000000003</v>
      </c>
      <c r="D301" s="24">
        <v>14.18094</v>
      </c>
      <c r="E301" s="24">
        <f t="shared" si="8"/>
        <v>14.18094</v>
      </c>
      <c r="F301" s="24">
        <f t="shared" si="9"/>
        <v>3.8186161062264905E-2</v>
      </c>
      <c r="G301" s="24">
        <v>7.2397590000000001E-3</v>
      </c>
      <c r="H301" s="24">
        <v>19808.21</v>
      </c>
      <c r="I301" s="24">
        <v>121</v>
      </c>
      <c r="J301" s="25">
        <v>1.5907089999999999E-2</v>
      </c>
      <c r="K301" s="23">
        <v>0.95563109999999996</v>
      </c>
      <c r="L301" s="24">
        <v>0</v>
      </c>
      <c r="M301" s="24">
        <v>1</v>
      </c>
      <c r="N301" s="24">
        <v>19753.52</v>
      </c>
      <c r="O301" s="24">
        <v>121</v>
      </c>
      <c r="P301" s="25">
        <v>6.7702929999999995E-2</v>
      </c>
      <c r="Q301" s="26" t="s">
        <v>1414</v>
      </c>
      <c r="R301" s="24" t="s">
        <v>1415</v>
      </c>
      <c r="S301" s="24"/>
      <c r="T301" s="27" t="s">
        <v>1416</v>
      </c>
    </row>
    <row r="302" spans="1:20" ht="58" x14ac:dyDescent="0.35">
      <c r="A302" s="21">
        <v>9664</v>
      </c>
      <c r="B302" s="22" t="s">
        <v>1417</v>
      </c>
      <c r="C302" s="23">
        <v>0.88632489999999997</v>
      </c>
      <c r="D302" s="24">
        <v>14.18094</v>
      </c>
      <c r="E302" s="24">
        <f t="shared" si="8"/>
        <v>14.18094</v>
      </c>
      <c r="F302" s="24">
        <f t="shared" si="9"/>
        <v>3.8186161062264905E-2</v>
      </c>
      <c r="G302" s="24">
        <v>1.202482E-2</v>
      </c>
      <c r="H302" s="24">
        <v>12583.47</v>
      </c>
      <c r="I302" s="24">
        <v>121</v>
      </c>
      <c r="J302" s="25">
        <v>9.7072530000000004E-2</v>
      </c>
      <c r="K302" s="23">
        <v>0.87430010000000002</v>
      </c>
      <c r="L302" s="24">
        <v>0</v>
      </c>
      <c r="M302" s="24">
        <v>1</v>
      </c>
      <c r="N302" s="24">
        <v>12721.37</v>
      </c>
      <c r="O302" s="24">
        <v>121</v>
      </c>
      <c r="P302" s="25">
        <v>0.1165231</v>
      </c>
      <c r="Q302" s="26" t="s">
        <v>1418</v>
      </c>
      <c r="R302" s="24" t="s">
        <v>1419</v>
      </c>
      <c r="S302" s="24" t="s">
        <v>1420</v>
      </c>
      <c r="T302" s="27" t="s">
        <v>1421</v>
      </c>
    </row>
    <row r="303" spans="1:20" x14ac:dyDescent="0.35">
      <c r="A303" s="21">
        <v>21627</v>
      </c>
      <c r="B303" s="22" t="s">
        <v>1422</v>
      </c>
      <c r="C303" s="23">
        <v>0.95959099999999997</v>
      </c>
      <c r="D303" s="24">
        <v>14.18094</v>
      </c>
      <c r="E303" s="24">
        <f t="shared" si="8"/>
        <v>14.18094</v>
      </c>
      <c r="F303" s="24">
        <f t="shared" si="9"/>
        <v>3.8186161062264905E-2</v>
      </c>
      <c r="G303" s="24">
        <v>7.4629780000000003E-3</v>
      </c>
      <c r="H303" s="24">
        <v>20034.05</v>
      </c>
      <c r="I303" s="24">
        <v>121</v>
      </c>
      <c r="J303" s="25">
        <v>1.159834E-2</v>
      </c>
      <c r="K303" s="23">
        <v>0.95212799999999997</v>
      </c>
      <c r="L303" s="24">
        <v>0</v>
      </c>
      <c r="M303" s="24">
        <v>1</v>
      </c>
      <c r="N303" s="24">
        <v>20014.63</v>
      </c>
      <c r="O303" s="24">
        <v>121</v>
      </c>
      <c r="P303" s="25">
        <v>6.6405270000000002E-2</v>
      </c>
      <c r="Q303" s="26" t="s">
        <v>1423</v>
      </c>
      <c r="R303" s="24" t="s">
        <v>1424</v>
      </c>
      <c r="S303" s="24" t="s">
        <v>1425</v>
      </c>
      <c r="T303" s="27" t="s">
        <v>1426</v>
      </c>
    </row>
    <row r="304" spans="1:20" x14ac:dyDescent="0.35">
      <c r="A304" s="21">
        <v>25975</v>
      </c>
      <c r="B304" s="22" t="s">
        <v>1427</v>
      </c>
      <c r="C304" s="23">
        <v>0.83569590000000005</v>
      </c>
      <c r="D304" s="24">
        <v>14.18094</v>
      </c>
      <c r="E304" s="24">
        <f t="shared" si="8"/>
        <v>14.18094</v>
      </c>
      <c r="F304" s="24">
        <f t="shared" si="9"/>
        <v>3.8186161062264905E-2</v>
      </c>
      <c r="G304" s="24">
        <v>1.4707329999999999E-2</v>
      </c>
      <c r="H304" s="24">
        <v>7328.6719999999996</v>
      </c>
      <c r="I304" s="24">
        <v>121</v>
      </c>
      <c r="J304" s="25">
        <v>0.1231679</v>
      </c>
      <c r="K304" s="23">
        <v>0.82098850000000001</v>
      </c>
      <c r="L304" s="24">
        <v>0</v>
      </c>
      <c r="M304" s="24">
        <v>1</v>
      </c>
      <c r="N304" s="24">
        <v>7267.7830000000004</v>
      </c>
      <c r="O304" s="24">
        <v>121</v>
      </c>
      <c r="P304" s="25">
        <v>0.14051659999999999</v>
      </c>
      <c r="Q304" s="26" t="s">
        <v>1428</v>
      </c>
      <c r="R304" s="24" t="s">
        <v>1429</v>
      </c>
      <c r="S304" s="24"/>
      <c r="T304" s="27" t="s">
        <v>1430</v>
      </c>
    </row>
    <row r="305" spans="1:20" x14ac:dyDescent="0.35">
      <c r="A305" s="21">
        <v>19849</v>
      </c>
      <c r="B305" s="22" t="s">
        <v>1431</v>
      </c>
      <c r="C305" s="23">
        <v>0.91537930000000001</v>
      </c>
      <c r="D305" s="24">
        <v>14.163869999999999</v>
      </c>
      <c r="E305" s="24">
        <f t="shared" si="8"/>
        <v>14.163869999999999</v>
      </c>
      <c r="F305" s="24">
        <f t="shared" si="9"/>
        <v>3.8336547609848962E-2</v>
      </c>
      <c r="G305" s="24">
        <v>1.030409E-2</v>
      </c>
      <c r="H305" s="24">
        <v>12984.82</v>
      </c>
      <c r="I305" s="24">
        <v>121</v>
      </c>
      <c r="J305" s="25">
        <v>9.0772050000000007E-2</v>
      </c>
      <c r="K305" s="23">
        <v>0.90507530000000003</v>
      </c>
      <c r="L305" s="24">
        <v>0</v>
      </c>
      <c r="M305" s="24">
        <v>1</v>
      </c>
      <c r="N305" s="24">
        <v>13055.46</v>
      </c>
      <c r="O305" s="24">
        <v>121</v>
      </c>
      <c r="P305" s="25">
        <v>0.10831440000000001</v>
      </c>
      <c r="Q305" s="26" t="s">
        <v>1432</v>
      </c>
      <c r="R305" s="24" t="s">
        <v>1433</v>
      </c>
      <c r="S305" s="24" t="s">
        <v>1434</v>
      </c>
      <c r="T305" s="27" t="s">
        <v>1435</v>
      </c>
    </row>
    <row r="306" spans="1:20" x14ac:dyDescent="0.35">
      <c r="A306" s="21">
        <v>612</v>
      </c>
      <c r="B306" s="22" t="s">
        <v>1436</v>
      </c>
      <c r="C306" s="23">
        <v>0.84752459999999996</v>
      </c>
      <c r="D306" s="24">
        <v>14.145670000000001</v>
      </c>
      <c r="E306" s="24">
        <f t="shared" si="8"/>
        <v>14.145670000000001</v>
      </c>
      <c r="F306" s="24">
        <f t="shared" si="9"/>
        <v>3.8497541870689024E-2</v>
      </c>
      <c r="G306" s="24">
        <v>1.4062699999999999E-2</v>
      </c>
      <c r="H306" s="24">
        <v>15459.93</v>
      </c>
      <c r="I306" s="24">
        <v>121</v>
      </c>
      <c r="J306" s="25">
        <v>8.9183789999999999E-2</v>
      </c>
      <c r="K306" s="23">
        <v>0.83346189999999998</v>
      </c>
      <c r="L306" s="24">
        <v>0</v>
      </c>
      <c r="M306" s="24">
        <v>1</v>
      </c>
      <c r="N306" s="24">
        <v>15312.03</v>
      </c>
      <c r="O306" s="24">
        <v>121</v>
      </c>
      <c r="P306" s="25">
        <v>0.1116974</v>
      </c>
      <c r="Q306" s="26" t="s">
        <v>1437</v>
      </c>
      <c r="R306" s="24" t="s">
        <v>1438</v>
      </c>
      <c r="S306" s="24" t="s">
        <v>1439</v>
      </c>
      <c r="T306" s="27" t="s">
        <v>1440</v>
      </c>
    </row>
    <row r="307" spans="1:20" ht="29" x14ac:dyDescent="0.35">
      <c r="A307" s="21">
        <v>3925</v>
      </c>
      <c r="B307" s="22" t="s">
        <v>1441</v>
      </c>
      <c r="C307" s="23">
        <v>7.1975709999999998E-2</v>
      </c>
      <c r="D307" s="24">
        <v>14.145670000000001</v>
      </c>
      <c r="E307" s="24">
        <f t="shared" si="8"/>
        <v>14.145670000000001</v>
      </c>
      <c r="F307" s="24">
        <f t="shared" si="9"/>
        <v>3.8497541870689024E-2</v>
      </c>
      <c r="G307" s="24">
        <v>1.148676E-2</v>
      </c>
      <c r="H307" s="24">
        <v>23013.94</v>
      </c>
      <c r="I307" s="24">
        <v>121</v>
      </c>
      <c r="J307" s="25">
        <v>5.25329E-2</v>
      </c>
      <c r="K307" s="23">
        <v>6.048895E-2</v>
      </c>
      <c r="L307" s="24">
        <v>0</v>
      </c>
      <c r="M307" s="24">
        <v>1</v>
      </c>
      <c r="N307" s="24">
        <v>22297.08</v>
      </c>
      <c r="O307" s="24">
        <v>121</v>
      </c>
      <c r="P307" s="25">
        <v>4.411992E-2</v>
      </c>
      <c r="Q307" s="26" t="s">
        <v>1442</v>
      </c>
      <c r="R307" s="24" t="s">
        <v>1443</v>
      </c>
      <c r="S307" s="24"/>
      <c r="T307" s="27" t="s">
        <v>1444</v>
      </c>
    </row>
    <row r="308" spans="1:20" x14ac:dyDescent="0.35">
      <c r="A308" s="21">
        <v>4215</v>
      </c>
      <c r="B308" s="22" t="s">
        <v>1445</v>
      </c>
      <c r="C308" s="23">
        <v>5.3610570000000003E-2</v>
      </c>
      <c r="D308" s="24">
        <v>-14.145670000000001</v>
      </c>
      <c r="E308" s="24">
        <f t="shared" si="8"/>
        <v>14.145670000000001</v>
      </c>
      <c r="F308" s="24">
        <f t="shared" si="9"/>
        <v>3.8497541870689024E-2</v>
      </c>
      <c r="G308" s="24">
        <v>-1.107825E-2</v>
      </c>
      <c r="H308" s="24">
        <v>16314.72</v>
      </c>
      <c r="I308" s="24">
        <v>121</v>
      </c>
      <c r="J308" s="25">
        <v>2.3044519999999999E-2</v>
      </c>
      <c r="K308" s="23">
        <v>6.4688819999999994E-2</v>
      </c>
      <c r="L308" s="24">
        <v>0</v>
      </c>
      <c r="M308" s="24">
        <v>1</v>
      </c>
      <c r="N308" s="24">
        <v>16160.31</v>
      </c>
      <c r="O308" s="24">
        <v>121</v>
      </c>
      <c r="P308" s="25">
        <v>5.3928009999999998E-2</v>
      </c>
      <c r="Q308" s="26" t="s">
        <v>1446</v>
      </c>
      <c r="R308" s="24" t="s">
        <v>1447</v>
      </c>
      <c r="S308" s="24" t="s">
        <v>1448</v>
      </c>
      <c r="T308" s="27" t="s">
        <v>1449</v>
      </c>
    </row>
    <row r="309" spans="1:20" ht="29" x14ac:dyDescent="0.35">
      <c r="A309" s="21">
        <v>6960</v>
      </c>
      <c r="B309" s="22" t="s">
        <v>1450</v>
      </c>
      <c r="C309" s="23">
        <v>0.80499010000000004</v>
      </c>
      <c r="D309" s="24">
        <v>14.145670000000001</v>
      </c>
      <c r="E309" s="24">
        <f t="shared" si="8"/>
        <v>14.145670000000001</v>
      </c>
      <c r="F309" s="24">
        <f t="shared" si="9"/>
        <v>3.8497541870689024E-2</v>
      </c>
      <c r="G309" s="24">
        <v>1.6097779999999999E-2</v>
      </c>
      <c r="H309" s="24">
        <v>5208.3779999999997</v>
      </c>
      <c r="I309" s="24">
        <v>121</v>
      </c>
      <c r="J309" s="25">
        <v>5.1096639999999999E-2</v>
      </c>
      <c r="K309" s="23">
        <v>0.78889229999999999</v>
      </c>
      <c r="L309" s="24">
        <v>0</v>
      </c>
      <c r="M309" s="24">
        <v>1</v>
      </c>
      <c r="N309" s="24">
        <v>5319.0730000000003</v>
      </c>
      <c r="O309" s="24">
        <v>121</v>
      </c>
      <c r="P309" s="25">
        <v>8.6375930000000004E-2</v>
      </c>
      <c r="Q309" s="26" t="s">
        <v>1451</v>
      </c>
      <c r="R309" s="24" t="s">
        <v>1452</v>
      </c>
      <c r="S309" s="24" t="s">
        <v>1453</v>
      </c>
      <c r="T309" s="27" t="s">
        <v>1454</v>
      </c>
    </row>
    <row r="310" spans="1:20" x14ac:dyDescent="0.35">
      <c r="A310" s="21">
        <v>11624</v>
      </c>
      <c r="B310" s="22" t="s">
        <v>1455</v>
      </c>
      <c r="C310" s="23">
        <v>0.77245070000000005</v>
      </c>
      <c r="D310" s="24">
        <v>14.145670000000001</v>
      </c>
      <c r="E310" s="24">
        <f t="shared" si="8"/>
        <v>14.145670000000001</v>
      </c>
      <c r="F310" s="24">
        <f t="shared" si="9"/>
        <v>3.8497541870689024E-2</v>
      </c>
      <c r="G310" s="24">
        <v>1.7472979999999999E-2</v>
      </c>
      <c r="H310" s="24">
        <v>10079.6</v>
      </c>
      <c r="I310" s="24">
        <v>121</v>
      </c>
      <c r="J310" s="25">
        <v>0.1518419</v>
      </c>
      <c r="K310" s="23">
        <v>0.75497780000000003</v>
      </c>
      <c r="L310" s="24">
        <v>0</v>
      </c>
      <c r="M310" s="24">
        <v>1</v>
      </c>
      <c r="N310" s="24">
        <v>10013.450000000001</v>
      </c>
      <c r="O310" s="24">
        <v>121</v>
      </c>
      <c r="P310" s="25">
        <v>0.16953380000000001</v>
      </c>
      <c r="Q310" s="26" t="s">
        <v>1456</v>
      </c>
      <c r="R310" s="24" t="s">
        <v>1457</v>
      </c>
      <c r="S310" s="24"/>
      <c r="T310" s="27" t="s">
        <v>1458</v>
      </c>
    </row>
    <row r="311" spans="1:20" x14ac:dyDescent="0.35">
      <c r="A311" s="21">
        <v>14354</v>
      </c>
      <c r="B311" s="22" t="s">
        <v>1459</v>
      </c>
      <c r="C311" s="23">
        <v>0.73137280000000005</v>
      </c>
      <c r="D311" s="24">
        <v>14.145670000000001</v>
      </c>
      <c r="E311" s="24">
        <f t="shared" si="8"/>
        <v>14.145670000000001</v>
      </c>
      <c r="F311" s="24">
        <f t="shared" si="9"/>
        <v>3.8497541870689024E-2</v>
      </c>
      <c r="G311" s="24">
        <v>1.8998270000000001E-2</v>
      </c>
      <c r="H311" s="24">
        <v>12453.31</v>
      </c>
      <c r="I311" s="24">
        <v>121</v>
      </c>
      <c r="J311" s="25">
        <v>0.1821681</v>
      </c>
      <c r="K311" s="23">
        <v>0.71237450000000002</v>
      </c>
      <c r="L311" s="24">
        <v>0</v>
      </c>
      <c r="M311" s="24">
        <v>1</v>
      </c>
      <c r="N311" s="24">
        <v>12568.27</v>
      </c>
      <c r="O311" s="24">
        <v>121</v>
      </c>
      <c r="P311" s="25">
        <v>0.20514560000000001</v>
      </c>
      <c r="Q311" s="26" t="s">
        <v>1460</v>
      </c>
      <c r="R311" s="24" t="s">
        <v>1461</v>
      </c>
      <c r="S311" s="24" t="s">
        <v>1462</v>
      </c>
      <c r="T311" s="27" t="s">
        <v>1463</v>
      </c>
    </row>
    <row r="312" spans="1:20" ht="43.5" x14ac:dyDescent="0.35">
      <c r="A312" s="21">
        <v>14793</v>
      </c>
      <c r="B312" s="22" t="s">
        <v>1464</v>
      </c>
      <c r="C312" s="23">
        <v>0.94156960000000001</v>
      </c>
      <c r="D312" s="24">
        <v>14.145670000000001</v>
      </c>
      <c r="E312" s="24">
        <f t="shared" si="8"/>
        <v>14.145670000000001</v>
      </c>
      <c r="F312" s="24">
        <f t="shared" si="9"/>
        <v>3.8497541870689024E-2</v>
      </c>
      <c r="G312" s="24">
        <v>8.6375470000000006E-3</v>
      </c>
      <c r="H312" s="24">
        <v>17422.46</v>
      </c>
      <c r="I312" s="24">
        <v>121</v>
      </c>
      <c r="J312" s="25">
        <v>5.1660329999999997E-2</v>
      </c>
      <c r="K312" s="23">
        <v>0.93293210000000004</v>
      </c>
      <c r="L312" s="24">
        <v>0</v>
      </c>
      <c r="M312" s="24">
        <v>1</v>
      </c>
      <c r="N312" s="24">
        <v>17492.150000000001</v>
      </c>
      <c r="O312" s="24">
        <v>121</v>
      </c>
      <c r="P312" s="25">
        <v>8.3392880000000003E-2</v>
      </c>
      <c r="Q312" s="26" t="s">
        <v>1465</v>
      </c>
      <c r="R312" s="24" t="s">
        <v>1466</v>
      </c>
      <c r="S312" s="24" t="s">
        <v>1467</v>
      </c>
      <c r="T312" s="27" t="s">
        <v>1468</v>
      </c>
    </row>
    <row r="313" spans="1:20" ht="72.5" x14ac:dyDescent="0.35">
      <c r="A313" s="21">
        <v>17257</v>
      </c>
      <c r="B313" s="22" t="s">
        <v>1469</v>
      </c>
      <c r="C313" s="23">
        <v>0.79390249999999996</v>
      </c>
      <c r="D313" s="24">
        <v>14.145670000000001</v>
      </c>
      <c r="E313" s="24">
        <f t="shared" si="8"/>
        <v>14.145670000000001</v>
      </c>
      <c r="F313" s="24">
        <f t="shared" si="9"/>
        <v>3.8497541870689024E-2</v>
      </c>
      <c r="G313" s="24">
        <v>1.6578969999999998E-2</v>
      </c>
      <c r="H313" s="24">
        <v>5539.2820000000002</v>
      </c>
      <c r="I313" s="24">
        <v>121</v>
      </c>
      <c r="J313" s="25">
        <v>0.1462232</v>
      </c>
      <c r="K313" s="23">
        <v>0.77732349999999995</v>
      </c>
      <c r="L313" s="24">
        <v>0</v>
      </c>
      <c r="M313" s="24">
        <v>1</v>
      </c>
      <c r="N313" s="24">
        <v>5553.201</v>
      </c>
      <c r="O313" s="24">
        <v>121</v>
      </c>
      <c r="P313" s="25">
        <v>0.1722234</v>
      </c>
      <c r="Q313" s="26" t="s">
        <v>36</v>
      </c>
      <c r="R313" s="24" t="s">
        <v>37</v>
      </c>
      <c r="S313" s="24" t="s">
        <v>38</v>
      </c>
      <c r="T313" s="27" t="s">
        <v>39</v>
      </c>
    </row>
    <row r="314" spans="1:20" x14ac:dyDescent="0.35">
      <c r="A314" s="21">
        <v>23707</v>
      </c>
      <c r="B314" s="22" t="s">
        <v>1470</v>
      </c>
      <c r="C314" s="23">
        <v>0.80763229999999997</v>
      </c>
      <c r="D314" s="24">
        <v>14.145670000000001</v>
      </c>
      <c r="E314" s="24">
        <f t="shared" si="8"/>
        <v>14.145670000000001</v>
      </c>
      <c r="F314" s="24">
        <f t="shared" si="9"/>
        <v>3.8497541870689024E-2</v>
      </c>
      <c r="G314" s="24">
        <v>1.5969279999999999E-2</v>
      </c>
      <c r="H314" s="24">
        <v>6137.7539999999999</v>
      </c>
      <c r="I314" s="24">
        <v>121</v>
      </c>
      <c r="J314" s="25">
        <v>0.19539380000000001</v>
      </c>
      <c r="K314" s="23">
        <v>0.79166309999999995</v>
      </c>
      <c r="L314" s="24">
        <v>0</v>
      </c>
      <c r="M314" s="24">
        <v>1</v>
      </c>
      <c r="N314" s="24">
        <v>6278.134</v>
      </c>
      <c r="O314" s="24">
        <v>121</v>
      </c>
      <c r="P314" s="25">
        <v>0.2208726</v>
      </c>
      <c r="Q314" s="26" t="s">
        <v>1471</v>
      </c>
      <c r="R314" s="24" t="s">
        <v>1472</v>
      </c>
      <c r="S314" s="24" t="s">
        <v>1473</v>
      </c>
      <c r="T314" s="27" t="s">
        <v>1474</v>
      </c>
    </row>
    <row r="315" spans="1:20" x14ac:dyDescent="0.35">
      <c r="A315" s="21">
        <v>23760</v>
      </c>
      <c r="B315" s="22" t="s">
        <v>1475</v>
      </c>
      <c r="C315" s="23">
        <v>0.77171190000000001</v>
      </c>
      <c r="D315" s="24">
        <v>14.145670000000001</v>
      </c>
      <c r="E315" s="24">
        <f t="shared" si="8"/>
        <v>14.145670000000001</v>
      </c>
      <c r="F315" s="24">
        <f t="shared" si="9"/>
        <v>3.8497541870689024E-2</v>
      </c>
      <c r="G315" s="24">
        <v>1.7524359999999999E-2</v>
      </c>
      <c r="H315" s="24">
        <v>4717.0569999999998</v>
      </c>
      <c r="I315" s="24">
        <v>121</v>
      </c>
      <c r="J315" s="25">
        <v>0.14669380000000001</v>
      </c>
      <c r="K315" s="23">
        <v>0.75418759999999996</v>
      </c>
      <c r="L315" s="24">
        <v>0</v>
      </c>
      <c r="M315" s="24">
        <v>1</v>
      </c>
      <c r="N315" s="24">
        <v>4815.3230000000003</v>
      </c>
      <c r="O315" s="24">
        <v>121</v>
      </c>
      <c r="P315" s="25">
        <v>0.16729569999999999</v>
      </c>
      <c r="Q315" s="26" t="s">
        <v>1476</v>
      </c>
      <c r="R315" s="24" t="s">
        <v>1477</v>
      </c>
      <c r="S315" s="24" t="s">
        <v>1478</v>
      </c>
      <c r="T315" s="27" t="s">
        <v>1479</v>
      </c>
    </row>
    <row r="316" spans="1:20" ht="58" x14ac:dyDescent="0.35">
      <c r="A316" s="21">
        <v>26779</v>
      </c>
      <c r="B316" s="22" t="s">
        <v>1480</v>
      </c>
      <c r="C316" s="23">
        <v>0.89999459999999998</v>
      </c>
      <c r="D316" s="24">
        <v>14.133089999999999</v>
      </c>
      <c r="E316" s="24">
        <f t="shared" si="8"/>
        <v>14.133089999999999</v>
      </c>
      <c r="F316" s="24">
        <f t="shared" si="9"/>
        <v>3.8609217518814687E-2</v>
      </c>
      <c r="G316" s="24">
        <v>1.118803E-2</v>
      </c>
      <c r="H316" s="24">
        <v>8995.9879999999994</v>
      </c>
      <c r="I316" s="24">
        <v>121</v>
      </c>
      <c r="J316" s="25">
        <v>0.12890460000000001</v>
      </c>
      <c r="K316" s="23">
        <v>0.88880650000000005</v>
      </c>
      <c r="L316" s="24">
        <v>0</v>
      </c>
      <c r="M316" s="24">
        <v>1</v>
      </c>
      <c r="N316" s="24">
        <v>9215.1370000000006</v>
      </c>
      <c r="O316" s="24">
        <v>121</v>
      </c>
      <c r="P316" s="25">
        <v>0.15171299999999999</v>
      </c>
      <c r="Q316" s="26" t="s">
        <v>96</v>
      </c>
      <c r="R316" s="24" t="s">
        <v>97</v>
      </c>
      <c r="S316" s="24" t="s">
        <v>98</v>
      </c>
      <c r="T316" s="27" t="s">
        <v>39</v>
      </c>
    </row>
    <row r="317" spans="1:20" x14ac:dyDescent="0.35">
      <c r="A317" s="21">
        <v>745</v>
      </c>
      <c r="B317" s="22" t="s">
        <v>1481</v>
      </c>
      <c r="C317" s="23">
        <v>0.66466460000000005</v>
      </c>
      <c r="D317" s="24">
        <v>14.10787</v>
      </c>
      <c r="E317" s="24">
        <f t="shared" si="8"/>
        <v>14.10787</v>
      </c>
      <c r="F317" s="24">
        <f t="shared" si="9"/>
        <v>3.8834078127099728E-2</v>
      </c>
      <c r="G317" s="24">
        <v>2.0885830000000001E-2</v>
      </c>
      <c r="H317" s="24">
        <v>4172.18</v>
      </c>
      <c r="I317" s="24">
        <v>121</v>
      </c>
      <c r="J317" s="25">
        <v>0.1480225</v>
      </c>
      <c r="K317" s="23">
        <v>0.64377870000000004</v>
      </c>
      <c r="L317" s="24">
        <v>0</v>
      </c>
      <c r="M317" s="24">
        <v>1</v>
      </c>
      <c r="N317" s="24">
        <v>4191.5749999999998</v>
      </c>
      <c r="O317" s="24">
        <v>121</v>
      </c>
      <c r="P317" s="25">
        <v>0.17154990000000001</v>
      </c>
      <c r="Q317" s="26"/>
      <c r="R317" s="24" t="s">
        <v>1482</v>
      </c>
      <c r="S317" s="24"/>
      <c r="T317" s="27"/>
    </row>
    <row r="318" spans="1:20" x14ac:dyDescent="0.35">
      <c r="A318" s="21">
        <v>1434</v>
      </c>
      <c r="B318" s="22" t="s">
        <v>1483</v>
      </c>
      <c r="C318" s="23">
        <v>0.80103630000000003</v>
      </c>
      <c r="D318" s="24">
        <v>14.10787</v>
      </c>
      <c r="E318" s="24">
        <f t="shared" si="8"/>
        <v>14.10787</v>
      </c>
      <c r="F318" s="24">
        <f t="shared" si="9"/>
        <v>3.8834078127099728E-2</v>
      </c>
      <c r="G318" s="24">
        <v>1.6228139999999999E-2</v>
      </c>
      <c r="H318" s="24">
        <v>6402.6989999999996</v>
      </c>
      <c r="I318" s="24">
        <v>121</v>
      </c>
      <c r="J318" s="25">
        <v>0.1857425</v>
      </c>
      <c r="K318" s="23">
        <v>0.78480819999999996</v>
      </c>
      <c r="L318" s="24">
        <v>0</v>
      </c>
      <c r="M318" s="24">
        <v>1</v>
      </c>
      <c r="N318" s="24">
        <v>6395.7709999999997</v>
      </c>
      <c r="O318" s="24">
        <v>121</v>
      </c>
      <c r="P318" s="25">
        <v>0.2104531</v>
      </c>
      <c r="Q318" s="26" t="s">
        <v>1484</v>
      </c>
      <c r="R318" s="24" t="s">
        <v>1485</v>
      </c>
      <c r="S318" s="24" t="s">
        <v>1486</v>
      </c>
      <c r="T318" s="27" t="s">
        <v>1487</v>
      </c>
    </row>
    <row r="319" spans="1:20" ht="29" x14ac:dyDescent="0.35">
      <c r="A319" s="21">
        <v>5329</v>
      </c>
      <c r="B319" s="22" t="s">
        <v>1488</v>
      </c>
      <c r="C319" s="23">
        <v>0.86910549999999998</v>
      </c>
      <c r="D319" s="24">
        <v>14.10787</v>
      </c>
      <c r="E319" s="24">
        <f t="shared" si="8"/>
        <v>14.10787</v>
      </c>
      <c r="F319" s="24">
        <f t="shared" si="9"/>
        <v>3.8834078127099728E-2</v>
      </c>
      <c r="G319" s="24">
        <v>1.290321E-2</v>
      </c>
      <c r="H319" s="24">
        <v>14657.44</v>
      </c>
      <c r="I319" s="24">
        <v>121</v>
      </c>
      <c r="J319" s="25">
        <v>0.12597169999999999</v>
      </c>
      <c r="K319" s="23">
        <v>0.85620220000000002</v>
      </c>
      <c r="L319" s="24">
        <v>0</v>
      </c>
      <c r="M319" s="24">
        <v>1</v>
      </c>
      <c r="N319" s="24">
        <v>14868.58</v>
      </c>
      <c r="O319" s="24">
        <v>121</v>
      </c>
      <c r="P319" s="25">
        <v>0.14668390000000001</v>
      </c>
      <c r="Q319" s="26" t="s">
        <v>1489</v>
      </c>
      <c r="R319" s="24" t="s">
        <v>1490</v>
      </c>
      <c r="S319" s="24" t="s">
        <v>1491</v>
      </c>
      <c r="T319" s="27" t="s">
        <v>1492</v>
      </c>
    </row>
    <row r="320" spans="1:20" ht="29" x14ac:dyDescent="0.35">
      <c r="A320" s="21">
        <v>13184</v>
      </c>
      <c r="B320" s="22" t="s">
        <v>1493</v>
      </c>
      <c r="C320" s="23">
        <v>0.1184965</v>
      </c>
      <c r="D320" s="24">
        <v>-14.10787</v>
      </c>
      <c r="E320" s="24">
        <f t="shared" si="8"/>
        <v>14.10787</v>
      </c>
      <c r="F320" s="24">
        <f t="shared" si="9"/>
        <v>3.8834078127099728E-2</v>
      </c>
      <c r="G320" s="24">
        <v>-1.4543149999999999E-2</v>
      </c>
      <c r="H320" s="24">
        <v>6603.0429999999997</v>
      </c>
      <c r="I320" s="24">
        <v>121</v>
      </c>
      <c r="J320" s="25">
        <v>0.1667661</v>
      </c>
      <c r="K320" s="23">
        <v>0.13303960000000001</v>
      </c>
      <c r="L320" s="24">
        <v>0</v>
      </c>
      <c r="M320" s="24">
        <v>1</v>
      </c>
      <c r="N320" s="24">
        <v>6682.5649999999996</v>
      </c>
      <c r="O320" s="24">
        <v>121</v>
      </c>
      <c r="P320" s="25">
        <v>0.18452470000000001</v>
      </c>
      <c r="Q320" s="26" t="s">
        <v>1494</v>
      </c>
      <c r="R320" s="24" t="s">
        <v>1495</v>
      </c>
      <c r="S320" s="24" t="s">
        <v>1496</v>
      </c>
      <c r="T320" s="27" t="s">
        <v>1497</v>
      </c>
    </row>
    <row r="321" spans="1:20" x14ac:dyDescent="0.35">
      <c r="A321" s="21">
        <v>14114</v>
      </c>
      <c r="B321" s="22" t="s">
        <v>1498</v>
      </c>
      <c r="C321" s="23">
        <v>0.9050956</v>
      </c>
      <c r="D321" s="24">
        <v>14.10787</v>
      </c>
      <c r="E321" s="24">
        <f t="shared" si="8"/>
        <v>14.10787</v>
      </c>
      <c r="F321" s="24">
        <f t="shared" si="9"/>
        <v>3.8834078127099728E-2</v>
      </c>
      <c r="G321" s="24">
        <v>1.08763E-2</v>
      </c>
      <c r="H321" s="24">
        <v>13176.41</v>
      </c>
      <c r="I321" s="24">
        <v>121</v>
      </c>
      <c r="J321" s="25">
        <v>6.0203649999999997E-2</v>
      </c>
      <c r="K321" s="23">
        <v>0.89421930000000005</v>
      </c>
      <c r="L321" s="24">
        <v>0</v>
      </c>
      <c r="M321" s="24">
        <v>1</v>
      </c>
      <c r="N321" s="24">
        <v>13289.13</v>
      </c>
      <c r="O321" s="24">
        <v>121</v>
      </c>
      <c r="P321" s="25">
        <v>8.7662240000000002E-2</v>
      </c>
      <c r="Q321" s="26" t="s">
        <v>1499</v>
      </c>
      <c r="R321" s="24" t="s">
        <v>1500</v>
      </c>
      <c r="S321" s="24" t="s">
        <v>1501</v>
      </c>
      <c r="T321" s="27" t="s">
        <v>1502</v>
      </c>
    </row>
    <row r="322" spans="1:20" x14ac:dyDescent="0.35">
      <c r="A322" s="21">
        <v>4182</v>
      </c>
      <c r="B322" s="22" t="s">
        <v>1503</v>
      </c>
      <c r="C322" s="23">
        <v>0.92631200000000002</v>
      </c>
      <c r="D322" s="24">
        <v>14.100899999999999</v>
      </c>
      <c r="E322" s="24">
        <f t="shared" si="8"/>
        <v>14.100899999999999</v>
      </c>
      <c r="F322" s="24">
        <f t="shared" si="9"/>
        <v>3.8896453048792544E-2</v>
      </c>
      <c r="G322" s="24">
        <v>9.5698829999999995E-3</v>
      </c>
      <c r="H322" s="24">
        <v>24816.03</v>
      </c>
      <c r="I322" s="24">
        <v>121</v>
      </c>
      <c r="J322" s="25">
        <v>6.8774950000000001E-2</v>
      </c>
      <c r="K322" s="23">
        <v>0.9167421</v>
      </c>
      <c r="L322" s="24">
        <v>0</v>
      </c>
      <c r="M322" s="24">
        <v>1</v>
      </c>
      <c r="N322" s="24">
        <v>24919.14</v>
      </c>
      <c r="O322" s="24">
        <v>121</v>
      </c>
      <c r="P322" s="25">
        <v>9.9002740000000006E-2</v>
      </c>
      <c r="Q322" s="26" t="s">
        <v>1504</v>
      </c>
      <c r="R322" s="24" t="s">
        <v>1505</v>
      </c>
      <c r="S322" s="24" t="s">
        <v>1506</v>
      </c>
      <c r="T322" s="27" t="s">
        <v>1507</v>
      </c>
    </row>
    <row r="323" spans="1:20" ht="29" x14ac:dyDescent="0.35">
      <c r="A323" s="21">
        <v>11641</v>
      </c>
      <c r="B323" s="22" t="s">
        <v>1508</v>
      </c>
      <c r="C323" s="23">
        <v>0.84103439999999996</v>
      </c>
      <c r="D323" s="24">
        <v>14.100899999999999</v>
      </c>
      <c r="E323" s="24">
        <f t="shared" ref="E323:E385" si="10">ABS(D323)</f>
        <v>14.100899999999999</v>
      </c>
      <c r="F323" s="24">
        <f t="shared" ref="F323:F385" si="11">POWER(10,-E323/10)</f>
        <v>3.8896453048792544E-2</v>
      </c>
      <c r="G323" s="24">
        <v>1.4340820000000001E-2</v>
      </c>
      <c r="H323" s="24">
        <v>12198.76</v>
      </c>
      <c r="I323" s="24">
        <v>121</v>
      </c>
      <c r="J323" s="25">
        <v>0.13053110000000001</v>
      </c>
      <c r="K323" s="23">
        <v>0.82669349999999997</v>
      </c>
      <c r="L323" s="24">
        <v>0</v>
      </c>
      <c r="M323" s="24">
        <v>1</v>
      </c>
      <c r="N323" s="24">
        <v>12163.13</v>
      </c>
      <c r="O323" s="24">
        <v>121</v>
      </c>
      <c r="P323" s="25">
        <v>0.1439607</v>
      </c>
      <c r="Q323" s="26" t="s">
        <v>1509</v>
      </c>
      <c r="R323" s="24" t="s">
        <v>1510</v>
      </c>
      <c r="S323" s="24" t="s">
        <v>1511</v>
      </c>
      <c r="T323" s="27" t="s">
        <v>1512</v>
      </c>
    </row>
    <row r="324" spans="1:20" ht="116" x14ac:dyDescent="0.35">
      <c r="A324" s="21">
        <v>25643</v>
      </c>
      <c r="B324" s="22" t="s">
        <v>1513</v>
      </c>
      <c r="C324" s="23">
        <v>0.78327670000000005</v>
      </c>
      <c r="D324" s="24">
        <v>14.100899999999999</v>
      </c>
      <c r="E324" s="24">
        <f t="shared" si="10"/>
        <v>14.100899999999999</v>
      </c>
      <c r="F324" s="24">
        <f t="shared" si="11"/>
        <v>3.8896453048792544E-2</v>
      </c>
      <c r="G324" s="24">
        <v>1.696742E-2</v>
      </c>
      <c r="H324" s="24">
        <v>6880.9750000000004</v>
      </c>
      <c r="I324" s="24">
        <v>121</v>
      </c>
      <c r="J324" s="25">
        <v>0.1193743</v>
      </c>
      <c r="K324" s="23">
        <v>0.76630929999999997</v>
      </c>
      <c r="L324" s="24">
        <v>0</v>
      </c>
      <c r="M324" s="24">
        <v>1</v>
      </c>
      <c r="N324" s="24">
        <v>7082.5450000000001</v>
      </c>
      <c r="O324" s="24">
        <v>121</v>
      </c>
      <c r="P324" s="25">
        <v>0.12732270000000001</v>
      </c>
      <c r="Q324" s="26" t="s">
        <v>1514</v>
      </c>
      <c r="R324" s="24" t="s">
        <v>1515</v>
      </c>
      <c r="S324" s="24" t="s">
        <v>1516</v>
      </c>
      <c r="T324" s="27" t="s">
        <v>1517</v>
      </c>
    </row>
    <row r="325" spans="1:20" x14ac:dyDescent="0.35">
      <c r="A325" s="21">
        <v>27346</v>
      </c>
      <c r="B325" s="22" t="s">
        <v>1518</v>
      </c>
      <c r="C325" s="23">
        <v>0.82349530000000004</v>
      </c>
      <c r="D325" s="24">
        <v>14.100899999999999</v>
      </c>
      <c r="E325" s="24">
        <f t="shared" si="10"/>
        <v>14.100899999999999</v>
      </c>
      <c r="F325" s="24">
        <f t="shared" si="11"/>
        <v>3.8896453048792544E-2</v>
      </c>
      <c r="G325" s="28">
        <v>1.519734E-2</v>
      </c>
      <c r="H325" s="24">
        <v>8302.3719999999994</v>
      </c>
      <c r="I325" s="24">
        <v>121</v>
      </c>
      <c r="J325" s="25">
        <v>0.1639978</v>
      </c>
      <c r="K325" s="23">
        <v>0.80829790000000001</v>
      </c>
      <c r="L325" s="24">
        <v>0</v>
      </c>
      <c r="M325" s="24">
        <v>1</v>
      </c>
      <c r="N325" s="24">
        <v>8379.893</v>
      </c>
      <c r="O325" s="24">
        <v>121</v>
      </c>
      <c r="P325" s="25">
        <v>0.1875559</v>
      </c>
      <c r="Q325" s="26" t="s">
        <v>1519</v>
      </c>
      <c r="R325" s="24" t="s">
        <v>1520</v>
      </c>
      <c r="S325" s="24" t="s">
        <v>1521</v>
      </c>
      <c r="T325" s="27" t="s">
        <v>1522</v>
      </c>
    </row>
    <row r="326" spans="1:20" ht="29" x14ac:dyDescent="0.35">
      <c r="A326" s="21">
        <v>8273</v>
      </c>
      <c r="B326" s="22" t="s">
        <v>1523</v>
      </c>
      <c r="C326" s="23">
        <v>0.80207349999999999</v>
      </c>
      <c r="D326" s="24">
        <v>14.08226</v>
      </c>
      <c r="E326" s="24">
        <f t="shared" si="10"/>
        <v>14.08226</v>
      </c>
      <c r="F326" s="24">
        <f t="shared" si="11"/>
        <v>3.9063756126402484E-2</v>
      </c>
      <c r="G326" s="24">
        <v>1.6155119999999999E-2</v>
      </c>
      <c r="H326" s="24">
        <v>14694.58</v>
      </c>
      <c r="I326" s="24">
        <v>121</v>
      </c>
      <c r="J326" s="25">
        <v>0.1635779</v>
      </c>
      <c r="K326" s="23">
        <v>0.78591840000000002</v>
      </c>
      <c r="L326" s="24">
        <v>0</v>
      </c>
      <c r="M326" s="24">
        <v>1</v>
      </c>
      <c r="N326" s="24">
        <v>14553.58</v>
      </c>
      <c r="O326" s="24">
        <v>121</v>
      </c>
      <c r="P326" s="25">
        <v>0.18332419999999999</v>
      </c>
      <c r="Q326" s="26" t="s">
        <v>1524</v>
      </c>
      <c r="R326" s="24" t="s">
        <v>1525</v>
      </c>
      <c r="S326" s="24" t="s">
        <v>1526</v>
      </c>
      <c r="T326" s="27" t="s">
        <v>1527</v>
      </c>
    </row>
    <row r="327" spans="1:20" x14ac:dyDescent="0.35">
      <c r="A327" s="21">
        <v>22855</v>
      </c>
      <c r="B327" s="22" t="s">
        <v>1528</v>
      </c>
      <c r="C327" s="23">
        <v>0.80742329999999995</v>
      </c>
      <c r="D327" s="24">
        <v>14.058490000000001</v>
      </c>
      <c r="E327" s="24">
        <f t="shared" si="10"/>
        <v>14.058490000000001</v>
      </c>
      <c r="F327" s="24">
        <f t="shared" si="11"/>
        <v>3.927814779901332E-2</v>
      </c>
      <c r="G327" s="24">
        <v>1.590741E-2</v>
      </c>
      <c r="H327" s="24">
        <v>10318.879999999999</v>
      </c>
      <c r="I327" s="24">
        <v>121</v>
      </c>
      <c r="J327" s="25">
        <v>0.1523284</v>
      </c>
      <c r="K327" s="23">
        <v>0.79151590000000005</v>
      </c>
      <c r="L327" s="24">
        <v>0</v>
      </c>
      <c r="M327" s="24">
        <v>1</v>
      </c>
      <c r="N327" s="24">
        <v>10373.700000000001</v>
      </c>
      <c r="O327" s="24">
        <v>121</v>
      </c>
      <c r="P327" s="25">
        <v>0.17174639999999999</v>
      </c>
      <c r="Q327" s="26" t="s">
        <v>1529</v>
      </c>
      <c r="R327" s="24" t="s">
        <v>1530</v>
      </c>
      <c r="S327" s="24" t="s">
        <v>1531</v>
      </c>
      <c r="T327" s="27" t="s">
        <v>1532</v>
      </c>
    </row>
    <row r="328" spans="1:20" ht="87" x14ac:dyDescent="0.35">
      <c r="A328" s="21">
        <v>24468</v>
      </c>
      <c r="B328" s="22" t="s">
        <v>1533</v>
      </c>
      <c r="C328" s="23">
        <v>0.71359419999999996</v>
      </c>
      <c r="D328" s="24">
        <v>14.042350000000001</v>
      </c>
      <c r="E328" s="24">
        <f t="shared" si="10"/>
        <v>14.042350000000001</v>
      </c>
      <c r="F328" s="24">
        <f t="shared" si="11"/>
        <v>3.942439160095431E-2</v>
      </c>
      <c r="G328" s="24">
        <v>1.945436E-2</v>
      </c>
      <c r="H328" s="24">
        <v>8315.0079999999998</v>
      </c>
      <c r="I328" s="24">
        <v>121</v>
      </c>
      <c r="J328" s="25">
        <v>0.1578802</v>
      </c>
      <c r="K328" s="23">
        <v>0.69413979999999997</v>
      </c>
      <c r="L328" s="24">
        <v>0</v>
      </c>
      <c r="M328" s="24">
        <v>1</v>
      </c>
      <c r="N328" s="24">
        <v>8535.8819999999996</v>
      </c>
      <c r="O328" s="24">
        <v>121</v>
      </c>
      <c r="P328" s="25">
        <v>0.17528769999999999</v>
      </c>
      <c r="Q328" s="26" t="s">
        <v>1534</v>
      </c>
      <c r="R328" s="24" t="s">
        <v>1535</v>
      </c>
      <c r="S328" s="24" t="s">
        <v>1536</v>
      </c>
      <c r="T328" s="27" t="s">
        <v>1537</v>
      </c>
    </row>
    <row r="329" spans="1:20" ht="29" x14ac:dyDescent="0.35">
      <c r="A329" s="21">
        <v>14946</v>
      </c>
      <c r="B329" s="22" t="s">
        <v>1538</v>
      </c>
      <c r="C329" s="23">
        <v>0.81691049999999998</v>
      </c>
      <c r="D329" s="24">
        <v>14.01394</v>
      </c>
      <c r="E329" s="24">
        <f t="shared" si="10"/>
        <v>14.01394</v>
      </c>
      <c r="F329" s="24">
        <f t="shared" si="11"/>
        <v>3.9683137334106854E-2</v>
      </c>
      <c r="G329" s="24">
        <v>1.54562E-2</v>
      </c>
      <c r="H329" s="24">
        <v>7134.7610000000004</v>
      </c>
      <c r="I329" s="24">
        <v>121</v>
      </c>
      <c r="J329" s="25">
        <v>0.19850860000000001</v>
      </c>
      <c r="K329" s="23">
        <v>0.80145429999999995</v>
      </c>
      <c r="L329" s="24">
        <v>0</v>
      </c>
      <c r="M329" s="24">
        <v>1</v>
      </c>
      <c r="N329" s="24">
        <v>7305.8019999999997</v>
      </c>
      <c r="O329" s="24">
        <v>121</v>
      </c>
      <c r="P329" s="25">
        <v>0.2238919</v>
      </c>
      <c r="Q329" s="26" t="s">
        <v>1539</v>
      </c>
      <c r="R329" s="24" t="s">
        <v>1540</v>
      </c>
      <c r="S329" s="24" t="s">
        <v>1541</v>
      </c>
      <c r="T329" s="27" t="s">
        <v>1542</v>
      </c>
    </row>
    <row r="330" spans="1:20" ht="29" x14ac:dyDescent="0.35">
      <c r="A330" s="21">
        <v>19477</v>
      </c>
      <c r="B330" s="22" t="s">
        <v>1543</v>
      </c>
      <c r="C330" s="23">
        <v>0.61087360000000002</v>
      </c>
      <c r="D330" s="24">
        <v>14.01394</v>
      </c>
      <c r="E330" s="24">
        <f t="shared" si="10"/>
        <v>14.01394</v>
      </c>
      <c r="F330" s="24">
        <f t="shared" si="11"/>
        <v>3.9683137334106854E-2</v>
      </c>
      <c r="G330" s="24">
        <v>2.188915E-2</v>
      </c>
      <c r="H330" s="24">
        <v>2170.0100000000002</v>
      </c>
      <c r="I330" s="24">
        <v>121</v>
      </c>
      <c r="J330" s="25">
        <v>0.1231652</v>
      </c>
      <c r="K330" s="23">
        <v>0.58898450000000002</v>
      </c>
      <c r="L330" s="24">
        <v>0</v>
      </c>
      <c r="M330" s="24">
        <v>1</v>
      </c>
      <c r="N330" s="24">
        <v>2226.9119999999998</v>
      </c>
      <c r="O330" s="24">
        <v>121</v>
      </c>
      <c r="P330" s="25">
        <v>0.1484164</v>
      </c>
      <c r="Q330" s="26" t="s">
        <v>1544</v>
      </c>
      <c r="R330" s="24" t="s">
        <v>1545</v>
      </c>
      <c r="S330" s="24" t="s">
        <v>1546</v>
      </c>
      <c r="T330" s="27" t="s">
        <v>1547</v>
      </c>
    </row>
    <row r="331" spans="1:20" x14ac:dyDescent="0.35">
      <c r="A331" s="21">
        <v>6800</v>
      </c>
      <c r="B331" s="22" t="s">
        <v>1548</v>
      </c>
      <c r="C331" s="23">
        <v>0.83247459999999995</v>
      </c>
      <c r="D331" s="24">
        <v>14.01146</v>
      </c>
      <c r="E331" s="24">
        <f t="shared" si="10"/>
        <v>14.01146</v>
      </c>
      <c r="F331" s="24">
        <f t="shared" si="11"/>
        <v>3.970580450795113E-2</v>
      </c>
      <c r="G331" s="24">
        <v>1.47087E-2</v>
      </c>
      <c r="H331" s="24">
        <v>5684.6350000000002</v>
      </c>
      <c r="I331" s="24">
        <v>121</v>
      </c>
      <c r="J331" s="25">
        <v>0.16185340000000001</v>
      </c>
      <c r="K331" s="23">
        <v>0.81776590000000005</v>
      </c>
      <c r="L331" s="24">
        <v>0</v>
      </c>
      <c r="M331" s="24">
        <v>1</v>
      </c>
      <c r="N331" s="24">
        <v>5692.88</v>
      </c>
      <c r="O331" s="24">
        <v>121</v>
      </c>
      <c r="P331" s="25">
        <v>0.1841892</v>
      </c>
      <c r="Q331" s="26" t="s">
        <v>1549</v>
      </c>
      <c r="R331" s="24" t="s">
        <v>1550</v>
      </c>
      <c r="S331" s="24" t="s">
        <v>1551</v>
      </c>
      <c r="T331" s="27" t="s">
        <v>1552</v>
      </c>
    </row>
    <row r="332" spans="1:20" x14ac:dyDescent="0.35">
      <c r="A332" s="21">
        <v>9205</v>
      </c>
      <c r="B332" s="22" t="s">
        <v>1553</v>
      </c>
      <c r="C332" s="23">
        <v>0.80065730000000002</v>
      </c>
      <c r="D332" s="24">
        <v>14.01146</v>
      </c>
      <c r="E332" s="24">
        <f t="shared" si="10"/>
        <v>14.01146</v>
      </c>
      <c r="F332" s="24">
        <f t="shared" si="11"/>
        <v>3.970580450795113E-2</v>
      </c>
      <c r="G332" s="24">
        <v>1.6173119999999999E-2</v>
      </c>
      <c r="H332" s="24">
        <v>10569.5</v>
      </c>
      <c r="I332" s="24">
        <v>121</v>
      </c>
      <c r="J332" s="25">
        <v>0.17348749999999999</v>
      </c>
      <c r="K332" s="23">
        <v>0.78448410000000002</v>
      </c>
      <c r="L332" s="24">
        <v>0</v>
      </c>
      <c r="M332" s="24">
        <v>1</v>
      </c>
      <c r="N332" s="24">
        <v>10408.74</v>
      </c>
      <c r="O332" s="24">
        <v>121</v>
      </c>
      <c r="P332" s="25">
        <v>0.19285269999999999</v>
      </c>
      <c r="Q332" s="26" t="s">
        <v>1554</v>
      </c>
      <c r="R332" s="24" t="s">
        <v>1555</v>
      </c>
      <c r="S332" s="24" t="s">
        <v>1556</v>
      </c>
      <c r="T332" s="27" t="s">
        <v>1557</v>
      </c>
    </row>
    <row r="333" spans="1:20" ht="145" x14ac:dyDescent="0.35">
      <c r="A333" s="21">
        <v>25207</v>
      </c>
      <c r="B333" s="22" t="s">
        <v>1558</v>
      </c>
      <c r="C333" s="23">
        <v>0.89808880000000002</v>
      </c>
      <c r="D333" s="24">
        <v>14.01146</v>
      </c>
      <c r="E333" s="24">
        <f t="shared" si="10"/>
        <v>14.01146</v>
      </c>
      <c r="F333" s="24">
        <f t="shared" si="11"/>
        <v>3.970580450795113E-2</v>
      </c>
      <c r="G333" s="24">
        <v>1.123041E-2</v>
      </c>
      <c r="H333" s="24">
        <v>14556.8</v>
      </c>
      <c r="I333" s="24">
        <v>121</v>
      </c>
      <c r="J333" s="25">
        <v>7.2446949999999996E-2</v>
      </c>
      <c r="K333" s="23">
        <v>0.88685840000000005</v>
      </c>
      <c r="L333" s="24">
        <v>0</v>
      </c>
      <c r="M333" s="24">
        <v>1</v>
      </c>
      <c r="N333" s="24">
        <v>15048.17</v>
      </c>
      <c r="O333" s="24">
        <v>121</v>
      </c>
      <c r="P333" s="25">
        <v>0.10409</v>
      </c>
      <c r="Q333" s="26" t="s">
        <v>1559</v>
      </c>
      <c r="R333" s="24" t="s">
        <v>1560</v>
      </c>
      <c r="S333" s="24" t="s">
        <v>1561</v>
      </c>
      <c r="T333" s="27" t="s">
        <v>1562</v>
      </c>
    </row>
    <row r="334" spans="1:20" x14ac:dyDescent="0.35">
      <c r="A334" s="21">
        <v>22041</v>
      </c>
      <c r="B334" s="22" t="s">
        <v>1563</v>
      </c>
      <c r="C334" s="23">
        <v>0.92910680000000001</v>
      </c>
      <c r="D334" s="24">
        <v>13.960100000000001</v>
      </c>
      <c r="E334" s="24">
        <f t="shared" si="10"/>
        <v>13.960100000000001</v>
      </c>
      <c r="F334" s="24">
        <f t="shared" si="11"/>
        <v>4.0178155938013604E-2</v>
      </c>
      <c r="G334" s="24">
        <v>9.3504190000000004E-3</v>
      </c>
      <c r="H334" s="24">
        <v>21513.13</v>
      </c>
      <c r="I334" s="24">
        <v>121</v>
      </c>
      <c r="J334" s="25">
        <v>4.7487010000000003E-2</v>
      </c>
      <c r="K334" s="23">
        <v>0.91975640000000003</v>
      </c>
      <c r="L334" s="24">
        <v>0</v>
      </c>
      <c r="M334" s="24">
        <v>1</v>
      </c>
      <c r="N334" s="24">
        <v>21534</v>
      </c>
      <c r="O334" s="24">
        <v>121</v>
      </c>
      <c r="P334" s="25">
        <v>8.1479910000000003E-2</v>
      </c>
      <c r="Q334" s="26" t="s">
        <v>1564</v>
      </c>
      <c r="R334" s="24" t="s">
        <v>1565</v>
      </c>
      <c r="S334" s="24" t="s">
        <v>1566</v>
      </c>
      <c r="T334" s="27" t="s">
        <v>1567</v>
      </c>
    </row>
    <row r="335" spans="1:20" x14ac:dyDescent="0.35">
      <c r="A335" s="21">
        <v>22607</v>
      </c>
      <c r="B335" s="22" t="s">
        <v>1568</v>
      </c>
      <c r="C335" s="23">
        <v>0.88453329999999997</v>
      </c>
      <c r="D335" s="24">
        <v>13.953799999999999</v>
      </c>
      <c r="E335" s="24">
        <f t="shared" si="10"/>
        <v>13.953799999999999</v>
      </c>
      <c r="F335" s="24">
        <f t="shared" si="11"/>
        <v>4.0236481814822263E-2</v>
      </c>
      <c r="G335" s="24">
        <v>1.1980950000000001E-2</v>
      </c>
      <c r="H335" s="24">
        <v>6752.9009999999998</v>
      </c>
      <c r="I335" s="24">
        <v>121</v>
      </c>
      <c r="J335" s="25">
        <v>8.7221919999999994E-2</v>
      </c>
      <c r="K335" s="23">
        <v>0.87255240000000001</v>
      </c>
      <c r="L335" s="24">
        <v>0</v>
      </c>
      <c r="M335" s="24">
        <v>1</v>
      </c>
      <c r="N335" s="24">
        <v>6818.9279999999999</v>
      </c>
      <c r="O335" s="24">
        <v>121</v>
      </c>
      <c r="P335" s="25">
        <v>0.1158266</v>
      </c>
      <c r="Q335" s="26" t="s">
        <v>1569</v>
      </c>
      <c r="R335" s="24" t="s">
        <v>1570</v>
      </c>
      <c r="S335" s="24" t="s">
        <v>1571</v>
      </c>
      <c r="T335" s="27" t="s">
        <v>1572</v>
      </c>
    </row>
    <row r="336" spans="1:20" x14ac:dyDescent="0.35">
      <c r="A336" s="21">
        <v>10291</v>
      </c>
      <c r="B336" s="22" t="s">
        <v>1573</v>
      </c>
      <c r="C336" s="23">
        <v>0.87368299999999999</v>
      </c>
      <c r="D336" s="24">
        <v>13.94552</v>
      </c>
      <c r="E336" s="24">
        <f t="shared" si="10"/>
        <v>13.94552</v>
      </c>
      <c r="F336" s="24">
        <f t="shared" si="11"/>
        <v>4.0313267469469075E-2</v>
      </c>
      <c r="G336" s="24">
        <v>1.257282E-2</v>
      </c>
      <c r="H336" s="24">
        <v>15327.13</v>
      </c>
      <c r="I336" s="24">
        <v>121</v>
      </c>
      <c r="J336" s="25">
        <v>0.1539731</v>
      </c>
      <c r="K336" s="23">
        <v>0.86111020000000005</v>
      </c>
      <c r="L336" s="24">
        <v>0</v>
      </c>
      <c r="M336" s="24">
        <v>1</v>
      </c>
      <c r="N336" s="24">
        <v>15261.62</v>
      </c>
      <c r="O336" s="24">
        <v>121</v>
      </c>
      <c r="P336" s="25">
        <v>0.171877</v>
      </c>
      <c r="Q336" s="26" t="s">
        <v>1574</v>
      </c>
      <c r="R336" s="24" t="s">
        <v>1575</v>
      </c>
      <c r="S336" s="24" t="s">
        <v>1576</v>
      </c>
      <c r="T336" s="27" t="s">
        <v>1577</v>
      </c>
    </row>
    <row r="337" spans="1:20" x14ac:dyDescent="0.35">
      <c r="A337" s="21">
        <v>5814</v>
      </c>
      <c r="B337" s="22" t="s">
        <v>1578</v>
      </c>
      <c r="C337" s="23">
        <v>0.79749380000000003</v>
      </c>
      <c r="D337" s="24">
        <v>13.892860000000001</v>
      </c>
      <c r="E337" s="24">
        <f t="shared" si="10"/>
        <v>13.892860000000001</v>
      </c>
      <c r="F337" s="24">
        <f t="shared" si="11"/>
        <v>4.0805058047422745E-2</v>
      </c>
      <c r="G337" s="24">
        <v>1.625478E-2</v>
      </c>
      <c r="H337" s="24">
        <v>27653.08</v>
      </c>
      <c r="I337" s="24">
        <v>121</v>
      </c>
      <c r="J337" s="25">
        <v>0.1429782</v>
      </c>
      <c r="K337" s="23">
        <v>0.78123900000000002</v>
      </c>
      <c r="L337" s="24">
        <v>0</v>
      </c>
      <c r="M337" s="24">
        <v>1</v>
      </c>
      <c r="N337" s="24">
        <v>27249.07</v>
      </c>
      <c r="O337" s="24">
        <v>121</v>
      </c>
      <c r="P337" s="25">
        <v>0.1537945</v>
      </c>
      <c r="Q337" s="26" t="s">
        <v>1549</v>
      </c>
      <c r="R337" s="24" t="s">
        <v>1550</v>
      </c>
      <c r="S337" s="24" t="s">
        <v>1551</v>
      </c>
      <c r="T337" s="27" t="s">
        <v>1552</v>
      </c>
    </row>
    <row r="338" spans="1:20" ht="58" x14ac:dyDescent="0.35">
      <c r="A338" s="21">
        <v>14441</v>
      </c>
      <c r="B338" s="22" t="s">
        <v>1579</v>
      </c>
      <c r="C338" s="23">
        <v>0.87481710000000001</v>
      </c>
      <c r="D338" s="24">
        <v>13.892860000000001</v>
      </c>
      <c r="E338" s="24">
        <f t="shared" si="10"/>
        <v>13.892860000000001</v>
      </c>
      <c r="F338" s="24">
        <f t="shared" si="11"/>
        <v>4.0805058047422745E-2</v>
      </c>
      <c r="G338" s="24">
        <v>1.249343E-2</v>
      </c>
      <c r="H338" s="24">
        <v>15120.55</v>
      </c>
      <c r="I338" s="24">
        <v>121</v>
      </c>
      <c r="J338" s="25">
        <v>0.1080185</v>
      </c>
      <c r="K338" s="23">
        <v>0.86232370000000003</v>
      </c>
      <c r="L338" s="24">
        <v>0</v>
      </c>
      <c r="M338" s="24">
        <v>1</v>
      </c>
      <c r="N338" s="24">
        <v>15290.95</v>
      </c>
      <c r="O338" s="24">
        <v>121</v>
      </c>
      <c r="P338" s="25">
        <v>0.13112289999999999</v>
      </c>
      <c r="Q338" s="26" t="s">
        <v>1580</v>
      </c>
      <c r="R338" s="24" t="s">
        <v>1581</v>
      </c>
      <c r="S338" s="24" t="s">
        <v>1582</v>
      </c>
      <c r="T338" s="27" t="s">
        <v>1583</v>
      </c>
    </row>
    <row r="339" spans="1:20" x14ac:dyDescent="0.35">
      <c r="A339" s="21">
        <v>5570</v>
      </c>
      <c r="B339" s="22" t="s">
        <v>1584</v>
      </c>
      <c r="C339" s="23">
        <v>0.90668510000000002</v>
      </c>
      <c r="D339" s="24">
        <v>13.883279999999999</v>
      </c>
      <c r="E339" s="24">
        <f t="shared" si="10"/>
        <v>13.883279999999999</v>
      </c>
      <c r="F339" s="24">
        <f t="shared" si="11"/>
        <v>4.0895168316353883E-2</v>
      </c>
      <c r="G339" s="24">
        <v>1.068497E-2</v>
      </c>
      <c r="H339" s="24">
        <v>16444.78</v>
      </c>
      <c r="I339" s="24">
        <v>121</v>
      </c>
      <c r="J339" s="25">
        <v>6.7615270000000005E-2</v>
      </c>
      <c r="K339" s="23">
        <v>0.89600009999999997</v>
      </c>
      <c r="L339" s="24">
        <v>0</v>
      </c>
      <c r="M339" s="24">
        <v>1</v>
      </c>
      <c r="N339" s="24">
        <v>16462.45</v>
      </c>
      <c r="O339" s="24">
        <v>121</v>
      </c>
      <c r="P339" s="25">
        <v>9.630735E-2</v>
      </c>
      <c r="Q339" s="26" t="s">
        <v>1585</v>
      </c>
      <c r="R339" s="24" t="s">
        <v>1586</v>
      </c>
      <c r="S339" s="24" t="s">
        <v>1587</v>
      </c>
      <c r="T339" s="27" t="s">
        <v>1588</v>
      </c>
    </row>
    <row r="340" spans="1:20" ht="29" x14ac:dyDescent="0.35">
      <c r="A340" s="21">
        <v>8772</v>
      </c>
      <c r="B340" s="22" t="s">
        <v>1589</v>
      </c>
      <c r="C340" s="23">
        <v>0.78873309999999996</v>
      </c>
      <c r="D340" s="24">
        <v>13.851470000000001</v>
      </c>
      <c r="E340" s="24">
        <f t="shared" si="10"/>
        <v>13.851470000000001</v>
      </c>
      <c r="F340" s="24">
        <f t="shared" si="11"/>
        <v>4.1195805592957158E-2</v>
      </c>
      <c r="G340" s="24">
        <v>1.6604069999999999E-2</v>
      </c>
      <c r="H340" s="24">
        <v>6611.1369999999997</v>
      </c>
      <c r="I340" s="24">
        <v>121</v>
      </c>
      <c r="J340" s="25">
        <v>0.1930202</v>
      </c>
      <c r="K340" s="23">
        <v>0.77212899999999995</v>
      </c>
      <c r="L340" s="24">
        <v>0</v>
      </c>
      <c r="M340" s="24">
        <v>1</v>
      </c>
      <c r="N340" s="24">
        <v>6842.01</v>
      </c>
      <c r="O340" s="24">
        <v>121</v>
      </c>
      <c r="P340" s="25">
        <v>0.21696309999999999</v>
      </c>
      <c r="Q340" s="26" t="s">
        <v>1590</v>
      </c>
      <c r="R340" s="24" t="s">
        <v>1591</v>
      </c>
      <c r="S340" s="24" t="s">
        <v>1592</v>
      </c>
      <c r="T340" s="27" t="s">
        <v>1593</v>
      </c>
    </row>
    <row r="341" spans="1:20" ht="29" x14ac:dyDescent="0.35">
      <c r="A341" s="21">
        <v>12316</v>
      </c>
      <c r="B341" s="22" t="s">
        <v>1594</v>
      </c>
      <c r="C341" s="23">
        <v>0.67022689999999996</v>
      </c>
      <c r="D341" s="24">
        <v>13.837009999999999</v>
      </c>
      <c r="E341" s="24">
        <f t="shared" si="10"/>
        <v>13.837009999999999</v>
      </c>
      <c r="F341" s="24">
        <f t="shared" si="11"/>
        <v>4.1333197193306782E-2</v>
      </c>
      <c r="G341" s="24">
        <v>2.0529809999999999E-2</v>
      </c>
      <c r="H341" s="24">
        <v>3090.0239999999999</v>
      </c>
      <c r="I341" s="24">
        <v>121</v>
      </c>
      <c r="J341" s="25">
        <v>0.1436298</v>
      </c>
      <c r="K341" s="23">
        <v>0.64969710000000003</v>
      </c>
      <c r="L341" s="24">
        <v>0</v>
      </c>
      <c r="M341" s="24">
        <v>1</v>
      </c>
      <c r="N341" s="24">
        <v>3172.625</v>
      </c>
      <c r="O341" s="24">
        <v>121</v>
      </c>
      <c r="P341" s="25">
        <v>0.16716210000000001</v>
      </c>
      <c r="Q341" s="26" t="s">
        <v>1595</v>
      </c>
      <c r="R341" s="24" t="s">
        <v>1596</v>
      </c>
      <c r="S341" s="24" t="s">
        <v>1597</v>
      </c>
      <c r="T341" s="27" t="s">
        <v>1598</v>
      </c>
    </row>
    <row r="342" spans="1:20" ht="29" x14ac:dyDescent="0.35">
      <c r="A342" s="21">
        <v>17564</v>
      </c>
      <c r="B342" s="22" t="s">
        <v>1599</v>
      </c>
      <c r="C342" s="23">
        <v>0.72455590000000003</v>
      </c>
      <c r="D342" s="24">
        <v>13.837009999999999</v>
      </c>
      <c r="E342" s="24">
        <f t="shared" si="10"/>
        <v>13.837009999999999</v>
      </c>
      <c r="F342" s="24">
        <f t="shared" si="11"/>
        <v>4.1333197193306782E-2</v>
      </c>
      <c r="G342" s="24">
        <v>1.8973830000000001E-2</v>
      </c>
      <c r="H342" s="24">
        <v>24850.3</v>
      </c>
      <c r="I342" s="24">
        <v>121</v>
      </c>
      <c r="J342" s="25">
        <v>0.17730950000000001</v>
      </c>
      <c r="K342" s="23">
        <v>0.70558209999999999</v>
      </c>
      <c r="L342" s="24">
        <v>0</v>
      </c>
      <c r="M342" s="24">
        <v>1</v>
      </c>
      <c r="N342" s="24">
        <v>24291.15</v>
      </c>
      <c r="O342" s="24">
        <v>121</v>
      </c>
      <c r="P342" s="25">
        <v>0.19095960000000001</v>
      </c>
      <c r="Q342" s="26" t="s">
        <v>1600</v>
      </c>
      <c r="R342" s="24" t="s">
        <v>1601</v>
      </c>
      <c r="S342" s="24" t="s">
        <v>1602</v>
      </c>
      <c r="T342" s="27" t="s">
        <v>1603</v>
      </c>
    </row>
    <row r="343" spans="1:20" x14ac:dyDescent="0.35">
      <c r="A343" s="21">
        <v>24373</v>
      </c>
      <c r="B343" s="22" t="s">
        <v>1604</v>
      </c>
      <c r="C343" s="23">
        <v>0.89070780000000005</v>
      </c>
      <c r="D343" s="24">
        <v>13.80565</v>
      </c>
      <c r="E343" s="24">
        <f t="shared" si="10"/>
        <v>13.80565</v>
      </c>
      <c r="F343" s="24">
        <f t="shared" si="11"/>
        <v>4.1632740545891098E-2</v>
      </c>
      <c r="G343" s="24">
        <v>1.158053E-2</v>
      </c>
      <c r="H343" s="24">
        <v>11818.58</v>
      </c>
      <c r="I343" s="24">
        <v>121</v>
      </c>
      <c r="J343" s="25">
        <v>0.14228589999999999</v>
      </c>
      <c r="K343" s="23">
        <v>0.87912729999999994</v>
      </c>
      <c r="L343" s="24">
        <v>0</v>
      </c>
      <c r="M343" s="24">
        <v>1</v>
      </c>
      <c r="N343" s="24">
        <v>11988.28</v>
      </c>
      <c r="O343" s="24">
        <v>121</v>
      </c>
      <c r="P343" s="25">
        <v>0.16512399999999999</v>
      </c>
      <c r="Q343" s="26" t="s">
        <v>1605</v>
      </c>
      <c r="R343" s="24" t="s">
        <v>1606</v>
      </c>
      <c r="S343" s="24" t="s">
        <v>1607</v>
      </c>
      <c r="T343" s="27" t="s">
        <v>1608</v>
      </c>
    </row>
    <row r="344" spans="1:20" x14ac:dyDescent="0.35">
      <c r="A344" s="21">
        <v>12270</v>
      </c>
      <c r="B344" s="22" t="s">
        <v>1609</v>
      </c>
      <c r="C344" s="23">
        <v>0.81551099999999999</v>
      </c>
      <c r="D344" s="24">
        <v>13.7964</v>
      </c>
      <c r="E344" s="24">
        <f t="shared" si="10"/>
        <v>13.7964</v>
      </c>
      <c r="F344" s="24">
        <f t="shared" si="11"/>
        <v>4.1721508253292947E-2</v>
      </c>
      <c r="G344" s="24">
        <v>1.5406069999999999E-2</v>
      </c>
      <c r="H344" s="24">
        <v>4983.3990000000003</v>
      </c>
      <c r="I344" s="24">
        <v>121</v>
      </c>
      <c r="J344" s="25">
        <v>0.13354869999999999</v>
      </c>
      <c r="K344" s="23">
        <v>0.80010499999999996</v>
      </c>
      <c r="L344" s="24">
        <v>0</v>
      </c>
      <c r="M344" s="24">
        <v>1</v>
      </c>
      <c r="N344" s="24">
        <v>5122.5150000000003</v>
      </c>
      <c r="O344" s="24">
        <v>121</v>
      </c>
      <c r="P344" s="25">
        <v>0.15208859999999999</v>
      </c>
      <c r="Q344" s="26" t="s">
        <v>1610</v>
      </c>
      <c r="R344" s="24" t="s">
        <v>1611</v>
      </c>
      <c r="S344" s="24" t="s">
        <v>1612</v>
      </c>
      <c r="T344" s="27" t="s">
        <v>1613</v>
      </c>
    </row>
    <row r="345" spans="1:20" x14ac:dyDescent="0.35">
      <c r="A345" s="21">
        <v>4088</v>
      </c>
      <c r="B345" s="22" t="s">
        <v>1614</v>
      </c>
      <c r="C345" s="23">
        <v>0.56909120000000002</v>
      </c>
      <c r="D345" s="24">
        <v>13.79565</v>
      </c>
      <c r="E345" s="24">
        <f t="shared" si="10"/>
        <v>13.79565</v>
      </c>
      <c r="F345" s="24">
        <f t="shared" si="11"/>
        <v>4.1728713924684815E-2</v>
      </c>
      <c r="G345" s="24">
        <v>2.2301439999999999E-2</v>
      </c>
      <c r="H345" s="24">
        <v>16889.72</v>
      </c>
      <c r="I345" s="24">
        <v>121</v>
      </c>
      <c r="J345" s="25">
        <v>0.14854149999999999</v>
      </c>
      <c r="K345" s="23">
        <v>0.54678979999999999</v>
      </c>
      <c r="L345" s="24">
        <v>0</v>
      </c>
      <c r="M345" s="24">
        <v>1</v>
      </c>
      <c r="N345" s="24">
        <v>16425.099999999999</v>
      </c>
      <c r="O345" s="24">
        <v>121</v>
      </c>
      <c r="P345" s="25">
        <v>0.16097710000000001</v>
      </c>
      <c r="Q345" s="26" t="s">
        <v>1615</v>
      </c>
      <c r="R345" s="24" t="s">
        <v>1616</v>
      </c>
      <c r="S345" s="24"/>
      <c r="T345" s="27" t="s">
        <v>1617</v>
      </c>
    </row>
    <row r="346" spans="1:20" x14ac:dyDescent="0.35">
      <c r="A346" s="21">
        <v>23941</v>
      </c>
      <c r="B346" s="22" t="s">
        <v>1618</v>
      </c>
      <c r="C346" s="23">
        <v>0.77101090000000005</v>
      </c>
      <c r="D346" s="24">
        <v>13.78692</v>
      </c>
      <c r="E346" s="24">
        <f t="shared" si="10"/>
        <v>13.78692</v>
      </c>
      <c r="F346" s="24">
        <f t="shared" si="11"/>
        <v>4.1812679545917372E-2</v>
      </c>
      <c r="G346" s="24">
        <v>1.727629E-2</v>
      </c>
      <c r="H346" s="24">
        <v>5241.2650000000003</v>
      </c>
      <c r="I346" s="24">
        <v>121</v>
      </c>
      <c r="J346" s="25">
        <v>0.1692784</v>
      </c>
      <c r="K346" s="23">
        <v>0.75373460000000003</v>
      </c>
      <c r="L346" s="24">
        <v>0</v>
      </c>
      <c r="M346" s="24">
        <v>1</v>
      </c>
      <c r="N346" s="24">
        <v>5240.0630000000001</v>
      </c>
      <c r="O346" s="24">
        <v>121</v>
      </c>
      <c r="P346" s="25">
        <v>0.19860739999999999</v>
      </c>
      <c r="Q346" s="26"/>
      <c r="R346" s="24" t="s">
        <v>1482</v>
      </c>
      <c r="S346" s="24"/>
      <c r="T346" s="27"/>
    </row>
    <row r="347" spans="1:20" x14ac:dyDescent="0.35">
      <c r="A347" s="21">
        <v>10915</v>
      </c>
      <c r="B347" s="22" t="s">
        <v>1619</v>
      </c>
      <c r="C347" s="23">
        <v>0.70741560000000003</v>
      </c>
      <c r="D347" s="24">
        <v>13.783609999999999</v>
      </c>
      <c r="E347" s="24">
        <f t="shared" si="10"/>
        <v>13.783609999999999</v>
      </c>
      <c r="F347" s="24">
        <f t="shared" si="11"/>
        <v>4.1844559463721571E-2</v>
      </c>
      <c r="G347" s="24">
        <v>1.9467060000000001E-2</v>
      </c>
      <c r="H347" s="24">
        <v>5074.8220000000001</v>
      </c>
      <c r="I347" s="24">
        <v>121</v>
      </c>
      <c r="J347" s="25">
        <v>0.17529429999999999</v>
      </c>
      <c r="K347" s="23">
        <v>0.68794849999999996</v>
      </c>
      <c r="L347" s="24">
        <v>0</v>
      </c>
      <c r="M347" s="24">
        <v>1</v>
      </c>
      <c r="N347" s="24">
        <v>5163.3789999999999</v>
      </c>
      <c r="O347" s="24">
        <v>121</v>
      </c>
      <c r="P347" s="25">
        <v>0.19972019999999999</v>
      </c>
      <c r="Q347" s="26" t="s">
        <v>1620</v>
      </c>
      <c r="R347" s="24" t="s">
        <v>1621</v>
      </c>
      <c r="S347" s="24" t="s">
        <v>1622</v>
      </c>
      <c r="T347" s="27" t="s">
        <v>1623</v>
      </c>
    </row>
    <row r="348" spans="1:20" x14ac:dyDescent="0.35">
      <c r="A348" s="21">
        <v>3020</v>
      </c>
      <c r="B348" s="22" t="s">
        <v>1624</v>
      </c>
      <c r="C348" s="23">
        <v>0.82228540000000006</v>
      </c>
      <c r="D348" s="24">
        <v>13.760300000000001</v>
      </c>
      <c r="E348" s="24">
        <f t="shared" si="10"/>
        <v>13.760300000000001</v>
      </c>
      <c r="F348" s="24">
        <f t="shared" si="11"/>
        <v>4.2069756662233081E-2</v>
      </c>
      <c r="G348" s="24">
        <v>1.507086E-2</v>
      </c>
      <c r="H348" s="24">
        <v>14509.94</v>
      </c>
      <c r="I348" s="24">
        <v>121</v>
      </c>
      <c r="J348" s="25">
        <v>0.1817337</v>
      </c>
      <c r="K348" s="23">
        <v>0.80721449999999995</v>
      </c>
      <c r="L348" s="24">
        <v>0</v>
      </c>
      <c r="M348" s="24">
        <v>1</v>
      </c>
      <c r="N348" s="24">
        <v>14481.58</v>
      </c>
      <c r="O348" s="24">
        <v>121</v>
      </c>
      <c r="P348" s="25">
        <v>0.19644719999999999</v>
      </c>
      <c r="Q348" s="26" t="s">
        <v>1625</v>
      </c>
      <c r="R348" s="24" t="s">
        <v>1626</v>
      </c>
      <c r="S348" s="24" t="s">
        <v>1627</v>
      </c>
      <c r="T348" s="27" t="s">
        <v>1628</v>
      </c>
    </row>
    <row r="349" spans="1:20" x14ac:dyDescent="0.35">
      <c r="A349" s="21">
        <v>299</v>
      </c>
      <c r="B349" s="22" t="s">
        <v>1629</v>
      </c>
      <c r="C349" s="23">
        <v>0.79459420000000003</v>
      </c>
      <c r="D349" s="24">
        <v>13.707509999999999</v>
      </c>
      <c r="E349" s="24">
        <f t="shared" si="10"/>
        <v>13.707509999999999</v>
      </c>
      <c r="F349" s="24">
        <f t="shared" si="11"/>
        <v>4.2584249726296354E-2</v>
      </c>
      <c r="G349" s="24">
        <v>1.6280530000000001E-2</v>
      </c>
      <c r="H349" s="24">
        <v>10225.84</v>
      </c>
      <c r="I349" s="24">
        <v>121</v>
      </c>
      <c r="J349" s="25">
        <v>0.19288549999999999</v>
      </c>
      <c r="K349" s="23">
        <v>0.7783137</v>
      </c>
      <c r="L349" s="24">
        <v>0</v>
      </c>
      <c r="M349" s="24">
        <v>1</v>
      </c>
      <c r="N349" s="24">
        <v>10241.17</v>
      </c>
      <c r="O349" s="24">
        <v>121</v>
      </c>
      <c r="P349" s="25">
        <v>0.218055</v>
      </c>
      <c r="Q349" s="26" t="s">
        <v>289</v>
      </c>
      <c r="R349" s="24" t="s">
        <v>290</v>
      </c>
      <c r="S349" s="24"/>
      <c r="T349" s="27" t="s">
        <v>291</v>
      </c>
    </row>
    <row r="350" spans="1:20" x14ac:dyDescent="0.35">
      <c r="A350" s="21">
        <v>20217</v>
      </c>
      <c r="B350" s="22" t="s">
        <v>1630</v>
      </c>
      <c r="C350" s="23">
        <v>0.88906300000000005</v>
      </c>
      <c r="D350" s="24">
        <v>13.707240000000001</v>
      </c>
      <c r="E350" s="24">
        <f t="shared" si="10"/>
        <v>13.707240000000001</v>
      </c>
      <c r="F350" s="24">
        <f t="shared" si="11"/>
        <v>4.2586897262776507E-2</v>
      </c>
      <c r="G350" s="24">
        <v>1.163322E-2</v>
      </c>
      <c r="H350" s="24">
        <v>21416.77</v>
      </c>
      <c r="I350" s="24">
        <v>121</v>
      </c>
      <c r="J350" s="25">
        <v>6.8743360000000003E-2</v>
      </c>
      <c r="K350" s="23">
        <v>0.87742980000000004</v>
      </c>
      <c r="L350" s="24">
        <v>0</v>
      </c>
      <c r="M350" s="24">
        <v>1</v>
      </c>
      <c r="N350" s="24">
        <v>21259.68</v>
      </c>
      <c r="O350" s="24">
        <v>121</v>
      </c>
      <c r="P350" s="25">
        <v>9.5483940000000003E-2</v>
      </c>
      <c r="Q350" s="26" t="s">
        <v>1631</v>
      </c>
      <c r="R350" s="24" t="s">
        <v>1632</v>
      </c>
      <c r="S350" s="24"/>
      <c r="T350" s="27" t="s">
        <v>1633</v>
      </c>
    </row>
    <row r="351" spans="1:20" ht="29" x14ac:dyDescent="0.35">
      <c r="A351" s="21">
        <v>16064</v>
      </c>
      <c r="B351" s="22" t="s">
        <v>1634</v>
      </c>
      <c r="C351" s="23">
        <v>0.82601809999999998</v>
      </c>
      <c r="D351" s="24">
        <v>13.690899999999999</v>
      </c>
      <c r="E351" s="24">
        <f t="shared" si="10"/>
        <v>13.690899999999999</v>
      </c>
      <c r="F351" s="24">
        <f t="shared" si="11"/>
        <v>4.2747429033835889E-2</v>
      </c>
      <c r="G351" s="24">
        <v>1.486754E-2</v>
      </c>
      <c r="H351" s="24">
        <v>7905.0519999999997</v>
      </c>
      <c r="I351" s="24">
        <v>121</v>
      </c>
      <c r="J351" s="25">
        <v>0.17932880000000001</v>
      </c>
      <c r="K351" s="23">
        <v>0.81115060000000005</v>
      </c>
      <c r="L351" s="24">
        <v>0</v>
      </c>
      <c r="M351" s="24">
        <v>1</v>
      </c>
      <c r="N351" s="24">
        <v>8072.6689999999999</v>
      </c>
      <c r="O351" s="24">
        <v>121</v>
      </c>
      <c r="P351" s="25">
        <v>0.20120070000000001</v>
      </c>
      <c r="Q351" s="26" t="s">
        <v>1635</v>
      </c>
      <c r="R351" s="24" t="s">
        <v>1636</v>
      </c>
      <c r="S351" s="24" t="s">
        <v>1637</v>
      </c>
      <c r="T351" s="27" t="s">
        <v>1638</v>
      </c>
    </row>
    <row r="352" spans="1:20" x14ac:dyDescent="0.35">
      <c r="A352" s="21">
        <v>21433</v>
      </c>
      <c r="B352" s="22" t="s">
        <v>1639</v>
      </c>
      <c r="C352" s="23">
        <v>0.94911909999999999</v>
      </c>
      <c r="D352" s="24">
        <v>13.64148</v>
      </c>
      <c r="E352" s="24">
        <f t="shared" si="10"/>
        <v>13.64148</v>
      </c>
      <c r="F352" s="24">
        <f t="shared" si="11"/>
        <v>4.3236646296149352E-2</v>
      </c>
      <c r="G352" s="24">
        <v>7.9903600000000002E-3</v>
      </c>
      <c r="H352" s="24">
        <v>16182.04</v>
      </c>
      <c r="I352" s="24">
        <v>121</v>
      </c>
      <c r="J352" s="25">
        <v>2.4992250000000001E-2</v>
      </c>
      <c r="K352" s="23">
        <v>0.94112870000000004</v>
      </c>
      <c r="L352" s="24">
        <v>0</v>
      </c>
      <c r="M352" s="24">
        <v>1</v>
      </c>
      <c r="N352" s="24">
        <v>16444.04</v>
      </c>
      <c r="O352" s="24">
        <v>121</v>
      </c>
      <c r="P352" s="25">
        <v>6.2513849999999996E-2</v>
      </c>
      <c r="Q352" s="26" t="s">
        <v>1640</v>
      </c>
      <c r="R352" s="24" t="s">
        <v>1641</v>
      </c>
      <c r="S352" s="24" t="s">
        <v>1642</v>
      </c>
      <c r="T352" s="27" t="s">
        <v>1643</v>
      </c>
    </row>
    <row r="353" spans="1:20" x14ac:dyDescent="0.35">
      <c r="A353" s="21">
        <v>13283</v>
      </c>
      <c r="B353" s="22" t="s">
        <v>1644</v>
      </c>
      <c r="C353" s="23">
        <v>0.7896048</v>
      </c>
      <c r="D353" s="24">
        <v>13.58906</v>
      </c>
      <c r="E353" s="24">
        <f t="shared" si="10"/>
        <v>13.58906</v>
      </c>
      <c r="F353" s="24">
        <f t="shared" si="11"/>
        <v>4.3761681400387165E-2</v>
      </c>
      <c r="G353" s="24">
        <v>1.643932E-2</v>
      </c>
      <c r="H353" s="24">
        <v>5191.9939999999997</v>
      </c>
      <c r="I353" s="24">
        <v>121</v>
      </c>
      <c r="J353" s="25">
        <v>0.12894839999999999</v>
      </c>
      <c r="K353" s="23">
        <v>0.77316549999999995</v>
      </c>
      <c r="L353" s="24">
        <v>0</v>
      </c>
      <c r="M353" s="24">
        <v>1</v>
      </c>
      <c r="N353" s="24">
        <v>5488.3689999999997</v>
      </c>
      <c r="O353" s="24">
        <v>121</v>
      </c>
      <c r="P353" s="25">
        <v>0.15882650000000001</v>
      </c>
      <c r="Q353" s="26" t="s">
        <v>1645</v>
      </c>
      <c r="R353" s="24" t="s">
        <v>1646</v>
      </c>
      <c r="S353" s="24" t="s">
        <v>1647</v>
      </c>
      <c r="T353" s="27" t="s">
        <v>1648</v>
      </c>
    </row>
    <row r="354" spans="1:20" x14ac:dyDescent="0.35">
      <c r="A354" s="21">
        <v>8858</v>
      </c>
      <c r="B354" s="22" t="s">
        <v>1649</v>
      </c>
      <c r="C354" s="23">
        <v>0.76009550000000004</v>
      </c>
      <c r="D354" s="24">
        <v>13.55025</v>
      </c>
      <c r="E354" s="24">
        <f t="shared" si="10"/>
        <v>13.55025</v>
      </c>
      <c r="F354" s="24">
        <f t="shared" si="11"/>
        <v>4.4154502924667188E-2</v>
      </c>
      <c r="G354" s="24">
        <v>1.7581759999999998E-2</v>
      </c>
      <c r="H354" s="24">
        <v>3754.7420000000002</v>
      </c>
      <c r="I354" s="24">
        <v>121</v>
      </c>
      <c r="J354" s="25">
        <v>0.15068609999999999</v>
      </c>
      <c r="K354" s="23">
        <v>0.7425138</v>
      </c>
      <c r="L354" s="24">
        <v>0</v>
      </c>
      <c r="M354" s="24">
        <v>1</v>
      </c>
      <c r="N354" s="24">
        <v>3750.0639999999999</v>
      </c>
      <c r="O354" s="24">
        <v>121</v>
      </c>
      <c r="P354" s="25">
        <v>0.1824926</v>
      </c>
      <c r="Q354" s="26" t="s">
        <v>1650</v>
      </c>
      <c r="R354" s="24" t="s">
        <v>1651</v>
      </c>
      <c r="S354" s="24" t="s">
        <v>1652</v>
      </c>
      <c r="T354" s="27" t="s">
        <v>1653</v>
      </c>
    </row>
    <row r="355" spans="1:20" x14ac:dyDescent="0.35">
      <c r="A355" s="21">
        <v>14805</v>
      </c>
      <c r="B355" s="22" t="s">
        <v>1654</v>
      </c>
      <c r="C355" s="23">
        <v>0.86920169999999997</v>
      </c>
      <c r="D355" s="24">
        <v>13.55025</v>
      </c>
      <c r="E355" s="24">
        <f t="shared" si="10"/>
        <v>13.55025</v>
      </c>
      <c r="F355" s="24">
        <f t="shared" si="11"/>
        <v>4.4154502924667188E-2</v>
      </c>
      <c r="G355" s="24">
        <v>1.266664E-2</v>
      </c>
      <c r="H355" s="24">
        <v>16307.65</v>
      </c>
      <c r="I355" s="24">
        <v>121</v>
      </c>
      <c r="J355" s="25">
        <v>5.7916130000000003E-2</v>
      </c>
      <c r="K355" s="23">
        <v>0.85653500000000005</v>
      </c>
      <c r="L355" s="24">
        <v>0</v>
      </c>
      <c r="M355" s="24">
        <v>1</v>
      </c>
      <c r="N355" s="24">
        <v>16151.35</v>
      </c>
      <c r="O355" s="24">
        <v>121</v>
      </c>
      <c r="P355" s="25">
        <v>8.1232059999999995E-2</v>
      </c>
      <c r="Q355" s="26"/>
      <c r="R355" s="24" t="s">
        <v>1655</v>
      </c>
      <c r="S355" s="24"/>
      <c r="T355" s="27"/>
    </row>
    <row r="356" spans="1:20" ht="29" x14ac:dyDescent="0.35">
      <c r="A356" s="21">
        <v>5985</v>
      </c>
      <c r="B356" s="22" t="s">
        <v>1656</v>
      </c>
      <c r="C356" s="23">
        <v>0.71978839999999999</v>
      </c>
      <c r="D356" s="24">
        <v>13.52336</v>
      </c>
      <c r="E356" s="24">
        <f t="shared" si="10"/>
        <v>13.52336</v>
      </c>
      <c r="F356" s="24">
        <f t="shared" si="11"/>
        <v>4.4428740325840363E-2</v>
      </c>
      <c r="G356" s="24">
        <v>1.8955710000000001E-2</v>
      </c>
      <c r="H356" s="24">
        <v>7535.6540000000005</v>
      </c>
      <c r="I356" s="24">
        <v>121</v>
      </c>
      <c r="J356" s="25">
        <v>0.1431084</v>
      </c>
      <c r="K356" s="23">
        <v>0.70083269999999998</v>
      </c>
      <c r="L356" s="24">
        <v>0</v>
      </c>
      <c r="M356" s="24">
        <v>1</v>
      </c>
      <c r="N356" s="24">
        <v>7822.1469999999999</v>
      </c>
      <c r="O356" s="24">
        <v>121</v>
      </c>
      <c r="P356" s="25">
        <v>0.1964542</v>
      </c>
      <c r="Q356" s="26" t="s">
        <v>1657</v>
      </c>
      <c r="R356" s="24" t="s">
        <v>1658</v>
      </c>
      <c r="S356" s="24" t="s">
        <v>1659</v>
      </c>
      <c r="T356" s="27" t="s">
        <v>1660</v>
      </c>
    </row>
    <row r="357" spans="1:20" x14ac:dyDescent="0.35">
      <c r="A357" s="21">
        <v>1245</v>
      </c>
      <c r="B357" s="22" t="s">
        <v>1661</v>
      </c>
      <c r="C357" s="23">
        <v>0.76297709999999996</v>
      </c>
      <c r="D357" s="24">
        <v>13.505380000000001</v>
      </c>
      <c r="E357" s="24">
        <f t="shared" si="10"/>
        <v>13.505380000000001</v>
      </c>
      <c r="F357" s="24">
        <f t="shared" si="11"/>
        <v>4.4613058723483132E-2</v>
      </c>
      <c r="G357" s="24">
        <v>1.7441390000000001E-2</v>
      </c>
      <c r="H357" s="24">
        <v>4313.8599999999997</v>
      </c>
      <c r="I357" s="24">
        <v>121</v>
      </c>
      <c r="J357" s="25">
        <v>0.13330420000000001</v>
      </c>
      <c r="K357" s="23">
        <v>0.74553570000000002</v>
      </c>
      <c r="L357" s="24">
        <v>0</v>
      </c>
      <c r="M357" s="24">
        <v>1</v>
      </c>
      <c r="N357" s="24">
        <v>4459.5630000000001</v>
      </c>
      <c r="O357" s="24">
        <v>121</v>
      </c>
      <c r="P357" s="25">
        <v>0.18266019999999999</v>
      </c>
      <c r="Q357" s="26" t="s">
        <v>852</v>
      </c>
      <c r="R357" s="24" t="s">
        <v>853</v>
      </c>
      <c r="S357" s="24" t="s">
        <v>854</v>
      </c>
      <c r="T357" s="27" t="s">
        <v>855</v>
      </c>
    </row>
    <row r="358" spans="1:20" ht="29" x14ac:dyDescent="0.35">
      <c r="A358" s="21">
        <v>2498</v>
      </c>
      <c r="B358" s="22" t="s">
        <v>1662</v>
      </c>
      <c r="C358" s="23">
        <v>0.73481770000000002</v>
      </c>
      <c r="D358" s="24">
        <v>13.505380000000001</v>
      </c>
      <c r="E358" s="24">
        <f t="shared" si="10"/>
        <v>13.505380000000001</v>
      </c>
      <c r="F358" s="24">
        <f t="shared" si="11"/>
        <v>4.4613058723483132E-2</v>
      </c>
      <c r="G358" s="24">
        <v>1.8437149999999999E-2</v>
      </c>
      <c r="H358" s="24">
        <v>3961.3470000000002</v>
      </c>
      <c r="I358" s="24">
        <v>121</v>
      </c>
      <c r="J358" s="25">
        <v>0.1568301</v>
      </c>
      <c r="K358" s="23">
        <v>0.71638060000000003</v>
      </c>
      <c r="L358" s="24">
        <v>0</v>
      </c>
      <c r="M358" s="24">
        <v>1</v>
      </c>
      <c r="N358" s="24">
        <v>3973.77</v>
      </c>
      <c r="O358" s="24">
        <v>121</v>
      </c>
      <c r="P358" s="25">
        <v>0.18620890000000001</v>
      </c>
      <c r="Q358" s="26" t="s">
        <v>1663</v>
      </c>
      <c r="R358" s="24" t="s">
        <v>1664</v>
      </c>
      <c r="S358" s="24" t="s">
        <v>1665</v>
      </c>
      <c r="T358" s="27" t="s">
        <v>1666</v>
      </c>
    </row>
    <row r="359" spans="1:20" ht="29" x14ac:dyDescent="0.35">
      <c r="A359" s="21">
        <v>4278</v>
      </c>
      <c r="B359" s="22" t="s">
        <v>1667</v>
      </c>
      <c r="C359" s="23">
        <v>0.89221099999999998</v>
      </c>
      <c r="D359" s="24">
        <v>13.505380000000001</v>
      </c>
      <c r="E359" s="24">
        <f t="shared" si="10"/>
        <v>13.505380000000001</v>
      </c>
      <c r="F359" s="24">
        <f t="shared" si="11"/>
        <v>4.4613058723483132E-2</v>
      </c>
      <c r="G359" s="24">
        <v>1.1384490000000001E-2</v>
      </c>
      <c r="H359" s="24">
        <v>12558.44</v>
      </c>
      <c r="I359" s="24">
        <v>121</v>
      </c>
      <c r="J359" s="25">
        <v>0.15228900000000001</v>
      </c>
      <c r="K359" s="23">
        <v>0.88082649999999996</v>
      </c>
      <c r="L359" s="24">
        <v>0</v>
      </c>
      <c r="M359" s="24">
        <v>1</v>
      </c>
      <c r="N359" s="24">
        <v>12341.3</v>
      </c>
      <c r="O359" s="24">
        <v>121</v>
      </c>
      <c r="P359" s="25">
        <v>0.16152540000000001</v>
      </c>
      <c r="Q359" s="26" t="s">
        <v>1668</v>
      </c>
      <c r="R359" s="24" t="s">
        <v>1669</v>
      </c>
      <c r="S359" s="24" t="s">
        <v>1670</v>
      </c>
      <c r="T359" s="27" t="s">
        <v>1671</v>
      </c>
    </row>
    <row r="360" spans="1:20" ht="58" x14ac:dyDescent="0.35">
      <c r="A360" s="21">
        <v>6728</v>
      </c>
      <c r="B360" s="22" t="s">
        <v>1672</v>
      </c>
      <c r="C360" s="23">
        <v>0.74301240000000002</v>
      </c>
      <c r="D360" s="24">
        <v>13.505380000000001</v>
      </c>
      <c r="E360" s="24">
        <f t="shared" si="10"/>
        <v>13.505380000000001</v>
      </c>
      <c r="F360" s="24">
        <f t="shared" si="11"/>
        <v>4.4613058723483132E-2</v>
      </c>
      <c r="G360" s="24">
        <v>1.8172259999999999E-2</v>
      </c>
      <c r="H360" s="24">
        <v>16451.32</v>
      </c>
      <c r="I360" s="24">
        <v>121</v>
      </c>
      <c r="J360" s="25">
        <v>0.19286339999999999</v>
      </c>
      <c r="K360" s="23">
        <v>0.72484009999999999</v>
      </c>
      <c r="L360" s="24">
        <v>0</v>
      </c>
      <c r="M360" s="24">
        <v>1</v>
      </c>
      <c r="N360" s="24">
        <v>16439.68</v>
      </c>
      <c r="O360" s="24">
        <v>121</v>
      </c>
      <c r="P360" s="25">
        <v>0.21485029999999999</v>
      </c>
      <c r="Q360" s="26" t="s">
        <v>1673</v>
      </c>
      <c r="R360" s="24" t="s">
        <v>1674</v>
      </c>
      <c r="S360" s="24" t="s">
        <v>1675</v>
      </c>
      <c r="T360" s="27" t="s">
        <v>1676</v>
      </c>
    </row>
    <row r="361" spans="1:20" ht="29" x14ac:dyDescent="0.35">
      <c r="A361" s="21">
        <v>21722</v>
      </c>
      <c r="B361" s="22" t="s">
        <v>1677</v>
      </c>
      <c r="C361" s="23">
        <v>0.62472249999999996</v>
      </c>
      <c r="D361" s="24">
        <v>13.505380000000001</v>
      </c>
      <c r="E361" s="24">
        <f t="shared" si="10"/>
        <v>13.505380000000001</v>
      </c>
      <c r="F361" s="24">
        <f t="shared" si="11"/>
        <v>4.4613058723483132E-2</v>
      </c>
      <c r="G361" s="24">
        <v>2.1304790000000001E-2</v>
      </c>
      <c r="H361" s="24">
        <v>3946.4589999999998</v>
      </c>
      <c r="I361" s="24">
        <v>121</v>
      </c>
      <c r="J361" s="25">
        <v>0.15874250000000001</v>
      </c>
      <c r="K361" s="23">
        <v>0.60341769999999995</v>
      </c>
      <c r="L361" s="24">
        <v>0</v>
      </c>
      <c r="M361" s="24">
        <v>1</v>
      </c>
      <c r="N361" s="24">
        <v>4059.355</v>
      </c>
      <c r="O361" s="24">
        <v>121</v>
      </c>
      <c r="P361" s="25">
        <v>0.16511429999999999</v>
      </c>
      <c r="Q361" s="26" t="s">
        <v>1678</v>
      </c>
      <c r="R361" s="24" t="s">
        <v>1679</v>
      </c>
      <c r="S361" s="24" t="s">
        <v>1680</v>
      </c>
      <c r="T361" s="27" t="s">
        <v>1681</v>
      </c>
    </row>
    <row r="362" spans="1:20" x14ac:dyDescent="0.35">
      <c r="A362" s="21">
        <v>26693</v>
      </c>
      <c r="B362" s="22" t="s">
        <v>1682</v>
      </c>
      <c r="C362" s="23">
        <v>0.89534910000000001</v>
      </c>
      <c r="D362" s="24">
        <v>13.505380000000001</v>
      </c>
      <c r="E362" s="24">
        <f t="shared" si="10"/>
        <v>13.505380000000001</v>
      </c>
      <c r="F362" s="24">
        <f t="shared" si="11"/>
        <v>4.4613058723483132E-2</v>
      </c>
      <c r="G362" s="24">
        <v>1.1205430000000001E-2</v>
      </c>
      <c r="H362" s="24">
        <v>17679.62</v>
      </c>
      <c r="I362" s="24">
        <v>121</v>
      </c>
      <c r="J362" s="25">
        <v>9.7380670000000003E-2</v>
      </c>
      <c r="K362" s="23">
        <v>0.88414369999999998</v>
      </c>
      <c r="L362" s="24">
        <v>0</v>
      </c>
      <c r="M362" s="24">
        <v>1</v>
      </c>
      <c r="N362" s="24">
        <v>17914.900000000001</v>
      </c>
      <c r="O362" s="24">
        <v>121</v>
      </c>
      <c r="P362" s="25">
        <v>0.126941</v>
      </c>
      <c r="Q362" s="26" t="s">
        <v>1683</v>
      </c>
      <c r="R362" s="24" t="s">
        <v>1684</v>
      </c>
      <c r="S362" s="24" t="s">
        <v>1685</v>
      </c>
      <c r="T362" s="27" t="s">
        <v>1686</v>
      </c>
    </row>
    <row r="363" spans="1:20" ht="29" x14ac:dyDescent="0.35">
      <c r="A363" s="21">
        <v>764</v>
      </c>
      <c r="B363" s="22" t="s">
        <v>1687</v>
      </c>
      <c r="C363" s="23">
        <v>0.8965071</v>
      </c>
      <c r="D363" s="24">
        <v>13.49478</v>
      </c>
      <c r="E363" s="24">
        <f t="shared" si="10"/>
        <v>13.49478</v>
      </c>
      <c r="F363" s="24">
        <f t="shared" si="11"/>
        <v>4.4722080602209641E-2</v>
      </c>
      <c r="G363" s="24">
        <v>1.11351E-2</v>
      </c>
      <c r="H363" s="24">
        <v>16539.13</v>
      </c>
      <c r="I363" s="24">
        <v>121</v>
      </c>
      <c r="J363" s="25">
        <v>2.3586469999999998E-2</v>
      </c>
      <c r="K363" s="23">
        <v>0.88537200000000005</v>
      </c>
      <c r="L363" s="24">
        <v>0</v>
      </c>
      <c r="M363" s="24">
        <v>1</v>
      </c>
      <c r="N363" s="24">
        <v>16712.400000000001</v>
      </c>
      <c r="O363" s="24">
        <v>121</v>
      </c>
      <c r="P363" s="25">
        <v>8.2052819999999999E-2</v>
      </c>
      <c r="Q363" s="26" t="s">
        <v>1688</v>
      </c>
      <c r="R363" s="24" t="s">
        <v>1689</v>
      </c>
      <c r="S363" s="24" t="s">
        <v>1690</v>
      </c>
      <c r="T363" s="27" t="s">
        <v>1691</v>
      </c>
    </row>
    <row r="364" spans="1:20" ht="43.5" x14ac:dyDescent="0.35">
      <c r="A364" s="21">
        <v>4561</v>
      </c>
      <c r="B364" s="22" t="s">
        <v>1692</v>
      </c>
      <c r="C364" s="23">
        <v>7.6823470000000005E-2</v>
      </c>
      <c r="D364" s="24">
        <v>-13.463570000000001</v>
      </c>
      <c r="E364" s="24">
        <f t="shared" si="10"/>
        <v>13.463570000000001</v>
      </c>
      <c r="F364" s="24">
        <f t="shared" si="11"/>
        <v>4.5044627516802153E-2</v>
      </c>
      <c r="G364" s="24">
        <v>-1.209971E-2</v>
      </c>
      <c r="H364" s="24">
        <v>13575.6</v>
      </c>
      <c r="I364" s="24">
        <v>121</v>
      </c>
      <c r="J364" s="25">
        <v>6.176069E-2</v>
      </c>
      <c r="K364" s="23">
        <v>8.8923189999999999E-2</v>
      </c>
      <c r="L364" s="24">
        <v>0</v>
      </c>
      <c r="M364" s="24">
        <v>1</v>
      </c>
      <c r="N364" s="24">
        <v>13628.44</v>
      </c>
      <c r="O364" s="24">
        <v>121</v>
      </c>
      <c r="P364" s="25">
        <v>9.0692079999999994E-2</v>
      </c>
      <c r="Q364" s="26" t="s">
        <v>1693</v>
      </c>
      <c r="R364" s="24" t="s">
        <v>1694</v>
      </c>
      <c r="S364" s="24" t="s">
        <v>1695</v>
      </c>
      <c r="T364" s="27" t="s">
        <v>1696</v>
      </c>
    </row>
    <row r="365" spans="1:20" x14ac:dyDescent="0.35">
      <c r="A365" s="21">
        <v>17525</v>
      </c>
      <c r="B365" s="22" t="s">
        <v>1697</v>
      </c>
      <c r="C365" s="23">
        <v>0.84603360000000005</v>
      </c>
      <c r="D365" s="24">
        <v>13.434979999999999</v>
      </c>
      <c r="E365" s="24">
        <f t="shared" si="10"/>
        <v>13.434979999999999</v>
      </c>
      <c r="F365" s="24">
        <f t="shared" si="11"/>
        <v>4.53421385856854E-2</v>
      </c>
      <c r="G365" s="24">
        <v>1.3791919999999999E-2</v>
      </c>
      <c r="H365" s="24">
        <v>13345.35</v>
      </c>
      <c r="I365" s="24">
        <v>121</v>
      </c>
      <c r="J365" s="25">
        <v>0.14173160000000001</v>
      </c>
      <c r="K365" s="23">
        <v>0.83224169999999997</v>
      </c>
      <c r="L365" s="24">
        <v>0</v>
      </c>
      <c r="M365" s="24">
        <v>1</v>
      </c>
      <c r="N365" s="24">
        <v>13347.96</v>
      </c>
      <c r="O365" s="24">
        <v>121</v>
      </c>
      <c r="P365" s="25">
        <v>0.15688659999999999</v>
      </c>
      <c r="Q365" s="26" t="s">
        <v>1698</v>
      </c>
      <c r="R365" s="24" t="s">
        <v>1699</v>
      </c>
      <c r="S365" s="24" t="s">
        <v>1700</v>
      </c>
      <c r="T365" s="27" t="s">
        <v>1701</v>
      </c>
    </row>
    <row r="366" spans="1:20" ht="43.5" x14ac:dyDescent="0.35">
      <c r="A366" s="21">
        <v>6145</v>
      </c>
      <c r="B366" s="22" t="s">
        <v>1702</v>
      </c>
      <c r="C366" s="23">
        <v>0.6328338</v>
      </c>
      <c r="D366" s="24">
        <v>13.4267</v>
      </c>
      <c r="E366" s="24">
        <f t="shared" si="10"/>
        <v>13.4267</v>
      </c>
      <c r="F366" s="24">
        <f t="shared" si="11"/>
        <v>4.5428667666692318E-2</v>
      </c>
      <c r="G366" s="24">
        <v>2.1085019999999999E-2</v>
      </c>
      <c r="H366" s="24">
        <v>2365.0230000000001</v>
      </c>
      <c r="I366" s="24">
        <v>121</v>
      </c>
      <c r="J366" s="25">
        <v>0.12946859999999999</v>
      </c>
      <c r="K366" s="23">
        <v>0.61174879999999998</v>
      </c>
      <c r="L366" s="24">
        <v>0</v>
      </c>
      <c r="M366" s="24">
        <v>1</v>
      </c>
      <c r="N366" s="24">
        <v>2372.1959999999999</v>
      </c>
      <c r="O366" s="24">
        <v>121</v>
      </c>
      <c r="P366" s="25">
        <v>0.15181649999999999</v>
      </c>
      <c r="Q366" s="26" t="s">
        <v>1703</v>
      </c>
      <c r="R366" s="24" t="s">
        <v>1704</v>
      </c>
      <c r="S366" s="24" t="s">
        <v>1705</v>
      </c>
      <c r="T366" s="27" t="s">
        <v>1706</v>
      </c>
    </row>
    <row r="367" spans="1:20" x14ac:dyDescent="0.35">
      <c r="A367" s="21">
        <v>12557</v>
      </c>
      <c r="B367" s="22" t="s">
        <v>1707</v>
      </c>
      <c r="C367" s="23">
        <v>0.83051850000000005</v>
      </c>
      <c r="D367" s="24">
        <v>13.4267</v>
      </c>
      <c r="E367" s="24">
        <f t="shared" si="10"/>
        <v>13.4267</v>
      </c>
      <c r="F367" s="24">
        <f t="shared" si="11"/>
        <v>4.5428667666692318E-2</v>
      </c>
      <c r="G367" s="24">
        <v>1.4532450000000001E-2</v>
      </c>
      <c r="H367" s="24">
        <v>10343.120000000001</v>
      </c>
      <c r="I367" s="24">
        <v>121</v>
      </c>
      <c r="J367" s="25">
        <v>0.2094848</v>
      </c>
      <c r="K367" s="23">
        <v>0.81598610000000005</v>
      </c>
      <c r="L367" s="24">
        <v>0</v>
      </c>
      <c r="M367" s="24">
        <v>1</v>
      </c>
      <c r="N367" s="24">
        <v>10371.540000000001</v>
      </c>
      <c r="O367" s="24">
        <v>121</v>
      </c>
      <c r="P367" s="25">
        <v>0.23559169999999999</v>
      </c>
      <c r="Q367" s="26" t="s">
        <v>185</v>
      </c>
      <c r="R367" s="24" t="s">
        <v>186</v>
      </c>
      <c r="S367" s="24" t="s">
        <v>187</v>
      </c>
      <c r="T367" s="27" t="s">
        <v>188</v>
      </c>
    </row>
    <row r="368" spans="1:20" x14ac:dyDescent="0.35">
      <c r="A368" s="21">
        <v>24567</v>
      </c>
      <c r="B368" s="22" t="s">
        <v>1708</v>
      </c>
      <c r="C368" s="23">
        <v>0.90936649999999997</v>
      </c>
      <c r="D368" s="24">
        <v>13.426690000000001</v>
      </c>
      <c r="E368" s="24">
        <f t="shared" si="10"/>
        <v>13.426690000000001</v>
      </c>
      <c r="F368" s="24">
        <f t="shared" si="11"/>
        <v>4.5428772270185706E-2</v>
      </c>
      <c r="G368" s="24">
        <v>1.036888E-2</v>
      </c>
      <c r="H368" s="24">
        <v>24992.92</v>
      </c>
      <c r="I368" s="24">
        <v>121</v>
      </c>
      <c r="J368" s="25">
        <v>5.7290580000000001E-2</v>
      </c>
      <c r="K368" s="23">
        <v>0.89899770000000001</v>
      </c>
      <c r="L368" s="24">
        <v>0</v>
      </c>
      <c r="M368" s="24">
        <v>1</v>
      </c>
      <c r="N368" s="24">
        <v>25148.17</v>
      </c>
      <c r="O368" s="24">
        <v>121</v>
      </c>
      <c r="P368" s="25">
        <v>9.0552229999999997E-2</v>
      </c>
      <c r="Q368" s="26" t="s">
        <v>1709</v>
      </c>
      <c r="R368" s="24" t="s">
        <v>1710</v>
      </c>
      <c r="S368" s="24"/>
      <c r="T368" s="27" t="s">
        <v>1711</v>
      </c>
    </row>
    <row r="369" spans="1:20" ht="29" x14ac:dyDescent="0.35">
      <c r="A369" s="21">
        <v>47</v>
      </c>
      <c r="B369" s="22" t="s">
        <v>1712</v>
      </c>
      <c r="C369" s="23">
        <v>0.77993829999999997</v>
      </c>
      <c r="D369" s="24">
        <v>13.412050000000001</v>
      </c>
      <c r="E369" s="24">
        <f t="shared" si="10"/>
        <v>13.412050000000001</v>
      </c>
      <c r="F369" s="24">
        <f t="shared" si="11"/>
        <v>4.5582170366868555E-2</v>
      </c>
      <c r="G369" s="24">
        <v>1.6719040000000001E-2</v>
      </c>
      <c r="H369" s="24">
        <v>12788.34</v>
      </c>
      <c r="I369" s="24">
        <v>121</v>
      </c>
      <c r="J369" s="25">
        <v>0.18225930000000001</v>
      </c>
      <c r="K369" s="23">
        <v>0.76321919999999999</v>
      </c>
      <c r="L369" s="24">
        <v>0</v>
      </c>
      <c r="M369" s="24">
        <v>1</v>
      </c>
      <c r="N369" s="24">
        <v>12828.53</v>
      </c>
      <c r="O369" s="24">
        <v>121</v>
      </c>
      <c r="P369" s="25">
        <v>0.2052494</v>
      </c>
      <c r="Q369" s="26" t="s">
        <v>1713</v>
      </c>
      <c r="R369" s="24" t="s">
        <v>1714</v>
      </c>
      <c r="S369" s="24"/>
      <c r="T369" s="27" t="s">
        <v>1715</v>
      </c>
    </row>
    <row r="370" spans="1:20" ht="29" x14ac:dyDescent="0.35">
      <c r="A370" s="21">
        <v>21657</v>
      </c>
      <c r="B370" s="22" t="s">
        <v>1716</v>
      </c>
      <c r="C370" s="23">
        <v>0.90036749999999999</v>
      </c>
      <c r="D370" s="24">
        <v>13.29973</v>
      </c>
      <c r="E370" s="24">
        <f t="shared" si="10"/>
        <v>13.29973</v>
      </c>
      <c r="F370" s="24">
        <f t="shared" si="11"/>
        <v>4.6776422119015698E-2</v>
      </c>
      <c r="G370" s="24">
        <v>1.085824E-2</v>
      </c>
      <c r="H370" s="24">
        <v>14492.63</v>
      </c>
      <c r="I370" s="24">
        <v>121</v>
      </c>
      <c r="J370" s="25">
        <v>6.7339389999999999E-2</v>
      </c>
      <c r="K370" s="23">
        <v>0.88950929999999995</v>
      </c>
      <c r="L370" s="24">
        <v>0</v>
      </c>
      <c r="M370" s="24">
        <v>1</v>
      </c>
      <c r="N370" s="24">
        <v>14478.79</v>
      </c>
      <c r="O370" s="24">
        <v>121</v>
      </c>
      <c r="P370" s="25">
        <v>9.8081650000000006E-2</v>
      </c>
      <c r="Q370" s="26" t="s">
        <v>1717</v>
      </c>
      <c r="R370" s="24" t="s">
        <v>1718</v>
      </c>
      <c r="S370" s="24" t="s">
        <v>1719</v>
      </c>
      <c r="T370" s="27" t="s">
        <v>1720</v>
      </c>
    </row>
    <row r="371" spans="1:20" ht="58" x14ac:dyDescent="0.35">
      <c r="A371" s="21">
        <v>4667</v>
      </c>
      <c r="B371" s="22" t="s">
        <v>1721</v>
      </c>
      <c r="C371" s="23">
        <v>0.56081060000000005</v>
      </c>
      <c r="D371" s="24">
        <v>13.27101</v>
      </c>
      <c r="E371" s="24">
        <f t="shared" si="10"/>
        <v>13.27101</v>
      </c>
      <c r="F371" s="24">
        <f t="shared" si="11"/>
        <v>4.708678081298294E-2</v>
      </c>
      <c r="G371" s="24">
        <v>2.199984E-2</v>
      </c>
      <c r="H371" s="24">
        <v>2693.2890000000002</v>
      </c>
      <c r="I371" s="24">
        <v>121</v>
      </c>
      <c r="J371" s="25">
        <v>0.1396753</v>
      </c>
      <c r="K371" s="23">
        <v>0.53881080000000003</v>
      </c>
      <c r="L371" s="24">
        <v>0</v>
      </c>
      <c r="M371" s="24">
        <v>1</v>
      </c>
      <c r="N371" s="24">
        <v>2816.2489999999998</v>
      </c>
      <c r="O371" s="24">
        <v>121</v>
      </c>
      <c r="P371" s="25">
        <v>0.15902910000000001</v>
      </c>
      <c r="Q371" s="26" t="s">
        <v>1722</v>
      </c>
      <c r="R371" s="24" t="s">
        <v>1723</v>
      </c>
      <c r="S371" s="24" t="s">
        <v>1724</v>
      </c>
      <c r="T371" s="27" t="s">
        <v>1725</v>
      </c>
    </row>
    <row r="372" spans="1:20" ht="72.5" x14ac:dyDescent="0.35">
      <c r="A372" s="21">
        <v>5699</v>
      </c>
      <c r="B372" s="22" t="s">
        <v>1726</v>
      </c>
      <c r="C372" s="23">
        <v>0.81061879999999997</v>
      </c>
      <c r="D372" s="24">
        <v>13.27101</v>
      </c>
      <c r="E372" s="24">
        <f t="shared" si="10"/>
        <v>13.27101</v>
      </c>
      <c r="F372" s="24">
        <f t="shared" si="11"/>
        <v>4.708678081298294E-2</v>
      </c>
      <c r="G372" s="24">
        <v>1.535547E-2</v>
      </c>
      <c r="H372" s="24">
        <v>6838.8519999999999</v>
      </c>
      <c r="I372" s="24">
        <v>121</v>
      </c>
      <c r="J372" s="25">
        <v>0.19520899999999999</v>
      </c>
      <c r="K372" s="23">
        <v>0.79526330000000001</v>
      </c>
      <c r="L372" s="24">
        <v>0</v>
      </c>
      <c r="M372" s="24">
        <v>1</v>
      </c>
      <c r="N372" s="24">
        <v>6821.8320000000003</v>
      </c>
      <c r="O372" s="24">
        <v>121</v>
      </c>
      <c r="P372" s="25">
        <v>0.22306129999999999</v>
      </c>
      <c r="Q372" s="26" t="s">
        <v>1727</v>
      </c>
      <c r="R372" s="24" t="s">
        <v>1728</v>
      </c>
      <c r="S372" s="24" t="s">
        <v>1729</v>
      </c>
      <c r="T372" s="27" t="s">
        <v>1730</v>
      </c>
    </row>
    <row r="373" spans="1:20" x14ac:dyDescent="0.35">
      <c r="A373" s="21">
        <v>7855</v>
      </c>
      <c r="B373" s="22" t="s">
        <v>1731</v>
      </c>
      <c r="C373" s="23">
        <v>3.1327109999999998E-2</v>
      </c>
      <c r="D373" s="24">
        <v>-13.27101</v>
      </c>
      <c r="E373" s="24">
        <f t="shared" si="10"/>
        <v>13.27101</v>
      </c>
      <c r="F373" s="24">
        <f t="shared" si="11"/>
        <v>4.708678081298294E-2</v>
      </c>
      <c r="G373" s="24">
        <v>-9.4316120000000007E-3</v>
      </c>
      <c r="H373" s="24">
        <v>16655.650000000001</v>
      </c>
      <c r="I373" s="24">
        <v>121</v>
      </c>
      <c r="J373" s="25">
        <v>2.0807969999999999E-2</v>
      </c>
      <c r="K373" s="23">
        <v>4.075873E-2</v>
      </c>
      <c r="L373" s="24">
        <v>0</v>
      </c>
      <c r="M373" s="24">
        <v>1</v>
      </c>
      <c r="N373" s="24">
        <v>16475.259999999998</v>
      </c>
      <c r="O373" s="24">
        <v>121</v>
      </c>
      <c r="P373" s="25">
        <v>4.5135649999999999E-2</v>
      </c>
      <c r="Q373" s="26" t="s">
        <v>1732</v>
      </c>
      <c r="R373" s="24" t="s">
        <v>1733</v>
      </c>
      <c r="S373" s="24"/>
      <c r="T373" s="27" t="s">
        <v>1734</v>
      </c>
    </row>
    <row r="374" spans="1:20" x14ac:dyDescent="0.35">
      <c r="A374" s="21">
        <v>8264</v>
      </c>
      <c r="B374" s="22" t="s">
        <v>1735</v>
      </c>
      <c r="C374" s="23">
        <v>0.90610840000000004</v>
      </c>
      <c r="D374" s="24">
        <v>13.27101</v>
      </c>
      <c r="E374" s="24">
        <f t="shared" si="10"/>
        <v>13.27101</v>
      </c>
      <c r="F374" s="24">
        <f t="shared" si="11"/>
        <v>4.708678081298294E-2</v>
      </c>
      <c r="G374" s="24">
        <v>1.050919E-2</v>
      </c>
      <c r="H374" s="24">
        <v>25668.13</v>
      </c>
      <c r="I374" s="24">
        <v>121</v>
      </c>
      <c r="J374" s="25">
        <v>0.14551539999999999</v>
      </c>
      <c r="K374" s="23">
        <v>0.89559920000000004</v>
      </c>
      <c r="L374" s="24">
        <v>0</v>
      </c>
      <c r="M374" s="24">
        <v>1</v>
      </c>
      <c r="N374" s="24">
        <v>25792.82</v>
      </c>
      <c r="O374" s="24">
        <v>121</v>
      </c>
      <c r="P374" s="25">
        <v>0.1612172</v>
      </c>
      <c r="Q374" s="26" t="s">
        <v>1736</v>
      </c>
      <c r="R374" s="24" t="s">
        <v>1737</v>
      </c>
      <c r="S374" s="24"/>
      <c r="T374" s="27" t="s">
        <v>1738</v>
      </c>
    </row>
    <row r="375" spans="1:20" ht="72.5" x14ac:dyDescent="0.35">
      <c r="A375" s="21">
        <v>8314</v>
      </c>
      <c r="B375" s="22" t="s">
        <v>1739</v>
      </c>
      <c r="C375" s="23">
        <v>0.878328</v>
      </c>
      <c r="D375" s="24">
        <v>13.27101</v>
      </c>
      <c r="E375" s="24">
        <f t="shared" si="10"/>
        <v>13.27101</v>
      </c>
      <c r="F375" s="24">
        <f t="shared" si="11"/>
        <v>4.708678081298294E-2</v>
      </c>
      <c r="G375" s="24">
        <v>1.205522E-2</v>
      </c>
      <c r="H375" s="24">
        <v>12139.2</v>
      </c>
      <c r="I375" s="24">
        <v>121</v>
      </c>
      <c r="J375" s="25">
        <v>0.1317065</v>
      </c>
      <c r="K375" s="23">
        <v>0.86627270000000001</v>
      </c>
      <c r="L375" s="24">
        <v>0</v>
      </c>
      <c r="M375" s="24">
        <v>1</v>
      </c>
      <c r="N375" s="24">
        <v>12200.61</v>
      </c>
      <c r="O375" s="24">
        <v>121</v>
      </c>
      <c r="P375" s="25">
        <v>0.1516612</v>
      </c>
      <c r="Q375" s="26" t="s">
        <v>1740</v>
      </c>
      <c r="R375" s="24" t="s">
        <v>1741</v>
      </c>
      <c r="S375" s="24" t="s">
        <v>1742</v>
      </c>
      <c r="T375" s="27" t="s">
        <v>1743</v>
      </c>
    </row>
    <row r="376" spans="1:20" ht="72.5" x14ac:dyDescent="0.35">
      <c r="A376" s="21">
        <v>8774</v>
      </c>
      <c r="B376" s="22" t="s">
        <v>1744</v>
      </c>
      <c r="C376" s="23">
        <v>0.81692050000000005</v>
      </c>
      <c r="D376" s="24">
        <v>13.27101</v>
      </c>
      <c r="E376" s="24">
        <f t="shared" si="10"/>
        <v>13.27101</v>
      </c>
      <c r="F376" s="24">
        <f t="shared" si="11"/>
        <v>4.708678081298294E-2</v>
      </c>
      <c r="G376" s="24">
        <v>1.5090640000000001E-2</v>
      </c>
      <c r="H376" s="24">
        <v>15672.11</v>
      </c>
      <c r="I376" s="24">
        <v>121</v>
      </c>
      <c r="J376" s="25">
        <v>0.18940850000000001</v>
      </c>
      <c r="K376" s="23">
        <v>0.80182980000000004</v>
      </c>
      <c r="L376" s="24">
        <v>0</v>
      </c>
      <c r="M376" s="24">
        <v>1</v>
      </c>
      <c r="N376" s="24">
        <v>15673.03</v>
      </c>
      <c r="O376" s="24">
        <v>121</v>
      </c>
      <c r="P376" s="25">
        <v>0.2106229</v>
      </c>
      <c r="Q376" s="26" t="s">
        <v>1745</v>
      </c>
      <c r="R376" s="24" t="s">
        <v>1746</v>
      </c>
      <c r="S376" s="24" t="s">
        <v>1747</v>
      </c>
      <c r="T376" s="27" t="s">
        <v>1748</v>
      </c>
    </row>
    <row r="377" spans="1:20" ht="29" x14ac:dyDescent="0.35">
      <c r="A377" s="21">
        <v>10513</v>
      </c>
      <c r="B377" s="22" t="s">
        <v>1749</v>
      </c>
      <c r="C377" s="23">
        <v>0.61767019999999995</v>
      </c>
      <c r="D377" s="24">
        <v>-13.27101</v>
      </c>
      <c r="E377" s="24">
        <f t="shared" si="10"/>
        <v>13.27101</v>
      </c>
      <c r="F377" s="24">
        <f t="shared" si="11"/>
        <v>4.708678081298294E-2</v>
      </c>
      <c r="G377" s="24">
        <v>-2.088189E-2</v>
      </c>
      <c r="H377" s="24">
        <v>12556.48</v>
      </c>
      <c r="I377" s="24">
        <v>121</v>
      </c>
      <c r="J377" s="25">
        <v>0.16071440000000001</v>
      </c>
      <c r="K377" s="23">
        <v>0.63855209999999996</v>
      </c>
      <c r="L377" s="24">
        <v>0</v>
      </c>
      <c r="M377" s="24">
        <v>1</v>
      </c>
      <c r="N377" s="24">
        <v>12797.66</v>
      </c>
      <c r="O377" s="24">
        <v>121</v>
      </c>
      <c r="P377" s="25">
        <v>0.16785659999999999</v>
      </c>
      <c r="Q377" s="26" t="s">
        <v>1750</v>
      </c>
      <c r="R377" s="24" t="s">
        <v>1751</v>
      </c>
      <c r="S377" s="24" t="s">
        <v>1752</v>
      </c>
      <c r="T377" s="27" t="s">
        <v>1753</v>
      </c>
    </row>
    <row r="378" spans="1:20" x14ac:dyDescent="0.35">
      <c r="A378" s="21">
        <v>12130</v>
      </c>
      <c r="B378" s="22" t="s">
        <v>1754</v>
      </c>
      <c r="C378" s="23">
        <v>0.70938400000000001</v>
      </c>
      <c r="D378" s="24">
        <v>13.27101</v>
      </c>
      <c r="E378" s="24">
        <f t="shared" si="10"/>
        <v>13.27101</v>
      </c>
      <c r="F378" s="24">
        <f t="shared" si="11"/>
        <v>4.708678081298294E-2</v>
      </c>
      <c r="G378" s="24">
        <v>1.9121349999999999E-2</v>
      </c>
      <c r="H378" s="24">
        <v>11941.36</v>
      </c>
      <c r="I378" s="24">
        <v>121</v>
      </c>
      <c r="J378" s="25">
        <v>9.8567689999999999E-2</v>
      </c>
      <c r="K378" s="23">
        <v>0.69026259999999995</v>
      </c>
      <c r="L378" s="24">
        <v>0</v>
      </c>
      <c r="M378" s="24">
        <v>1</v>
      </c>
      <c r="N378" s="24">
        <v>11805.38</v>
      </c>
      <c r="O378" s="24">
        <v>121</v>
      </c>
      <c r="P378" s="25">
        <v>0.10067760000000001</v>
      </c>
      <c r="Q378" s="26" t="s">
        <v>1755</v>
      </c>
      <c r="R378" s="24" t="s">
        <v>1756</v>
      </c>
      <c r="S378" s="24" t="s">
        <v>1757</v>
      </c>
      <c r="T378" s="27" t="s">
        <v>1758</v>
      </c>
    </row>
    <row r="379" spans="1:20" ht="29" x14ac:dyDescent="0.35">
      <c r="A379" s="21">
        <v>17252</v>
      </c>
      <c r="B379" s="22" t="s">
        <v>1759</v>
      </c>
      <c r="C379" s="23">
        <v>0.93101489999999998</v>
      </c>
      <c r="D379" s="24">
        <v>13.27101</v>
      </c>
      <c r="E379" s="24">
        <f t="shared" si="10"/>
        <v>13.27101</v>
      </c>
      <c r="F379" s="24">
        <f t="shared" si="11"/>
        <v>4.708678081298294E-2</v>
      </c>
      <c r="G379" s="24">
        <v>9.0242029999999997E-3</v>
      </c>
      <c r="H379" s="24">
        <v>21697.200000000001</v>
      </c>
      <c r="I379" s="24">
        <v>121</v>
      </c>
      <c r="J379" s="25">
        <v>1.983793E-2</v>
      </c>
      <c r="K379" s="23">
        <v>0.92199070000000005</v>
      </c>
      <c r="L379" s="24">
        <v>0</v>
      </c>
      <c r="M379" s="24">
        <v>1</v>
      </c>
      <c r="N379" s="24">
        <v>21468.22</v>
      </c>
      <c r="O379" s="24">
        <v>121</v>
      </c>
      <c r="P379" s="25">
        <v>7.0878590000000005E-2</v>
      </c>
      <c r="Q379" s="26" t="s">
        <v>1760</v>
      </c>
      <c r="R379" s="24" t="s">
        <v>1761</v>
      </c>
      <c r="S379" s="24" t="s">
        <v>1762</v>
      </c>
      <c r="T379" s="27" t="s">
        <v>1763</v>
      </c>
    </row>
    <row r="380" spans="1:20" ht="29" x14ac:dyDescent="0.35">
      <c r="A380" s="21">
        <v>18930</v>
      </c>
      <c r="B380" s="22" t="s">
        <v>1764</v>
      </c>
      <c r="C380" s="23">
        <v>0.94887109999999997</v>
      </c>
      <c r="D380" s="24">
        <v>13.27101</v>
      </c>
      <c r="E380" s="24">
        <f t="shared" si="10"/>
        <v>13.27101</v>
      </c>
      <c r="F380" s="24">
        <f t="shared" si="11"/>
        <v>4.708678081298294E-2</v>
      </c>
      <c r="G380" s="24">
        <v>7.9010729999999998E-3</v>
      </c>
      <c r="H380" s="24">
        <v>14560.08</v>
      </c>
      <c r="I380" s="24">
        <v>121</v>
      </c>
      <c r="J380" s="25">
        <v>1.733546E-2</v>
      </c>
      <c r="K380" s="23">
        <v>0.94097010000000003</v>
      </c>
      <c r="L380" s="24">
        <v>0</v>
      </c>
      <c r="M380" s="24">
        <v>1</v>
      </c>
      <c r="N380" s="24">
        <v>14483.86</v>
      </c>
      <c r="O380" s="24">
        <v>121</v>
      </c>
      <c r="P380" s="25">
        <v>5.4335170000000002E-2</v>
      </c>
      <c r="Q380" s="26" t="s">
        <v>1765</v>
      </c>
      <c r="R380" s="24" t="s">
        <v>1766</v>
      </c>
      <c r="S380" s="24" t="s">
        <v>1767</v>
      </c>
      <c r="T380" s="27" t="s">
        <v>1768</v>
      </c>
    </row>
    <row r="381" spans="1:20" x14ac:dyDescent="0.35">
      <c r="A381" s="21">
        <v>24259</v>
      </c>
      <c r="B381" s="22" t="s">
        <v>1769</v>
      </c>
      <c r="C381" s="23">
        <v>0.73516680000000001</v>
      </c>
      <c r="D381" s="24">
        <v>13.27101</v>
      </c>
      <c r="E381" s="24">
        <f t="shared" si="10"/>
        <v>13.27101</v>
      </c>
      <c r="F381" s="24">
        <f t="shared" si="11"/>
        <v>4.708678081298294E-2</v>
      </c>
      <c r="G381" s="24">
        <v>1.8268590000000001E-2</v>
      </c>
      <c r="H381" s="24">
        <v>15537.42</v>
      </c>
      <c r="I381" s="24">
        <v>121</v>
      </c>
      <c r="J381" s="25">
        <v>0.17175119999999999</v>
      </c>
      <c r="K381" s="23">
        <v>0.71689829999999999</v>
      </c>
      <c r="L381" s="24">
        <v>0</v>
      </c>
      <c r="M381" s="24">
        <v>1</v>
      </c>
      <c r="N381" s="24">
        <v>15715.14</v>
      </c>
      <c r="O381" s="24">
        <v>121</v>
      </c>
      <c r="P381" s="25">
        <v>0.1903319</v>
      </c>
      <c r="Q381" s="26" t="s">
        <v>1770</v>
      </c>
      <c r="R381" s="24" t="s">
        <v>1771</v>
      </c>
      <c r="S381" s="24" t="s">
        <v>1772</v>
      </c>
      <c r="T381" s="27" t="s">
        <v>1773</v>
      </c>
    </row>
    <row r="382" spans="1:20" ht="29" x14ac:dyDescent="0.35">
      <c r="A382" s="21">
        <v>19290</v>
      </c>
      <c r="B382" s="22" t="s">
        <v>1774</v>
      </c>
      <c r="C382" s="23">
        <v>0.62425989999999998</v>
      </c>
      <c r="D382" s="24">
        <v>13.237360000000001</v>
      </c>
      <c r="E382" s="24">
        <f t="shared" si="10"/>
        <v>13.237360000000001</v>
      </c>
      <c r="F382" s="24">
        <f t="shared" si="11"/>
        <v>4.7453035628600274E-2</v>
      </c>
      <c r="G382" s="24">
        <v>2.1103920000000002E-2</v>
      </c>
      <c r="H382" s="24">
        <v>7073.7539999999999</v>
      </c>
      <c r="I382" s="24">
        <v>121</v>
      </c>
      <c r="J382" s="25">
        <v>8.5810269999999994E-2</v>
      </c>
      <c r="K382" s="23">
        <v>0.60315600000000003</v>
      </c>
      <c r="L382" s="24">
        <v>0</v>
      </c>
      <c r="M382" s="24">
        <v>1</v>
      </c>
      <c r="N382" s="24">
        <v>7051.8819999999996</v>
      </c>
      <c r="O382" s="24">
        <v>121</v>
      </c>
      <c r="P382" s="25">
        <v>9.3271229999999997E-2</v>
      </c>
      <c r="Q382" s="26" t="s">
        <v>1760</v>
      </c>
      <c r="R382" s="24" t="s">
        <v>1761</v>
      </c>
      <c r="S382" s="24" t="s">
        <v>1762</v>
      </c>
      <c r="T382" s="27" t="s">
        <v>1763</v>
      </c>
    </row>
    <row r="383" spans="1:20" x14ac:dyDescent="0.35">
      <c r="A383" s="21">
        <v>23575</v>
      </c>
      <c r="B383" s="22" t="s">
        <v>1775</v>
      </c>
      <c r="C383" s="23">
        <v>0.9410927</v>
      </c>
      <c r="D383" s="24">
        <v>13.079510000000001</v>
      </c>
      <c r="E383" s="24">
        <f t="shared" si="10"/>
        <v>13.079510000000001</v>
      </c>
      <c r="F383" s="24">
        <f t="shared" si="11"/>
        <v>4.9209505399546612E-2</v>
      </c>
      <c r="G383" s="24">
        <v>8.3576439999999991E-3</v>
      </c>
      <c r="H383" s="24">
        <v>35985.050000000003</v>
      </c>
      <c r="I383" s="24">
        <v>121</v>
      </c>
      <c r="J383" s="25">
        <v>3.5003550000000001E-2</v>
      </c>
      <c r="K383" s="23">
        <v>0.93273499999999998</v>
      </c>
      <c r="L383" s="24">
        <v>0</v>
      </c>
      <c r="M383" s="24">
        <v>1</v>
      </c>
      <c r="N383" s="24">
        <v>35843.050000000003</v>
      </c>
      <c r="O383" s="24">
        <v>121</v>
      </c>
      <c r="P383" s="25">
        <v>7.0052020000000007E-2</v>
      </c>
      <c r="Q383" s="26" t="s">
        <v>1776</v>
      </c>
      <c r="R383" s="24" t="s">
        <v>1777</v>
      </c>
      <c r="S383" s="24" t="s">
        <v>1778</v>
      </c>
      <c r="T383" s="27" t="s">
        <v>1779</v>
      </c>
    </row>
    <row r="384" spans="1:20" ht="29" x14ac:dyDescent="0.35">
      <c r="A384" s="21">
        <v>6849</v>
      </c>
      <c r="B384" s="22" t="s">
        <v>1780</v>
      </c>
      <c r="C384" s="23">
        <v>0.9466658</v>
      </c>
      <c r="D384" s="24">
        <v>13.02214</v>
      </c>
      <c r="E384" s="24">
        <f t="shared" si="10"/>
        <v>13.02214</v>
      </c>
      <c r="F384" s="24">
        <f t="shared" si="11"/>
        <v>4.9863872108350464E-2</v>
      </c>
      <c r="G384" s="24">
        <v>7.9963210000000007E-3</v>
      </c>
      <c r="H384" s="24">
        <v>12735.7</v>
      </c>
      <c r="I384" s="24">
        <v>121</v>
      </c>
      <c r="J384" s="25">
        <v>2.3942379999999999E-2</v>
      </c>
      <c r="K384" s="23">
        <v>0.93866939999999999</v>
      </c>
      <c r="L384" s="24">
        <v>0</v>
      </c>
      <c r="M384" s="24">
        <v>1</v>
      </c>
      <c r="N384" s="24">
        <v>12846.02</v>
      </c>
      <c r="O384" s="24">
        <v>121</v>
      </c>
      <c r="P384" s="25">
        <v>6.4404619999999996E-2</v>
      </c>
      <c r="Q384" s="26" t="s">
        <v>1781</v>
      </c>
      <c r="R384" s="24" t="s">
        <v>1782</v>
      </c>
      <c r="S384" s="24" t="s">
        <v>1783</v>
      </c>
      <c r="T384" s="27" t="s">
        <v>1784</v>
      </c>
    </row>
    <row r="385" spans="1:20" ht="29" x14ac:dyDescent="0.35">
      <c r="A385" s="21">
        <v>18446</v>
      </c>
      <c r="B385" s="22" t="s">
        <v>1785</v>
      </c>
      <c r="C385" s="23">
        <v>0.8562881</v>
      </c>
      <c r="D385" s="24">
        <v>13.02214</v>
      </c>
      <c r="E385" s="24">
        <f t="shared" si="10"/>
        <v>13.02214</v>
      </c>
      <c r="F385" s="24">
        <f t="shared" si="11"/>
        <v>4.9863872108350464E-2</v>
      </c>
      <c r="G385" s="24">
        <v>1.311767E-2</v>
      </c>
      <c r="H385" s="24">
        <v>5709.5370000000003</v>
      </c>
      <c r="I385" s="24">
        <v>121</v>
      </c>
      <c r="J385" s="25">
        <v>0.1210117</v>
      </c>
      <c r="K385" s="23">
        <v>0.84317050000000004</v>
      </c>
      <c r="L385" s="24">
        <v>0</v>
      </c>
      <c r="M385" s="24">
        <v>1</v>
      </c>
      <c r="N385" s="24">
        <v>5884.7290000000003</v>
      </c>
      <c r="O385" s="24">
        <v>121</v>
      </c>
      <c r="P385" s="25">
        <v>0.14579780000000001</v>
      </c>
      <c r="Q385" s="26" t="s">
        <v>1786</v>
      </c>
      <c r="R385" s="24" t="s">
        <v>1787</v>
      </c>
      <c r="S385" s="24" t="s">
        <v>1788</v>
      </c>
      <c r="T385" s="27" t="s">
        <v>1789</v>
      </c>
    </row>
  </sheetData>
  <mergeCells count="2">
    <mergeCell ref="C1:J1"/>
    <mergeCell ref="K1: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George 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GWU</dc:creator>
  <cp:lastModifiedBy>Hu, Valerie W</cp:lastModifiedBy>
  <dcterms:created xsi:type="dcterms:W3CDTF">2020-08-21T17:56:19Z</dcterms:created>
  <dcterms:modified xsi:type="dcterms:W3CDTF">2020-08-21T19:00:17Z</dcterms:modified>
</cp:coreProperties>
</file>