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AE\under processing\manuscript\ijms-1036010\after proof\"/>
    </mc:Choice>
  </mc:AlternateContent>
  <bookViews>
    <workbookView xWindow="0" yWindow="465" windowWidth="23265" windowHeight="12585"/>
  </bookViews>
  <sheets>
    <sheet name="Supplementary information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A22" i="1" l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</calcChain>
</file>

<file path=xl/sharedStrings.xml><?xml version="1.0" encoding="utf-8"?>
<sst xmlns="http://schemas.openxmlformats.org/spreadsheetml/2006/main" count="88" uniqueCount="60">
  <si>
    <t>Chr. 1</t>
  </si>
  <si>
    <t>Chr. 2</t>
  </si>
  <si>
    <t>Chr. 3</t>
  </si>
  <si>
    <t>Chr. 4</t>
  </si>
  <si>
    <t>Chr. 5</t>
  </si>
  <si>
    <t>Chr. 6</t>
  </si>
  <si>
    <t>Chr. 7</t>
  </si>
  <si>
    <t xml:space="preserve">Chr. 8 </t>
  </si>
  <si>
    <t>Chr. 9</t>
  </si>
  <si>
    <t>Chr. 10</t>
  </si>
  <si>
    <t>Reference</t>
  </si>
  <si>
    <t>Trait</t>
  </si>
  <si>
    <t>N° of environments</t>
  </si>
  <si>
    <t>Population size</t>
  </si>
  <si>
    <t>Mapping appoach</t>
  </si>
  <si>
    <t>Galiano-Carneiro et al. (2020)</t>
  </si>
  <si>
    <t>Severity</t>
  </si>
  <si>
    <t>6 to 10</t>
  </si>
  <si>
    <t>CIM</t>
  </si>
  <si>
    <t>Xia et al. (2020)</t>
  </si>
  <si>
    <t>ICIM</t>
  </si>
  <si>
    <t>Lopez-Zuniga et al. (2019)</t>
  </si>
  <si>
    <t>AUDPC</t>
  </si>
  <si>
    <t>CSSL QTL mapping</t>
  </si>
  <si>
    <t>Torrent (2018)</t>
  </si>
  <si>
    <t>GWAS</t>
  </si>
  <si>
    <t>Wang et al. (2018)</t>
  </si>
  <si>
    <t>Chen et al. (2016)</t>
  </si>
  <si>
    <t>Jamann et al. (2016)</t>
  </si>
  <si>
    <t>Ding et al. (2015)</t>
  </si>
  <si>
    <t>Jamann et al. (2014)</t>
  </si>
  <si>
    <t>Schaefer &amp; Bernardo (2013)</t>
  </si>
  <si>
    <t>Van Inghelandt et al. (2012)</t>
  </si>
  <si>
    <t>Poland et al. (2011)</t>
  </si>
  <si>
    <r>
      <t>Wisser et al. (2011)</t>
    </r>
    <r>
      <rPr>
        <vertAlign val="superscript"/>
        <sz val="11"/>
        <rFont val="Times New Roman"/>
        <family val="1"/>
      </rPr>
      <t>1</t>
    </r>
  </si>
  <si>
    <t>Balint‐Kurti et al. (2010)</t>
  </si>
  <si>
    <t>Zwonitzer et al. (2010)</t>
  </si>
  <si>
    <r>
      <t>Wisser et al. (2006)</t>
    </r>
    <r>
      <rPr>
        <vertAlign val="superscript"/>
        <sz val="11"/>
        <rFont val="Times New Roman"/>
        <family val="1"/>
      </rPr>
      <t>2</t>
    </r>
  </si>
  <si>
    <t>NA</t>
  </si>
  <si>
    <t>Total</t>
  </si>
  <si>
    <r>
      <t xml:space="preserve">Balint‐Kurti, P.J.; Yang, J.; Esbroeck, G.V.; Jung, J.; Smith, M.E. Use of a maize advanced intercross line for mapping of QTL for northern leaf blight resistance and multiple disease resistance. </t>
    </r>
    <r>
      <rPr>
        <i/>
        <sz val="9"/>
        <color theme="1"/>
        <rFont val="Times New Roman"/>
        <family val="1"/>
      </rPr>
      <t>Crop Sci.</t>
    </r>
    <r>
      <rPr>
        <sz val="9"/>
        <color theme="1"/>
        <rFont val="Times New Roman"/>
        <family val="1"/>
      </rPr>
      <t xml:space="preserve"> 2010, 50, 458–466, doi:10.2135/cropsci2009.02.0066.</t>
    </r>
  </si>
  <si>
    <r>
      <t xml:space="preserve">Chen, G.; Wang, X.; Long, S.; Jaqueth, J.; Li, B.; Yan, J.; Ding, J. Mapping of QTL conferring resistance to northern corn leaf blight using high-density SNPs in maize. </t>
    </r>
    <r>
      <rPr>
        <i/>
        <sz val="9"/>
        <color theme="1"/>
        <rFont val="Times New Roman"/>
        <family val="1"/>
      </rPr>
      <t>Mol. Breed.</t>
    </r>
    <r>
      <rPr>
        <sz val="9"/>
        <color theme="1"/>
        <rFont val="Times New Roman"/>
        <family val="1"/>
      </rPr>
      <t xml:space="preserve"> 2016, 36, 4, doi:10.1007/s11032-015-0421-3.</t>
    </r>
  </si>
  <si>
    <r>
      <t xml:space="preserve">Ding, J.; Ali, F.; Chen, G.; Li, H.; Mahuku, G.; Yang, N.; Narro, L.; Magorokosho, C.; Makumbi, D.; Yan, J. Genome-wide association mapping reveals novel sources of resistance to northern corn leaf blight in maize. </t>
    </r>
    <r>
      <rPr>
        <i/>
        <sz val="9"/>
        <color theme="1"/>
        <rFont val="Times New Roman"/>
        <family val="1"/>
      </rPr>
      <t>BMC Plant Biol.</t>
    </r>
    <r>
      <rPr>
        <sz val="9"/>
        <color theme="1"/>
        <rFont val="Times New Roman"/>
        <family val="1"/>
      </rPr>
      <t xml:space="preserve"> 2015, 15, 206, doi:10.1186/s12870-015-0589-z.</t>
    </r>
  </si>
  <si>
    <r>
      <t xml:space="preserve">Galiano-Carneiro, A.L.; Kessel, B.; Presterl, T.; Miedaner, T. Intercontinental trials reveal stable QTL for northern corn leaf blight resistance in Europe and in Brazil. </t>
    </r>
    <r>
      <rPr>
        <i/>
        <sz val="9"/>
        <color theme="1"/>
        <rFont val="Times New Roman"/>
        <family val="1"/>
      </rPr>
      <t>Theor. Appl. Genet.</t>
    </r>
    <r>
      <rPr>
        <sz val="9"/>
        <color theme="1"/>
        <rFont val="Times New Roman"/>
        <family val="1"/>
      </rPr>
      <t xml:space="preserve"> 2020, doi:10.1007/s00122-020-03682-1.</t>
    </r>
  </si>
  <si>
    <r>
      <t xml:space="preserve">Jamann, T.M.; Luo, X.; Morales, L.; Kolkman, J.M.; Chung, C.L.; Nelson, R.J. A remorin gene is implicated in quantitative disease resistance in maize. </t>
    </r>
    <r>
      <rPr>
        <i/>
        <sz val="9"/>
        <color theme="1"/>
        <rFont val="Times New Roman"/>
        <family val="1"/>
      </rPr>
      <t>Theor. Appl. Genet.</t>
    </r>
    <r>
      <rPr>
        <sz val="9"/>
        <color theme="1"/>
        <rFont val="Times New Roman"/>
        <family val="1"/>
      </rPr>
      <t xml:space="preserve"> 2016, 129, 591–602, doi:10.1007/s00122-015-2650-6.</t>
    </r>
  </si>
  <si>
    <r>
      <t xml:space="preserve">Jamann, T.M.; Poland, J.A.; Kolkman, J.M.; Smith, L.G.; Nelson, R.J. Unraveling genomic complexity at a quantitative disease resistance locus in maize. </t>
    </r>
    <r>
      <rPr>
        <i/>
        <sz val="9"/>
        <color theme="1"/>
        <rFont val="Times New Roman"/>
        <family val="1"/>
      </rPr>
      <t xml:space="preserve">Genetics </t>
    </r>
    <r>
      <rPr>
        <sz val="9"/>
        <color theme="1"/>
        <rFont val="Times New Roman"/>
        <family val="1"/>
      </rPr>
      <t>2014, 198, 333–344, doi:10.1534/genetics.114.167486.</t>
    </r>
  </si>
  <si>
    <r>
      <t xml:space="preserve">Lopez-Zuniga, L.O.; Wolters, P.; Davis, S.; Weldekidan, T.; Kolkman, J.M.; Nelson, R.; Hooda, K.S.; Rucker, E.; Thomason, W.; Wisser, R.; et al. Using maize chromosome segment substitution line populations for the identification of loci associated with multiple disease resistance. </t>
    </r>
    <r>
      <rPr>
        <i/>
        <sz val="9"/>
        <color theme="1"/>
        <rFont val="Times New Roman"/>
        <family val="1"/>
      </rPr>
      <t>G3: Genes, Genomes, Genetics</t>
    </r>
    <r>
      <rPr>
        <sz val="9"/>
        <color theme="1"/>
        <rFont val="Times New Roman"/>
        <family val="1"/>
      </rPr>
      <t xml:space="preserve"> 2019, 9, 189–201, doi:10.1534/g3.118.200866.</t>
    </r>
  </si>
  <si>
    <r>
      <t xml:space="preserve">Poland, J.A.; Bradbury, P.J.; Buckler, E.S.; Nelson, R.J. Genome-wide nested association mapping of quantitative resistance to northern leaf blight in maize. </t>
    </r>
    <r>
      <rPr>
        <i/>
        <sz val="9"/>
        <color theme="1"/>
        <rFont val="Times New Roman"/>
        <family val="1"/>
      </rPr>
      <t>Proc. Natl. Acad. Sci. U.S.A.</t>
    </r>
    <r>
      <rPr>
        <sz val="9"/>
        <color theme="1"/>
        <rFont val="Times New Roman"/>
        <family val="1"/>
      </rPr>
      <t xml:space="preserve"> 2011, 108, 6893–6898, doi:10.1073/pnas.1010894108.</t>
    </r>
  </si>
  <si>
    <r>
      <t xml:space="preserve">Schaefer, C.M.; Bernardo, R. Genomewide association mapping of flowering time, kernel composition, and disease resistance in historical minnesota maize inbreds. </t>
    </r>
    <r>
      <rPr>
        <i/>
        <sz val="9"/>
        <color theme="1"/>
        <rFont val="Times New Roman"/>
        <family val="1"/>
      </rPr>
      <t>Crop Sci.</t>
    </r>
    <r>
      <rPr>
        <sz val="9"/>
        <color theme="1"/>
        <rFont val="Times New Roman"/>
        <family val="1"/>
      </rPr>
      <t xml:space="preserve"> 2013, 53, 2518–2529, doi:10.2135/cropsci2013.02.0121.</t>
    </r>
  </si>
  <si>
    <r>
      <t>Torrent, I. Caracterización fenotípica y genética de líneas de maíz templado (</t>
    </r>
    <r>
      <rPr>
        <i/>
        <sz val="9"/>
        <color theme="1"/>
        <rFont val="Times New Roman"/>
        <family val="1"/>
      </rPr>
      <t>Zea mays</t>
    </r>
    <r>
      <rPr>
        <sz val="9"/>
        <color theme="1"/>
        <rFont val="Times New Roman"/>
        <family val="1"/>
      </rPr>
      <t xml:space="preserve"> L.) para el comportamiento frente al tizón común (</t>
    </r>
    <r>
      <rPr>
        <i/>
        <sz val="9"/>
        <color theme="1"/>
        <rFont val="Times New Roman"/>
        <family val="1"/>
      </rPr>
      <t>Exserohilum turcicum</t>
    </r>
    <r>
      <rPr>
        <sz val="9"/>
        <color theme="1"/>
        <rFont val="Times New Roman"/>
        <family val="1"/>
      </rPr>
      <t>). [Phenotypic and genetic characterization of temperate inbred lines (</t>
    </r>
    <r>
      <rPr>
        <i/>
        <sz val="9"/>
        <color theme="1"/>
        <rFont val="Times New Roman"/>
        <family val="1"/>
      </rPr>
      <t>Zea mays</t>
    </r>
    <r>
      <rPr>
        <sz val="9"/>
        <color theme="1"/>
        <rFont val="Times New Roman"/>
        <family val="1"/>
      </rPr>
      <t xml:space="preserve"> L.) for the reaction to northern leaf blight (</t>
    </r>
    <r>
      <rPr>
        <i/>
        <sz val="9"/>
        <color theme="1"/>
        <rFont val="Times New Roman"/>
        <family val="1"/>
      </rPr>
      <t>Exserohilum turcicum</t>
    </r>
    <r>
      <rPr>
        <sz val="9"/>
        <color theme="1"/>
        <rFont val="Times New Roman"/>
        <family val="1"/>
      </rPr>
      <t>), translation from Spanish]. M.Sc. thesis, Universidad Nacional de Rosario: Rosario, Argentina, 2018.</t>
    </r>
  </si>
  <si>
    <r>
      <t>Van Inghelandt, D.; Melchinger, A.E.; Martinant, J.-P.; Stich, B. Genome-wide association mapping of flowering time and northern corn leaf blight (</t>
    </r>
    <r>
      <rPr>
        <i/>
        <sz val="9"/>
        <color theme="1"/>
        <rFont val="Times New Roman"/>
        <family val="1"/>
      </rPr>
      <t>Setosphaeria turcica</t>
    </r>
    <r>
      <rPr>
        <sz val="9"/>
        <color theme="1"/>
        <rFont val="Times New Roman"/>
        <family val="1"/>
      </rPr>
      <t xml:space="preserve">) resistance in a vast commercial maize germplasm set. </t>
    </r>
    <r>
      <rPr>
        <i/>
        <sz val="9"/>
        <color theme="1"/>
        <rFont val="Times New Roman"/>
        <family val="1"/>
      </rPr>
      <t>BMC Plant Biol.</t>
    </r>
    <r>
      <rPr>
        <sz val="9"/>
        <color theme="1"/>
        <rFont val="Times New Roman"/>
        <family val="1"/>
      </rPr>
      <t xml:space="preserve"> 2012, 12, 56, doi:10.1186/1471-2229-12-56.</t>
    </r>
  </si>
  <si>
    <r>
      <t xml:space="preserve">Wang, J.; Xu, Z.; Yang, J.; Lu, X.; Zhou, Z.; Zhang, C.; Zheng, L.; Tian, R.; Hao, Z.; Yong, H.; et al. qNCLB7.02, a novel QTL for resistance to northern corn leaf blight in maize. </t>
    </r>
    <r>
      <rPr>
        <i/>
        <sz val="9"/>
        <color theme="1"/>
        <rFont val="Times New Roman"/>
        <family val="1"/>
      </rPr>
      <t>Mol. Breed.</t>
    </r>
    <r>
      <rPr>
        <sz val="9"/>
        <color theme="1"/>
        <rFont val="Times New Roman"/>
        <family val="1"/>
      </rPr>
      <t xml:space="preserve"> 2018, 38, 54, doi:10.1007/s11032-017-0770-1.</t>
    </r>
  </si>
  <si>
    <r>
      <t xml:space="preserve">Wisser, R.J.; Balint-Kurti, P.J.; Nelson, R.J. The genetic architecture of disease resistance in maize: A synthesis of published studies. </t>
    </r>
    <r>
      <rPr>
        <i/>
        <sz val="9"/>
        <color theme="1"/>
        <rFont val="Times New Roman"/>
        <family val="1"/>
      </rPr>
      <t>Phytopathology</t>
    </r>
    <r>
      <rPr>
        <sz val="9"/>
        <color theme="1"/>
        <rFont val="Times New Roman"/>
        <family val="1"/>
      </rPr>
      <t xml:space="preserve"> 2006, 96, 120–129, doi:10.1094/PHYTO-96-0120.</t>
    </r>
  </si>
  <si>
    <r>
      <t xml:space="preserve">Wisser, R.J.; Kolkman, J.M.; Patzoldt, M.E.; Holland, J.B.; Yu, J.; Krakowsky, M.; Nelson, R.J.; Balint-Kurti, P.J. Multivariate analysis of maize disease resistances suggests a pleiotropic genetic basis and implicates a </t>
    </r>
    <r>
      <rPr>
        <i/>
        <sz val="9"/>
        <color theme="1"/>
        <rFont val="Times New Roman"/>
        <family val="1"/>
      </rPr>
      <t>GST</t>
    </r>
    <r>
      <rPr>
        <sz val="9"/>
        <color theme="1"/>
        <rFont val="Times New Roman"/>
        <family val="1"/>
      </rPr>
      <t xml:space="preserve"> gene.</t>
    </r>
    <r>
      <rPr>
        <i/>
        <sz val="9"/>
        <color theme="1"/>
        <rFont val="Times New Roman"/>
        <family val="1"/>
      </rPr>
      <t xml:space="preserve"> Proc. Natl. Acad. Sci. U.S.A.</t>
    </r>
    <r>
      <rPr>
        <sz val="9"/>
        <color theme="1"/>
        <rFont val="Times New Roman"/>
        <family val="1"/>
      </rPr>
      <t xml:space="preserve"> 2011, 108, 7339–7344, doi:10.1073/pnas.1011739108.</t>
    </r>
  </si>
  <si>
    <r>
      <t xml:space="preserve">Xia, H.; Gao, W.; Qu, J.; Dai, L.; Gao, Y.; Lu, S.; Zhang, M.; Wang, P.; Wang, T. Genetic mapping of northern corn leaf blight-resistant quantitative trait loci in maize. </t>
    </r>
    <r>
      <rPr>
        <i/>
        <sz val="9"/>
        <color theme="1"/>
        <rFont val="Times New Roman"/>
        <family val="1"/>
      </rPr>
      <t>Medicine</t>
    </r>
    <r>
      <rPr>
        <sz val="9"/>
        <color theme="1"/>
        <rFont val="Times New Roman"/>
        <family val="1"/>
      </rPr>
      <t xml:space="preserve"> 2020, 99, doi:10.1097/MD.0000000000021326.</t>
    </r>
  </si>
  <si>
    <r>
      <t xml:space="preserve">Zwonitzer, J.C.; Coles, N.D.; Krakowsky, M.D.; Arellano, C.; Holland, J.B.; McMullen, M.D.; Pratt, R.C.; Balint-Kurti, P.J. Mapping resistance quantitative trait loci for three foliar diseases in a maize recombinant inbred line population - Evidence for multiple disease resistance? </t>
    </r>
    <r>
      <rPr>
        <i/>
        <sz val="9"/>
        <color theme="1"/>
        <rFont val="Times New Roman"/>
        <family val="1"/>
      </rPr>
      <t>Phytopathology</t>
    </r>
    <r>
      <rPr>
        <sz val="9"/>
        <color theme="1"/>
        <rFont val="Times New Roman"/>
        <family val="1"/>
      </rPr>
      <t xml:space="preserve"> 2010, 100, 72–79, doi:10.1094/PHYTO-100-1-0072.</t>
    </r>
  </si>
  <si>
    <t>Abbrevations: AUDPC: Area under the disease progress curve; CSSL: Chromosome segment substitution lines; ICIM: Inclusive composite interval mapping; CIM: Composite interval mapping;  SIM: Simple Interval Mapping; GWAS: Genome-wide association study; NA: Not applicable.</t>
  </si>
  <si>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= Bin information extracted from Lopez-Zuniga et al. (2019); 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= Meta-QTLs resulting from the analyses of 11 studies for NCLB resistance</t>
    </r>
  </si>
  <si>
    <t>Miedaner et al. Genomics-assisted breeding for quantitative disease resistances in small-grain cereals and maize</t>
  </si>
  <si>
    <r>
      <t>Supplemental Table S1.</t>
    </r>
    <r>
      <rPr>
        <sz val="12"/>
        <color rgb="FF000000"/>
        <rFont val="Times New Roman"/>
        <family val="1"/>
      </rPr>
      <t xml:space="preserve"> Details of the studies for mapping NCLB resistance in maize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</si>
</sst>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vertAlign val="superscript"/>
      <sz val="11"/>
      <name val="Times New Roman"/>
      <family val="1"/>
    </font>
    <font>
      <b/>
      <sz val="11"/>
      <name val="Times New Roman"/>
      <family val="1"/>
    </font>
    <font>
      <sz val="8"/>
      <color theme="1"/>
      <name val="Times New Roman"/>
      <family val="1"/>
    </font>
    <font>
      <b/>
      <u/>
      <sz val="8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1" fontId="6" fillId="0" borderId="0" xfId="0" applyNumberFormat="1" applyFont="1" applyAlignment="1">
      <alignment horizontal="left" wrapText="1"/>
    </xf>
    <xf numFmtId="1" fontId="7" fillId="0" borderId="0" xfId="0" applyNumberFormat="1" applyFont="1" applyAlignment="1">
      <alignment horizontal="left" wrapText="1"/>
    </xf>
    <xf numFmtId="0" fontId="8" fillId="0" borderId="0" xfId="0" applyFont="1"/>
    <xf numFmtId="0" fontId="8" fillId="0" borderId="0" xfId="0" applyFont="1" applyAlignment="1">
      <alignment horizontal="center"/>
    </xf>
    <xf numFmtId="1" fontId="8" fillId="0" borderId="0" xfId="0" applyNumberFormat="1" applyFont="1"/>
    <xf numFmtId="0" fontId="8" fillId="0" borderId="0" xfId="0" applyFont="1" applyAlignment="1">
      <alignment horizontal="left"/>
    </xf>
    <xf numFmtId="1" fontId="5" fillId="0" borderId="0" xfId="0" applyNumberFormat="1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1" fontId="10" fillId="0" borderId="0" xfId="0" applyNumberFormat="1" applyFont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2" fontId="1" fillId="0" borderId="10" xfId="0" applyNumberFormat="1" applyFont="1" applyBorder="1"/>
    <xf numFmtId="2" fontId="1" fillId="0" borderId="9" xfId="0" applyNumberFormat="1" applyFont="1" applyBorder="1"/>
    <xf numFmtId="2" fontId="1" fillId="0" borderId="11" xfId="0" applyNumberFormat="1" applyFont="1" applyBorder="1"/>
    <xf numFmtId="2" fontId="1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1" fillId="0" borderId="9" xfId="0" applyFont="1" applyBorder="1"/>
    <xf numFmtId="0" fontId="12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44"/>
  <sheetViews>
    <sheetView tabSelected="1" zoomScaleNormal="100" workbookViewId="0">
      <selection activeCell="A3" sqref="A3"/>
    </sheetView>
  </sheetViews>
  <sheetFormatPr defaultColWidth="11.42578125" defaultRowHeight="15" x14ac:dyDescent="0.25"/>
  <cols>
    <col min="1" max="1" width="25.28515625" style="1" bestFit="1" customWidth="1"/>
    <col min="2" max="2" width="10.7109375" style="1" customWidth="1"/>
    <col min="3" max="4" width="12.140625" style="19" customWidth="1"/>
    <col min="5" max="5" width="11.85546875" style="19" customWidth="1"/>
    <col min="6" max="12" width="4.42578125" style="1" bestFit="1" customWidth="1"/>
    <col min="13" max="14" width="5.42578125" style="1" bestFit="1" customWidth="1"/>
    <col min="15" max="18" width="4.42578125" style="1" bestFit="1" customWidth="1"/>
    <col min="19" max="28" width="4.42578125" style="19" bestFit="1" customWidth="1"/>
    <col min="29" max="29" width="4.42578125" style="19" customWidth="1"/>
    <col min="30" max="40" width="4.42578125" style="19" bestFit="1" customWidth="1"/>
    <col min="41" max="51" width="4.42578125" style="1" bestFit="1" customWidth="1"/>
    <col min="52" max="52" width="4.42578125" style="1" customWidth="1"/>
    <col min="53" max="53" width="5.7109375" style="1" bestFit="1" customWidth="1"/>
    <col min="54" max="97" width="4.42578125" style="1" bestFit="1" customWidth="1"/>
    <col min="98" max="105" width="5.42578125" style="1" bestFit="1" customWidth="1"/>
    <col min="106" max="16384" width="11.42578125" style="1"/>
  </cols>
  <sheetData>
    <row r="1" spans="1:105" s="47" customFormat="1" ht="18.75" x14ac:dyDescent="0.3">
      <c r="A1" s="49" t="s">
        <v>58</v>
      </c>
      <c r="C1" s="48"/>
      <c r="D1" s="48"/>
      <c r="E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</row>
    <row r="3" spans="1:105" ht="15.75" x14ac:dyDescent="0.25">
      <c r="A3" s="46" t="s">
        <v>59</v>
      </c>
    </row>
    <row r="4" spans="1:105" s="35" customFormat="1" x14ac:dyDescent="0.25">
      <c r="A4" s="34"/>
      <c r="B4" s="34"/>
      <c r="C4" s="34"/>
      <c r="D4" s="34"/>
      <c r="E4" s="34"/>
      <c r="F4" s="50" t="s">
        <v>0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/>
      <c r="S4" s="50" t="s">
        <v>1</v>
      </c>
      <c r="T4" s="51"/>
      <c r="U4" s="51"/>
      <c r="V4" s="51"/>
      <c r="W4" s="51"/>
      <c r="X4" s="51"/>
      <c r="Y4" s="51"/>
      <c r="Z4" s="51"/>
      <c r="AA4" s="51"/>
      <c r="AB4" s="51"/>
      <c r="AC4" s="52"/>
      <c r="AD4" s="50" t="s">
        <v>2</v>
      </c>
      <c r="AE4" s="51"/>
      <c r="AF4" s="51"/>
      <c r="AG4" s="51"/>
      <c r="AH4" s="51"/>
      <c r="AI4" s="51"/>
      <c r="AJ4" s="51"/>
      <c r="AK4" s="51"/>
      <c r="AL4" s="51"/>
      <c r="AM4" s="51"/>
      <c r="AN4" s="52"/>
      <c r="AO4" s="50" t="s">
        <v>3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2"/>
      <c r="BA4" s="50" t="s">
        <v>4</v>
      </c>
      <c r="BB4" s="51"/>
      <c r="BC4" s="51"/>
      <c r="BD4" s="51"/>
      <c r="BE4" s="51"/>
      <c r="BF4" s="51"/>
      <c r="BG4" s="51"/>
      <c r="BH4" s="51"/>
      <c r="BI4" s="51"/>
      <c r="BJ4" s="52"/>
      <c r="BK4" s="50" t="s">
        <v>5</v>
      </c>
      <c r="BL4" s="51"/>
      <c r="BM4" s="51"/>
      <c r="BN4" s="51"/>
      <c r="BO4" s="51"/>
      <c r="BP4" s="51"/>
      <c r="BQ4" s="51"/>
      <c r="BR4" s="51"/>
      <c r="BS4" s="52"/>
      <c r="BT4" s="50" t="s">
        <v>6</v>
      </c>
      <c r="BU4" s="51"/>
      <c r="BV4" s="51"/>
      <c r="BW4" s="51"/>
      <c r="BX4" s="51"/>
      <c r="BY4" s="51"/>
      <c r="BZ4" s="52"/>
      <c r="CA4" s="50" t="s">
        <v>7</v>
      </c>
      <c r="CB4" s="51"/>
      <c r="CC4" s="51"/>
      <c r="CD4" s="51"/>
      <c r="CE4" s="51"/>
      <c r="CF4" s="51"/>
      <c r="CG4" s="51"/>
      <c r="CH4" s="51"/>
      <c r="CI4" s="51"/>
      <c r="CJ4" s="52"/>
      <c r="CK4" s="50" t="s">
        <v>8</v>
      </c>
      <c r="CL4" s="51"/>
      <c r="CM4" s="51"/>
      <c r="CN4" s="51"/>
      <c r="CO4" s="51"/>
      <c r="CP4" s="51"/>
      <c r="CQ4" s="51"/>
      <c r="CR4" s="51"/>
      <c r="CS4" s="52"/>
      <c r="CT4" s="50" t="s">
        <v>9</v>
      </c>
      <c r="CU4" s="51"/>
      <c r="CV4" s="51"/>
      <c r="CW4" s="51"/>
      <c r="CX4" s="51"/>
      <c r="CY4" s="51"/>
      <c r="CZ4" s="51"/>
      <c r="DA4" s="52"/>
    </row>
    <row r="5" spans="1:105" s="45" customFormat="1" ht="30" x14ac:dyDescent="0.25">
      <c r="A5" s="36" t="s">
        <v>10</v>
      </c>
      <c r="B5" s="37" t="s">
        <v>11</v>
      </c>
      <c r="C5" s="38" t="s">
        <v>12</v>
      </c>
      <c r="D5" s="38" t="s">
        <v>13</v>
      </c>
      <c r="E5" s="38" t="s">
        <v>14</v>
      </c>
      <c r="F5" s="39">
        <v>1</v>
      </c>
      <c r="G5" s="40">
        <v>1.01</v>
      </c>
      <c r="H5" s="40">
        <v>1.02</v>
      </c>
      <c r="I5" s="40">
        <v>1.03</v>
      </c>
      <c r="J5" s="40">
        <v>1.04</v>
      </c>
      <c r="K5" s="40">
        <v>1.05</v>
      </c>
      <c r="L5" s="40">
        <v>1.06</v>
      </c>
      <c r="M5" s="40">
        <v>1.07</v>
      </c>
      <c r="N5" s="40">
        <v>1.08</v>
      </c>
      <c r="O5" s="40">
        <v>1.0900000000000001</v>
      </c>
      <c r="P5" s="40">
        <v>1.1000000000000001</v>
      </c>
      <c r="Q5" s="40">
        <v>1.1100000000000001</v>
      </c>
      <c r="R5" s="41">
        <v>1.1200000000000001</v>
      </c>
      <c r="S5" s="42">
        <v>2</v>
      </c>
      <c r="T5" s="42">
        <v>2.0099999999999998</v>
      </c>
      <c r="U5" s="42">
        <v>2.02</v>
      </c>
      <c r="V5" s="42">
        <v>2.0299999999999998</v>
      </c>
      <c r="W5" s="42">
        <v>2.04</v>
      </c>
      <c r="X5" s="42">
        <v>2.0499999999999998</v>
      </c>
      <c r="Y5" s="42">
        <v>2.06</v>
      </c>
      <c r="Z5" s="42">
        <v>2.0699999999999998</v>
      </c>
      <c r="AA5" s="42">
        <v>2.08</v>
      </c>
      <c r="AB5" s="42">
        <v>2.09</v>
      </c>
      <c r="AC5" s="42">
        <v>2.1</v>
      </c>
      <c r="AD5" s="43">
        <v>3</v>
      </c>
      <c r="AE5" s="42">
        <v>3.01</v>
      </c>
      <c r="AF5" s="42">
        <v>3.02</v>
      </c>
      <c r="AG5" s="42">
        <v>3.03</v>
      </c>
      <c r="AH5" s="42">
        <v>3.04</v>
      </c>
      <c r="AI5" s="42">
        <v>3.05</v>
      </c>
      <c r="AJ5" s="42">
        <v>3.06</v>
      </c>
      <c r="AK5" s="42">
        <v>3.07</v>
      </c>
      <c r="AL5" s="42">
        <v>3.08</v>
      </c>
      <c r="AM5" s="42">
        <v>3.09</v>
      </c>
      <c r="AN5" s="44">
        <v>3.1</v>
      </c>
      <c r="AO5" s="42">
        <v>4</v>
      </c>
      <c r="AP5" s="42">
        <v>4.01</v>
      </c>
      <c r="AQ5" s="42">
        <v>4.0199999999999996</v>
      </c>
      <c r="AR5" s="42">
        <v>4.03</v>
      </c>
      <c r="AS5" s="42">
        <v>4.04</v>
      </c>
      <c r="AT5" s="42">
        <v>4.05</v>
      </c>
      <c r="AU5" s="42">
        <v>4.0599999999999996</v>
      </c>
      <c r="AV5" s="42">
        <v>4.07</v>
      </c>
      <c r="AW5" s="42">
        <v>4.08</v>
      </c>
      <c r="AX5" s="42">
        <v>4.09</v>
      </c>
      <c r="AY5" s="42">
        <v>4.0999999999999996</v>
      </c>
      <c r="AZ5" s="42">
        <v>4.1100000000000003</v>
      </c>
      <c r="BA5" s="43">
        <v>5</v>
      </c>
      <c r="BB5" s="42">
        <v>5.01</v>
      </c>
      <c r="BC5" s="42">
        <v>5.0199999999999996</v>
      </c>
      <c r="BD5" s="42">
        <v>5.03</v>
      </c>
      <c r="BE5" s="42">
        <v>5.04</v>
      </c>
      <c r="BF5" s="42">
        <v>5.05</v>
      </c>
      <c r="BG5" s="42">
        <v>5.0599999999999996</v>
      </c>
      <c r="BH5" s="42">
        <v>5.07</v>
      </c>
      <c r="BI5" s="42">
        <v>5.08</v>
      </c>
      <c r="BJ5" s="44">
        <v>5.09</v>
      </c>
      <c r="BK5" s="42">
        <v>6</v>
      </c>
      <c r="BL5" s="42">
        <v>6.01</v>
      </c>
      <c r="BM5" s="42">
        <v>6.02</v>
      </c>
      <c r="BN5" s="42">
        <v>6.03</v>
      </c>
      <c r="BO5" s="42">
        <v>6.04</v>
      </c>
      <c r="BP5" s="42">
        <v>6.05</v>
      </c>
      <c r="BQ5" s="42">
        <v>6.06</v>
      </c>
      <c r="BR5" s="42">
        <v>6.07</v>
      </c>
      <c r="BS5" s="42">
        <v>6.08</v>
      </c>
      <c r="BT5" s="43">
        <v>7</v>
      </c>
      <c r="BU5" s="42">
        <v>7.01</v>
      </c>
      <c r="BV5" s="42">
        <v>7.02</v>
      </c>
      <c r="BW5" s="42">
        <v>7.03</v>
      </c>
      <c r="BX5" s="42">
        <v>7.04</v>
      </c>
      <c r="BY5" s="42">
        <v>7.05</v>
      </c>
      <c r="BZ5" s="44">
        <v>7.06</v>
      </c>
      <c r="CA5" s="42">
        <v>8</v>
      </c>
      <c r="CB5" s="42">
        <v>8.01</v>
      </c>
      <c r="CC5" s="42">
        <v>8.02</v>
      </c>
      <c r="CD5" s="42">
        <v>8.0299999999999994</v>
      </c>
      <c r="CE5" s="42">
        <v>8.0399999999999991</v>
      </c>
      <c r="CF5" s="42">
        <v>8.0500000000000007</v>
      </c>
      <c r="CG5" s="42">
        <v>8.06</v>
      </c>
      <c r="CH5" s="42">
        <v>8.07</v>
      </c>
      <c r="CI5" s="42">
        <v>8.08</v>
      </c>
      <c r="CJ5" s="42">
        <v>8.09</v>
      </c>
      <c r="CK5" s="43">
        <v>9</v>
      </c>
      <c r="CL5" s="42">
        <v>9.01</v>
      </c>
      <c r="CM5" s="42">
        <v>9.02</v>
      </c>
      <c r="CN5" s="42">
        <v>9.0299999999999994</v>
      </c>
      <c r="CO5" s="42">
        <v>9.0399999999999991</v>
      </c>
      <c r="CP5" s="42">
        <v>9.0500000000000007</v>
      </c>
      <c r="CQ5" s="42">
        <v>9.06</v>
      </c>
      <c r="CR5" s="42">
        <v>9.07</v>
      </c>
      <c r="CS5" s="44">
        <v>9.08</v>
      </c>
      <c r="CT5" s="43">
        <v>10</v>
      </c>
      <c r="CU5" s="42">
        <v>10.01</v>
      </c>
      <c r="CV5" s="42">
        <v>10.02</v>
      </c>
      <c r="CW5" s="42">
        <v>10.029999999999999</v>
      </c>
      <c r="CX5" s="42">
        <v>10.039999999999999</v>
      </c>
      <c r="CY5" s="42">
        <v>10.050000000000001</v>
      </c>
      <c r="CZ5" s="42">
        <v>10.06</v>
      </c>
      <c r="DA5" s="44">
        <v>10.07</v>
      </c>
    </row>
    <row r="6" spans="1:105" s="8" customFormat="1" ht="20.100000000000001" customHeight="1" x14ac:dyDescent="0.25">
      <c r="A6" s="2" t="s">
        <v>15</v>
      </c>
      <c r="B6" s="3" t="s">
        <v>16</v>
      </c>
      <c r="C6" s="4" t="s">
        <v>17</v>
      </c>
      <c r="D6" s="3">
        <v>742</v>
      </c>
      <c r="E6" s="3" t="s">
        <v>18</v>
      </c>
      <c r="F6" s="5"/>
      <c r="G6" s="6"/>
      <c r="H6" s="6"/>
      <c r="I6" s="6"/>
      <c r="J6" s="6"/>
      <c r="K6" s="6"/>
      <c r="L6" s="6"/>
      <c r="M6" s="6">
        <v>1</v>
      </c>
      <c r="N6" s="6">
        <v>1</v>
      </c>
      <c r="O6" s="6"/>
      <c r="P6" s="6"/>
      <c r="Q6" s="6"/>
      <c r="R6" s="7"/>
      <c r="S6" s="6"/>
      <c r="T6" s="6"/>
      <c r="U6" s="6">
        <v>1</v>
      </c>
      <c r="V6" s="6"/>
      <c r="W6" s="6">
        <v>1</v>
      </c>
      <c r="X6" s="6"/>
      <c r="Y6" s="6"/>
      <c r="Z6" s="6">
        <v>1</v>
      </c>
      <c r="AA6" s="6"/>
      <c r="AB6" s="6"/>
      <c r="AC6" s="6"/>
      <c r="AD6" s="5"/>
      <c r="AE6" s="6"/>
      <c r="AF6" s="6"/>
      <c r="AG6" s="6"/>
      <c r="AH6" s="6">
        <v>1</v>
      </c>
      <c r="AI6" s="6"/>
      <c r="AJ6" s="6"/>
      <c r="AK6" s="6"/>
      <c r="AL6" s="6"/>
      <c r="AM6" s="6"/>
      <c r="AN6" s="7"/>
      <c r="AO6" s="6"/>
      <c r="AP6" s="6"/>
      <c r="AQ6" s="6"/>
      <c r="AR6" s="6">
        <v>1</v>
      </c>
      <c r="AS6" s="6"/>
      <c r="AT6" s="6"/>
      <c r="AU6" s="6"/>
      <c r="AV6" s="6"/>
      <c r="AW6" s="6">
        <v>1</v>
      </c>
      <c r="AX6" s="6"/>
      <c r="AY6" s="6"/>
      <c r="AZ6" s="6"/>
      <c r="BA6" s="5"/>
      <c r="BB6" s="6"/>
      <c r="BC6" s="6"/>
      <c r="BD6" s="6"/>
      <c r="BE6" s="6">
        <v>1</v>
      </c>
      <c r="BF6" s="6"/>
      <c r="BG6" s="6"/>
      <c r="BH6" s="6"/>
      <c r="BI6" s="6"/>
      <c r="BJ6" s="7"/>
      <c r="BK6" s="6"/>
      <c r="BL6" s="6"/>
      <c r="BM6" s="6"/>
      <c r="BN6" s="6"/>
      <c r="BO6" s="6"/>
      <c r="BP6" s="6"/>
      <c r="BQ6" s="6"/>
      <c r="BR6" s="6"/>
      <c r="BS6" s="6"/>
      <c r="BT6" s="5"/>
      <c r="BU6" s="6"/>
      <c r="BV6" s="6"/>
      <c r="BW6" s="6">
        <v>1</v>
      </c>
      <c r="BX6" s="6"/>
      <c r="BY6" s="6"/>
      <c r="BZ6" s="7"/>
      <c r="CA6" s="6"/>
      <c r="CB6" s="6"/>
      <c r="CC6" s="6"/>
      <c r="CD6" s="6">
        <v>1</v>
      </c>
      <c r="CE6" s="6"/>
      <c r="CF6" s="6">
        <v>1</v>
      </c>
      <c r="CG6" s="6">
        <v>1</v>
      </c>
      <c r="CH6" s="6">
        <v>1</v>
      </c>
      <c r="CI6" s="6">
        <v>1</v>
      </c>
      <c r="CJ6" s="6"/>
      <c r="CK6" s="5"/>
      <c r="CL6" s="6"/>
      <c r="CM6" s="6"/>
      <c r="CN6" s="6">
        <v>1</v>
      </c>
      <c r="CO6" s="6">
        <v>1</v>
      </c>
      <c r="CP6" s="6"/>
      <c r="CQ6" s="6"/>
      <c r="CR6" s="6"/>
      <c r="CS6" s="7"/>
      <c r="CT6" s="5"/>
      <c r="CU6" s="6"/>
      <c r="CV6" s="6"/>
      <c r="CW6" s="6"/>
      <c r="CX6" s="6">
        <v>1</v>
      </c>
      <c r="CY6" s="6"/>
      <c r="CZ6" s="6"/>
      <c r="DA6" s="7"/>
    </row>
    <row r="7" spans="1:105" s="8" customFormat="1" ht="20.100000000000001" customHeight="1" x14ac:dyDescent="0.25">
      <c r="A7" s="2" t="s">
        <v>19</v>
      </c>
      <c r="B7" s="3" t="s">
        <v>16</v>
      </c>
      <c r="C7" s="3">
        <v>2</v>
      </c>
      <c r="D7" s="3">
        <v>333</v>
      </c>
      <c r="E7" s="3" t="s">
        <v>20</v>
      </c>
      <c r="F7" s="5"/>
      <c r="G7" s="6">
        <v>2</v>
      </c>
      <c r="H7" s="6">
        <v>1</v>
      </c>
      <c r="I7" s="6"/>
      <c r="J7" s="6"/>
      <c r="K7" s="6">
        <v>1</v>
      </c>
      <c r="L7" s="6">
        <v>1</v>
      </c>
      <c r="M7" s="6"/>
      <c r="N7" s="6">
        <v>1</v>
      </c>
      <c r="O7" s="6">
        <v>1</v>
      </c>
      <c r="P7" s="6">
        <v>1</v>
      </c>
      <c r="Q7" s="6"/>
      <c r="R7" s="7"/>
      <c r="S7" s="6"/>
      <c r="T7" s="6"/>
      <c r="U7" s="6">
        <v>1</v>
      </c>
      <c r="V7" s="6"/>
      <c r="W7" s="6"/>
      <c r="X7" s="6"/>
      <c r="Y7" s="6"/>
      <c r="Z7" s="6"/>
      <c r="AA7" s="6"/>
      <c r="AB7" s="6"/>
      <c r="AC7" s="6"/>
      <c r="AD7" s="5"/>
      <c r="AE7" s="6"/>
      <c r="AF7" s="6"/>
      <c r="AG7" s="6">
        <v>1</v>
      </c>
      <c r="AH7" s="6">
        <v>1</v>
      </c>
      <c r="AI7" s="6"/>
      <c r="AJ7" s="6"/>
      <c r="AK7" s="6"/>
      <c r="AL7" s="6"/>
      <c r="AM7" s="6"/>
      <c r="AN7" s="7"/>
      <c r="AO7" s="6"/>
      <c r="AP7" s="6"/>
      <c r="AQ7" s="6"/>
      <c r="AR7" s="6"/>
      <c r="AS7" s="6"/>
      <c r="AT7" s="6"/>
      <c r="AU7" s="6"/>
      <c r="AV7" s="6"/>
      <c r="AW7" s="6">
        <v>1</v>
      </c>
      <c r="AX7" s="6"/>
      <c r="AY7" s="6"/>
      <c r="AZ7" s="6"/>
      <c r="BA7" s="5"/>
      <c r="BB7" s="6"/>
      <c r="BC7" s="6"/>
      <c r="BD7" s="6"/>
      <c r="BE7" s="6"/>
      <c r="BF7" s="6"/>
      <c r="BG7" s="6"/>
      <c r="BH7" s="6"/>
      <c r="BI7" s="6"/>
      <c r="BJ7" s="7"/>
      <c r="BK7" s="6"/>
      <c r="BL7" s="6"/>
      <c r="BM7" s="6"/>
      <c r="BN7" s="6"/>
      <c r="BO7" s="6"/>
      <c r="BP7" s="6"/>
      <c r="BQ7" s="6"/>
      <c r="BR7" s="6"/>
      <c r="BS7" s="6"/>
      <c r="BT7" s="5"/>
      <c r="BU7" s="6"/>
      <c r="BV7" s="6"/>
      <c r="BW7" s="6"/>
      <c r="BX7" s="6"/>
      <c r="BY7" s="6"/>
      <c r="BZ7" s="7"/>
      <c r="CA7" s="6"/>
      <c r="CB7" s="6"/>
      <c r="CC7" s="6"/>
      <c r="CD7" s="6"/>
      <c r="CE7" s="6"/>
      <c r="CF7" s="6">
        <v>1</v>
      </c>
      <c r="CG7" s="6"/>
      <c r="CH7" s="6"/>
      <c r="CI7" s="6"/>
      <c r="CJ7" s="6"/>
      <c r="CK7" s="5"/>
      <c r="CL7" s="6"/>
      <c r="CM7" s="6"/>
      <c r="CN7" s="6"/>
      <c r="CO7" s="6"/>
      <c r="CP7" s="6">
        <v>1</v>
      </c>
      <c r="CQ7" s="6"/>
      <c r="CR7" s="6"/>
      <c r="CS7" s="7"/>
      <c r="CT7" s="5"/>
      <c r="CU7" s="6"/>
      <c r="CV7" s="6"/>
      <c r="CW7" s="6"/>
      <c r="CX7" s="6"/>
      <c r="CY7" s="6"/>
      <c r="CZ7" s="6"/>
      <c r="DA7" s="7"/>
    </row>
    <row r="8" spans="1:105" s="8" customFormat="1" ht="30" x14ac:dyDescent="0.25">
      <c r="A8" s="2" t="s">
        <v>21</v>
      </c>
      <c r="B8" s="3" t="s">
        <v>22</v>
      </c>
      <c r="C8" s="3">
        <v>2</v>
      </c>
      <c r="D8" s="3">
        <v>1611</v>
      </c>
      <c r="E8" s="9" t="s">
        <v>23</v>
      </c>
      <c r="F8" s="5"/>
      <c r="G8" s="6"/>
      <c r="H8" s="6"/>
      <c r="I8" s="6">
        <v>1</v>
      </c>
      <c r="J8" s="6">
        <v>1</v>
      </c>
      <c r="K8" s="6">
        <v>1</v>
      </c>
      <c r="L8" s="6"/>
      <c r="M8" s="6"/>
      <c r="N8" s="6"/>
      <c r="O8" s="6"/>
      <c r="P8" s="6"/>
      <c r="Q8" s="6"/>
      <c r="R8" s="7"/>
      <c r="S8" s="6"/>
      <c r="T8" s="6"/>
      <c r="U8" s="6"/>
      <c r="V8" s="6"/>
      <c r="W8" s="6"/>
      <c r="X8" s="6">
        <v>1</v>
      </c>
      <c r="Y8" s="6"/>
      <c r="Z8" s="6"/>
      <c r="AA8" s="6"/>
      <c r="AB8" s="6"/>
      <c r="AC8" s="6"/>
      <c r="AD8" s="5"/>
      <c r="AE8" s="6"/>
      <c r="AF8" s="6"/>
      <c r="AG8" s="6"/>
      <c r="AH8" s="6"/>
      <c r="AI8" s="6"/>
      <c r="AJ8" s="6"/>
      <c r="AK8" s="6"/>
      <c r="AL8" s="6"/>
      <c r="AM8" s="6"/>
      <c r="AN8" s="7"/>
      <c r="AO8" s="6"/>
      <c r="AP8" s="6"/>
      <c r="AQ8" s="6"/>
      <c r="AR8" s="6"/>
      <c r="AS8" s="6"/>
      <c r="AT8" s="6">
        <v>1</v>
      </c>
      <c r="AU8" s="6"/>
      <c r="AV8" s="6"/>
      <c r="AW8" s="6"/>
      <c r="AX8" s="6"/>
      <c r="AY8" s="6"/>
      <c r="AZ8" s="6"/>
      <c r="BA8" s="5"/>
      <c r="BB8" s="6"/>
      <c r="BC8" s="6"/>
      <c r="BD8" s="6"/>
      <c r="BE8" s="6">
        <v>1</v>
      </c>
      <c r="BF8" s="6"/>
      <c r="BG8" s="6"/>
      <c r="BH8" s="6"/>
      <c r="BI8" s="6"/>
      <c r="BJ8" s="7"/>
      <c r="BK8" s="6"/>
      <c r="BL8" s="6"/>
      <c r="BM8" s="6"/>
      <c r="BN8" s="6"/>
      <c r="BO8" s="6"/>
      <c r="BP8" s="6"/>
      <c r="BQ8" s="6"/>
      <c r="BR8" s="6"/>
      <c r="BS8" s="6"/>
      <c r="BT8" s="5"/>
      <c r="BU8" s="6"/>
      <c r="BV8" s="6"/>
      <c r="BW8" s="6"/>
      <c r="BX8" s="6"/>
      <c r="BY8" s="6"/>
      <c r="BZ8" s="7"/>
      <c r="CA8" s="6"/>
      <c r="CB8" s="6"/>
      <c r="CC8" s="6"/>
      <c r="CD8" s="6">
        <v>1</v>
      </c>
      <c r="CE8" s="6"/>
      <c r="CF8" s="6"/>
      <c r="CG8" s="6"/>
      <c r="CH8" s="6"/>
      <c r="CI8" s="6"/>
      <c r="CJ8" s="6"/>
      <c r="CK8" s="5"/>
      <c r="CL8" s="6"/>
      <c r="CM8" s="6"/>
      <c r="CN8" s="6">
        <v>1</v>
      </c>
      <c r="CO8" s="6"/>
      <c r="CP8" s="6"/>
      <c r="CQ8" s="6"/>
      <c r="CR8" s="6"/>
      <c r="CS8" s="7"/>
      <c r="CT8" s="5"/>
      <c r="CU8" s="6"/>
      <c r="CV8" s="6"/>
      <c r="CW8" s="6"/>
      <c r="CX8" s="6"/>
      <c r="CY8" s="6"/>
      <c r="CZ8" s="6"/>
      <c r="DA8" s="7"/>
    </row>
    <row r="9" spans="1:105" s="8" customFormat="1" ht="24" customHeight="1" x14ac:dyDescent="0.25">
      <c r="A9" s="2" t="s">
        <v>24</v>
      </c>
      <c r="B9" s="3" t="s">
        <v>22</v>
      </c>
      <c r="C9" s="3">
        <v>4</v>
      </c>
      <c r="D9" s="3">
        <v>216</v>
      </c>
      <c r="E9" s="9" t="s">
        <v>25</v>
      </c>
      <c r="F9" s="5"/>
      <c r="G9" s="6"/>
      <c r="H9" s="6"/>
      <c r="I9" s="6"/>
      <c r="J9" s="6"/>
      <c r="K9" s="6">
        <v>1</v>
      </c>
      <c r="L9" s="6"/>
      <c r="M9" s="6">
        <v>1</v>
      </c>
      <c r="N9" s="6"/>
      <c r="O9" s="6"/>
      <c r="P9" s="6">
        <v>1</v>
      </c>
      <c r="Q9" s="6"/>
      <c r="R9" s="7"/>
      <c r="S9" s="6"/>
      <c r="T9" s="6"/>
      <c r="U9" s="6"/>
      <c r="V9" s="6"/>
      <c r="W9" s="6"/>
      <c r="X9" s="6"/>
      <c r="Y9" s="6"/>
      <c r="Z9" s="6">
        <v>1</v>
      </c>
      <c r="AA9" s="6"/>
      <c r="AB9" s="6"/>
      <c r="AC9" s="6"/>
      <c r="AD9" s="5"/>
      <c r="AE9" s="6"/>
      <c r="AF9" s="6"/>
      <c r="AG9" s="6"/>
      <c r="AH9" s="6"/>
      <c r="AI9" s="6"/>
      <c r="AJ9" s="6">
        <v>1</v>
      </c>
      <c r="AK9" s="6"/>
      <c r="AL9" s="6"/>
      <c r="AM9" s="6">
        <v>1</v>
      </c>
      <c r="AN9" s="7"/>
      <c r="AO9" s="6"/>
      <c r="AP9" s="6"/>
      <c r="AQ9" s="6"/>
      <c r="AR9" s="6">
        <v>1</v>
      </c>
      <c r="AS9" s="6"/>
      <c r="AT9" s="6"/>
      <c r="AU9" s="6"/>
      <c r="AV9" s="6"/>
      <c r="AW9" s="6"/>
      <c r="AX9" s="6"/>
      <c r="AY9" s="6"/>
      <c r="AZ9" s="6"/>
      <c r="BA9" s="5"/>
      <c r="BB9" s="6"/>
      <c r="BC9" s="6"/>
      <c r="BD9" s="6"/>
      <c r="BE9" s="6"/>
      <c r="BF9" s="6"/>
      <c r="BG9" s="6"/>
      <c r="BH9" s="6">
        <v>1</v>
      </c>
      <c r="BI9" s="6"/>
      <c r="BJ9" s="7"/>
      <c r="BK9" s="6"/>
      <c r="BL9" s="6"/>
      <c r="BM9" s="6"/>
      <c r="BN9" s="6"/>
      <c r="BO9" s="6"/>
      <c r="BP9" s="6"/>
      <c r="BQ9" s="6"/>
      <c r="BR9" s="6">
        <v>1</v>
      </c>
      <c r="BS9" s="6"/>
      <c r="BT9" s="5"/>
      <c r="BU9" s="6"/>
      <c r="BV9" s="6">
        <v>1</v>
      </c>
      <c r="BW9" s="6"/>
      <c r="BX9" s="6">
        <v>1</v>
      </c>
      <c r="BY9" s="6"/>
      <c r="BZ9" s="7"/>
      <c r="CA9" s="6"/>
      <c r="CB9" s="6"/>
      <c r="CC9" s="6"/>
      <c r="CD9" s="6">
        <v>2</v>
      </c>
      <c r="CE9" s="6"/>
      <c r="CF9" s="6"/>
      <c r="CG9" s="6">
        <v>1</v>
      </c>
      <c r="CH9" s="6"/>
      <c r="CI9" s="6"/>
      <c r="CJ9" s="6"/>
      <c r="CK9" s="5"/>
      <c r="CL9" s="6"/>
      <c r="CM9" s="6"/>
      <c r="CN9" s="6">
        <v>1</v>
      </c>
      <c r="CO9" s="6"/>
      <c r="CP9" s="6"/>
      <c r="CQ9" s="6"/>
      <c r="CR9" s="6"/>
      <c r="CS9" s="7"/>
      <c r="CT9" s="5"/>
      <c r="CU9" s="6"/>
      <c r="CV9" s="6"/>
      <c r="CW9" s="6"/>
      <c r="CX9" s="6">
        <v>1</v>
      </c>
      <c r="CY9" s="6"/>
      <c r="CZ9" s="6"/>
      <c r="DA9" s="7"/>
    </row>
    <row r="10" spans="1:105" s="8" customFormat="1" ht="20.100000000000001" customHeight="1" x14ac:dyDescent="0.25">
      <c r="A10" s="2" t="s">
        <v>26</v>
      </c>
      <c r="B10" s="3" t="s">
        <v>16</v>
      </c>
      <c r="C10" s="3">
        <v>2</v>
      </c>
      <c r="D10" s="3">
        <v>314</v>
      </c>
      <c r="E10" s="3" t="s">
        <v>20</v>
      </c>
      <c r="F10" s="5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5"/>
      <c r="AE10" s="6"/>
      <c r="AF10" s="6"/>
      <c r="AG10" s="6"/>
      <c r="AH10" s="6"/>
      <c r="AI10" s="6"/>
      <c r="AJ10" s="6"/>
      <c r="AK10" s="6"/>
      <c r="AL10" s="6"/>
      <c r="AM10" s="6"/>
      <c r="AN10" s="7"/>
      <c r="AO10" s="6"/>
      <c r="AP10" s="6"/>
      <c r="AQ10" s="6"/>
      <c r="AR10" s="6"/>
      <c r="AS10" s="6">
        <v>1</v>
      </c>
      <c r="AT10" s="6"/>
      <c r="AU10" s="6"/>
      <c r="AV10" s="6"/>
      <c r="AW10" s="6"/>
      <c r="AX10" s="6"/>
      <c r="AY10" s="6"/>
      <c r="AZ10" s="6"/>
      <c r="BA10" s="5"/>
      <c r="BB10" s="6"/>
      <c r="BC10" s="6"/>
      <c r="BD10" s="6"/>
      <c r="BE10" s="6"/>
      <c r="BF10" s="6"/>
      <c r="BG10" s="6"/>
      <c r="BH10" s="6"/>
      <c r="BI10" s="6"/>
      <c r="BJ10" s="7"/>
      <c r="BK10" s="6"/>
      <c r="BL10" s="6"/>
      <c r="BM10" s="6"/>
      <c r="BN10" s="6"/>
      <c r="BO10" s="6"/>
      <c r="BP10" s="6"/>
      <c r="BQ10" s="6"/>
      <c r="BR10" s="6"/>
      <c r="BS10" s="6"/>
      <c r="BT10" s="5"/>
      <c r="BU10" s="6"/>
      <c r="BV10" s="6">
        <v>1</v>
      </c>
      <c r="BW10" s="6"/>
      <c r="BX10" s="6"/>
      <c r="BY10" s="6"/>
      <c r="BZ10" s="7"/>
      <c r="CA10" s="6"/>
      <c r="CB10" s="6"/>
      <c r="CC10" s="6"/>
      <c r="CD10" s="6">
        <v>1</v>
      </c>
      <c r="CE10" s="6"/>
      <c r="CF10" s="6"/>
      <c r="CG10" s="6"/>
      <c r="CH10" s="6"/>
      <c r="CI10" s="6"/>
      <c r="CJ10" s="6"/>
      <c r="CK10" s="5"/>
      <c r="CL10" s="6"/>
      <c r="CM10" s="6"/>
      <c r="CN10" s="6"/>
      <c r="CO10" s="6"/>
      <c r="CP10" s="6"/>
      <c r="CQ10" s="6"/>
      <c r="CR10" s="6"/>
      <c r="CS10" s="7"/>
      <c r="CT10" s="5"/>
      <c r="CU10" s="6"/>
      <c r="CV10" s="6"/>
      <c r="CW10" s="6"/>
      <c r="CX10" s="6"/>
      <c r="CY10" s="6"/>
      <c r="CZ10" s="6"/>
      <c r="DA10" s="7"/>
    </row>
    <row r="11" spans="1:105" s="8" customFormat="1" ht="20.100000000000001" customHeight="1" x14ac:dyDescent="0.25">
      <c r="A11" s="2" t="s">
        <v>27</v>
      </c>
      <c r="B11" s="3" t="s">
        <v>16</v>
      </c>
      <c r="C11" s="3">
        <v>2</v>
      </c>
      <c r="D11" s="3">
        <v>207</v>
      </c>
      <c r="E11" s="3" t="s">
        <v>18</v>
      </c>
      <c r="F11" s="10"/>
      <c r="G11" s="3"/>
      <c r="H11" s="3"/>
      <c r="I11" s="3">
        <v>1</v>
      </c>
      <c r="J11" s="3"/>
      <c r="K11" s="3"/>
      <c r="L11" s="3"/>
      <c r="M11" s="3"/>
      <c r="N11" s="3"/>
      <c r="O11" s="3"/>
      <c r="P11" s="3"/>
      <c r="Q11" s="3"/>
      <c r="R11" s="11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0"/>
      <c r="AE11" s="3"/>
      <c r="AF11" s="3"/>
      <c r="AG11" s="3"/>
      <c r="AH11" s="3"/>
      <c r="AI11" s="3"/>
      <c r="AJ11" s="3"/>
      <c r="AK11" s="3"/>
      <c r="AL11" s="3"/>
      <c r="AM11" s="3"/>
      <c r="AN11" s="11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10"/>
      <c r="BB11" s="3"/>
      <c r="BC11" s="3"/>
      <c r="BD11" s="3"/>
      <c r="BE11" s="3">
        <v>1</v>
      </c>
      <c r="BF11" s="3"/>
      <c r="BG11" s="3"/>
      <c r="BH11" s="3"/>
      <c r="BI11" s="3"/>
      <c r="BJ11" s="11"/>
      <c r="BK11" s="3"/>
      <c r="BL11" s="3"/>
      <c r="BM11" s="3"/>
      <c r="BN11" s="3"/>
      <c r="BO11" s="3"/>
      <c r="BP11" s="3"/>
      <c r="BQ11" s="3"/>
      <c r="BR11" s="3"/>
      <c r="BS11" s="3"/>
      <c r="BT11" s="10"/>
      <c r="BU11" s="3"/>
      <c r="BV11" s="3"/>
      <c r="BW11" s="3"/>
      <c r="BX11" s="3"/>
      <c r="BY11" s="3"/>
      <c r="BZ11" s="11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10"/>
      <c r="CL11" s="3"/>
      <c r="CM11" s="3"/>
      <c r="CN11" s="3"/>
      <c r="CO11" s="3"/>
      <c r="CP11" s="3"/>
      <c r="CQ11" s="3"/>
      <c r="CR11" s="3"/>
      <c r="CS11" s="11"/>
      <c r="CT11" s="10"/>
      <c r="CU11" s="3"/>
      <c r="CV11" s="3"/>
      <c r="CW11" s="3"/>
      <c r="CX11" s="3"/>
      <c r="CY11" s="3"/>
      <c r="CZ11" s="3"/>
      <c r="DA11" s="11"/>
    </row>
    <row r="12" spans="1:105" s="8" customFormat="1" ht="20.100000000000001" customHeight="1" x14ac:dyDescent="0.25">
      <c r="A12" s="2" t="s">
        <v>28</v>
      </c>
      <c r="B12" s="3" t="s">
        <v>22</v>
      </c>
      <c r="C12" s="3">
        <v>3</v>
      </c>
      <c r="D12" s="3">
        <v>282</v>
      </c>
      <c r="E12" s="3" t="s">
        <v>25</v>
      </c>
      <c r="F12" s="10"/>
      <c r="G12" s="3"/>
      <c r="H12" s="3">
        <v>1</v>
      </c>
      <c r="I12" s="3"/>
      <c r="J12" s="3"/>
      <c r="K12" s="3"/>
      <c r="L12" s="3"/>
      <c r="M12" s="3"/>
      <c r="N12" s="3"/>
      <c r="O12" s="3"/>
      <c r="P12" s="3"/>
      <c r="Q12" s="3"/>
      <c r="R12" s="11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10"/>
      <c r="AE12" s="3"/>
      <c r="AF12" s="3"/>
      <c r="AG12" s="3"/>
      <c r="AH12" s="3"/>
      <c r="AI12" s="3"/>
      <c r="AJ12" s="3"/>
      <c r="AK12" s="3"/>
      <c r="AL12" s="3"/>
      <c r="AM12" s="3"/>
      <c r="AN12" s="11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10"/>
      <c r="BB12" s="3"/>
      <c r="BC12" s="3"/>
      <c r="BD12" s="3"/>
      <c r="BE12" s="3"/>
      <c r="BF12" s="3"/>
      <c r="BG12" s="3"/>
      <c r="BH12" s="3"/>
      <c r="BI12" s="3"/>
      <c r="BJ12" s="11"/>
      <c r="BK12" s="3"/>
      <c r="BL12" s="3"/>
      <c r="BM12" s="3"/>
      <c r="BN12" s="3"/>
      <c r="BO12" s="3"/>
      <c r="BP12" s="3"/>
      <c r="BQ12" s="3"/>
      <c r="BR12" s="3"/>
      <c r="BS12" s="3"/>
      <c r="BT12" s="10"/>
      <c r="BU12" s="3"/>
      <c r="BV12" s="3"/>
      <c r="BW12" s="3"/>
      <c r="BX12" s="3"/>
      <c r="BY12" s="3"/>
      <c r="BZ12" s="11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10"/>
      <c r="CL12" s="3"/>
      <c r="CM12" s="3"/>
      <c r="CN12" s="3"/>
      <c r="CO12" s="3"/>
      <c r="CP12" s="3"/>
      <c r="CQ12" s="3"/>
      <c r="CR12" s="3"/>
      <c r="CS12" s="11"/>
      <c r="CT12" s="10"/>
      <c r="CU12" s="3"/>
      <c r="CV12" s="3"/>
      <c r="CW12" s="3"/>
      <c r="CX12" s="3"/>
      <c r="CY12" s="3"/>
      <c r="CZ12" s="3"/>
      <c r="DA12" s="11"/>
    </row>
    <row r="13" spans="1:105" s="8" customFormat="1" ht="20.100000000000001" customHeight="1" x14ac:dyDescent="0.25">
      <c r="A13" s="2" t="s">
        <v>29</v>
      </c>
      <c r="B13" s="3" t="s">
        <v>16</v>
      </c>
      <c r="C13" s="3">
        <v>12</v>
      </c>
      <c r="D13" s="3">
        <v>999</v>
      </c>
      <c r="E13" s="3" t="s">
        <v>25</v>
      </c>
      <c r="F13" s="1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1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10"/>
      <c r="AE13" s="3"/>
      <c r="AF13" s="3"/>
      <c r="AG13" s="3"/>
      <c r="AH13" s="3">
        <v>1</v>
      </c>
      <c r="AI13" s="3">
        <v>1</v>
      </c>
      <c r="AJ13" s="3"/>
      <c r="AK13" s="3"/>
      <c r="AL13" s="3"/>
      <c r="AM13" s="3"/>
      <c r="AN13" s="11"/>
      <c r="AO13" s="3"/>
      <c r="AP13" s="3"/>
      <c r="AQ13" s="3"/>
      <c r="AR13" s="3"/>
      <c r="AS13" s="3"/>
      <c r="AT13" s="3"/>
      <c r="AU13" s="3">
        <v>1</v>
      </c>
      <c r="AV13" s="3"/>
      <c r="AW13" s="3">
        <v>1</v>
      </c>
      <c r="AX13" s="3"/>
      <c r="AY13" s="3"/>
      <c r="AZ13" s="3"/>
      <c r="BA13" s="10"/>
      <c r="BB13" s="3"/>
      <c r="BC13" s="3"/>
      <c r="BD13" s="3"/>
      <c r="BE13" s="3">
        <v>1</v>
      </c>
      <c r="BF13" s="3">
        <v>1</v>
      </c>
      <c r="BG13" s="3"/>
      <c r="BH13" s="3"/>
      <c r="BI13" s="3"/>
      <c r="BJ13" s="11"/>
      <c r="BK13" s="3"/>
      <c r="BL13" s="3"/>
      <c r="BM13" s="3"/>
      <c r="BN13" s="3"/>
      <c r="BO13" s="3"/>
      <c r="BP13" s="3"/>
      <c r="BQ13" s="3"/>
      <c r="BR13" s="3"/>
      <c r="BS13" s="3"/>
      <c r="BT13" s="10"/>
      <c r="BU13" s="3"/>
      <c r="BV13" s="3">
        <v>1</v>
      </c>
      <c r="BW13" s="3"/>
      <c r="BX13" s="3"/>
      <c r="BY13" s="3"/>
      <c r="BZ13" s="11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10"/>
      <c r="CL13" s="3"/>
      <c r="CM13" s="3"/>
      <c r="CN13" s="3"/>
      <c r="CO13" s="3"/>
      <c r="CP13" s="3"/>
      <c r="CQ13" s="3"/>
      <c r="CR13" s="3"/>
      <c r="CS13" s="11"/>
      <c r="CT13" s="10"/>
      <c r="CU13" s="3"/>
      <c r="CV13" s="3"/>
      <c r="CW13" s="3">
        <v>1</v>
      </c>
      <c r="CX13" s="3">
        <v>1</v>
      </c>
      <c r="CY13" s="3"/>
      <c r="CZ13" s="3"/>
      <c r="DA13" s="11"/>
    </row>
    <row r="14" spans="1:105" s="8" customFormat="1" ht="20.100000000000001" customHeight="1" x14ac:dyDescent="0.25">
      <c r="A14" s="2" t="s">
        <v>30</v>
      </c>
      <c r="B14" s="3" t="s">
        <v>22</v>
      </c>
      <c r="C14" s="3">
        <v>3</v>
      </c>
      <c r="D14" s="3">
        <v>282</v>
      </c>
      <c r="E14" s="3" t="s">
        <v>25</v>
      </c>
      <c r="F14" s="10"/>
      <c r="G14" s="3"/>
      <c r="H14" s="3"/>
      <c r="I14" s="3"/>
      <c r="J14" s="3"/>
      <c r="K14" s="3"/>
      <c r="L14" s="3">
        <v>1</v>
      </c>
      <c r="M14" s="3"/>
      <c r="N14" s="3"/>
      <c r="O14" s="3"/>
      <c r="P14" s="3"/>
      <c r="Q14" s="3"/>
      <c r="R14" s="11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10"/>
      <c r="AE14" s="3"/>
      <c r="AF14" s="3"/>
      <c r="AG14" s="3"/>
      <c r="AH14" s="3"/>
      <c r="AI14" s="3"/>
      <c r="AJ14" s="3"/>
      <c r="AK14" s="3"/>
      <c r="AL14" s="3"/>
      <c r="AM14" s="3"/>
      <c r="AN14" s="11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10"/>
      <c r="BB14" s="3"/>
      <c r="BC14" s="3"/>
      <c r="BD14" s="3"/>
      <c r="BE14" s="3"/>
      <c r="BF14" s="3"/>
      <c r="BG14" s="3"/>
      <c r="BH14" s="3"/>
      <c r="BI14" s="3"/>
      <c r="BJ14" s="11"/>
      <c r="BK14" s="3"/>
      <c r="BL14" s="3"/>
      <c r="BM14" s="3"/>
      <c r="BN14" s="3"/>
      <c r="BO14" s="3"/>
      <c r="BP14" s="3"/>
      <c r="BQ14" s="3"/>
      <c r="BR14" s="3"/>
      <c r="BS14" s="3"/>
      <c r="BT14" s="10"/>
      <c r="BU14" s="3"/>
      <c r="BV14" s="3"/>
      <c r="BW14" s="3"/>
      <c r="BX14" s="3"/>
      <c r="BY14" s="3"/>
      <c r="BZ14" s="11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10"/>
      <c r="CL14" s="3"/>
      <c r="CM14" s="3"/>
      <c r="CN14" s="3"/>
      <c r="CO14" s="3"/>
      <c r="CP14" s="3"/>
      <c r="CQ14" s="3"/>
      <c r="CR14" s="3"/>
      <c r="CS14" s="11"/>
      <c r="CT14" s="10"/>
      <c r="CU14" s="3"/>
      <c r="CV14" s="3"/>
      <c r="CW14" s="3"/>
      <c r="CX14" s="3"/>
      <c r="CY14" s="3"/>
      <c r="CZ14" s="3"/>
      <c r="DA14" s="11"/>
    </row>
    <row r="15" spans="1:105" s="8" customFormat="1" ht="20.100000000000001" customHeight="1" x14ac:dyDescent="0.25">
      <c r="A15" s="2" t="s">
        <v>31</v>
      </c>
      <c r="B15" s="3" t="s">
        <v>22</v>
      </c>
      <c r="C15" s="3">
        <v>2</v>
      </c>
      <c r="D15" s="3">
        <v>284</v>
      </c>
      <c r="E15" s="3" t="s">
        <v>25</v>
      </c>
      <c r="F15" s="10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1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10"/>
      <c r="AE15" s="3"/>
      <c r="AF15" s="3"/>
      <c r="AG15" s="3">
        <v>1</v>
      </c>
      <c r="AH15" s="3"/>
      <c r="AI15" s="3"/>
      <c r="AJ15" s="3"/>
      <c r="AK15" s="3"/>
      <c r="AL15" s="3">
        <v>1</v>
      </c>
      <c r="AM15" s="3">
        <v>1</v>
      </c>
      <c r="AN15" s="11"/>
      <c r="AO15" s="3"/>
      <c r="AP15" s="3"/>
      <c r="AQ15" s="3"/>
      <c r="AR15" s="3"/>
      <c r="AS15" s="3">
        <v>1</v>
      </c>
      <c r="AT15" s="3"/>
      <c r="AU15" s="3"/>
      <c r="AV15" s="3"/>
      <c r="AW15" s="3"/>
      <c r="AX15" s="3"/>
      <c r="AY15" s="3"/>
      <c r="AZ15" s="3"/>
      <c r="BA15" s="10"/>
      <c r="BB15" s="3"/>
      <c r="BC15" s="3"/>
      <c r="BD15" s="3">
        <v>1</v>
      </c>
      <c r="BE15" s="3">
        <v>1</v>
      </c>
      <c r="BF15" s="3"/>
      <c r="BG15" s="3"/>
      <c r="BH15" s="3"/>
      <c r="BI15" s="3"/>
      <c r="BJ15" s="11"/>
      <c r="BK15" s="3"/>
      <c r="BL15" s="3">
        <v>2</v>
      </c>
      <c r="BM15" s="3"/>
      <c r="BN15" s="3"/>
      <c r="BO15" s="3"/>
      <c r="BP15" s="3"/>
      <c r="BQ15" s="3"/>
      <c r="BR15" s="3"/>
      <c r="BS15" s="3"/>
      <c r="BT15" s="10"/>
      <c r="BU15" s="3"/>
      <c r="BV15" s="3"/>
      <c r="BW15" s="3"/>
      <c r="BX15" s="3"/>
      <c r="BY15" s="3"/>
      <c r="BZ15" s="11"/>
      <c r="CA15" s="3"/>
      <c r="CB15" s="3"/>
      <c r="CC15" s="3"/>
      <c r="CD15" s="3">
        <v>1</v>
      </c>
      <c r="CE15" s="3"/>
      <c r="CF15" s="3">
        <v>1</v>
      </c>
      <c r="CG15" s="3"/>
      <c r="CH15" s="3"/>
      <c r="CI15" s="3"/>
      <c r="CJ15" s="3"/>
      <c r="CK15" s="10"/>
      <c r="CL15" s="3"/>
      <c r="CM15" s="3"/>
      <c r="CN15" s="3">
        <v>1</v>
      </c>
      <c r="CO15" s="3"/>
      <c r="CP15" s="3"/>
      <c r="CQ15" s="3">
        <v>1</v>
      </c>
      <c r="CR15" s="3"/>
      <c r="CS15" s="11"/>
      <c r="CT15" s="10"/>
      <c r="CU15" s="3"/>
      <c r="CV15" s="3"/>
      <c r="CW15" s="3"/>
      <c r="CX15" s="3"/>
      <c r="CY15" s="3">
        <v>1</v>
      </c>
      <c r="CZ15" s="3"/>
      <c r="DA15" s="11"/>
    </row>
    <row r="16" spans="1:105" s="8" customFormat="1" ht="20.100000000000001" customHeight="1" x14ac:dyDescent="0.25">
      <c r="A16" s="2" t="s">
        <v>32</v>
      </c>
      <c r="B16" s="3" t="s">
        <v>16</v>
      </c>
      <c r="C16" s="3">
        <v>45</v>
      </c>
      <c r="D16" s="3">
        <v>1487</v>
      </c>
      <c r="E16" s="3" t="s">
        <v>25</v>
      </c>
      <c r="F16" s="10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11"/>
      <c r="S16" s="3"/>
      <c r="T16" s="3"/>
      <c r="U16" s="3"/>
      <c r="V16" s="3"/>
      <c r="W16" s="3"/>
      <c r="X16" s="3"/>
      <c r="Y16" s="3"/>
      <c r="Z16" s="3"/>
      <c r="AA16" s="3">
        <v>1</v>
      </c>
      <c r="AB16" s="3"/>
      <c r="AC16" s="3"/>
      <c r="AD16" s="10"/>
      <c r="AE16" s="3"/>
      <c r="AF16" s="3"/>
      <c r="AG16" s="3"/>
      <c r="AH16" s="3"/>
      <c r="AI16" s="3"/>
      <c r="AJ16" s="3"/>
      <c r="AK16" s="3"/>
      <c r="AL16" s="3"/>
      <c r="AM16" s="3"/>
      <c r="AN16" s="11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10"/>
      <c r="BB16" s="3"/>
      <c r="BC16" s="3"/>
      <c r="BD16" s="3">
        <v>1</v>
      </c>
      <c r="BE16" s="3"/>
      <c r="BF16" s="3"/>
      <c r="BG16" s="3"/>
      <c r="BH16" s="3"/>
      <c r="BI16" s="3"/>
      <c r="BJ16" s="11"/>
      <c r="BK16" s="3"/>
      <c r="BL16" s="3"/>
      <c r="BM16" s="3"/>
      <c r="BN16" s="3"/>
      <c r="BO16" s="3"/>
      <c r="BP16" s="3">
        <v>1</v>
      </c>
      <c r="BQ16" s="3"/>
      <c r="BR16" s="3"/>
      <c r="BS16" s="3"/>
      <c r="BT16" s="10"/>
      <c r="BU16" s="3"/>
      <c r="BV16" s="3">
        <v>1</v>
      </c>
      <c r="BW16" s="3"/>
      <c r="BX16" s="3"/>
      <c r="BY16" s="3"/>
      <c r="BZ16" s="11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10"/>
      <c r="CL16" s="3"/>
      <c r="CM16" s="3"/>
      <c r="CN16" s="3"/>
      <c r="CO16" s="3"/>
      <c r="CP16" s="3"/>
      <c r="CQ16" s="3"/>
      <c r="CR16" s="3"/>
      <c r="CS16" s="11"/>
      <c r="CT16" s="10"/>
      <c r="CU16" s="3"/>
      <c r="CV16" s="3"/>
      <c r="CW16" s="3"/>
      <c r="CX16" s="3"/>
      <c r="CY16" s="3"/>
      <c r="CZ16" s="3"/>
      <c r="DA16" s="11"/>
    </row>
    <row r="17" spans="1:106" s="8" customFormat="1" ht="20.100000000000001" customHeight="1" x14ac:dyDescent="0.25">
      <c r="A17" s="2" t="s">
        <v>33</v>
      </c>
      <c r="B17" s="3" t="s">
        <v>16</v>
      </c>
      <c r="C17" s="3">
        <v>3</v>
      </c>
      <c r="D17" s="3">
        <v>5000</v>
      </c>
      <c r="E17" s="3" t="s">
        <v>25</v>
      </c>
      <c r="F17" s="10"/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v>1</v>
      </c>
      <c r="M17" s="3"/>
      <c r="N17" s="3"/>
      <c r="O17" s="3">
        <v>1</v>
      </c>
      <c r="P17" s="3">
        <v>1</v>
      </c>
      <c r="Q17" s="3">
        <v>1</v>
      </c>
      <c r="R17" s="11"/>
      <c r="S17" s="3">
        <v>1</v>
      </c>
      <c r="T17" s="3">
        <v>1</v>
      </c>
      <c r="U17" s="3">
        <v>1</v>
      </c>
      <c r="V17" s="3"/>
      <c r="W17" s="3"/>
      <c r="X17" s="3"/>
      <c r="Y17" s="3">
        <v>1</v>
      </c>
      <c r="Z17" s="3">
        <v>1</v>
      </c>
      <c r="AA17" s="3"/>
      <c r="AB17" s="3"/>
      <c r="AC17" s="3"/>
      <c r="AD17" s="10"/>
      <c r="AE17" s="3">
        <v>1</v>
      </c>
      <c r="AF17" s="3"/>
      <c r="AG17" s="3"/>
      <c r="AH17" s="3"/>
      <c r="AI17" s="3"/>
      <c r="AJ17" s="3"/>
      <c r="AK17" s="3"/>
      <c r="AL17" s="3"/>
      <c r="AM17" s="3"/>
      <c r="AN17" s="11"/>
      <c r="AO17" s="3"/>
      <c r="AP17" s="3"/>
      <c r="AQ17" s="3"/>
      <c r="AR17" s="3"/>
      <c r="AS17" s="3"/>
      <c r="AT17" s="3"/>
      <c r="AU17" s="3"/>
      <c r="AV17" s="3">
        <v>1</v>
      </c>
      <c r="AW17" s="3"/>
      <c r="AX17" s="3"/>
      <c r="AY17" s="3"/>
      <c r="AZ17" s="3"/>
      <c r="BA17" s="10"/>
      <c r="BB17" s="3"/>
      <c r="BC17" s="3">
        <v>1</v>
      </c>
      <c r="BD17" s="3"/>
      <c r="BE17" s="3"/>
      <c r="BF17" s="3">
        <v>1</v>
      </c>
      <c r="BG17" s="3"/>
      <c r="BH17" s="3"/>
      <c r="BI17" s="3"/>
      <c r="BJ17" s="11"/>
      <c r="BK17" s="3"/>
      <c r="BL17" s="3"/>
      <c r="BM17" s="3"/>
      <c r="BN17" s="3"/>
      <c r="BO17" s="3">
        <v>1</v>
      </c>
      <c r="BP17" s="3">
        <v>1</v>
      </c>
      <c r="BQ17" s="3"/>
      <c r="BR17" s="3"/>
      <c r="BS17" s="3"/>
      <c r="BT17" s="10"/>
      <c r="BU17" s="3"/>
      <c r="BV17" s="3"/>
      <c r="BW17" s="3">
        <v>1</v>
      </c>
      <c r="BX17" s="3">
        <v>1</v>
      </c>
      <c r="BY17" s="3"/>
      <c r="BZ17" s="11"/>
      <c r="CA17" s="3"/>
      <c r="CB17" s="3"/>
      <c r="CC17" s="3"/>
      <c r="CD17" s="3"/>
      <c r="CE17" s="3"/>
      <c r="CF17" s="3"/>
      <c r="CG17" s="3">
        <v>1</v>
      </c>
      <c r="CH17" s="3"/>
      <c r="CI17" s="3"/>
      <c r="CJ17" s="3"/>
      <c r="CK17" s="10"/>
      <c r="CL17" s="3"/>
      <c r="CM17" s="3">
        <v>1</v>
      </c>
      <c r="CN17" s="3"/>
      <c r="CO17" s="3"/>
      <c r="CP17" s="3"/>
      <c r="CQ17" s="3"/>
      <c r="CR17" s="3"/>
      <c r="CS17" s="11"/>
      <c r="CT17" s="10"/>
      <c r="CU17" s="3"/>
      <c r="CV17" s="3"/>
      <c r="CW17" s="3"/>
      <c r="CX17" s="3"/>
      <c r="CY17" s="3">
        <v>1</v>
      </c>
      <c r="CZ17" s="3"/>
      <c r="DA17" s="11"/>
    </row>
    <row r="18" spans="1:106" s="8" customFormat="1" ht="20.100000000000001" customHeight="1" x14ac:dyDescent="0.25">
      <c r="A18" s="2" t="s">
        <v>34</v>
      </c>
      <c r="B18" s="3" t="s">
        <v>22</v>
      </c>
      <c r="C18" s="3">
        <v>3</v>
      </c>
      <c r="D18" s="3">
        <v>253</v>
      </c>
      <c r="E18" s="3" t="s">
        <v>25</v>
      </c>
      <c r="F18" s="10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11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10"/>
      <c r="AE18" s="3"/>
      <c r="AF18" s="3"/>
      <c r="AG18" s="3"/>
      <c r="AH18" s="3"/>
      <c r="AI18" s="3"/>
      <c r="AJ18" s="3"/>
      <c r="AK18" s="3"/>
      <c r="AL18" s="3"/>
      <c r="AM18" s="3"/>
      <c r="AN18" s="11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10"/>
      <c r="BB18" s="3"/>
      <c r="BC18" s="3"/>
      <c r="BD18" s="3"/>
      <c r="BE18" s="3"/>
      <c r="BF18" s="3"/>
      <c r="BG18" s="3"/>
      <c r="BH18" s="3"/>
      <c r="BI18" s="3"/>
      <c r="BJ18" s="11"/>
      <c r="BK18" s="3"/>
      <c r="BL18" s="3"/>
      <c r="BM18" s="3"/>
      <c r="BN18" s="3"/>
      <c r="BO18" s="3"/>
      <c r="BP18" s="3"/>
      <c r="BQ18" s="3"/>
      <c r="BR18" s="3"/>
      <c r="BS18" s="3"/>
      <c r="BT18" s="10"/>
      <c r="BU18" s="3"/>
      <c r="BV18" s="3">
        <v>1</v>
      </c>
      <c r="BW18" s="3"/>
      <c r="BX18" s="3"/>
      <c r="BY18" s="3"/>
      <c r="BZ18" s="11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10"/>
      <c r="CL18" s="3"/>
      <c r="CM18" s="3"/>
      <c r="CN18" s="3"/>
      <c r="CO18" s="3"/>
      <c r="CP18" s="3"/>
      <c r="CQ18" s="3"/>
      <c r="CR18" s="3"/>
      <c r="CS18" s="11"/>
      <c r="CT18" s="10"/>
      <c r="CU18" s="3"/>
      <c r="CV18" s="3"/>
      <c r="CW18" s="3"/>
      <c r="CX18" s="3"/>
      <c r="CY18" s="3"/>
      <c r="CZ18" s="3"/>
      <c r="DA18" s="11"/>
    </row>
    <row r="19" spans="1:106" s="8" customFormat="1" ht="20.100000000000001" customHeight="1" x14ac:dyDescent="0.25">
      <c r="A19" s="2" t="s">
        <v>35</v>
      </c>
      <c r="B19" s="3" t="s">
        <v>22</v>
      </c>
      <c r="C19" s="3">
        <v>3</v>
      </c>
      <c r="D19" s="3">
        <v>302</v>
      </c>
      <c r="E19" s="3" t="s">
        <v>18</v>
      </c>
      <c r="F19" s="10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1"/>
      <c r="S19" s="3">
        <v>1</v>
      </c>
      <c r="T19" s="3">
        <v>1</v>
      </c>
      <c r="U19" s="3"/>
      <c r="V19" s="3"/>
      <c r="W19" s="3"/>
      <c r="X19" s="3"/>
      <c r="Y19" s="3"/>
      <c r="Z19" s="3"/>
      <c r="AA19" s="3"/>
      <c r="AB19" s="3"/>
      <c r="AC19" s="3"/>
      <c r="AD19" s="10"/>
      <c r="AE19" s="3"/>
      <c r="AF19" s="3"/>
      <c r="AG19" s="3"/>
      <c r="AH19" s="3"/>
      <c r="AI19" s="3"/>
      <c r="AJ19" s="3"/>
      <c r="AK19" s="3"/>
      <c r="AL19" s="3"/>
      <c r="AM19" s="3"/>
      <c r="AN19" s="11"/>
      <c r="AO19" s="3"/>
      <c r="AP19" s="3"/>
      <c r="AQ19" s="3"/>
      <c r="AR19" s="3"/>
      <c r="AS19" s="3"/>
      <c r="AT19" s="3"/>
      <c r="AU19" s="3"/>
      <c r="AV19" s="3"/>
      <c r="AW19" s="3">
        <v>1</v>
      </c>
      <c r="AX19" s="3"/>
      <c r="AY19" s="3"/>
      <c r="AZ19" s="3"/>
      <c r="BA19" s="10"/>
      <c r="BB19" s="3"/>
      <c r="BC19" s="3"/>
      <c r="BD19" s="3"/>
      <c r="BE19" s="3"/>
      <c r="BF19" s="3"/>
      <c r="BG19" s="3"/>
      <c r="BH19" s="3"/>
      <c r="BI19" s="3"/>
      <c r="BJ19" s="11"/>
      <c r="BK19" s="3"/>
      <c r="BL19" s="3"/>
      <c r="BM19" s="3"/>
      <c r="BN19" s="3"/>
      <c r="BO19" s="3"/>
      <c r="BP19" s="3"/>
      <c r="BQ19" s="3"/>
      <c r="BR19" s="3"/>
      <c r="BS19" s="3"/>
      <c r="BT19" s="10"/>
      <c r="BU19" s="3"/>
      <c r="BV19" s="3"/>
      <c r="BW19" s="3"/>
      <c r="BX19" s="3"/>
      <c r="BY19" s="3"/>
      <c r="BZ19" s="11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10"/>
      <c r="CL19" s="3"/>
      <c r="CM19" s="3"/>
      <c r="CN19" s="3"/>
      <c r="CO19" s="3"/>
      <c r="CP19" s="3"/>
      <c r="CQ19" s="3"/>
      <c r="CR19" s="3"/>
      <c r="CS19" s="11"/>
      <c r="CT19" s="10"/>
      <c r="CU19" s="3"/>
      <c r="CV19" s="3"/>
      <c r="CW19" s="3"/>
      <c r="CX19" s="3"/>
      <c r="CY19" s="3"/>
      <c r="CZ19" s="3"/>
      <c r="DA19" s="11"/>
    </row>
    <row r="20" spans="1:106" s="8" customFormat="1" ht="20.100000000000001" customHeight="1" x14ac:dyDescent="0.25">
      <c r="A20" s="2" t="s">
        <v>36</v>
      </c>
      <c r="B20" s="3" t="s">
        <v>22</v>
      </c>
      <c r="C20" s="3">
        <v>11</v>
      </c>
      <c r="D20" s="3">
        <v>109</v>
      </c>
      <c r="E20" s="3" t="s">
        <v>18</v>
      </c>
      <c r="F20" s="10"/>
      <c r="G20" s="3"/>
      <c r="H20" s="3">
        <v>1</v>
      </c>
      <c r="I20" s="3"/>
      <c r="J20" s="3"/>
      <c r="K20" s="3">
        <v>1</v>
      </c>
      <c r="L20" s="3">
        <v>1</v>
      </c>
      <c r="M20" s="3"/>
      <c r="N20" s="3"/>
      <c r="O20" s="3"/>
      <c r="P20" s="3"/>
      <c r="Q20" s="3"/>
      <c r="R20" s="11"/>
      <c r="S20" s="3"/>
      <c r="T20" s="3"/>
      <c r="U20" s="3">
        <v>1</v>
      </c>
      <c r="V20" s="3">
        <v>1</v>
      </c>
      <c r="W20" s="3"/>
      <c r="X20" s="3"/>
      <c r="Y20" s="3"/>
      <c r="Z20" s="3"/>
      <c r="AA20" s="3"/>
      <c r="AB20" s="3"/>
      <c r="AC20" s="3"/>
      <c r="AD20" s="10"/>
      <c r="AE20" s="3"/>
      <c r="AF20" s="3"/>
      <c r="AG20" s="3"/>
      <c r="AH20" s="3"/>
      <c r="AI20" s="3"/>
      <c r="AJ20" s="3"/>
      <c r="AK20" s="3"/>
      <c r="AL20" s="3"/>
      <c r="AM20" s="3"/>
      <c r="AN20" s="11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10"/>
      <c r="BB20" s="3"/>
      <c r="BC20" s="3"/>
      <c r="BD20" s="3"/>
      <c r="BE20" s="3"/>
      <c r="BF20" s="3"/>
      <c r="BG20" s="3"/>
      <c r="BH20" s="3"/>
      <c r="BI20" s="3"/>
      <c r="BJ20" s="11"/>
      <c r="BK20" s="3"/>
      <c r="BL20" s="3"/>
      <c r="BM20" s="3"/>
      <c r="BN20" s="3"/>
      <c r="BO20" s="3"/>
      <c r="BP20" s="3">
        <v>1</v>
      </c>
      <c r="BQ20" s="3"/>
      <c r="BR20" s="3"/>
      <c r="BS20" s="3"/>
      <c r="BT20" s="10"/>
      <c r="BU20" s="3"/>
      <c r="BV20" s="3"/>
      <c r="BW20" s="3"/>
      <c r="BX20" s="3"/>
      <c r="BY20" s="3"/>
      <c r="BZ20" s="11"/>
      <c r="CA20" s="3"/>
      <c r="CB20" s="3"/>
      <c r="CC20" s="3">
        <v>1</v>
      </c>
      <c r="CD20" s="3"/>
      <c r="CE20" s="3"/>
      <c r="CF20" s="3">
        <v>1</v>
      </c>
      <c r="CG20" s="3"/>
      <c r="CH20" s="3"/>
      <c r="CI20" s="3"/>
      <c r="CJ20" s="3"/>
      <c r="CK20" s="10"/>
      <c r="CL20" s="3"/>
      <c r="CM20" s="3"/>
      <c r="CN20" s="3"/>
      <c r="CO20" s="3"/>
      <c r="CP20" s="3"/>
      <c r="CQ20" s="3"/>
      <c r="CR20" s="3"/>
      <c r="CS20" s="11"/>
      <c r="CT20" s="10"/>
      <c r="CU20" s="3"/>
      <c r="CV20" s="3"/>
      <c r="CW20" s="3"/>
      <c r="CX20" s="3"/>
      <c r="CY20" s="3"/>
      <c r="CZ20" s="3"/>
      <c r="DA20" s="11"/>
    </row>
    <row r="21" spans="1:106" s="8" customFormat="1" ht="20.100000000000001" customHeight="1" thickBot="1" x14ac:dyDescent="0.3">
      <c r="A21" s="2" t="s">
        <v>37</v>
      </c>
      <c r="B21" s="3" t="s">
        <v>38</v>
      </c>
      <c r="C21" s="3" t="s">
        <v>38</v>
      </c>
      <c r="D21" s="3" t="s">
        <v>38</v>
      </c>
      <c r="E21" s="3" t="s">
        <v>38</v>
      </c>
      <c r="F21" s="10"/>
      <c r="G21" s="3"/>
      <c r="H21" s="3">
        <v>1</v>
      </c>
      <c r="I21" s="3">
        <v>2</v>
      </c>
      <c r="J21" s="3">
        <v>1</v>
      </c>
      <c r="K21" s="3">
        <v>1</v>
      </c>
      <c r="L21" s="3">
        <v>2</v>
      </c>
      <c r="M21" s="3">
        <v>2</v>
      </c>
      <c r="N21" s="3">
        <v>1</v>
      </c>
      <c r="O21" s="3"/>
      <c r="P21" s="3">
        <v>1</v>
      </c>
      <c r="Q21" s="3">
        <v>2</v>
      </c>
      <c r="R21" s="11"/>
      <c r="S21" s="3"/>
      <c r="T21" s="3"/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/>
      <c r="AA21" s="3"/>
      <c r="AB21" s="3"/>
      <c r="AC21" s="3"/>
      <c r="AD21" s="10"/>
      <c r="AE21" s="3">
        <v>2</v>
      </c>
      <c r="AF21" s="3">
        <v>1</v>
      </c>
      <c r="AG21" s="3"/>
      <c r="AH21" s="3">
        <v>1</v>
      </c>
      <c r="AI21" s="3">
        <v>1</v>
      </c>
      <c r="AJ21" s="3">
        <v>3</v>
      </c>
      <c r="AK21" s="3"/>
      <c r="AL21" s="3">
        <v>1</v>
      </c>
      <c r="AM21" s="3">
        <v>1</v>
      </c>
      <c r="AN21" s="11">
        <v>2</v>
      </c>
      <c r="AO21" s="3"/>
      <c r="AP21" s="3"/>
      <c r="AQ21" s="3"/>
      <c r="AR21" s="3">
        <v>1</v>
      </c>
      <c r="AS21" s="3"/>
      <c r="AT21" s="3">
        <v>2</v>
      </c>
      <c r="AU21" s="3"/>
      <c r="AV21" s="3"/>
      <c r="AW21" s="3">
        <v>1</v>
      </c>
      <c r="AX21" s="3"/>
      <c r="AY21" s="3"/>
      <c r="AZ21" s="3"/>
      <c r="BA21" s="10"/>
      <c r="BB21" s="3">
        <v>1</v>
      </c>
      <c r="BC21" s="3">
        <v>1</v>
      </c>
      <c r="BD21" s="3">
        <v>1</v>
      </c>
      <c r="BE21" s="3">
        <v>3</v>
      </c>
      <c r="BF21" s="3">
        <v>3</v>
      </c>
      <c r="BG21" s="3">
        <v>5</v>
      </c>
      <c r="BH21" s="3">
        <v>1</v>
      </c>
      <c r="BI21" s="3"/>
      <c r="BJ21" s="11"/>
      <c r="BK21" s="3"/>
      <c r="BL21" s="3"/>
      <c r="BM21" s="3"/>
      <c r="BN21" s="3"/>
      <c r="BO21" s="3">
        <v>1</v>
      </c>
      <c r="BP21" s="3">
        <v>1</v>
      </c>
      <c r="BQ21" s="3">
        <v>1</v>
      </c>
      <c r="BR21" s="3">
        <v>1</v>
      </c>
      <c r="BS21" s="3"/>
      <c r="BT21" s="10"/>
      <c r="BU21" s="3"/>
      <c r="BV21" s="3"/>
      <c r="BW21" s="3">
        <v>2</v>
      </c>
      <c r="BX21" s="3">
        <v>1</v>
      </c>
      <c r="BY21" s="3">
        <v>1</v>
      </c>
      <c r="BZ21" s="11"/>
      <c r="CA21" s="3"/>
      <c r="CB21" s="3"/>
      <c r="CC21" s="3">
        <v>1</v>
      </c>
      <c r="CD21" s="3">
        <v>1</v>
      </c>
      <c r="CE21" s="3">
        <v>1</v>
      </c>
      <c r="CF21" s="3">
        <v>1</v>
      </c>
      <c r="CG21" s="3">
        <v>2</v>
      </c>
      <c r="CH21" s="3"/>
      <c r="CI21" s="3"/>
      <c r="CJ21" s="3"/>
      <c r="CK21" s="10"/>
      <c r="CL21" s="3">
        <v>1</v>
      </c>
      <c r="CM21" s="3">
        <v>1</v>
      </c>
      <c r="CN21" s="3">
        <v>2</v>
      </c>
      <c r="CO21" s="3">
        <v>1</v>
      </c>
      <c r="CP21" s="3">
        <v>1</v>
      </c>
      <c r="CQ21" s="3">
        <v>2</v>
      </c>
      <c r="CR21" s="3"/>
      <c r="CS21" s="11"/>
      <c r="CT21" s="10"/>
      <c r="CU21" s="3"/>
      <c r="CV21" s="3"/>
      <c r="CW21" s="3"/>
      <c r="CX21" s="3"/>
      <c r="CY21" s="3"/>
      <c r="CZ21" s="3"/>
      <c r="DA21" s="11"/>
    </row>
    <row r="22" spans="1:106" s="18" customFormat="1" thickBot="1" x14ac:dyDescent="0.25">
      <c r="A22" s="12" t="s">
        <v>39</v>
      </c>
      <c r="B22" s="13"/>
      <c r="C22" s="14"/>
      <c r="D22" s="14"/>
      <c r="E22" s="14"/>
      <c r="F22" s="15">
        <f>SUM(F6:F21)</f>
        <v>0</v>
      </c>
      <c r="G22" s="16">
        <f t="shared" ref="G22:BR22" si="0">SUM(G6:G21)</f>
        <v>3</v>
      </c>
      <c r="H22" s="16">
        <f t="shared" si="0"/>
        <v>5</v>
      </c>
      <c r="I22" s="16">
        <f t="shared" si="0"/>
        <v>5</v>
      </c>
      <c r="J22" s="16">
        <f t="shared" si="0"/>
        <v>3</v>
      </c>
      <c r="K22" s="16">
        <f t="shared" si="0"/>
        <v>6</v>
      </c>
      <c r="L22" s="16">
        <f t="shared" si="0"/>
        <v>6</v>
      </c>
      <c r="M22" s="16">
        <f t="shared" si="0"/>
        <v>4</v>
      </c>
      <c r="N22" s="16">
        <f t="shared" si="0"/>
        <v>3</v>
      </c>
      <c r="O22" s="16">
        <f t="shared" si="0"/>
        <v>2</v>
      </c>
      <c r="P22" s="16">
        <f t="shared" si="0"/>
        <v>4</v>
      </c>
      <c r="Q22" s="16">
        <f t="shared" si="0"/>
        <v>3</v>
      </c>
      <c r="R22" s="16">
        <f t="shared" si="0"/>
        <v>0</v>
      </c>
      <c r="S22" s="16">
        <f t="shared" si="0"/>
        <v>2</v>
      </c>
      <c r="T22" s="16">
        <f t="shared" si="0"/>
        <v>2</v>
      </c>
      <c r="U22" s="16">
        <f t="shared" si="0"/>
        <v>5</v>
      </c>
      <c r="V22" s="16">
        <f t="shared" si="0"/>
        <v>2</v>
      </c>
      <c r="W22" s="16">
        <f t="shared" si="0"/>
        <v>2</v>
      </c>
      <c r="X22" s="16">
        <f t="shared" si="0"/>
        <v>2</v>
      </c>
      <c r="Y22" s="16">
        <f t="shared" si="0"/>
        <v>2</v>
      </c>
      <c r="Z22" s="16">
        <f t="shared" si="0"/>
        <v>3</v>
      </c>
      <c r="AA22" s="16">
        <f t="shared" si="0"/>
        <v>1</v>
      </c>
      <c r="AB22" s="16">
        <f t="shared" si="0"/>
        <v>0</v>
      </c>
      <c r="AC22" s="16">
        <f t="shared" si="0"/>
        <v>0</v>
      </c>
      <c r="AD22" s="16">
        <f t="shared" si="0"/>
        <v>0</v>
      </c>
      <c r="AE22" s="16">
        <f t="shared" si="0"/>
        <v>3</v>
      </c>
      <c r="AF22" s="16">
        <f t="shared" si="0"/>
        <v>1</v>
      </c>
      <c r="AG22" s="16">
        <f t="shared" si="0"/>
        <v>2</v>
      </c>
      <c r="AH22" s="16">
        <f t="shared" si="0"/>
        <v>4</v>
      </c>
      <c r="AI22" s="16">
        <f t="shared" si="0"/>
        <v>2</v>
      </c>
      <c r="AJ22" s="16">
        <f t="shared" si="0"/>
        <v>4</v>
      </c>
      <c r="AK22" s="16">
        <f t="shared" si="0"/>
        <v>0</v>
      </c>
      <c r="AL22" s="16">
        <f t="shared" si="0"/>
        <v>2</v>
      </c>
      <c r="AM22" s="16">
        <f t="shared" si="0"/>
        <v>3</v>
      </c>
      <c r="AN22" s="16">
        <f t="shared" si="0"/>
        <v>2</v>
      </c>
      <c r="AO22" s="16">
        <f t="shared" si="0"/>
        <v>0</v>
      </c>
      <c r="AP22" s="16">
        <f t="shared" si="0"/>
        <v>0</v>
      </c>
      <c r="AQ22" s="16">
        <f t="shared" si="0"/>
        <v>0</v>
      </c>
      <c r="AR22" s="16">
        <f t="shared" si="0"/>
        <v>3</v>
      </c>
      <c r="AS22" s="16">
        <f t="shared" si="0"/>
        <v>2</v>
      </c>
      <c r="AT22" s="16">
        <f t="shared" si="0"/>
        <v>3</v>
      </c>
      <c r="AU22" s="16">
        <f t="shared" si="0"/>
        <v>1</v>
      </c>
      <c r="AV22" s="16">
        <f t="shared" si="0"/>
        <v>1</v>
      </c>
      <c r="AW22" s="16">
        <f t="shared" si="0"/>
        <v>5</v>
      </c>
      <c r="AX22" s="16">
        <f t="shared" si="0"/>
        <v>0</v>
      </c>
      <c r="AY22" s="16">
        <f t="shared" si="0"/>
        <v>0</v>
      </c>
      <c r="AZ22" s="16">
        <f t="shared" si="0"/>
        <v>0</v>
      </c>
      <c r="BA22" s="16">
        <f t="shared" si="0"/>
        <v>0</v>
      </c>
      <c r="BB22" s="16">
        <f t="shared" si="0"/>
        <v>1</v>
      </c>
      <c r="BC22" s="16">
        <f t="shared" si="0"/>
        <v>2</v>
      </c>
      <c r="BD22" s="16">
        <f t="shared" si="0"/>
        <v>3</v>
      </c>
      <c r="BE22" s="16">
        <f t="shared" si="0"/>
        <v>8</v>
      </c>
      <c r="BF22" s="16">
        <f t="shared" si="0"/>
        <v>5</v>
      </c>
      <c r="BG22" s="16">
        <f t="shared" si="0"/>
        <v>5</v>
      </c>
      <c r="BH22" s="16">
        <f t="shared" si="0"/>
        <v>2</v>
      </c>
      <c r="BI22" s="16">
        <f t="shared" si="0"/>
        <v>0</v>
      </c>
      <c r="BJ22" s="16">
        <f t="shared" si="0"/>
        <v>0</v>
      </c>
      <c r="BK22" s="16">
        <f t="shared" si="0"/>
        <v>0</v>
      </c>
      <c r="BL22" s="16">
        <f t="shared" si="0"/>
        <v>2</v>
      </c>
      <c r="BM22" s="16">
        <f t="shared" si="0"/>
        <v>0</v>
      </c>
      <c r="BN22" s="16">
        <f t="shared" si="0"/>
        <v>0</v>
      </c>
      <c r="BO22" s="16">
        <f t="shared" si="0"/>
        <v>2</v>
      </c>
      <c r="BP22" s="16">
        <f t="shared" si="0"/>
        <v>4</v>
      </c>
      <c r="BQ22" s="16">
        <f t="shared" si="0"/>
        <v>1</v>
      </c>
      <c r="BR22" s="16">
        <f t="shared" si="0"/>
        <v>2</v>
      </c>
      <c r="BS22" s="16">
        <f t="shared" ref="BS22:DA22" si="1">SUM(BS6:BS21)</f>
        <v>0</v>
      </c>
      <c r="BT22" s="16">
        <f t="shared" si="1"/>
        <v>0</v>
      </c>
      <c r="BU22" s="16">
        <f t="shared" si="1"/>
        <v>0</v>
      </c>
      <c r="BV22" s="16">
        <f t="shared" si="1"/>
        <v>5</v>
      </c>
      <c r="BW22" s="16">
        <f t="shared" si="1"/>
        <v>4</v>
      </c>
      <c r="BX22" s="16">
        <f t="shared" si="1"/>
        <v>3</v>
      </c>
      <c r="BY22" s="16">
        <f t="shared" si="1"/>
        <v>1</v>
      </c>
      <c r="BZ22" s="16">
        <f t="shared" si="1"/>
        <v>0</v>
      </c>
      <c r="CA22" s="16">
        <f t="shared" si="1"/>
        <v>0</v>
      </c>
      <c r="CB22" s="16">
        <f t="shared" si="1"/>
        <v>0</v>
      </c>
      <c r="CC22" s="16">
        <f t="shared" si="1"/>
        <v>2</v>
      </c>
      <c r="CD22" s="16">
        <f t="shared" si="1"/>
        <v>7</v>
      </c>
      <c r="CE22" s="16">
        <f t="shared" si="1"/>
        <v>1</v>
      </c>
      <c r="CF22" s="16">
        <f t="shared" si="1"/>
        <v>5</v>
      </c>
      <c r="CG22" s="16">
        <f t="shared" si="1"/>
        <v>5</v>
      </c>
      <c r="CH22" s="16">
        <f t="shared" si="1"/>
        <v>1</v>
      </c>
      <c r="CI22" s="16">
        <f t="shared" si="1"/>
        <v>1</v>
      </c>
      <c r="CJ22" s="16">
        <f t="shared" si="1"/>
        <v>0</v>
      </c>
      <c r="CK22" s="16">
        <f t="shared" si="1"/>
        <v>0</v>
      </c>
      <c r="CL22" s="16">
        <f t="shared" si="1"/>
        <v>1</v>
      </c>
      <c r="CM22" s="16">
        <f t="shared" si="1"/>
        <v>2</v>
      </c>
      <c r="CN22" s="16">
        <f t="shared" si="1"/>
        <v>6</v>
      </c>
      <c r="CO22" s="16">
        <f t="shared" si="1"/>
        <v>2</v>
      </c>
      <c r="CP22" s="16">
        <f t="shared" si="1"/>
        <v>2</v>
      </c>
      <c r="CQ22" s="16">
        <f t="shared" si="1"/>
        <v>3</v>
      </c>
      <c r="CR22" s="16">
        <f t="shared" si="1"/>
        <v>0</v>
      </c>
      <c r="CS22" s="16">
        <f t="shared" si="1"/>
        <v>0</v>
      </c>
      <c r="CT22" s="16">
        <f t="shared" si="1"/>
        <v>0</v>
      </c>
      <c r="CU22" s="16">
        <f t="shared" si="1"/>
        <v>0</v>
      </c>
      <c r="CV22" s="16">
        <f t="shared" si="1"/>
        <v>0</v>
      </c>
      <c r="CW22" s="16">
        <f t="shared" si="1"/>
        <v>1</v>
      </c>
      <c r="CX22" s="16">
        <f t="shared" si="1"/>
        <v>3</v>
      </c>
      <c r="CY22" s="16">
        <f t="shared" si="1"/>
        <v>2</v>
      </c>
      <c r="CZ22" s="16">
        <f t="shared" si="1"/>
        <v>0</v>
      </c>
      <c r="DA22" s="17">
        <f t="shared" si="1"/>
        <v>0</v>
      </c>
      <c r="DB22" s="27"/>
    </row>
    <row r="23" spans="1:106" x14ac:dyDescent="0.25"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</row>
    <row r="24" spans="1:106" s="31" customFormat="1" ht="15.75" x14ac:dyDescent="0.2">
      <c r="A24" s="30" t="s">
        <v>57</v>
      </c>
      <c r="C24" s="32"/>
      <c r="D24" s="32"/>
      <c r="E24" s="32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</row>
    <row r="25" spans="1:106" s="31" customFormat="1" ht="12.75" x14ac:dyDescent="0.2">
      <c r="A25" s="31" t="s">
        <v>56</v>
      </c>
      <c r="C25" s="32"/>
      <c r="D25" s="32"/>
      <c r="E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</row>
    <row r="26" spans="1:106" s="29" customFormat="1" ht="13.35" customHeight="1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</row>
    <row r="27" spans="1:106" ht="13.35" customHeight="1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</row>
    <row r="28" spans="1:106" ht="13.35" customHeight="1" x14ac:dyDescent="0.25">
      <c r="A28" s="22" t="s">
        <v>10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</row>
    <row r="29" spans="1:106" s="23" customFormat="1" ht="12" x14ac:dyDescent="0.2">
      <c r="A29" s="23" t="s">
        <v>40</v>
      </c>
      <c r="C29" s="24"/>
      <c r="D29" s="24"/>
      <c r="E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106" s="23" customFormat="1" ht="12" x14ac:dyDescent="0.2">
      <c r="A30" s="23" t="s">
        <v>41</v>
      </c>
      <c r="C30" s="24"/>
      <c r="D30" s="24"/>
      <c r="E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106" s="23" customFormat="1" ht="12" x14ac:dyDescent="0.2">
      <c r="A31" s="23" t="s">
        <v>42</v>
      </c>
      <c r="C31" s="24"/>
      <c r="D31" s="24"/>
      <c r="E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106" s="23" customFormat="1" ht="12" x14ac:dyDescent="0.2">
      <c r="A32" s="23" t="s">
        <v>43</v>
      </c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</row>
    <row r="33" spans="1:105" s="23" customFormat="1" ht="12" x14ac:dyDescent="0.2">
      <c r="A33" s="23" t="s">
        <v>44</v>
      </c>
      <c r="C33" s="24"/>
      <c r="D33" s="24"/>
      <c r="E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105" s="23" customFormat="1" ht="12" x14ac:dyDescent="0.2">
      <c r="A34" s="23" t="s">
        <v>45</v>
      </c>
      <c r="C34" s="24"/>
      <c r="D34" s="24"/>
      <c r="E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105" s="23" customFormat="1" ht="12" x14ac:dyDescent="0.2">
      <c r="A35" s="23" t="s">
        <v>46</v>
      </c>
      <c r="B35" s="26"/>
      <c r="C35" s="24"/>
      <c r="D35" s="24"/>
      <c r="E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105" s="23" customFormat="1" ht="12" x14ac:dyDescent="0.2">
      <c r="A36" s="23" t="s">
        <v>47</v>
      </c>
      <c r="C36" s="24"/>
      <c r="D36" s="24"/>
      <c r="E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105" s="23" customFormat="1" ht="12" x14ac:dyDescent="0.2">
      <c r="A37" s="23" t="s">
        <v>48</v>
      </c>
      <c r="C37" s="24"/>
      <c r="D37" s="24"/>
      <c r="E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105" s="23" customFormat="1" ht="12" x14ac:dyDescent="0.2">
      <c r="A38" s="23" t="s">
        <v>49</v>
      </c>
      <c r="C38" s="24"/>
      <c r="D38" s="24"/>
      <c r="E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105" s="23" customFormat="1" ht="12" x14ac:dyDescent="0.2">
      <c r="A39" s="23" t="s">
        <v>50</v>
      </c>
      <c r="C39" s="24"/>
      <c r="D39" s="24"/>
      <c r="E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105" s="23" customFormat="1" ht="12" x14ac:dyDescent="0.2">
      <c r="A40" s="23" t="s">
        <v>51</v>
      </c>
      <c r="C40" s="24"/>
      <c r="D40" s="24"/>
      <c r="E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105" s="23" customFormat="1" ht="12" x14ac:dyDescent="0.2">
      <c r="A41" s="23" t="s">
        <v>52</v>
      </c>
      <c r="C41" s="24"/>
      <c r="D41" s="24"/>
      <c r="E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105" s="23" customFormat="1" ht="12" x14ac:dyDescent="0.2">
      <c r="A42" s="23" t="s">
        <v>53</v>
      </c>
      <c r="C42" s="24"/>
      <c r="D42" s="24"/>
      <c r="E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105" s="23" customFormat="1" ht="12" x14ac:dyDescent="0.2">
      <c r="A43" s="23" t="s">
        <v>54</v>
      </c>
      <c r="C43" s="24"/>
      <c r="D43" s="24"/>
      <c r="E43" s="24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</row>
    <row r="44" spans="1:105" s="23" customFormat="1" ht="12" x14ac:dyDescent="0.2">
      <c r="A44" s="23" t="s">
        <v>55</v>
      </c>
      <c r="C44" s="24"/>
      <c r="D44" s="24"/>
      <c r="E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</row>
  </sheetData>
  <mergeCells count="10">
    <mergeCell ref="BT4:BZ4"/>
    <mergeCell ref="CA4:CJ4"/>
    <mergeCell ref="CK4:CS4"/>
    <mergeCell ref="CT4:DA4"/>
    <mergeCell ref="F4:R4"/>
    <mergeCell ref="S4:AC4"/>
    <mergeCell ref="AD4:AN4"/>
    <mergeCell ref="AO4:AZ4"/>
    <mergeCell ref="BA4:BJ4"/>
    <mergeCell ref="BK4:BS4"/>
  </mergeCells>
  <conditionalFormatting sqref="F22:DA22">
    <cfRule type="colorScale" priority="1">
      <colorScale>
        <cfvo type="min"/>
        <cfvo type="max"/>
        <color theme="0"/>
        <color rgb="FF00B050"/>
      </colorScale>
    </cfRule>
    <cfRule type="colorScale" priority="2">
      <colorScale>
        <cfvo type="min"/>
        <cfvo type="max"/>
        <color theme="0"/>
        <color rgb="FFC00000"/>
      </colorScale>
    </cfRule>
  </conditionalFormatting>
  <printOptions gridLine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information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</dc:creator>
  <cp:lastModifiedBy>MDPI</cp:lastModifiedBy>
  <cp:lastPrinted>2020-11-26T09:35:37Z</cp:lastPrinted>
  <dcterms:created xsi:type="dcterms:W3CDTF">2020-11-26T07:32:36Z</dcterms:created>
  <dcterms:modified xsi:type="dcterms:W3CDTF">2020-12-19T02:30:24Z</dcterms:modified>
</cp:coreProperties>
</file>