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elamonica/Dropbox/AN-GAB-TO/off target HIV-1 PR inhibitors paper 02-2021/BIOMOLECULES submision/supporting information/"/>
    </mc:Choice>
  </mc:AlternateContent>
  <xr:revisionPtr revIDLastSave="0" documentId="13_ncr:1_{AF2C4082-6711-F649-BCFF-7D799C1096CF}" xr6:coauthVersionLast="46" xr6:coauthVersionMax="46" xr10:uidLastSave="{00000000-0000-0000-0000-000000000000}"/>
  <bookViews>
    <workbookView xWindow="0" yWindow="500" windowWidth="23260" windowHeight="12580" xr2:uid="{D52ACD05-C807-42A9-8C19-5FFF08D594B4}"/>
  </bookViews>
  <sheets>
    <sheet name="IFD outpu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L10" i="1"/>
  <c r="L7" i="1"/>
  <c r="L3" i="1"/>
  <c r="L9" i="1"/>
  <c r="L18" i="1"/>
  <c r="L15" i="1"/>
  <c r="L20" i="1"/>
  <c r="L13" i="1"/>
  <c r="L21" i="1"/>
  <c r="L4" i="1"/>
  <c r="L17" i="1"/>
  <c r="L19" i="1"/>
  <c r="L8" i="1"/>
  <c r="L14" i="1"/>
  <c r="L22" i="1"/>
  <c r="L11" i="1"/>
  <c r="L6" i="1"/>
  <c r="L12" i="1"/>
  <c r="L16" i="1"/>
  <c r="K5" i="1"/>
  <c r="K10" i="1"/>
  <c r="K7" i="1"/>
  <c r="K3" i="1"/>
  <c r="K9" i="1"/>
  <c r="K18" i="1"/>
  <c r="K15" i="1"/>
  <c r="K20" i="1"/>
  <c r="K13" i="1"/>
  <c r="K21" i="1"/>
  <c r="K4" i="1"/>
  <c r="K17" i="1"/>
  <c r="K19" i="1"/>
  <c r="K8" i="1"/>
  <c r="K14" i="1"/>
  <c r="K22" i="1"/>
  <c r="K11" i="1"/>
  <c r="K6" i="1"/>
  <c r="K12" i="1"/>
  <c r="K16" i="1"/>
  <c r="J5" i="1"/>
  <c r="M5" i="1" s="1"/>
  <c r="J10" i="1"/>
  <c r="J7" i="1"/>
  <c r="J3" i="1"/>
  <c r="J9" i="1"/>
  <c r="J18" i="1"/>
  <c r="M18" i="1" s="1"/>
  <c r="J15" i="1"/>
  <c r="M15" i="1" s="1"/>
  <c r="J20" i="1"/>
  <c r="J13" i="1"/>
  <c r="J21" i="1"/>
  <c r="J4" i="1"/>
  <c r="J17" i="1"/>
  <c r="M17" i="1" s="1"/>
  <c r="J19" i="1"/>
  <c r="M19" i="1" s="1"/>
  <c r="J8" i="1"/>
  <c r="J14" i="1"/>
  <c r="J22" i="1"/>
  <c r="J11" i="1"/>
  <c r="J6" i="1"/>
  <c r="M6" i="1" s="1"/>
  <c r="J12" i="1"/>
  <c r="M12" i="1" s="1"/>
  <c r="J16" i="1"/>
  <c r="M11" i="1" l="1"/>
  <c r="M4" i="1"/>
  <c r="M9" i="1"/>
  <c r="M22" i="1"/>
  <c r="M21" i="1"/>
  <c r="M3" i="1"/>
  <c r="M14" i="1"/>
  <c r="M13" i="1"/>
  <c r="M7" i="1"/>
  <c r="M16" i="1"/>
  <c r="M8" i="1"/>
  <c r="M20" i="1"/>
  <c r="M10" i="1"/>
</calcChain>
</file>

<file path=xl/sharedStrings.xml><?xml version="1.0" encoding="utf-8"?>
<sst xmlns="http://schemas.openxmlformats.org/spreadsheetml/2006/main" count="18" uniqueCount="12">
  <si>
    <t>1HVR (HIV1-PR)</t>
  </si>
  <si>
    <t>6MX8 (ALK)</t>
  </si>
  <si>
    <t>3W2S (EGFR)</t>
  </si>
  <si>
    <t>5FXS (IGF1-R)</t>
  </si>
  <si>
    <t>Structures</t>
  </si>
  <si>
    <t>docking score</t>
  </si>
  <si>
    <t>IFD score</t>
  </si>
  <si>
    <t>DIFFERENCES DOCKING SCORES ON - OFFs</t>
  </si>
  <si>
    <t>DS on - DS ALK</t>
  </si>
  <si>
    <t>DS on - DS EGFR</t>
  </si>
  <si>
    <t>DS on - DS IGF1-R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</si>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</sst>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6FD23-DFD7-42C0-9C39-6D68B29B15FA}">
  <dimension ref="A1:N23"/>
  <sheetViews>
    <sheetView tabSelected="1" workbookViewId="0">
      <selection activeCell="C23" sqref="C23"/>
    </sheetView>
  </sheetViews>
  <sheetFormatPr baseColWidth="10" defaultColWidth="8.83203125" defaultRowHeight="15" x14ac:dyDescent="0.2"/>
  <cols>
    <col min="1" max="9" width="13.33203125" customWidth="1"/>
    <col min="10" max="10" width="16.33203125" customWidth="1"/>
    <col min="11" max="11" width="13" customWidth="1"/>
    <col min="12" max="12" width="21.5" customWidth="1"/>
    <col min="13" max="13" width="18.33203125" customWidth="1"/>
  </cols>
  <sheetData>
    <row r="1" spans="1:14" ht="21" x14ac:dyDescent="0.2">
      <c r="A1" s="1"/>
      <c r="B1" s="12" t="s">
        <v>0</v>
      </c>
      <c r="C1" s="12"/>
      <c r="D1" s="12" t="s">
        <v>1</v>
      </c>
      <c r="E1" s="12"/>
      <c r="F1" s="12" t="s">
        <v>2</v>
      </c>
      <c r="G1" s="12"/>
      <c r="H1" s="12" t="s">
        <v>3</v>
      </c>
      <c r="I1" s="12"/>
      <c r="J1" s="12" t="s">
        <v>7</v>
      </c>
      <c r="K1" s="12"/>
      <c r="L1" s="12"/>
      <c r="M1" s="1" t="s">
        <v>11</v>
      </c>
    </row>
    <row r="2" spans="1:14" ht="21" x14ac:dyDescent="0.2">
      <c r="A2" s="1" t="s">
        <v>4</v>
      </c>
      <c r="B2" s="2" t="s">
        <v>5</v>
      </c>
      <c r="C2" s="2" t="s">
        <v>6</v>
      </c>
      <c r="D2" s="2" t="s">
        <v>5</v>
      </c>
      <c r="E2" s="2" t="s">
        <v>6</v>
      </c>
      <c r="F2" s="2" t="s">
        <v>5</v>
      </c>
      <c r="G2" s="2" t="s">
        <v>6</v>
      </c>
      <c r="H2" s="2" t="s">
        <v>5</v>
      </c>
      <c r="I2" s="2" t="s">
        <v>6</v>
      </c>
      <c r="J2" s="6" t="s">
        <v>8</v>
      </c>
      <c r="K2" s="6" t="s">
        <v>9</v>
      </c>
      <c r="L2" s="6" t="s">
        <v>10</v>
      </c>
      <c r="M2" s="5"/>
      <c r="N2" s="5"/>
    </row>
    <row r="3" spans="1:14" x14ac:dyDescent="0.2">
      <c r="A3" s="13">
        <v>672457</v>
      </c>
      <c r="B3" s="3">
        <v>-13.243</v>
      </c>
      <c r="C3" s="3">
        <v>-430.37599999999998</v>
      </c>
      <c r="D3" s="3">
        <v>-7.2009999999999996</v>
      </c>
      <c r="E3" s="3">
        <v>-605.29200000000003</v>
      </c>
      <c r="F3" s="3">
        <v>-12.1</v>
      </c>
      <c r="G3" s="3">
        <v>-675.4</v>
      </c>
      <c r="H3" s="3">
        <v>-5.58</v>
      </c>
      <c r="I3" s="3">
        <v>-383.63900000000001</v>
      </c>
      <c r="J3" s="7">
        <f t="shared" ref="J3:J22" si="0">B3-D3</f>
        <v>-6.0420000000000007</v>
      </c>
      <c r="K3" s="7">
        <f t="shared" ref="K3:K22" si="1">B3-F3</f>
        <v>-1.1430000000000007</v>
      </c>
      <c r="L3" s="7">
        <f t="shared" ref="L3:L22" si="2">B3-H3</f>
        <v>-7.6630000000000003</v>
      </c>
      <c r="M3" s="9">
        <f t="shared" ref="M3:M22" si="3">AVERAGE(J3:L3)</f>
        <v>-4.9493333333333345</v>
      </c>
    </row>
    <row r="4" spans="1:14" x14ac:dyDescent="0.2">
      <c r="A4" s="13">
        <v>716697</v>
      </c>
      <c r="B4" s="3">
        <v>-15.061</v>
      </c>
      <c r="C4" s="3">
        <v>-439.048</v>
      </c>
      <c r="D4" s="3">
        <v>-10.401999999999999</v>
      </c>
      <c r="E4" s="3">
        <v>-615.33399999999995</v>
      </c>
      <c r="F4" s="3">
        <v>-10.134</v>
      </c>
      <c r="G4" s="3">
        <v>-679.85799999999995</v>
      </c>
      <c r="H4" s="3">
        <v>-10.843</v>
      </c>
      <c r="I4" s="3">
        <v>-395.71800000000002</v>
      </c>
      <c r="J4" s="7">
        <f t="shared" si="0"/>
        <v>-4.6590000000000007</v>
      </c>
      <c r="K4" s="7">
        <f t="shared" si="1"/>
        <v>-4.9269999999999996</v>
      </c>
      <c r="L4" s="7">
        <f t="shared" si="2"/>
        <v>-4.218</v>
      </c>
      <c r="M4" s="9">
        <f t="shared" si="3"/>
        <v>-4.6013333333333337</v>
      </c>
    </row>
    <row r="5" spans="1:14" x14ac:dyDescent="0.2">
      <c r="A5" s="13">
        <v>669704</v>
      </c>
      <c r="B5" s="3">
        <v>-13.491</v>
      </c>
      <c r="C5" s="3">
        <v>-438.60599999999999</v>
      </c>
      <c r="D5" s="3">
        <v>-8.8940000000000001</v>
      </c>
      <c r="E5" s="3">
        <v>-614.76199999999994</v>
      </c>
      <c r="F5" s="3">
        <v>-10.387</v>
      </c>
      <c r="G5" s="3">
        <v>-680.85400000000004</v>
      </c>
      <c r="H5" s="3">
        <v>-8.81</v>
      </c>
      <c r="I5" s="3">
        <v>-393.55</v>
      </c>
      <c r="J5" s="7">
        <f t="shared" si="0"/>
        <v>-4.5969999999999995</v>
      </c>
      <c r="K5" s="7">
        <f t="shared" si="1"/>
        <v>-3.1039999999999992</v>
      </c>
      <c r="L5" s="7">
        <f t="shared" si="2"/>
        <v>-4.6809999999999992</v>
      </c>
      <c r="M5" s="9">
        <f t="shared" si="3"/>
        <v>-4.1273333333333326</v>
      </c>
    </row>
    <row r="6" spans="1:14" x14ac:dyDescent="0.2">
      <c r="A6" s="13">
        <v>688351</v>
      </c>
      <c r="B6" s="3">
        <v>-12.472</v>
      </c>
      <c r="C6" s="3">
        <v>-431.58300000000003</v>
      </c>
      <c r="D6" s="3">
        <v>-7.7930000000000001</v>
      </c>
      <c r="E6" s="3">
        <v>-608.72</v>
      </c>
      <c r="F6" s="3">
        <v>-9.69</v>
      </c>
      <c r="G6" s="3">
        <v>-673.572</v>
      </c>
      <c r="H6" s="3">
        <v>-7.8319999999999999</v>
      </c>
      <c r="I6" s="3">
        <v>-387.06400000000002</v>
      </c>
      <c r="J6" s="7">
        <f t="shared" si="0"/>
        <v>-4.6789999999999994</v>
      </c>
      <c r="K6" s="7">
        <f t="shared" si="1"/>
        <v>-2.782</v>
      </c>
      <c r="L6" s="7">
        <f t="shared" si="2"/>
        <v>-4.6399999999999997</v>
      </c>
      <c r="M6" s="9">
        <f t="shared" si="3"/>
        <v>-4.0336666666666661</v>
      </c>
    </row>
    <row r="7" spans="1:14" x14ac:dyDescent="0.2">
      <c r="A7" s="13">
        <v>713587</v>
      </c>
      <c r="B7" s="3">
        <v>-12.14</v>
      </c>
      <c r="C7" s="3">
        <v>-430.77300000000002</v>
      </c>
      <c r="D7" s="3">
        <v>-7.3689999999999998</v>
      </c>
      <c r="E7" s="3">
        <v>-606.62099999999998</v>
      </c>
      <c r="F7" s="3">
        <v>-9.4030000000000005</v>
      </c>
      <c r="G7" s="3">
        <v>-675.30600000000004</v>
      </c>
      <c r="H7" s="3">
        <v>-7.75</v>
      </c>
      <c r="I7" s="3">
        <v>-386.82600000000002</v>
      </c>
      <c r="J7" s="7">
        <f t="shared" si="0"/>
        <v>-4.7710000000000008</v>
      </c>
      <c r="K7" s="7">
        <f t="shared" si="1"/>
        <v>-2.7370000000000001</v>
      </c>
      <c r="L7" s="7">
        <f t="shared" si="2"/>
        <v>-4.3900000000000006</v>
      </c>
      <c r="M7" s="10">
        <f t="shared" si="3"/>
        <v>-3.9660000000000006</v>
      </c>
    </row>
    <row r="8" spans="1:14" x14ac:dyDescent="0.2">
      <c r="A8" s="13">
        <v>717708</v>
      </c>
      <c r="B8" s="3">
        <v>-13.491</v>
      </c>
      <c r="C8" s="3">
        <v>-434.57499999999999</v>
      </c>
      <c r="D8" s="3">
        <v>-9.4350000000000005</v>
      </c>
      <c r="E8" s="3">
        <v>-610.702</v>
      </c>
      <c r="F8" s="3">
        <v>-11.361000000000001</v>
      </c>
      <c r="G8" s="3">
        <v>-678.01700000000005</v>
      </c>
      <c r="H8" s="3">
        <v>-8.5120000000000005</v>
      </c>
      <c r="I8" s="3">
        <v>-386.59300000000002</v>
      </c>
      <c r="J8" s="7">
        <f t="shared" si="0"/>
        <v>-4.0559999999999992</v>
      </c>
      <c r="K8" s="7">
        <f t="shared" si="1"/>
        <v>-2.129999999999999</v>
      </c>
      <c r="L8" s="7">
        <f t="shared" si="2"/>
        <v>-4.9789999999999992</v>
      </c>
      <c r="M8" s="9">
        <f t="shared" si="3"/>
        <v>-3.7216666666666658</v>
      </c>
    </row>
    <row r="9" spans="1:14" x14ac:dyDescent="0.2">
      <c r="A9" s="4">
        <v>669814</v>
      </c>
      <c r="B9" s="3">
        <v>-13.015000000000001</v>
      </c>
      <c r="C9" s="3">
        <v>-434.63600000000002</v>
      </c>
      <c r="D9" s="3">
        <v>-8.8740000000000006</v>
      </c>
      <c r="E9" s="3">
        <v>-612.34500000000003</v>
      </c>
      <c r="F9" s="3">
        <v>-12.401</v>
      </c>
      <c r="G9" s="3">
        <v>-679.03200000000004</v>
      </c>
      <c r="H9" s="3">
        <v>-8.7859999999999996</v>
      </c>
      <c r="I9" s="3">
        <v>-389.07799999999997</v>
      </c>
      <c r="J9" s="7">
        <f t="shared" si="0"/>
        <v>-4.141</v>
      </c>
      <c r="K9" s="7">
        <f t="shared" si="1"/>
        <v>-0.61400000000000077</v>
      </c>
      <c r="L9" s="7">
        <f t="shared" si="2"/>
        <v>-4.229000000000001</v>
      </c>
      <c r="M9" s="8">
        <f t="shared" si="3"/>
        <v>-2.9946666666666673</v>
      </c>
    </row>
    <row r="10" spans="1:14" x14ac:dyDescent="0.2">
      <c r="A10" s="4">
        <v>720458</v>
      </c>
      <c r="B10" s="3">
        <v>-13.946999999999999</v>
      </c>
      <c r="C10" s="3">
        <v>-438.27199999999999</v>
      </c>
      <c r="D10" s="3">
        <v>-11.763</v>
      </c>
      <c r="E10" s="3">
        <v>-618.20600000000002</v>
      </c>
      <c r="F10" s="3">
        <v>-11.278</v>
      </c>
      <c r="G10" s="3">
        <v>-681.14099999999996</v>
      </c>
      <c r="H10" s="3">
        <v>-9.9570000000000007</v>
      </c>
      <c r="I10" s="3">
        <v>-393.99299999999999</v>
      </c>
      <c r="J10" s="7">
        <f t="shared" si="0"/>
        <v>-2.1839999999999993</v>
      </c>
      <c r="K10" s="7">
        <f t="shared" si="1"/>
        <v>-2.6689999999999987</v>
      </c>
      <c r="L10" s="7">
        <f t="shared" si="2"/>
        <v>-3.9899999999999984</v>
      </c>
      <c r="M10" s="8">
        <f t="shared" si="3"/>
        <v>-2.9476666666666653</v>
      </c>
    </row>
    <row r="11" spans="1:14" x14ac:dyDescent="0.2">
      <c r="A11" s="4">
        <v>668429</v>
      </c>
      <c r="B11" s="3">
        <v>-13.596</v>
      </c>
      <c r="C11" s="3">
        <v>-435.52</v>
      </c>
      <c r="D11" s="3">
        <v>-10.445</v>
      </c>
      <c r="E11" s="3">
        <v>-613.98800000000006</v>
      </c>
      <c r="F11" s="3">
        <v>-9.6890000000000001</v>
      </c>
      <c r="G11" s="3">
        <v>-679.10599999999999</v>
      </c>
      <c r="H11" s="3">
        <v>-12.265000000000001</v>
      </c>
      <c r="I11" s="3">
        <v>-395.85199999999998</v>
      </c>
      <c r="J11" s="7">
        <f t="shared" si="0"/>
        <v>-3.1509999999999998</v>
      </c>
      <c r="K11" s="7">
        <f t="shared" si="1"/>
        <v>-3.907</v>
      </c>
      <c r="L11" s="7">
        <f t="shared" si="2"/>
        <v>-1.3309999999999995</v>
      </c>
      <c r="M11" s="8">
        <f t="shared" si="3"/>
        <v>-2.7963333333333331</v>
      </c>
    </row>
    <row r="12" spans="1:14" x14ac:dyDescent="0.2">
      <c r="A12" s="4">
        <v>716694</v>
      </c>
      <c r="B12" s="3">
        <v>-13.193</v>
      </c>
      <c r="C12" s="3">
        <v>-437.35899999999998</v>
      </c>
      <c r="D12" s="3">
        <v>-9.9239999999999995</v>
      </c>
      <c r="E12" s="3">
        <v>-614.88400000000001</v>
      </c>
      <c r="F12" s="3">
        <v>-11.125999999999999</v>
      </c>
      <c r="G12" s="3">
        <v>-680.25900000000001</v>
      </c>
      <c r="H12" s="3">
        <v>-10.39</v>
      </c>
      <c r="I12" s="3">
        <v>-396.56799999999998</v>
      </c>
      <c r="J12" s="7">
        <f t="shared" si="0"/>
        <v>-3.2690000000000001</v>
      </c>
      <c r="K12" s="7">
        <f t="shared" si="1"/>
        <v>-2.0670000000000002</v>
      </c>
      <c r="L12" s="7">
        <f t="shared" si="2"/>
        <v>-2.802999999999999</v>
      </c>
      <c r="M12" s="8">
        <f t="shared" si="3"/>
        <v>-2.7129999999999996</v>
      </c>
    </row>
    <row r="13" spans="1:14" x14ac:dyDescent="0.2">
      <c r="A13" s="4">
        <v>694866</v>
      </c>
      <c r="B13" s="3">
        <v>-10.763999999999999</v>
      </c>
      <c r="C13" s="3">
        <v>-428.851</v>
      </c>
      <c r="D13" s="3">
        <v>-6.5380000000000003</v>
      </c>
      <c r="E13" s="3">
        <v>-606.23800000000006</v>
      </c>
      <c r="F13" s="3">
        <v>-9.1539999999999999</v>
      </c>
      <c r="G13" s="3">
        <v>-674.09500000000003</v>
      </c>
      <c r="H13" s="3">
        <v>-10.260999999999999</v>
      </c>
      <c r="I13" s="3">
        <v>-387.28800000000001</v>
      </c>
      <c r="J13" s="7">
        <f t="shared" si="0"/>
        <v>-4.2259999999999991</v>
      </c>
      <c r="K13" s="7">
        <f t="shared" si="1"/>
        <v>-1.6099999999999994</v>
      </c>
      <c r="L13" s="7">
        <f t="shared" si="2"/>
        <v>-0.50300000000000011</v>
      </c>
      <c r="M13" s="8">
        <f t="shared" si="3"/>
        <v>-2.1129999999999995</v>
      </c>
    </row>
    <row r="14" spans="1:14" x14ac:dyDescent="0.2">
      <c r="A14" s="4">
        <v>710835</v>
      </c>
      <c r="B14" s="3">
        <v>-12.14</v>
      </c>
      <c r="C14" s="3">
        <v>-433.798</v>
      </c>
      <c r="D14" s="3">
        <v>-8.5839999999999996</v>
      </c>
      <c r="E14" s="3">
        <v>-611.80799999999999</v>
      </c>
      <c r="F14" s="3">
        <v>-10.343</v>
      </c>
      <c r="G14" s="3">
        <v>-677.96799999999996</v>
      </c>
      <c r="H14" s="3">
        <v>-11.558999999999999</v>
      </c>
      <c r="I14" s="3">
        <v>-393.08100000000002</v>
      </c>
      <c r="J14" s="7">
        <f t="shared" si="0"/>
        <v>-3.5560000000000009</v>
      </c>
      <c r="K14" s="7">
        <f t="shared" si="1"/>
        <v>-1.7970000000000006</v>
      </c>
      <c r="L14" s="7">
        <f t="shared" si="2"/>
        <v>-0.58100000000000129</v>
      </c>
      <c r="M14" s="8">
        <f t="shared" si="3"/>
        <v>-1.9780000000000009</v>
      </c>
    </row>
    <row r="15" spans="1:14" x14ac:dyDescent="0.2">
      <c r="A15" s="4">
        <v>672446</v>
      </c>
      <c r="B15" s="3">
        <v>-11.537000000000001</v>
      </c>
      <c r="C15" s="3">
        <v>-429.86200000000002</v>
      </c>
      <c r="D15" s="3">
        <v>-7.9530000000000003</v>
      </c>
      <c r="E15" s="3">
        <v>-609.09100000000001</v>
      </c>
      <c r="F15" s="3">
        <v>-10.361000000000001</v>
      </c>
      <c r="G15" s="3">
        <v>-674.86900000000003</v>
      </c>
      <c r="H15" s="3">
        <v>-10.680999999999999</v>
      </c>
      <c r="I15" s="3">
        <v>-390.60700000000003</v>
      </c>
      <c r="J15" s="7">
        <f t="shared" si="0"/>
        <v>-3.5840000000000005</v>
      </c>
      <c r="K15" s="7">
        <f t="shared" si="1"/>
        <v>-1.1760000000000002</v>
      </c>
      <c r="L15" s="7">
        <f t="shared" si="2"/>
        <v>-0.85600000000000165</v>
      </c>
      <c r="M15" s="8">
        <f t="shared" si="3"/>
        <v>-1.8720000000000008</v>
      </c>
    </row>
    <row r="16" spans="1:14" x14ac:dyDescent="0.2">
      <c r="A16" s="4">
        <v>713591</v>
      </c>
      <c r="B16" s="3">
        <v>-11.907999999999999</v>
      </c>
      <c r="C16" s="3">
        <v>-433.13400000000001</v>
      </c>
      <c r="D16" s="3">
        <v>-10.173</v>
      </c>
      <c r="E16" s="3">
        <v>-611.38400000000001</v>
      </c>
      <c r="F16" s="3">
        <v>-10.717000000000001</v>
      </c>
      <c r="G16" s="3">
        <v>-676.51900000000001</v>
      </c>
      <c r="H16" s="3">
        <v>-9.7110000000000003</v>
      </c>
      <c r="I16" s="3">
        <v>-390.67099999999999</v>
      </c>
      <c r="J16" s="7">
        <f t="shared" si="0"/>
        <v>-1.7349999999999994</v>
      </c>
      <c r="K16" s="7">
        <f t="shared" si="1"/>
        <v>-1.1909999999999989</v>
      </c>
      <c r="L16" s="7">
        <f t="shared" si="2"/>
        <v>-2.1969999999999992</v>
      </c>
      <c r="M16" s="8">
        <f t="shared" si="3"/>
        <v>-1.7076666666666658</v>
      </c>
    </row>
    <row r="17" spans="1:13" x14ac:dyDescent="0.2">
      <c r="A17" s="4">
        <v>679680</v>
      </c>
      <c r="B17" s="3">
        <v>-11.451000000000001</v>
      </c>
      <c r="C17" s="3">
        <v>-432.50299999999999</v>
      </c>
      <c r="D17" s="3">
        <v>-9.0410000000000004</v>
      </c>
      <c r="E17" s="3">
        <v>-610.596</v>
      </c>
      <c r="F17" s="3">
        <v>-10.603999999999999</v>
      </c>
      <c r="G17" s="3">
        <v>-677.11400000000003</v>
      </c>
      <c r="H17" s="3">
        <v>-9.6159999999999997</v>
      </c>
      <c r="I17" s="3">
        <v>-391.34399999999999</v>
      </c>
      <c r="J17" s="7">
        <f t="shared" si="0"/>
        <v>-2.41</v>
      </c>
      <c r="K17" s="7">
        <f t="shared" si="1"/>
        <v>-0.84700000000000131</v>
      </c>
      <c r="L17" s="7">
        <f t="shared" si="2"/>
        <v>-1.8350000000000009</v>
      </c>
      <c r="M17" s="8">
        <f t="shared" si="3"/>
        <v>-1.697333333333334</v>
      </c>
    </row>
    <row r="18" spans="1:13" x14ac:dyDescent="0.2">
      <c r="A18" s="4">
        <v>716698</v>
      </c>
      <c r="B18" s="3">
        <v>-12.895</v>
      </c>
      <c r="C18" s="3">
        <v>-437.53399999999999</v>
      </c>
      <c r="D18" s="3">
        <v>-10.231999999999999</v>
      </c>
      <c r="E18" s="3">
        <v>-614.851</v>
      </c>
      <c r="F18" s="3">
        <v>-12.723000000000001</v>
      </c>
      <c r="G18" s="3">
        <v>-682.18700000000001</v>
      </c>
      <c r="H18" s="3">
        <v>-10.65</v>
      </c>
      <c r="I18" s="3">
        <v>-394.947</v>
      </c>
      <c r="J18" s="7">
        <f t="shared" si="0"/>
        <v>-2.6630000000000003</v>
      </c>
      <c r="K18" s="7">
        <f t="shared" si="1"/>
        <v>-0.17199999999999882</v>
      </c>
      <c r="L18" s="7">
        <f t="shared" si="2"/>
        <v>-2.2449999999999992</v>
      </c>
      <c r="M18" s="8">
        <f t="shared" si="3"/>
        <v>-1.6933333333333327</v>
      </c>
    </row>
    <row r="19" spans="1:13" x14ac:dyDescent="0.2">
      <c r="A19" s="4">
        <v>670360</v>
      </c>
      <c r="B19" s="3">
        <v>-11.87</v>
      </c>
      <c r="C19" s="3">
        <v>-432.21600000000001</v>
      </c>
      <c r="D19" s="3">
        <v>-12.281000000000001</v>
      </c>
      <c r="E19" s="3">
        <v>-613.72199999999998</v>
      </c>
      <c r="F19" s="3">
        <v>-11.646000000000001</v>
      </c>
      <c r="G19" s="3">
        <v>-678.85599999999999</v>
      </c>
      <c r="H19" s="3">
        <v>-9.8620000000000001</v>
      </c>
      <c r="I19" s="3">
        <v>-389.197</v>
      </c>
      <c r="J19" s="7">
        <f t="shared" si="0"/>
        <v>0.41100000000000136</v>
      </c>
      <c r="K19" s="7">
        <f t="shared" si="1"/>
        <v>-0.22399999999999842</v>
      </c>
      <c r="L19" s="7">
        <f t="shared" si="2"/>
        <v>-2.0079999999999991</v>
      </c>
      <c r="M19" s="8">
        <f t="shared" si="3"/>
        <v>-0.60699999999999876</v>
      </c>
    </row>
    <row r="20" spans="1:13" x14ac:dyDescent="0.2">
      <c r="A20" s="4">
        <v>716693</v>
      </c>
      <c r="B20" s="3">
        <v>-11.968</v>
      </c>
      <c r="C20" s="3">
        <v>-436.72</v>
      </c>
      <c r="D20" s="3">
        <v>-9.9169999999999998</v>
      </c>
      <c r="E20" s="3">
        <v>-613.93399999999997</v>
      </c>
      <c r="F20" s="3">
        <v>-14.074</v>
      </c>
      <c r="G20" s="3">
        <v>-683.01</v>
      </c>
      <c r="H20" s="3">
        <v>-10.288</v>
      </c>
      <c r="I20" s="3">
        <v>-393.65199999999999</v>
      </c>
      <c r="J20" s="7">
        <f t="shared" si="0"/>
        <v>-2.0510000000000002</v>
      </c>
      <c r="K20" s="7">
        <f t="shared" si="1"/>
        <v>2.1059999999999999</v>
      </c>
      <c r="L20" s="7">
        <f t="shared" si="2"/>
        <v>-1.6799999999999997</v>
      </c>
      <c r="M20" s="8">
        <f t="shared" si="3"/>
        <v>-0.54166666666666663</v>
      </c>
    </row>
    <row r="21" spans="1:13" x14ac:dyDescent="0.2">
      <c r="A21" s="4">
        <v>716688</v>
      </c>
      <c r="B21" s="3">
        <v>-12.281000000000001</v>
      </c>
      <c r="C21" s="3">
        <v>-436.71499999999997</v>
      </c>
      <c r="D21" s="3">
        <v>-10.968999999999999</v>
      </c>
      <c r="E21" s="3">
        <v>-617.178</v>
      </c>
      <c r="F21" s="3">
        <v>-13.612</v>
      </c>
      <c r="G21" s="3">
        <v>-684.62900000000002</v>
      </c>
      <c r="H21" s="3">
        <v>-11.326000000000001</v>
      </c>
      <c r="I21" s="3">
        <v>-396.19799999999998</v>
      </c>
      <c r="J21" s="7">
        <f t="shared" si="0"/>
        <v>-1.3120000000000012</v>
      </c>
      <c r="K21" s="7">
        <f t="shared" si="1"/>
        <v>1.3309999999999995</v>
      </c>
      <c r="L21" s="7">
        <f t="shared" si="2"/>
        <v>-0.95500000000000007</v>
      </c>
      <c r="M21" s="8">
        <f t="shared" si="3"/>
        <v>-0.31200000000000055</v>
      </c>
    </row>
    <row r="22" spans="1:13" x14ac:dyDescent="0.2">
      <c r="A22" s="4">
        <v>669663</v>
      </c>
      <c r="B22" s="3">
        <v>-11.263</v>
      </c>
      <c r="C22" s="3">
        <v>-435.78399999999999</v>
      </c>
      <c r="D22" s="3">
        <v>-9.8490000000000002</v>
      </c>
      <c r="E22" s="3">
        <v>-615.27599999999995</v>
      </c>
      <c r="F22" s="3">
        <v>-13.802</v>
      </c>
      <c r="G22" s="3">
        <v>-684.58799999999997</v>
      </c>
      <c r="H22" s="3">
        <v>-9.9540000000000006</v>
      </c>
      <c r="I22" s="3">
        <v>-393.15499999999997</v>
      </c>
      <c r="J22" s="7">
        <f t="shared" si="0"/>
        <v>-1.4139999999999997</v>
      </c>
      <c r="K22" s="7">
        <f t="shared" si="1"/>
        <v>2.5389999999999997</v>
      </c>
      <c r="L22" s="7">
        <f t="shared" si="2"/>
        <v>-1.3089999999999993</v>
      </c>
      <c r="M22" s="8">
        <f t="shared" si="3"/>
        <v>-6.1333333333333094E-2</v>
      </c>
    </row>
    <row r="23" spans="1:13" x14ac:dyDescent="0.2">
      <c r="A23" s="11"/>
    </row>
  </sheetData>
  <sortState xmlns:xlrd2="http://schemas.microsoft.com/office/spreadsheetml/2017/richdata2" ref="A3:M22">
    <sortCondition ref="M3:M22"/>
  </sortState>
  <mergeCells count="5">
    <mergeCell ref="B1:C1"/>
    <mergeCell ref="D1:E1"/>
    <mergeCell ref="F1:G1"/>
    <mergeCell ref="H1:I1"/>
    <mergeCell ref="J1:L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IFD 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</dc:creator>
  <cp:lastModifiedBy>Gabriele La Monica</cp:lastModifiedBy>
  <cp:lastPrinted>2021-02-25T15:42:07Z</cp:lastPrinted>
  <dcterms:created xsi:type="dcterms:W3CDTF">2021-02-25T14:56:29Z</dcterms:created>
  <dcterms:modified xsi:type="dcterms:W3CDTF">2021-04-14T17:12:08Z</dcterms:modified>
</cp:coreProperties>
</file>