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ngq\OneDrive - stu.sicau.edu.cn\work\Methy\文章\2021\Alter\"/>
    </mc:Choice>
  </mc:AlternateContent>
  <xr:revisionPtr revIDLastSave="0" documentId="13_ncr:1_{995ECEEB-23B8-44F0-B3FF-74A259981064}" xr6:coauthVersionLast="46" xr6:coauthVersionMax="46" xr10:uidLastSave="{00000000-0000-0000-0000-000000000000}"/>
  <bookViews>
    <workbookView xWindow="-98" yWindow="-98" windowWidth="20715" windowHeight="13276" xr2:uid="{FAD8DEE9-76C9-4761-A1F1-9ECE841A6A76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E11" i="1"/>
  <c r="C11" i="1"/>
</calcChain>
</file>

<file path=xl/sharedStrings.xml><?xml version="1.0" encoding="utf-8"?>
<sst xmlns="http://schemas.openxmlformats.org/spreadsheetml/2006/main" count="235" uniqueCount="93">
  <si>
    <t>Library type</t>
  </si>
  <si>
    <t>Sample</t>
  </si>
  <si>
    <t>Mapping parameter</t>
  </si>
  <si>
    <t xml:space="preserve">Mapping reads number </t>
  </si>
  <si>
    <t>Mapping rate  (%)</t>
  </si>
  <si>
    <t>Total</t>
  </si>
  <si>
    <t>MeDIP-seq</t>
  </si>
  <si>
    <t>Best match</t>
  </si>
  <si>
    <t>Reads number (Paired-end/Single-End)</t>
    <phoneticPr fontId="2" type="noConversion"/>
  </si>
  <si>
    <t>MeDIP-seq: methylated DNA immunoprecipitation sequencing</t>
    <phoneticPr fontId="2" type="noConversion"/>
  </si>
  <si>
    <t>Supplemental Table 1. Summary of MeDIP-seq in mazie root</t>
    <phoneticPr fontId="2" type="noConversion"/>
  </si>
  <si>
    <t>Inberd lines</t>
    <phoneticPr fontId="2" type="noConversion"/>
  </si>
  <si>
    <t>Position</t>
    <phoneticPr fontId="2" type="noConversion"/>
  </si>
  <si>
    <t>Ontology</t>
  </si>
  <si>
    <t>Description</t>
  </si>
  <si>
    <t>Number in input list</t>
  </si>
  <si>
    <t>Number in BG/Ref</t>
  </si>
  <si>
    <t>p-value</t>
  </si>
  <si>
    <t>drought-tolerant lines</t>
    <phoneticPr fontId="2" type="noConversion"/>
  </si>
  <si>
    <t>Hypo-DMR in promoter 2K</t>
    <phoneticPr fontId="2" type="noConversion"/>
  </si>
  <si>
    <t>GO:0005886</t>
  </si>
  <si>
    <t>C</t>
  </si>
  <si>
    <t>plasma membrane</t>
  </si>
  <si>
    <t>GO:0005773</t>
  </si>
  <si>
    <t>vacuole</t>
  </si>
  <si>
    <t>Hypo-DMR in promoter 2K</t>
  </si>
  <si>
    <t>GO:0030054</t>
  </si>
  <si>
    <t>cell junction</t>
  </si>
  <si>
    <t>GO:0055044</t>
  </si>
  <si>
    <t>symplast</t>
  </si>
  <si>
    <t>GO:0044459</t>
  </si>
  <si>
    <t>plasma membrane part</t>
  </si>
  <si>
    <t>GO:0005911</t>
  </si>
  <si>
    <t>cell-cell junction</t>
  </si>
  <si>
    <t>GO:0009506</t>
  </si>
  <si>
    <t>plasmodesma</t>
  </si>
  <si>
    <t>GO:0000325</t>
  </si>
  <si>
    <t>plant-type vacuole</t>
  </si>
  <si>
    <t>drought-sensitive lines</t>
    <phoneticPr fontId="2" type="noConversion"/>
  </si>
  <si>
    <t>Hyper-DMR in promoter 2K</t>
    <phoneticPr fontId="2" type="noConversion"/>
  </si>
  <si>
    <t>GO:0044464</t>
  </si>
  <si>
    <t>cell part</t>
  </si>
  <si>
    <t>GO:0005623</t>
  </si>
  <si>
    <t>cell</t>
  </si>
  <si>
    <t>Hyper-DMR in promoter 2K</t>
  </si>
  <si>
    <t>GO:0044424</t>
  </si>
  <si>
    <t>intracellular part</t>
  </si>
  <si>
    <t>GO:0005622</t>
  </si>
  <si>
    <t>intracellular</t>
  </si>
  <si>
    <t>GO:0043227</t>
  </si>
  <si>
    <t>membrane-bounded organelle</t>
  </si>
  <si>
    <t>GO:0043226</t>
  </si>
  <si>
    <t>organelle</t>
  </si>
  <si>
    <t>GO:0043231</t>
  </si>
  <si>
    <t>intracellular membrane-bounded organelle</t>
  </si>
  <si>
    <t>GO:0043229</t>
  </si>
  <si>
    <t>intracellular organelle</t>
  </si>
  <si>
    <t>GO:0005737</t>
  </si>
  <si>
    <t>cytoplasm</t>
  </si>
  <si>
    <t>GO:0044444</t>
  </si>
  <si>
    <t>cytoplasmic part</t>
  </si>
  <si>
    <t>GO:0016043</t>
  </si>
  <si>
    <t>P</t>
  </si>
  <si>
    <t>cellular component organization</t>
    <phoneticPr fontId="2" type="noConversion"/>
  </si>
  <si>
    <t>GO:0009987</t>
  </si>
  <si>
    <t>cellular process</t>
    <phoneticPr fontId="2" type="noConversion"/>
  </si>
  <si>
    <t>Hypo-DMR in promoter 2-5K</t>
    <phoneticPr fontId="2" type="noConversion"/>
  </si>
  <si>
    <t>GO:0010033</t>
  </si>
  <si>
    <t>response to organic substance</t>
    <phoneticPr fontId="2" type="noConversion"/>
  </si>
  <si>
    <t>Hyper-DMR in promoter 2-5K</t>
    <phoneticPr fontId="2" type="noConversion"/>
  </si>
  <si>
    <t>GO:0030915</t>
  </si>
  <si>
    <t>Smc5-Smc6 complex</t>
  </si>
  <si>
    <t>GO:0005634</t>
  </si>
  <si>
    <t>nucleus</t>
  </si>
  <si>
    <t>GO:0009536</t>
  </si>
  <si>
    <t>plastid</t>
  </si>
  <si>
    <t>GO:0009507</t>
  </si>
  <si>
    <t>chloroplast</t>
  </si>
  <si>
    <t>GO:0044422</t>
  </si>
  <si>
    <t>organelle part</t>
  </si>
  <si>
    <t>GO:0044446</t>
  </si>
  <si>
    <t>intracellular organelle part</t>
  </si>
  <si>
    <t>GO term</t>
    <phoneticPr fontId="2" type="noConversion"/>
  </si>
  <si>
    <t>FDR</t>
    <phoneticPr fontId="2" type="noConversion"/>
  </si>
  <si>
    <t xml:space="preserve">Supplemental Table 2. GO term enrichment of genes with DMR in promoter </t>
    <phoneticPr fontId="2" type="noConversion"/>
  </si>
  <si>
    <t>AC7643(DT)-WW</t>
    <phoneticPr fontId="2" type="noConversion"/>
  </si>
  <si>
    <t>AC7643(DT)-WS</t>
    <phoneticPr fontId="2" type="noConversion"/>
  </si>
  <si>
    <t>AC7729/TZSRW(DS)-WW</t>
    <phoneticPr fontId="2" type="noConversion"/>
  </si>
  <si>
    <t>AC7729/TZSRW(DS)-WS</t>
    <phoneticPr fontId="2" type="noConversion"/>
  </si>
  <si>
    <t>RIL208(DT)-WW</t>
    <phoneticPr fontId="2" type="noConversion"/>
  </si>
  <si>
    <t>RIL208(DT)-WS</t>
    <phoneticPr fontId="2" type="noConversion"/>
  </si>
  <si>
    <t>RIL64(DS)-WW</t>
    <phoneticPr fontId="2" type="noConversion"/>
  </si>
  <si>
    <t>RIL64(DS)-WS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</si>
</sst>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#,##0_ "/>
  </numFmts>
  <fonts count="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5" fillId="0" borderId="0" xfId="2" applyFont="1"/>
    <xf numFmtId="0" fontId="4" fillId="0" borderId="0" xfId="1" applyFont="1" applyFill="1" applyAlignment="1">
      <alignment horizontal="left" vertical="center"/>
    </xf>
    <xf numFmtId="0" fontId="1" fillId="0" borderId="0" xfId="1" applyBorder="1"/>
    <xf numFmtId="0" fontId="0" fillId="0" borderId="0" xfId="0" applyBorder="1">
      <alignment vertical="center"/>
    </xf>
    <xf numFmtId="0" fontId="7" fillId="0" borderId="0" xfId="2" applyFont="1" applyFill="1" applyBorder="1" applyAlignment="1">
      <alignment horizontal="center" vertical="center" wrapText="1"/>
    </xf>
    <xf numFmtId="0" fontId="1" fillId="0" borderId="0" xfId="1"/>
    <xf numFmtId="0" fontId="6" fillId="0" borderId="0" xfId="2" applyFont="1" applyBorder="1" applyAlignment="1"/>
    <xf numFmtId="177" fontId="6" fillId="0" borderId="0" xfId="2" applyNumberFormat="1" applyFont="1" applyBorder="1" applyAlignment="1"/>
    <xf numFmtId="176" fontId="6" fillId="0" borderId="0" xfId="2" applyNumberFormat="1" applyFont="1" applyBorder="1" applyAlignment="1"/>
    <xf numFmtId="0" fontId="7" fillId="0" borderId="2" xfId="2" applyFont="1" applyBorder="1" applyAlignment="1"/>
    <xf numFmtId="177" fontId="7" fillId="0" borderId="2" xfId="2" applyNumberFormat="1" applyFont="1" applyBorder="1" applyAlignment="1"/>
    <xf numFmtId="177" fontId="6" fillId="0" borderId="2" xfId="2" applyNumberFormat="1" applyFont="1" applyBorder="1" applyAlignment="1"/>
    <xf numFmtId="176" fontId="7" fillId="0" borderId="2" xfId="2" applyNumberFormat="1" applyFont="1" applyBorder="1" applyAlignment="1"/>
    <xf numFmtId="0" fontId="8" fillId="0" borderId="0" xfId="2" applyFont="1" applyAlignment="1">
      <alignment horizontal="left" vertical="center"/>
    </xf>
    <xf numFmtId="0" fontId="7" fillId="0" borderId="1" xfId="2" applyFont="1" applyBorder="1" applyAlignment="1">
      <alignment horizontal="center" vertical="center" wrapText="1"/>
    </xf>
    <xf numFmtId="176" fontId="7" fillId="0" borderId="1" xfId="2" applyNumberFormat="1" applyFont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11" fontId="5" fillId="0" borderId="0" xfId="0" applyNumberFormat="1" applyFont="1">
      <alignment vertical="center"/>
    </xf>
    <xf numFmtId="0" fontId="5" fillId="0" borderId="2" xfId="0" applyFont="1" applyBorder="1">
      <alignment vertical="center"/>
    </xf>
  </cellXfs>
  <cellStyles count="15">
    <cellStyle name="常规" xfId="0" builtinId="0"/>
    <cellStyle name="常规 10" xfId="14" xr:uid="{00000000-0005-0000-0000-000001000000}"/>
    <cellStyle name="常规 11" xfId="1" xr:uid="{00000000-0005-0000-0000-00002F000000}"/>
    <cellStyle name="常规 2" xfId="2" xr:uid="{00000000-0005-0000-0000-000002000000}"/>
    <cellStyle name="常规 3" xfId="3" xr:uid="{00000000-0005-0000-0000-000003000000}"/>
    <cellStyle name="常规 3 2" xfId="6" xr:uid="{00000000-0005-0000-0000-000004000000}"/>
    <cellStyle name="常规 3 2 2" xfId="11" xr:uid="{00000000-0005-0000-0000-000005000000}"/>
    <cellStyle name="常规 3 3" xfId="9" xr:uid="{00000000-0005-0000-0000-000006000000}"/>
    <cellStyle name="常规 4" xfId="4" xr:uid="{00000000-0005-0000-0000-000007000000}"/>
    <cellStyle name="常规 4 2" xfId="10" xr:uid="{00000000-0005-0000-0000-000008000000}"/>
    <cellStyle name="常规 5" xfId="5" xr:uid="{00000000-0005-0000-0000-000009000000}"/>
    <cellStyle name="常规 6" xfId="7" xr:uid="{00000000-0005-0000-0000-00000A000000}"/>
    <cellStyle name="常规 7" xfId="8" xr:uid="{00000000-0005-0000-0000-00000B000000}"/>
    <cellStyle name="常规 8" xfId="12" xr:uid="{00000000-0005-0000-0000-00000C000000}"/>
    <cellStyle name="常规 9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AB083-A0C0-40BC-932C-3C7D33608D38}">
  <dimension ref="A1:J12"/>
  <sheetViews>
    <sheetView tabSelected="1" workbookViewId="0">
      <selection activeCell="K19" sqref="K19"/>
    </sheetView>
  </sheetViews>
  <sheetFormatPr defaultRowHeight="13.9" x14ac:dyDescent="0.4"/>
  <cols>
    <col min="1" max="1" width="10.59765625" customWidth="1"/>
    <col min="2" max="2" width="24.19921875" customWidth="1"/>
    <col min="3" max="3" width="11.59765625" customWidth="1"/>
    <col min="5" max="5" width="11" customWidth="1"/>
    <col min="7" max="7" width="9" style="4"/>
    <col min="11" max="11" width="9.46484375" bestFit="1" customWidth="1"/>
  </cols>
  <sheetData>
    <row r="1" spans="1:10" ht="15" x14ac:dyDescent="0.4">
      <c r="A1" s="2" t="s">
        <v>10</v>
      </c>
      <c r="B1" s="1"/>
      <c r="C1" s="1"/>
      <c r="D1" s="1"/>
      <c r="E1" s="1"/>
    </row>
    <row r="2" spans="1:10" ht="63.75" x14ac:dyDescent="0.4">
      <c r="A2" s="15" t="s">
        <v>0</v>
      </c>
      <c r="B2" s="15" t="s">
        <v>1</v>
      </c>
      <c r="C2" s="15" t="s">
        <v>8</v>
      </c>
      <c r="D2" s="15" t="s">
        <v>2</v>
      </c>
      <c r="E2" s="15" t="s">
        <v>3</v>
      </c>
      <c r="F2" s="16" t="s">
        <v>4</v>
      </c>
      <c r="G2" s="5"/>
    </row>
    <row r="3" spans="1:10" x14ac:dyDescent="0.4">
      <c r="A3" s="7" t="s">
        <v>6</v>
      </c>
      <c r="B3" s="7" t="s">
        <v>85</v>
      </c>
      <c r="C3" s="8">
        <v>97959184</v>
      </c>
      <c r="D3" s="8" t="s">
        <v>7</v>
      </c>
      <c r="E3" s="8">
        <v>94480477</v>
      </c>
      <c r="F3" s="9">
        <v>96.448819999999998</v>
      </c>
      <c r="G3" s="3"/>
      <c r="J3" s="17"/>
    </row>
    <row r="4" spans="1:10" x14ac:dyDescent="0.4">
      <c r="A4" s="7" t="s">
        <v>6</v>
      </c>
      <c r="B4" s="7" t="s">
        <v>86</v>
      </c>
      <c r="C4" s="8">
        <v>97959184</v>
      </c>
      <c r="D4" s="8" t="s">
        <v>7</v>
      </c>
      <c r="E4" s="8">
        <v>94636971</v>
      </c>
      <c r="F4" s="9">
        <v>96.60857</v>
      </c>
      <c r="G4" s="3"/>
      <c r="J4" s="17"/>
    </row>
    <row r="5" spans="1:10" x14ac:dyDescent="0.4">
      <c r="A5" s="7" t="s">
        <v>6</v>
      </c>
      <c r="B5" s="7" t="s">
        <v>87</v>
      </c>
      <c r="C5" s="8">
        <v>97959184</v>
      </c>
      <c r="D5" s="8" t="s">
        <v>7</v>
      </c>
      <c r="E5" s="8">
        <v>94346843</v>
      </c>
      <c r="F5" s="9">
        <v>96.312399999999997</v>
      </c>
      <c r="G5" s="3"/>
      <c r="J5" s="17"/>
    </row>
    <row r="6" spans="1:10" x14ac:dyDescent="0.4">
      <c r="A6" s="7" t="s">
        <v>6</v>
      </c>
      <c r="B6" s="7" t="s">
        <v>88</v>
      </c>
      <c r="C6" s="8">
        <v>97959184</v>
      </c>
      <c r="D6" s="8" t="s">
        <v>7</v>
      </c>
      <c r="E6" s="8">
        <v>94394721</v>
      </c>
      <c r="F6" s="9">
        <v>96.361279999999994</v>
      </c>
      <c r="G6" s="3"/>
      <c r="J6" s="17"/>
    </row>
    <row r="7" spans="1:10" x14ac:dyDescent="0.4">
      <c r="A7" s="7" t="s">
        <v>6</v>
      </c>
      <c r="B7" s="7" t="s">
        <v>89</v>
      </c>
      <c r="C7" s="8">
        <v>97959184</v>
      </c>
      <c r="D7" s="8" t="s">
        <v>7</v>
      </c>
      <c r="E7" s="8">
        <v>94481852</v>
      </c>
      <c r="F7" s="9">
        <v>96.450220000000002</v>
      </c>
      <c r="G7" s="3"/>
      <c r="J7" s="17"/>
    </row>
    <row r="8" spans="1:10" x14ac:dyDescent="0.4">
      <c r="A8" s="7" t="s">
        <v>6</v>
      </c>
      <c r="B8" s="7" t="s">
        <v>90</v>
      </c>
      <c r="C8" s="8">
        <v>97959184</v>
      </c>
      <c r="D8" s="8" t="s">
        <v>7</v>
      </c>
      <c r="E8" s="8">
        <v>94646251</v>
      </c>
      <c r="F8" s="9">
        <v>96.618049999999997</v>
      </c>
      <c r="G8" s="3"/>
      <c r="J8" s="17"/>
    </row>
    <row r="9" spans="1:10" x14ac:dyDescent="0.4">
      <c r="A9" s="7" t="s">
        <v>6</v>
      </c>
      <c r="B9" s="7" t="s">
        <v>91</v>
      </c>
      <c r="C9" s="8">
        <v>97959184</v>
      </c>
      <c r="D9" s="8" t="s">
        <v>7</v>
      </c>
      <c r="E9" s="8">
        <v>94264635</v>
      </c>
      <c r="F9" s="9">
        <v>96.228480000000005</v>
      </c>
      <c r="G9" s="3"/>
      <c r="J9" s="17"/>
    </row>
    <row r="10" spans="1:10" x14ac:dyDescent="0.4">
      <c r="A10" s="7" t="s">
        <v>6</v>
      </c>
      <c r="B10" s="7" t="s">
        <v>92</v>
      </c>
      <c r="C10" s="8">
        <v>97959184</v>
      </c>
      <c r="D10" s="8" t="s">
        <v>7</v>
      </c>
      <c r="E10" s="8">
        <v>94292241</v>
      </c>
      <c r="F10" s="9">
        <v>96.256659999999997</v>
      </c>
      <c r="G10" s="3"/>
      <c r="J10" s="17"/>
    </row>
    <row r="11" spans="1:10" x14ac:dyDescent="0.4">
      <c r="A11" s="10" t="s">
        <v>6</v>
      </c>
      <c r="B11" s="10" t="s">
        <v>5</v>
      </c>
      <c r="C11" s="11">
        <f>SUM(C3:C10)</f>
        <v>783673472</v>
      </c>
      <c r="D11" s="12" t="s">
        <v>7</v>
      </c>
      <c r="E11" s="11">
        <f>SUM(E3:E10)</f>
        <v>755543991</v>
      </c>
      <c r="F11" s="13">
        <f>E11/C11*100</f>
        <v>96.410561030193961</v>
      </c>
      <c r="G11" s="3"/>
    </row>
    <row r="12" spans="1:10" ht="15.4" x14ac:dyDescent="0.4">
      <c r="A12" s="14" t="s">
        <v>9</v>
      </c>
      <c r="B12" s="6"/>
      <c r="C12" s="6"/>
      <c r="D12" s="6"/>
      <c r="E12" s="6"/>
      <c r="F12" s="6"/>
      <c r="G12" s="3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CBECE-D61C-416E-B282-6A19C3FF357E}">
  <dimension ref="A1:I40"/>
  <sheetViews>
    <sheetView workbookViewId="0">
      <selection activeCell="A2" sqref="A2"/>
    </sheetView>
  </sheetViews>
  <sheetFormatPr defaultRowHeight="13.9" x14ac:dyDescent="0.4"/>
  <cols>
    <col min="1" max="1" width="21.33203125" customWidth="1"/>
    <col min="2" max="2" width="28.59765625" customWidth="1"/>
    <col min="3" max="3" width="12.9296875" customWidth="1"/>
    <col min="4" max="4" width="9.6640625" customWidth="1"/>
    <col min="5" max="5" width="34.73046875" customWidth="1"/>
    <col min="6" max="7" width="18.53125" customWidth="1"/>
  </cols>
  <sheetData>
    <row r="1" spans="1:9" ht="15" x14ac:dyDescent="0.4">
      <c r="A1" s="2" t="s">
        <v>84</v>
      </c>
      <c r="B1" s="1"/>
      <c r="C1" s="1"/>
      <c r="D1" s="1"/>
      <c r="E1" s="1"/>
      <c r="F1" s="18"/>
      <c r="G1" s="19"/>
      <c r="H1" s="18"/>
      <c r="I1" s="18"/>
    </row>
    <row r="2" spans="1:9" x14ac:dyDescent="0.4">
      <c r="A2" s="15" t="s">
        <v>11</v>
      </c>
      <c r="B2" s="15" t="s">
        <v>12</v>
      </c>
      <c r="C2" s="15" t="s">
        <v>82</v>
      </c>
      <c r="D2" s="15" t="s">
        <v>13</v>
      </c>
      <c r="E2" s="15" t="s">
        <v>14</v>
      </c>
      <c r="F2" s="16" t="s">
        <v>15</v>
      </c>
      <c r="G2" s="15" t="s">
        <v>16</v>
      </c>
      <c r="H2" s="15" t="s">
        <v>17</v>
      </c>
      <c r="I2" s="15" t="s">
        <v>83</v>
      </c>
    </row>
    <row r="3" spans="1:9" x14ac:dyDescent="0.4">
      <c r="A3" s="18" t="s">
        <v>18</v>
      </c>
      <c r="B3" s="18" t="s">
        <v>19</v>
      </c>
      <c r="C3" s="18" t="s">
        <v>20</v>
      </c>
      <c r="D3" s="18" t="s">
        <v>21</v>
      </c>
      <c r="E3" s="18" t="s">
        <v>22</v>
      </c>
      <c r="F3" s="18">
        <v>36</v>
      </c>
      <c r="G3" s="18">
        <v>2404</v>
      </c>
      <c r="H3" s="20">
        <v>5.2000000000000002E-6</v>
      </c>
      <c r="I3" s="18">
        <v>1.2999999999999999E-3</v>
      </c>
    </row>
    <row r="4" spans="1:9" x14ac:dyDescent="0.4">
      <c r="A4" s="18" t="s">
        <v>18</v>
      </c>
      <c r="B4" s="18" t="s">
        <v>19</v>
      </c>
      <c r="C4" s="18" t="s">
        <v>23</v>
      </c>
      <c r="D4" s="18" t="s">
        <v>21</v>
      </c>
      <c r="E4" s="18" t="s">
        <v>24</v>
      </c>
      <c r="F4" s="18">
        <v>17</v>
      </c>
      <c r="G4" s="18">
        <v>867</v>
      </c>
      <c r="H4" s="18">
        <v>1E-4</v>
      </c>
      <c r="I4" s="18">
        <v>1.2999999999999999E-2</v>
      </c>
    </row>
    <row r="5" spans="1:9" x14ac:dyDescent="0.4">
      <c r="A5" s="18" t="s">
        <v>18</v>
      </c>
      <c r="B5" s="18" t="s">
        <v>25</v>
      </c>
      <c r="C5" s="18" t="s">
        <v>26</v>
      </c>
      <c r="D5" s="18" t="s">
        <v>21</v>
      </c>
      <c r="E5" s="18" t="s">
        <v>27</v>
      </c>
      <c r="F5" s="18">
        <v>12</v>
      </c>
      <c r="G5" s="18">
        <v>547</v>
      </c>
      <c r="H5" s="18">
        <v>4.2000000000000002E-4</v>
      </c>
      <c r="I5" s="18">
        <v>1.6E-2</v>
      </c>
    </row>
    <row r="6" spans="1:9" x14ac:dyDescent="0.4">
      <c r="A6" s="18" t="s">
        <v>18</v>
      </c>
      <c r="B6" s="18" t="s">
        <v>25</v>
      </c>
      <c r="C6" s="18" t="s">
        <v>28</v>
      </c>
      <c r="D6" s="18" t="s">
        <v>21</v>
      </c>
      <c r="E6" s="18" t="s">
        <v>29</v>
      </c>
      <c r="F6" s="18">
        <v>12</v>
      </c>
      <c r="G6" s="18">
        <v>547</v>
      </c>
      <c r="H6" s="18">
        <v>4.2000000000000002E-4</v>
      </c>
      <c r="I6" s="18">
        <v>1.6E-2</v>
      </c>
    </row>
    <row r="7" spans="1:9" x14ac:dyDescent="0.4">
      <c r="A7" s="18" t="s">
        <v>18</v>
      </c>
      <c r="B7" s="18" t="s">
        <v>25</v>
      </c>
      <c r="C7" s="18" t="s">
        <v>30</v>
      </c>
      <c r="D7" s="18" t="s">
        <v>21</v>
      </c>
      <c r="E7" s="18" t="s">
        <v>31</v>
      </c>
      <c r="F7" s="18">
        <v>14</v>
      </c>
      <c r="G7" s="18">
        <v>663</v>
      </c>
      <c r="H7" s="18">
        <v>2.1000000000000001E-4</v>
      </c>
      <c r="I7" s="18">
        <v>1.6E-2</v>
      </c>
    </row>
    <row r="8" spans="1:9" x14ac:dyDescent="0.4">
      <c r="A8" s="18" t="s">
        <v>18</v>
      </c>
      <c r="B8" s="18" t="s">
        <v>25</v>
      </c>
      <c r="C8" s="18" t="s">
        <v>32</v>
      </c>
      <c r="D8" s="18" t="s">
        <v>21</v>
      </c>
      <c r="E8" s="18" t="s">
        <v>33</v>
      </c>
      <c r="F8" s="18">
        <v>12</v>
      </c>
      <c r="G8" s="18">
        <v>547</v>
      </c>
      <c r="H8" s="18">
        <v>4.2000000000000002E-4</v>
      </c>
      <c r="I8" s="18">
        <v>1.6E-2</v>
      </c>
    </row>
    <row r="9" spans="1:9" x14ac:dyDescent="0.4">
      <c r="A9" s="18" t="s">
        <v>18</v>
      </c>
      <c r="B9" s="18" t="s">
        <v>25</v>
      </c>
      <c r="C9" s="18" t="s">
        <v>34</v>
      </c>
      <c r="D9" s="18" t="s">
        <v>21</v>
      </c>
      <c r="E9" s="18" t="s">
        <v>35</v>
      </c>
      <c r="F9" s="18">
        <v>12</v>
      </c>
      <c r="G9" s="18">
        <v>547</v>
      </c>
      <c r="H9" s="18">
        <v>4.2000000000000002E-4</v>
      </c>
      <c r="I9" s="18">
        <v>1.6E-2</v>
      </c>
    </row>
    <row r="10" spans="1:9" x14ac:dyDescent="0.4">
      <c r="A10" s="18" t="s">
        <v>18</v>
      </c>
      <c r="B10" s="18" t="s">
        <v>25</v>
      </c>
      <c r="C10" s="18" t="s">
        <v>36</v>
      </c>
      <c r="D10" s="18" t="s">
        <v>21</v>
      </c>
      <c r="E10" s="18" t="s">
        <v>37</v>
      </c>
      <c r="F10" s="18">
        <v>5</v>
      </c>
      <c r="G10" s="18">
        <v>109</v>
      </c>
      <c r="H10" s="18">
        <v>1.1000000000000001E-3</v>
      </c>
      <c r="I10" s="18">
        <v>3.4000000000000002E-2</v>
      </c>
    </row>
    <row r="11" spans="1:9" x14ac:dyDescent="0.4">
      <c r="A11" s="18" t="s">
        <v>38</v>
      </c>
      <c r="B11" s="18" t="s">
        <v>39</v>
      </c>
      <c r="C11" s="18" t="s">
        <v>40</v>
      </c>
      <c r="D11" s="18" t="s">
        <v>21</v>
      </c>
      <c r="E11" s="18" t="s">
        <v>41</v>
      </c>
      <c r="F11" s="18">
        <v>778</v>
      </c>
      <c r="G11" s="18">
        <v>12261</v>
      </c>
      <c r="H11" s="20">
        <v>1.9000000000000001E-7</v>
      </c>
      <c r="I11" s="20">
        <v>6.6000000000000005E-5</v>
      </c>
    </row>
    <row r="12" spans="1:9" x14ac:dyDescent="0.4">
      <c r="A12" s="18" t="s">
        <v>38</v>
      </c>
      <c r="B12" s="18" t="s">
        <v>39</v>
      </c>
      <c r="C12" s="18" t="s">
        <v>42</v>
      </c>
      <c r="D12" s="18" t="s">
        <v>21</v>
      </c>
      <c r="E12" s="18" t="s">
        <v>43</v>
      </c>
      <c r="F12" s="18">
        <v>778</v>
      </c>
      <c r="G12" s="18">
        <v>12261</v>
      </c>
      <c r="H12" s="20">
        <v>1.9000000000000001E-7</v>
      </c>
      <c r="I12" s="20">
        <v>6.6000000000000005E-5</v>
      </c>
    </row>
    <row r="13" spans="1:9" x14ac:dyDescent="0.4">
      <c r="A13" s="18" t="s">
        <v>38</v>
      </c>
      <c r="B13" s="18" t="s">
        <v>44</v>
      </c>
      <c r="C13" s="18" t="s">
        <v>45</v>
      </c>
      <c r="D13" s="18" t="s">
        <v>21</v>
      </c>
      <c r="E13" s="18" t="s">
        <v>46</v>
      </c>
      <c r="F13" s="18">
        <v>588</v>
      </c>
      <c r="G13" s="18">
        <v>8943</v>
      </c>
      <c r="H13" s="20">
        <v>4.0999999999999999E-7</v>
      </c>
      <c r="I13" s="20">
        <v>9.5000000000000005E-5</v>
      </c>
    </row>
    <row r="14" spans="1:9" x14ac:dyDescent="0.4">
      <c r="A14" s="18" t="s">
        <v>38</v>
      </c>
      <c r="B14" s="18" t="s">
        <v>44</v>
      </c>
      <c r="C14" s="18" t="s">
        <v>47</v>
      </c>
      <c r="D14" s="18" t="s">
        <v>21</v>
      </c>
      <c r="E14" s="18" t="s">
        <v>48</v>
      </c>
      <c r="F14" s="18">
        <v>614</v>
      </c>
      <c r="G14" s="18">
        <v>9452</v>
      </c>
      <c r="H14" s="20">
        <v>9.5000000000000001E-7</v>
      </c>
      <c r="I14" s="18">
        <v>1.6000000000000001E-4</v>
      </c>
    </row>
    <row r="15" spans="1:9" x14ac:dyDescent="0.4">
      <c r="A15" s="18" t="s">
        <v>38</v>
      </c>
      <c r="B15" s="18" t="s">
        <v>44</v>
      </c>
      <c r="C15" s="18" t="s">
        <v>49</v>
      </c>
      <c r="D15" s="18" t="s">
        <v>21</v>
      </c>
      <c r="E15" s="18" t="s">
        <v>50</v>
      </c>
      <c r="F15" s="18">
        <v>471</v>
      </c>
      <c r="G15" s="18">
        <v>7016</v>
      </c>
      <c r="H15" s="20">
        <v>1.7E-6</v>
      </c>
      <c r="I15" s="18">
        <v>2.3000000000000001E-4</v>
      </c>
    </row>
    <row r="16" spans="1:9" x14ac:dyDescent="0.4">
      <c r="A16" s="18" t="s">
        <v>38</v>
      </c>
      <c r="B16" s="18" t="s">
        <v>44</v>
      </c>
      <c r="C16" s="18" t="s">
        <v>51</v>
      </c>
      <c r="D16" s="18" t="s">
        <v>21</v>
      </c>
      <c r="E16" s="18" t="s">
        <v>52</v>
      </c>
      <c r="F16" s="18">
        <v>509</v>
      </c>
      <c r="G16" s="18">
        <v>7692</v>
      </c>
      <c r="H16" s="20">
        <v>2.3999999999999999E-6</v>
      </c>
      <c r="I16" s="18">
        <v>2.4000000000000001E-4</v>
      </c>
    </row>
    <row r="17" spans="1:9" x14ac:dyDescent="0.4">
      <c r="A17" s="18" t="s">
        <v>38</v>
      </c>
      <c r="B17" s="18" t="s">
        <v>44</v>
      </c>
      <c r="C17" s="18" t="s">
        <v>53</v>
      </c>
      <c r="D17" s="18" t="s">
        <v>21</v>
      </c>
      <c r="E17" s="18" t="s">
        <v>54</v>
      </c>
      <c r="F17" s="18">
        <v>469</v>
      </c>
      <c r="G17" s="18">
        <v>6999</v>
      </c>
      <c r="H17" s="20">
        <v>2.2000000000000001E-6</v>
      </c>
      <c r="I17" s="18">
        <v>2.4000000000000001E-4</v>
      </c>
    </row>
    <row r="18" spans="1:9" x14ac:dyDescent="0.4">
      <c r="A18" s="18" t="s">
        <v>38</v>
      </c>
      <c r="B18" s="18" t="s">
        <v>44</v>
      </c>
      <c r="C18" s="18" t="s">
        <v>55</v>
      </c>
      <c r="D18" s="18" t="s">
        <v>21</v>
      </c>
      <c r="E18" s="18" t="s">
        <v>56</v>
      </c>
      <c r="F18" s="18">
        <v>508</v>
      </c>
      <c r="G18" s="18">
        <v>7690</v>
      </c>
      <c r="H18" s="20">
        <v>3.1E-6</v>
      </c>
      <c r="I18" s="18">
        <v>2.5999999999999998E-4</v>
      </c>
    </row>
    <row r="19" spans="1:9" x14ac:dyDescent="0.4">
      <c r="A19" s="18" t="s">
        <v>38</v>
      </c>
      <c r="B19" s="18" t="s">
        <v>44</v>
      </c>
      <c r="C19" s="18" t="s">
        <v>57</v>
      </c>
      <c r="D19" s="18" t="s">
        <v>21</v>
      </c>
      <c r="E19" s="18" t="s">
        <v>58</v>
      </c>
      <c r="F19" s="18">
        <v>447</v>
      </c>
      <c r="G19" s="18">
        <v>6663</v>
      </c>
      <c r="H19" s="20">
        <v>3.9999999999999998E-6</v>
      </c>
      <c r="I19" s="18">
        <v>2.9999999999999997E-4</v>
      </c>
    </row>
    <row r="20" spans="1:9" x14ac:dyDescent="0.4">
      <c r="A20" s="18" t="s">
        <v>38</v>
      </c>
      <c r="B20" s="18" t="s">
        <v>44</v>
      </c>
      <c r="C20" s="18" t="s">
        <v>59</v>
      </c>
      <c r="D20" s="18" t="s">
        <v>21</v>
      </c>
      <c r="E20" s="18" t="s">
        <v>60</v>
      </c>
      <c r="F20" s="18">
        <v>409</v>
      </c>
      <c r="G20" s="18">
        <v>6103</v>
      </c>
      <c r="H20" s="20">
        <v>1.4E-5</v>
      </c>
      <c r="I20" s="18">
        <v>1E-3</v>
      </c>
    </row>
    <row r="21" spans="1:9" x14ac:dyDescent="0.4">
      <c r="A21" s="18" t="s">
        <v>38</v>
      </c>
      <c r="B21" s="18" t="s">
        <v>44</v>
      </c>
      <c r="C21" s="18" t="s">
        <v>20</v>
      </c>
      <c r="D21" s="18" t="s">
        <v>21</v>
      </c>
      <c r="E21" s="18" t="s">
        <v>22</v>
      </c>
      <c r="F21" s="18">
        <v>171</v>
      </c>
      <c r="G21" s="18">
        <v>2404</v>
      </c>
      <c r="H21" s="18">
        <v>7.1000000000000002E-4</v>
      </c>
      <c r="I21" s="18">
        <v>4.4999999999999998E-2</v>
      </c>
    </row>
    <row r="22" spans="1:9" x14ac:dyDescent="0.4">
      <c r="A22" s="18" t="s">
        <v>38</v>
      </c>
      <c r="B22" s="18" t="s">
        <v>19</v>
      </c>
      <c r="C22" s="18" t="s">
        <v>61</v>
      </c>
      <c r="D22" s="18" t="s">
        <v>62</v>
      </c>
      <c r="E22" s="18" t="s">
        <v>63</v>
      </c>
      <c r="F22" s="18">
        <v>53</v>
      </c>
      <c r="G22" s="18">
        <v>1325</v>
      </c>
      <c r="H22" s="20">
        <v>1.8E-5</v>
      </c>
      <c r="I22" s="18">
        <v>3.5000000000000003E-2</v>
      </c>
    </row>
    <row r="23" spans="1:9" x14ac:dyDescent="0.4">
      <c r="A23" s="18" t="s">
        <v>38</v>
      </c>
      <c r="B23" s="18" t="s">
        <v>19</v>
      </c>
      <c r="C23" s="18" t="s">
        <v>64</v>
      </c>
      <c r="D23" s="18" t="s">
        <v>62</v>
      </c>
      <c r="E23" s="18" t="s">
        <v>65</v>
      </c>
      <c r="F23" s="18">
        <v>313</v>
      </c>
      <c r="G23" s="18">
        <v>12394</v>
      </c>
      <c r="H23" s="20">
        <v>4.6E-5</v>
      </c>
      <c r="I23" s="18">
        <v>4.5999999999999999E-2</v>
      </c>
    </row>
    <row r="24" spans="1:9" x14ac:dyDescent="0.4">
      <c r="A24" s="18" t="s">
        <v>38</v>
      </c>
      <c r="B24" s="18" t="s">
        <v>19</v>
      </c>
      <c r="C24" s="18" t="s">
        <v>20</v>
      </c>
      <c r="D24" s="18" t="s">
        <v>21</v>
      </c>
      <c r="E24" s="18" t="s">
        <v>22</v>
      </c>
      <c r="F24" s="18">
        <v>81</v>
      </c>
      <c r="G24" s="18">
        <v>2404</v>
      </c>
      <c r="H24" s="20">
        <v>4.6999999999999997E-5</v>
      </c>
      <c r="I24" s="18">
        <v>2.1000000000000001E-2</v>
      </c>
    </row>
    <row r="25" spans="1:9" x14ac:dyDescent="0.4">
      <c r="A25" s="18" t="s">
        <v>18</v>
      </c>
      <c r="B25" s="18" t="s">
        <v>66</v>
      </c>
      <c r="C25" s="18" t="s">
        <v>67</v>
      </c>
      <c r="D25" s="18" t="s">
        <v>62</v>
      </c>
      <c r="E25" s="18" t="s">
        <v>68</v>
      </c>
      <c r="F25" s="18">
        <v>27</v>
      </c>
      <c r="G25" s="18">
        <v>1030</v>
      </c>
      <c r="H25" s="20">
        <v>4.0000000000000003E-5</v>
      </c>
      <c r="I25" s="18">
        <v>4.2000000000000003E-2</v>
      </c>
    </row>
    <row r="26" spans="1:9" x14ac:dyDescent="0.4">
      <c r="A26" s="18" t="s">
        <v>38</v>
      </c>
      <c r="B26" s="18" t="s">
        <v>69</v>
      </c>
      <c r="C26" s="18" t="s">
        <v>70</v>
      </c>
      <c r="D26" s="18" t="s">
        <v>21</v>
      </c>
      <c r="E26" s="18" t="s">
        <v>71</v>
      </c>
      <c r="F26" s="18">
        <v>7</v>
      </c>
      <c r="G26" s="18">
        <v>9</v>
      </c>
      <c r="H26" s="20">
        <v>7.7999999999999999E-5</v>
      </c>
      <c r="I26" s="18">
        <v>0.04</v>
      </c>
    </row>
    <row r="27" spans="1:9" x14ac:dyDescent="0.4">
      <c r="A27" s="18" t="s">
        <v>38</v>
      </c>
      <c r="B27" s="18" t="s">
        <v>69</v>
      </c>
      <c r="C27" s="18" t="s">
        <v>45</v>
      </c>
      <c r="D27" s="18" t="s">
        <v>21</v>
      </c>
      <c r="E27" s="18" t="s">
        <v>46</v>
      </c>
      <c r="F27" s="18">
        <v>798</v>
      </c>
      <c r="G27" s="18">
        <v>8943</v>
      </c>
      <c r="H27" s="18">
        <v>2.3000000000000001E-4</v>
      </c>
      <c r="I27" s="18">
        <v>0.04</v>
      </c>
    </row>
    <row r="28" spans="1:9" x14ac:dyDescent="0.4">
      <c r="A28" s="18" t="s">
        <v>38</v>
      </c>
      <c r="B28" s="18" t="s">
        <v>69</v>
      </c>
      <c r="C28" s="18" t="s">
        <v>49</v>
      </c>
      <c r="D28" s="18" t="s">
        <v>21</v>
      </c>
      <c r="E28" s="18" t="s">
        <v>50</v>
      </c>
      <c r="F28" s="18">
        <v>641</v>
      </c>
      <c r="G28" s="18">
        <v>7016</v>
      </c>
      <c r="H28" s="18">
        <v>1.4999999999999999E-4</v>
      </c>
      <c r="I28" s="18">
        <v>0.04</v>
      </c>
    </row>
    <row r="29" spans="1:9" x14ac:dyDescent="0.4">
      <c r="A29" s="18" t="s">
        <v>38</v>
      </c>
      <c r="B29" s="18" t="s">
        <v>69</v>
      </c>
      <c r="C29" s="18" t="s">
        <v>53</v>
      </c>
      <c r="D29" s="18" t="s">
        <v>21</v>
      </c>
      <c r="E29" s="18" t="s">
        <v>54</v>
      </c>
      <c r="F29" s="18">
        <v>640</v>
      </c>
      <c r="G29" s="18">
        <v>6999</v>
      </c>
      <c r="H29" s="18">
        <v>1.3999999999999999E-4</v>
      </c>
      <c r="I29" s="18">
        <v>0.04</v>
      </c>
    </row>
    <row r="30" spans="1:9" x14ac:dyDescent="0.4">
      <c r="A30" s="18" t="s">
        <v>38</v>
      </c>
      <c r="B30" s="18" t="s">
        <v>69</v>
      </c>
      <c r="C30" s="18" t="s">
        <v>72</v>
      </c>
      <c r="D30" s="18" t="s">
        <v>21</v>
      </c>
      <c r="E30" s="18" t="s">
        <v>73</v>
      </c>
      <c r="F30" s="18">
        <v>281</v>
      </c>
      <c r="G30" s="18">
        <v>2821</v>
      </c>
      <c r="H30" s="18">
        <v>2.0000000000000001E-4</v>
      </c>
      <c r="I30" s="18">
        <v>0.04</v>
      </c>
    </row>
    <row r="31" spans="1:9" x14ac:dyDescent="0.4">
      <c r="A31" s="18" t="s">
        <v>38</v>
      </c>
      <c r="B31" s="18" t="s">
        <v>66</v>
      </c>
      <c r="C31" s="18" t="s">
        <v>53</v>
      </c>
      <c r="D31" s="18" t="s">
        <v>21</v>
      </c>
      <c r="E31" s="18" t="s">
        <v>54</v>
      </c>
      <c r="F31" s="18">
        <v>350</v>
      </c>
      <c r="G31" s="18">
        <v>6999</v>
      </c>
      <c r="H31" s="20">
        <v>3.1999999999999999E-6</v>
      </c>
      <c r="I31" s="18">
        <v>5.9999999999999995E-4</v>
      </c>
    </row>
    <row r="32" spans="1:9" x14ac:dyDescent="0.4">
      <c r="A32" s="18" t="s">
        <v>38</v>
      </c>
      <c r="B32" s="18" t="s">
        <v>66</v>
      </c>
      <c r="C32" s="18" t="s">
        <v>55</v>
      </c>
      <c r="D32" s="18" t="s">
        <v>21</v>
      </c>
      <c r="E32" s="18" t="s">
        <v>56</v>
      </c>
      <c r="F32" s="18">
        <v>379</v>
      </c>
      <c r="G32" s="18">
        <v>7690</v>
      </c>
      <c r="H32" s="20">
        <v>3.8E-6</v>
      </c>
      <c r="I32" s="18">
        <v>5.9999999999999995E-4</v>
      </c>
    </row>
    <row r="33" spans="1:9" x14ac:dyDescent="0.4">
      <c r="A33" s="18" t="s">
        <v>38</v>
      </c>
      <c r="B33" s="18" t="s">
        <v>66</v>
      </c>
      <c r="C33" s="18" t="s">
        <v>49</v>
      </c>
      <c r="D33" s="18" t="s">
        <v>21</v>
      </c>
      <c r="E33" s="18" t="s">
        <v>50</v>
      </c>
      <c r="F33" s="18">
        <v>350</v>
      </c>
      <c r="G33" s="18">
        <v>7016</v>
      </c>
      <c r="H33" s="20">
        <v>3.9999999999999998E-6</v>
      </c>
      <c r="I33" s="18">
        <v>5.9999999999999995E-4</v>
      </c>
    </row>
    <row r="34" spans="1:9" x14ac:dyDescent="0.4">
      <c r="A34" s="18" t="s">
        <v>38</v>
      </c>
      <c r="B34" s="18" t="s">
        <v>66</v>
      </c>
      <c r="C34" s="18" t="s">
        <v>51</v>
      </c>
      <c r="D34" s="18" t="s">
        <v>21</v>
      </c>
      <c r="E34" s="18" t="s">
        <v>52</v>
      </c>
      <c r="F34" s="18">
        <v>379</v>
      </c>
      <c r="G34" s="18">
        <v>7692</v>
      </c>
      <c r="H34" s="20">
        <v>3.8999999999999999E-6</v>
      </c>
      <c r="I34" s="18">
        <v>5.9999999999999995E-4</v>
      </c>
    </row>
    <row r="35" spans="1:9" x14ac:dyDescent="0.4">
      <c r="A35" s="18" t="s">
        <v>38</v>
      </c>
      <c r="B35" s="18" t="s">
        <v>66</v>
      </c>
      <c r="C35" s="18" t="s">
        <v>47</v>
      </c>
      <c r="D35" s="18" t="s">
        <v>21</v>
      </c>
      <c r="E35" s="18" t="s">
        <v>48</v>
      </c>
      <c r="F35" s="18">
        <v>447</v>
      </c>
      <c r="G35" s="18">
        <v>9452</v>
      </c>
      <c r="H35" s="20">
        <v>2.0999999999999999E-5</v>
      </c>
      <c r="I35" s="18">
        <v>2.0999999999999999E-3</v>
      </c>
    </row>
    <row r="36" spans="1:9" x14ac:dyDescent="0.4">
      <c r="A36" s="18" t="s">
        <v>38</v>
      </c>
      <c r="B36" s="18" t="s">
        <v>66</v>
      </c>
      <c r="C36" s="18" t="s">
        <v>74</v>
      </c>
      <c r="D36" s="18" t="s">
        <v>21</v>
      </c>
      <c r="E36" s="18" t="s">
        <v>75</v>
      </c>
      <c r="F36" s="18">
        <v>132</v>
      </c>
      <c r="G36" s="18">
        <v>2254</v>
      </c>
      <c r="H36" s="20">
        <v>1.8E-5</v>
      </c>
      <c r="I36" s="18">
        <v>2.0999999999999999E-3</v>
      </c>
    </row>
    <row r="37" spans="1:9" x14ac:dyDescent="0.4">
      <c r="A37" s="18" t="s">
        <v>38</v>
      </c>
      <c r="B37" s="18" t="s">
        <v>66</v>
      </c>
      <c r="C37" s="18" t="s">
        <v>45</v>
      </c>
      <c r="D37" s="18" t="s">
        <v>21</v>
      </c>
      <c r="E37" s="18" t="s">
        <v>46</v>
      </c>
      <c r="F37" s="18">
        <v>419</v>
      </c>
      <c r="G37" s="18">
        <v>8943</v>
      </c>
      <c r="H37" s="18">
        <v>1.2E-4</v>
      </c>
      <c r="I37" s="18">
        <v>0.01</v>
      </c>
    </row>
    <row r="38" spans="1:9" x14ac:dyDescent="0.4">
      <c r="A38" s="18" t="s">
        <v>38</v>
      </c>
      <c r="B38" s="18" t="s">
        <v>66</v>
      </c>
      <c r="C38" s="18" t="s">
        <v>76</v>
      </c>
      <c r="D38" s="18" t="s">
        <v>21</v>
      </c>
      <c r="E38" s="18" t="s">
        <v>77</v>
      </c>
      <c r="F38" s="18">
        <v>121</v>
      </c>
      <c r="G38" s="18">
        <v>2136</v>
      </c>
      <c r="H38" s="18">
        <v>1.6000000000000001E-4</v>
      </c>
      <c r="I38" s="18">
        <v>1.2E-2</v>
      </c>
    </row>
    <row r="39" spans="1:9" x14ac:dyDescent="0.4">
      <c r="A39" s="18" t="s">
        <v>38</v>
      </c>
      <c r="B39" s="18" t="s">
        <v>66</v>
      </c>
      <c r="C39" s="18" t="s">
        <v>78</v>
      </c>
      <c r="D39" s="18" t="s">
        <v>21</v>
      </c>
      <c r="E39" s="18" t="s">
        <v>79</v>
      </c>
      <c r="F39" s="18">
        <v>179</v>
      </c>
      <c r="G39" s="18">
        <v>3457</v>
      </c>
      <c r="H39" s="18">
        <v>3.6000000000000002E-4</v>
      </c>
      <c r="I39" s="18">
        <v>2.1999999999999999E-2</v>
      </c>
    </row>
    <row r="40" spans="1:9" x14ac:dyDescent="0.4">
      <c r="A40" s="21" t="s">
        <v>38</v>
      </c>
      <c r="B40" s="21" t="s">
        <v>66</v>
      </c>
      <c r="C40" s="21" t="s">
        <v>80</v>
      </c>
      <c r="D40" s="21" t="s">
        <v>21</v>
      </c>
      <c r="E40" s="21" t="s">
        <v>81</v>
      </c>
      <c r="F40" s="21">
        <v>179</v>
      </c>
      <c r="G40" s="21">
        <v>3454</v>
      </c>
      <c r="H40" s="21">
        <v>3.5E-4</v>
      </c>
      <c r="I40" s="21">
        <v>2.1999999999999999E-2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PING wang</cp:lastModifiedBy>
  <dcterms:created xsi:type="dcterms:W3CDTF">2019-05-02T07:48:00Z</dcterms:created>
  <dcterms:modified xsi:type="dcterms:W3CDTF">2021-07-22T08:48:39Z</dcterms:modified>
</cp:coreProperties>
</file>