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filterPrivacy="1" defaultThemeVersion="124226"/>
  <xr:revisionPtr revIDLastSave="0" documentId="13_ncr:1_{DF8E70A4-711E-4DEC-947A-390C1ABE906D}" xr6:coauthVersionLast="46" xr6:coauthVersionMax="46" xr10:uidLastSave="{00000000-0000-0000-0000-000000000000}"/>
  <bookViews>
    <workbookView xWindow="-96" yWindow="-96" windowWidth="23232" windowHeight="12552" xr2:uid="{00000000-000D-0000-FFFF-FFFF00000000}"/>
  </bookViews>
  <sheets>
    <sheet name="Supplementary Table 1" sheetId="11" r:id="rId1"/>
    <sheet name="Supplementary Table 2" sheetId="3" r:id="rId2"/>
    <sheet name="Supplementary Table 3" sheetId="10" r:id="rId3"/>
    <sheet name="Supplementary Table 4" sheetId="8" r:id="rId4"/>
    <sheet name="Supplementary Table 5" sheetId="7" r:id="rId5"/>
    <sheet name="Supplementary Table 6" sheetId="18" r:id="rId6"/>
    <sheet name="Supplementary Table 7" sheetId="12" r:id="rId7"/>
    <sheet name="Supplementary Table 8" sheetId="15" r:id="rId8"/>
    <sheet name="Supplementary Table 9" sheetId="1" r:id="rId9"/>
    <sheet name="Supplementary Table 10" sheetId="6" r:id="rId10"/>
    <sheet name="Supplementary Table 11" sheetId="9" r:id="rId11"/>
  </sheets>
  <externalReferences>
    <externalReference r:id="rId12"/>
  </externalReferences>
  <definedNames>
    <definedName name="_xlnm._FilterDatabase" localSheetId="2" hidden="1">'Supplementary Table 3'!$J$1:$J$149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3" l="1"/>
  <c r="E17" i="3"/>
  <c r="E18" i="3"/>
  <c r="E19" i="3"/>
  <c r="E20" i="3"/>
  <c r="E21" i="3"/>
  <c r="E22" i="3"/>
  <c r="E24" i="3"/>
  <c r="E25" i="3"/>
  <c r="E26" i="3"/>
  <c r="E27" i="3"/>
  <c r="E28" i="3"/>
  <c r="E29" i="3"/>
  <c r="E30" i="3"/>
  <c r="E31" i="3"/>
  <c r="E23" i="3"/>
  <c r="E10" i="3"/>
  <c r="E7" i="3"/>
  <c r="E8" i="3"/>
  <c r="E16" i="3"/>
  <c r="E13" i="3"/>
  <c r="E12" i="3"/>
  <c r="E15" i="3"/>
  <c r="E9" i="3"/>
  <c r="E14" i="3"/>
</calcChain>
</file>

<file path=xl/sharedStrings.xml><?xml version="1.0" encoding="utf-8"?>
<sst xmlns="http://schemas.openxmlformats.org/spreadsheetml/2006/main" count="2255" uniqueCount="1259">
  <si>
    <t>LD</t>
  </si>
  <si>
    <t>Strand</t>
  </si>
  <si>
    <t>rs35263356</t>
  </si>
  <si>
    <t>-</t>
  </si>
  <si>
    <t>3UTR</t>
  </si>
  <si>
    <t>LCL35</t>
  </si>
  <si>
    <t>rs907092</t>
  </si>
  <si>
    <t>CDS</t>
  </si>
  <si>
    <t>rs57384011</t>
  </si>
  <si>
    <t>+</t>
  </si>
  <si>
    <t>rs3817143</t>
  </si>
  <si>
    <t>rs35331282</t>
  </si>
  <si>
    <t>rs7803490</t>
  </si>
  <si>
    <t>MS Risk SNP</t>
  </si>
  <si>
    <t>rs12434551</t>
  </si>
  <si>
    <t>rs9909593</t>
  </si>
  <si>
    <t>rs9955954</t>
  </si>
  <si>
    <t>rs13414105</t>
  </si>
  <si>
    <t>rs6533052</t>
  </si>
  <si>
    <t>rs10271373</t>
  </si>
  <si>
    <t>70 bp Down Stream</t>
  </si>
  <si>
    <t>70 bp Up Stream</t>
  </si>
  <si>
    <t>BAC-D2</t>
  </si>
  <si>
    <t>BAC-D3</t>
  </si>
  <si>
    <t>BAC</t>
  </si>
  <si>
    <t>EF3D</t>
  </si>
  <si>
    <t>PAR-CLIP Cluster Start</t>
  </si>
  <si>
    <t>PAR-CLIP Cluster END</t>
  </si>
  <si>
    <t>PAR-CLIP Cluster Extended Window Start</t>
  </si>
  <si>
    <t>PAR-CLIP Cluster Extended Window END</t>
  </si>
  <si>
    <t>Gene</t>
  </si>
  <si>
    <t>rs6589939</t>
  </si>
  <si>
    <t>G</t>
  </si>
  <si>
    <t>A</t>
  </si>
  <si>
    <t>rs6990534</t>
  </si>
  <si>
    <t>rs7819665</t>
  </si>
  <si>
    <t>C</t>
  </si>
  <si>
    <t>T</t>
  </si>
  <si>
    <t>rs71252597</t>
  </si>
  <si>
    <t>rs13385171</t>
  </si>
  <si>
    <t>rs77654077</t>
  </si>
  <si>
    <t>rs ID</t>
  </si>
  <si>
    <t>Risk Allele</t>
  </si>
  <si>
    <t>Protective Allele</t>
  </si>
  <si>
    <t>Pre-miRNA</t>
  </si>
  <si>
    <t>Mature miRNA</t>
  </si>
  <si>
    <t>MIMAT0000098</t>
  </si>
  <si>
    <t>hsa-miR-100-5p</t>
  </si>
  <si>
    <t>MI0000102</t>
  </si>
  <si>
    <t>MIMAT0004512</t>
  </si>
  <si>
    <t>hsa-miR-100-3p</t>
  </si>
  <si>
    <t>MIMAT0005868</t>
  </si>
  <si>
    <t>hsa-miR-1204</t>
  </si>
  <si>
    <t>MI0006337</t>
  </si>
  <si>
    <t>MIMAT0005873</t>
  </si>
  <si>
    <t>hsa-miR-1208</t>
  </si>
  <si>
    <t>MI0006341</t>
  </si>
  <si>
    <t>MIMAT0000423</t>
  </si>
  <si>
    <t>hsa-miR-125b-5p</t>
  </si>
  <si>
    <t>MI0000446</t>
  </si>
  <si>
    <t>MIMAT0004592</t>
  </si>
  <si>
    <t>hsa-miR-125b-1-3p</t>
  </si>
  <si>
    <t>MIMAT0018951</t>
  </si>
  <si>
    <t>hsa-miR-4435</t>
  </si>
  <si>
    <t>MI0016777</t>
  </si>
  <si>
    <t>MIMAT0019936</t>
  </si>
  <si>
    <t>hsa-miR-4778-5p</t>
  </si>
  <si>
    <t>MI0017422</t>
  </si>
  <si>
    <t>MIMAT0019937</t>
  </si>
  <si>
    <t>hsa-miR-4778-3p</t>
  </si>
  <si>
    <t>MIMAT0003292</t>
  </si>
  <si>
    <t>hsa-miR-623</t>
  </si>
  <si>
    <t>MI0003637</t>
  </si>
  <si>
    <t>hsa-Let-7a-2</t>
  </si>
  <si>
    <t>MIMAT0000062</t>
  </si>
  <si>
    <t>hsa-let-7a-5p</t>
  </si>
  <si>
    <t>MI0000061</t>
  </si>
  <si>
    <t>MIMAT0010195</t>
  </si>
  <si>
    <t>hsa-let-7a-2-3p</t>
  </si>
  <si>
    <t>rs149114341</t>
  </si>
  <si>
    <t>hsa-mir-4492</t>
  </si>
  <si>
    <t>MIMAT0019027</t>
  </si>
  <si>
    <t>MI0016854</t>
  </si>
  <si>
    <t>rs12971909</t>
  </si>
  <si>
    <t>hsa-mir-4746</t>
  </si>
  <si>
    <t>MIMAT0019880</t>
  </si>
  <si>
    <t>hsa-miR-4746-5p</t>
  </si>
  <si>
    <t>MI0017385</t>
  </si>
  <si>
    <t>MIMAT0019881</t>
  </si>
  <si>
    <t>hsa-miR-4746-3p</t>
  </si>
  <si>
    <t>rs34026809</t>
  </si>
  <si>
    <t>MIMAT0025844</t>
  </si>
  <si>
    <t>hsa-miR-6716-5p</t>
  </si>
  <si>
    <t>MI0022550</t>
  </si>
  <si>
    <t>MIMAT0025845</t>
  </si>
  <si>
    <t>hsa-miR-6716-3p</t>
  </si>
  <si>
    <t>Distance from Tag SNP</t>
  </si>
  <si>
    <t>Position</t>
  </si>
  <si>
    <t>rs56324036</t>
  </si>
  <si>
    <t>rs4808765</t>
  </si>
  <si>
    <t>rs4808762</t>
  </si>
  <si>
    <t>rs55973594</t>
  </si>
  <si>
    <t>rs12461072</t>
  </si>
  <si>
    <t>rs2302209</t>
  </si>
  <si>
    <t>rs11666033</t>
  </si>
  <si>
    <t>rs62120394</t>
  </si>
  <si>
    <t>rs28666607</t>
  </si>
  <si>
    <t>rs55990904</t>
  </si>
  <si>
    <t>rs11668950</t>
  </si>
  <si>
    <t>rs11554159</t>
  </si>
  <si>
    <t>rs34147202</t>
  </si>
  <si>
    <t>rs11666265</t>
  </si>
  <si>
    <t>rs57898504</t>
  </si>
  <si>
    <t>rs62120363</t>
  </si>
  <si>
    <t>rs62120364</t>
  </si>
  <si>
    <t>rs4808760</t>
  </si>
  <si>
    <t>rs56128769</t>
  </si>
  <si>
    <t>rs874628</t>
  </si>
  <si>
    <t>rs62120372</t>
  </si>
  <si>
    <t>rs56726924</t>
  </si>
  <si>
    <t>rs1044821</t>
  </si>
  <si>
    <t>rs1128099</t>
  </si>
  <si>
    <t>rs10568978</t>
  </si>
  <si>
    <t>eQTL P value</t>
  </si>
  <si>
    <t>19:18326931</t>
  </si>
  <si>
    <t>19:18334443</t>
  </si>
  <si>
    <t>19:18326222</t>
  </si>
  <si>
    <t>19:18330668</t>
  </si>
  <si>
    <t>19:18330592</t>
  </si>
  <si>
    <t>19:18324329</t>
  </si>
  <si>
    <t>19:18334805</t>
  </si>
  <si>
    <t>19:18338709</t>
  </si>
  <si>
    <t>19:18333805</t>
  </si>
  <si>
    <t>19:18302239</t>
  </si>
  <si>
    <t>19:18282940</t>
  </si>
  <si>
    <t>19:18285944</t>
  </si>
  <si>
    <t>19:18290415</t>
  </si>
  <si>
    <t>19:18292282</t>
  </si>
  <si>
    <t>19:18294923</t>
  </si>
  <si>
    <t>19:18297608</t>
  </si>
  <si>
    <t>19:18297656</t>
  </si>
  <si>
    <t>19:18301979</t>
  </si>
  <si>
    <t>19:18302261</t>
  </si>
  <si>
    <t>19:18304700</t>
  </si>
  <si>
    <t>19:18305185</t>
  </si>
  <si>
    <t>19:18306487</t>
  </si>
  <si>
    <t>19:18307108</t>
  </si>
  <si>
    <t>19:18307468</t>
  </si>
  <si>
    <t>19:18332417</t>
  </si>
  <si>
    <t>#</t>
  </si>
  <si>
    <t xml:space="preserve">        # MS risk SNP (MS risk LD block Tag SNP)</t>
  </si>
  <si>
    <t>SNP Position</t>
  </si>
  <si>
    <t xml:space="preserve">rs ID </t>
  </si>
  <si>
    <t>EBNA2 Binding</t>
  </si>
  <si>
    <t>Yes</t>
  </si>
  <si>
    <t>LCLeQTLstar</t>
  </si>
  <si>
    <t>ZFP36L1 </t>
  </si>
  <si>
    <t>IKZF3 </t>
  </si>
  <si>
    <t>MALT1</t>
  </si>
  <si>
    <t>LBH</t>
  </si>
  <si>
    <t>CISD2</t>
  </si>
  <si>
    <t>ZC3HAv1</t>
  </si>
  <si>
    <t>chr14:69254610-69254647</t>
  </si>
  <si>
    <t>chr14:69254611-69254647</t>
  </si>
  <si>
    <t>chr17:37922218-37922266</t>
  </si>
  <si>
    <t>chr17:37922226-37922266</t>
  </si>
  <si>
    <t>chr18:56416072-56416100</t>
  </si>
  <si>
    <t>chr2:30482215-30482256</t>
  </si>
  <si>
    <t>chr2:30482215-30482257</t>
  </si>
  <si>
    <t>chr4:103809390-103809394</t>
  </si>
  <si>
    <t>chr7:138730387-138730426</t>
  </si>
  <si>
    <t>chr7:138730390-138730430</t>
  </si>
  <si>
    <t>chr7:138730393-138730430</t>
  </si>
  <si>
    <t>Intersection Position</t>
  </si>
  <si>
    <t>LD R square</t>
  </si>
  <si>
    <t>BAC-D1</t>
  </si>
  <si>
    <t>Region</t>
  </si>
  <si>
    <t>BART1-3p</t>
  </si>
  <si>
    <t>RGS1</t>
  </si>
  <si>
    <t>FAM76B</t>
  </si>
  <si>
    <t>CLEC2D</t>
  </si>
  <si>
    <t>BART15</t>
  </si>
  <si>
    <t>JARID2</t>
  </si>
  <si>
    <t>AFF1</t>
  </si>
  <si>
    <t>SLAMF1</t>
  </si>
  <si>
    <t>LPP</t>
  </si>
  <si>
    <t>ATXN1</t>
  </si>
  <si>
    <t>BART2-3p</t>
  </si>
  <si>
    <t>GRB2</t>
  </si>
  <si>
    <t>ETS1</t>
  </si>
  <si>
    <t>BART4-5p</t>
  </si>
  <si>
    <t>CD200R1</t>
  </si>
  <si>
    <t>RCOR1</t>
  </si>
  <si>
    <t>BHRF1-2-5p</t>
  </si>
  <si>
    <t>EBV miRNA</t>
  </si>
  <si>
    <t>MS Risk Genes</t>
  </si>
  <si>
    <t>B cell</t>
  </si>
  <si>
    <t>LCL</t>
  </si>
  <si>
    <t>Rho</t>
  </si>
  <si>
    <t>P value</t>
  </si>
  <si>
    <t>ZC3HAV1</t>
  </si>
  <si>
    <t>STK4</t>
  </si>
  <si>
    <t>APOBEC3C</t>
  </si>
  <si>
    <t>MDM4</t>
  </si>
  <si>
    <t>ARHGAP1</t>
  </si>
  <si>
    <t>CCR7</t>
  </si>
  <si>
    <t>ATG5</t>
  </si>
  <si>
    <t>PXT1</t>
  </si>
  <si>
    <t>BSG</t>
  </si>
  <si>
    <t>ABT1</t>
  </si>
  <si>
    <t>CAND1</t>
  </si>
  <si>
    <t>CBX5</t>
  </si>
  <si>
    <t>CCNI</t>
  </si>
  <si>
    <t>UFL1</t>
  </si>
  <si>
    <t>DMKN</t>
  </si>
  <si>
    <t>DNA2</t>
  </si>
  <si>
    <t>DNAH10OS</t>
  </si>
  <si>
    <t>FNDC3A</t>
  </si>
  <si>
    <t>EIF4A1</t>
  </si>
  <si>
    <t>NRAS</t>
  </si>
  <si>
    <t>FBXO45</t>
  </si>
  <si>
    <t>PDCD4</t>
  </si>
  <si>
    <t>BACH1</t>
  </si>
  <si>
    <t>GPR63</t>
  </si>
  <si>
    <t>SYNPO</t>
  </si>
  <si>
    <t>MCL1</t>
  </si>
  <si>
    <t>TMEM2</t>
  </si>
  <si>
    <t>MOB3A</t>
  </si>
  <si>
    <t>ARID3B</t>
  </si>
  <si>
    <t>OAS3</t>
  </si>
  <si>
    <t>C11orf57</t>
  </si>
  <si>
    <t>PANK3</t>
  </si>
  <si>
    <t>IKZF2</t>
  </si>
  <si>
    <t>C5orf51</t>
  </si>
  <si>
    <t>PBRM1</t>
  </si>
  <si>
    <t>ESPL1</t>
  </si>
  <si>
    <t>PDE4B</t>
  </si>
  <si>
    <t>KPNA5</t>
  </si>
  <si>
    <t>PKD1</t>
  </si>
  <si>
    <t>MTDH</t>
  </si>
  <si>
    <t>POLR3D</t>
  </si>
  <si>
    <t>NHLRC3</t>
  </si>
  <si>
    <t>PPP2R4</t>
  </si>
  <si>
    <t>USP38</t>
  </si>
  <si>
    <t>RBM38</t>
  </si>
  <si>
    <t>C3orf38</t>
  </si>
  <si>
    <t>RDX</t>
  </si>
  <si>
    <t>RPS6KA3</t>
  </si>
  <si>
    <t>DICER1</t>
  </si>
  <si>
    <t>SLC19A2</t>
  </si>
  <si>
    <t>NAP1L1</t>
  </si>
  <si>
    <t>STK38</t>
  </si>
  <si>
    <t>RAB8B</t>
  </si>
  <si>
    <t>TEC</t>
  </si>
  <si>
    <t>SENP2</t>
  </si>
  <si>
    <t>TMEM194A</t>
  </si>
  <si>
    <t>SMARCAD1</t>
  </si>
  <si>
    <t>TNFRSF10B</t>
  </si>
  <si>
    <t>STARD13</t>
  </si>
  <si>
    <t>TSPYL4</t>
  </si>
  <si>
    <t>BEND4</t>
  </si>
  <si>
    <t>UAP1L1</t>
  </si>
  <si>
    <t>IL10</t>
  </si>
  <si>
    <t>WASF2</t>
  </si>
  <si>
    <t>TRIM71</t>
  </si>
  <si>
    <t>ZCCHC3</t>
  </si>
  <si>
    <t>ARID3A</t>
  </si>
  <si>
    <t>ZNF561</t>
  </si>
  <si>
    <t>ZNF318</t>
  </si>
  <si>
    <t>ZNF652</t>
  </si>
  <si>
    <t>ZNF644</t>
  </si>
  <si>
    <t>C14orf43</t>
  </si>
  <si>
    <t>TGFBR1</t>
  </si>
  <si>
    <t>RBM12B</t>
  </si>
  <si>
    <t>CDC23</t>
  </si>
  <si>
    <t>PAPD4</t>
  </si>
  <si>
    <t>RALGAPB</t>
  </si>
  <si>
    <t>SOCS1</t>
  </si>
  <si>
    <t>CEP120</t>
  </si>
  <si>
    <t>CISH</t>
  </si>
  <si>
    <t>LIMD2</t>
  </si>
  <si>
    <t>MAP3K2</t>
  </si>
  <si>
    <t>MTF2</t>
  </si>
  <si>
    <t>SLC30A7</t>
  </si>
  <si>
    <t>SLK</t>
  </si>
  <si>
    <t>MYD88</t>
  </si>
  <si>
    <t>ZBTB24</t>
  </si>
  <si>
    <t>PATL1</t>
  </si>
  <si>
    <t>IFI44L</t>
  </si>
  <si>
    <t>TROVE2</t>
  </si>
  <si>
    <t>MOB1A</t>
  </si>
  <si>
    <t>ABHD17C</t>
  </si>
  <si>
    <t>ZNF35</t>
  </si>
  <si>
    <t>COL19A1</t>
  </si>
  <si>
    <t>ZNF460</t>
  </si>
  <si>
    <t>ITGA4</t>
  </si>
  <si>
    <t>SMCR8</t>
  </si>
  <si>
    <t>TET3</t>
  </si>
  <si>
    <t>ZC3HAV1L</t>
  </si>
  <si>
    <t>ZFP36</t>
  </si>
  <si>
    <t>MAVS</t>
  </si>
  <si>
    <t>ERN1</t>
  </si>
  <si>
    <t>HIF1AN</t>
  </si>
  <si>
    <t>GATM</t>
  </si>
  <si>
    <t>ITGB8</t>
  </si>
  <si>
    <t>PAG1</t>
  </si>
  <si>
    <t>VTA1</t>
  </si>
  <si>
    <t>mir-33a-3p</t>
  </si>
  <si>
    <t>mir-7-5p</t>
  </si>
  <si>
    <t>mir-1306-5p</t>
  </si>
  <si>
    <t>mir-629-5p</t>
  </si>
  <si>
    <t>mir-3190-3p</t>
  </si>
  <si>
    <t>MS Risk Gene</t>
  </si>
  <si>
    <t>Human miRNA</t>
  </si>
  <si>
    <t>mir-98-5p</t>
  </si>
  <si>
    <t>let-7i-5p</t>
  </si>
  <si>
    <t>let-7b-5p</t>
  </si>
  <si>
    <t>let-7d-5p</t>
  </si>
  <si>
    <t>let-7e-5p</t>
  </si>
  <si>
    <t>let-7g-5p</t>
  </si>
  <si>
    <t>let-7a-2-5p</t>
  </si>
  <si>
    <t>mir-196b-5p</t>
  </si>
  <si>
    <t>mir-149-3p</t>
  </si>
  <si>
    <t>let-7c-5p</t>
  </si>
  <si>
    <t>&gt;0.9999</t>
  </si>
  <si>
    <t>has-miR-3188-3p</t>
  </si>
  <si>
    <t>Human MS Risk miRNA</t>
  </si>
  <si>
    <t>Targeted Genes</t>
  </si>
  <si>
    <t>LCL Cell Line</t>
  </si>
  <si>
    <t>The highlighted cell shows significant correlation (p&lt;0.05)</t>
  </si>
  <si>
    <t>positive and negative sign for Rho mean positive and negative correlation, respectively</t>
  </si>
  <si>
    <t>#N/A Not detected</t>
  </si>
  <si>
    <t>LCL Geuvadis EUR Cohort</t>
  </si>
  <si>
    <t>&lt;0.0001</t>
  </si>
  <si>
    <t>The highlighted cell shows negative significant correlation (p&lt;0.05)</t>
  </si>
  <si>
    <t>precursor</t>
  </si>
  <si>
    <t>hsa-miR-7706</t>
  </si>
  <si>
    <t>MIMAT0030021</t>
  </si>
  <si>
    <t>hsa-mir-7706</t>
  </si>
  <si>
    <t>MI0025242</t>
  </si>
  <si>
    <t>hsa-miR-34a-5p</t>
  </si>
  <si>
    <t>MIMAT0000255</t>
  </si>
  <si>
    <t>hsa-mir-34a</t>
  </si>
  <si>
    <t>MI0000268</t>
  </si>
  <si>
    <t>hsa-miR-151a-3p</t>
  </si>
  <si>
    <t>MIMAT0000757</t>
  </si>
  <si>
    <t>hsa-mir-151a</t>
  </si>
  <si>
    <t>MI0000809</t>
  </si>
  <si>
    <t>hsa-miR-155-5p</t>
  </si>
  <si>
    <t>MIMAT0000646</t>
  </si>
  <si>
    <t>hsa-mir-155</t>
  </si>
  <si>
    <t>MI0000681</t>
  </si>
  <si>
    <t>hsa-miR-1273h-3p</t>
  </si>
  <si>
    <t>MIMAT0030416</t>
  </si>
  <si>
    <t>hsa-mir-1273h</t>
  </si>
  <si>
    <t>MI0025512</t>
  </si>
  <si>
    <t>hsa-let-7b-5p</t>
  </si>
  <si>
    <t>MIMAT0000063</t>
  </si>
  <si>
    <t>hsa-let-7b</t>
  </si>
  <si>
    <t>MI0000063</t>
  </si>
  <si>
    <t>hsa-miR-148a-3p</t>
  </si>
  <si>
    <t>MIMAT0000243</t>
  </si>
  <si>
    <t>hsa-mir-148a</t>
  </si>
  <si>
    <t>MI0000253</t>
  </si>
  <si>
    <t>hsa-miR-548h-5p</t>
  </si>
  <si>
    <t>MIMAT0005928</t>
  </si>
  <si>
    <t>hsa-mir-548h-1</t>
  </si>
  <si>
    <t>MI0006411</t>
  </si>
  <si>
    <t>hsa-miR-21-3p</t>
  </si>
  <si>
    <t>MIMAT0004494</t>
  </si>
  <si>
    <t>hsa-mir-21</t>
  </si>
  <si>
    <t>MI0000077</t>
  </si>
  <si>
    <t>hsa-miR-548f-5p</t>
  </si>
  <si>
    <t>MIMAT0026739</t>
  </si>
  <si>
    <t>hsa-mir-548f-1</t>
  </si>
  <si>
    <t>MI0006374</t>
  </si>
  <si>
    <t>hsa-miR-652-3p</t>
  </si>
  <si>
    <t>MIMAT0003322</t>
  </si>
  <si>
    <t>hsa-mir-652</t>
  </si>
  <si>
    <t>MI0003667</t>
  </si>
  <si>
    <t>hsa-miR-1180-3p</t>
  </si>
  <si>
    <t>MIMAT0005825</t>
  </si>
  <si>
    <t>hsa-mir-1180</t>
  </si>
  <si>
    <t>MI0006273</t>
  </si>
  <si>
    <t>hsa-miR-150-5p</t>
  </si>
  <si>
    <t>MIMAT0000451</t>
  </si>
  <si>
    <t>hsa-mir-150</t>
  </si>
  <si>
    <t>MI0000479</t>
  </si>
  <si>
    <t>hsa-miR-146b-5p</t>
  </si>
  <si>
    <t>MIMAT0002809</t>
  </si>
  <si>
    <t>hsa-mir-146b</t>
  </si>
  <si>
    <t>MI0003129</t>
  </si>
  <si>
    <t>hsa-miR-548x-5p</t>
  </si>
  <si>
    <t>MIMAT0022733</t>
  </si>
  <si>
    <t>hsa-mir-548aj-2</t>
  </si>
  <si>
    <t>MI0016815</t>
  </si>
  <si>
    <t>hsa-miR-548ar-5p</t>
  </si>
  <si>
    <t>MIMAT0022265</t>
  </si>
  <si>
    <t>hsa-miR-548aj-5p</t>
  </si>
  <si>
    <t>MIMAT0022739</t>
  </si>
  <si>
    <t>hsa-miR-548g-5p</t>
  </si>
  <si>
    <t>MIMAT0022722</t>
  </si>
  <si>
    <t>hsa-miR-151b</t>
  </si>
  <si>
    <t>MIMAT0010214</t>
  </si>
  <si>
    <t>hsa-miR-151a-5p</t>
  </si>
  <si>
    <t>MIMAT0004697</t>
  </si>
  <si>
    <t>hsa-miR-222-5p</t>
  </si>
  <si>
    <t>MIMAT0004569</t>
  </si>
  <si>
    <t>hsa-mir-222</t>
  </si>
  <si>
    <t>MI0000299</t>
  </si>
  <si>
    <t>hsa-miR-148a-5p</t>
  </si>
  <si>
    <t>MIMAT0004549</t>
  </si>
  <si>
    <t>hsa-miR-155-3p</t>
  </si>
  <si>
    <t>MIMAT0004658</t>
  </si>
  <si>
    <t>hsa-miR-30d-5p</t>
  </si>
  <si>
    <t>MIMAT0000245</t>
  </si>
  <si>
    <t>hsa-mir-30d</t>
  </si>
  <si>
    <t>MI0000255</t>
  </si>
  <si>
    <t>hsa-miR-9-5p</t>
  </si>
  <si>
    <t>MIMAT0000441</t>
  </si>
  <si>
    <t>hsa-mir-9-1</t>
  </si>
  <si>
    <t>MI0000466</t>
  </si>
  <si>
    <t>hsa-miR-642a-5p</t>
  </si>
  <si>
    <t>MIMAT0003312</t>
  </si>
  <si>
    <t>hsa-mir-642a</t>
  </si>
  <si>
    <t>MI0003657</t>
  </si>
  <si>
    <t>hsa-miR-21-5p</t>
  </si>
  <si>
    <t>MIMAT0000076</t>
  </si>
  <si>
    <t>hsa-miR-365b-3p</t>
  </si>
  <si>
    <t>MIMAT0022834</t>
  </si>
  <si>
    <t>hsa-mir-365a</t>
  </si>
  <si>
    <t>MI0000767</t>
  </si>
  <si>
    <t>hsa-miR-365a-3p</t>
  </si>
  <si>
    <t>MIMAT0000710</t>
  </si>
  <si>
    <t>hsa-miR-210-3p</t>
  </si>
  <si>
    <t>MIMAT0000267</t>
  </si>
  <si>
    <t>hsa-mir-210</t>
  </si>
  <si>
    <t>MI0000286</t>
  </si>
  <si>
    <t>hsa-miR-146a-5p</t>
  </si>
  <si>
    <t>MIMAT0000449</t>
  </si>
  <si>
    <t>hsa-mir-146a</t>
  </si>
  <si>
    <t>MI0000477</t>
  </si>
  <si>
    <t>hsa-miR-3940-3p</t>
  </si>
  <si>
    <t>MIMAT0018356</t>
  </si>
  <si>
    <t>hsa-mir-3940</t>
  </si>
  <si>
    <t>MI0016597</t>
  </si>
  <si>
    <t>hsa-miR-671-5p</t>
  </si>
  <si>
    <t>MIMAT0003880</t>
  </si>
  <si>
    <t>hsa-mir-671</t>
  </si>
  <si>
    <t>MI0003760</t>
  </si>
  <si>
    <t>hsa-miR-7977</t>
  </si>
  <si>
    <t>MIMAT0031180</t>
  </si>
  <si>
    <t>hsa-mir-7977</t>
  </si>
  <si>
    <t>MI0025753</t>
  </si>
  <si>
    <t>hsa-miR-212-3p</t>
  </si>
  <si>
    <t>MIMAT0000269</t>
  </si>
  <si>
    <t>hsa-mir-212</t>
  </si>
  <si>
    <t>MI0000288</t>
  </si>
  <si>
    <t>hsa-miR-28-5p</t>
  </si>
  <si>
    <t>MIMAT0000085</t>
  </si>
  <si>
    <t>hsa-mir-28</t>
  </si>
  <si>
    <t>MI0000086</t>
  </si>
  <si>
    <t>hsa-miR-197-3p</t>
  </si>
  <si>
    <t>MIMAT0000227</t>
  </si>
  <si>
    <t>hsa-mir-197</t>
  </si>
  <si>
    <t>MI0000239</t>
  </si>
  <si>
    <t>hsa-miR-320b</t>
  </si>
  <si>
    <t>MIMAT0005792</t>
  </si>
  <si>
    <t>hsa-mir-320b-1</t>
  </si>
  <si>
    <t>MI0003776</t>
  </si>
  <si>
    <t>hsa-miR-28-3p</t>
  </si>
  <si>
    <t>MIMAT0004502</t>
  </si>
  <si>
    <t>hsa-miR-874-5p</t>
  </si>
  <si>
    <t>MIMAT0026718</t>
  </si>
  <si>
    <t>hsa-mir-874</t>
  </si>
  <si>
    <t>MI0005532</t>
  </si>
  <si>
    <t>hsa-miR-34a-3p</t>
  </si>
  <si>
    <t>MIMAT0004557</t>
  </si>
  <si>
    <t>hsa-miR-1268a</t>
  </si>
  <si>
    <t>MIMAT0005922</t>
  </si>
  <si>
    <t>hsa-mir-1268a</t>
  </si>
  <si>
    <t>MI0006405</t>
  </si>
  <si>
    <t>hsa-miR-1268b</t>
  </si>
  <si>
    <t>MIMAT0018925</t>
  </si>
  <si>
    <t>hsa-mir-1268b</t>
  </si>
  <si>
    <t>MI0016748</t>
  </si>
  <si>
    <t>hsa-miR-223-3p</t>
  </si>
  <si>
    <t>MIMAT0000280</t>
  </si>
  <si>
    <t>hsa-mir-223</t>
  </si>
  <si>
    <t>MI0000300</t>
  </si>
  <si>
    <t>hsa-miR-130b-3p</t>
  </si>
  <si>
    <t>MIMAT0000691</t>
  </si>
  <si>
    <t>hsa-mir-130b</t>
  </si>
  <si>
    <t>MI0000748</t>
  </si>
  <si>
    <t>hsa-miR-92a-1-5p</t>
  </si>
  <si>
    <t>MIMAT0004507</t>
  </si>
  <si>
    <t>hsa-mir-92a-1</t>
  </si>
  <si>
    <t>MI0000093</t>
  </si>
  <si>
    <t>hsa-miR-30b-5p</t>
  </si>
  <si>
    <t>MIMAT0000420</t>
  </si>
  <si>
    <t>hsa-mir-30b</t>
  </si>
  <si>
    <t>MI0000441</t>
  </si>
  <si>
    <t>hsa-miR-223-5p</t>
  </si>
  <si>
    <t>MIMAT0004570</t>
  </si>
  <si>
    <t>hsa-miR-335-5p</t>
  </si>
  <si>
    <t>MIMAT0000765</t>
  </si>
  <si>
    <t>hsa-mir-335</t>
  </si>
  <si>
    <t>MI0000816</t>
  </si>
  <si>
    <t>hsa-miR-107</t>
  </si>
  <si>
    <t>MIMAT0000104</t>
  </si>
  <si>
    <t>hsa-mir-107</t>
  </si>
  <si>
    <t>MI0000114</t>
  </si>
  <si>
    <t>hsa-miR-27a-5p</t>
  </si>
  <si>
    <t>MIMAT0004501</t>
  </si>
  <si>
    <t>hsa-mir-27a</t>
  </si>
  <si>
    <t>MI0000085</t>
  </si>
  <si>
    <t>hsa-miR-454-3p</t>
  </si>
  <si>
    <t>MIMAT0003885</t>
  </si>
  <si>
    <t>hsa-mir-454</t>
  </si>
  <si>
    <t>MI0003820</t>
  </si>
  <si>
    <t>hsa-miR-4485-3p</t>
  </si>
  <si>
    <t>MIMAT0019019</t>
  </si>
  <si>
    <t>hsa-mir-4485</t>
  </si>
  <si>
    <t>MI0016846</t>
  </si>
  <si>
    <t>hsa-miR-18a-5p</t>
  </si>
  <si>
    <t>MIMAT0000072</t>
  </si>
  <si>
    <t>hsa-mir-18a</t>
  </si>
  <si>
    <t>MI0000072</t>
  </si>
  <si>
    <t>hsa-miR-146b-3p</t>
  </si>
  <si>
    <t>MIMAT0004766</t>
  </si>
  <si>
    <t>hsa-miR-3688-3p</t>
  </si>
  <si>
    <t>MIMAT0018116</t>
  </si>
  <si>
    <t>hsa-mir-3688-1</t>
  </si>
  <si>
    <t>MI0016089</t>
  </si>
  <si>
    <t>hsa-miR-4677-3p</t>
  </si>
  <si>
    <t>MIMAT0019761</t>
  </si>
  <si>
    <t>hsa-mir-4677</t>
  </si>
  <si>
    <t>MI0017308</t>
  </si>
  <si>
    <t>hsa-miR-10a-5p</t>
  </si>
  <si>
    <t>MIMAT0000253</t>
  </si>
  <si>
    <t>hsa-mir-10a</t>
  </si>
  <si>
    <t>MI0000266</t>
  </si>
  <si>
    <t>hsa-miR-19b-1-5p</t>
  </si>
  <si>
    <t>MIMAT0004491</t>
  </si>
  <si>
    <t>hsa-mir-19b-1</t>
  </si>
  <si>
    <t>MI0000074</t>
  </si>
  <si>
    <t>hsa-miR-128-3p</t>
  </si>
  <si>
    <t>MIMAT0000424</t>
  </si>
  <si>
    <t>hsa-mir-128-2</t>
  </si>
  <si>
    <t>MI0000727</t>
  </si>
  <si>
    <t>hsa-miR-193b-3p</t>
  </si>
  <si>
    <t>MIMAT0002819</t>
  </si>
  <si>
    <t>hsa-mir-193b</t>
  </si>
  <si>
    <t>MI0003137</t>
  </si>
  <si>
    <t>hsa-miR-1307-3p</t>
  </si>
  <si>
    <t>MIMAT0005951</t>
  </si>
  <si>
    <t>hsa-mir-1307</t>
  </si>
  <si>
    <t>MI0006444</t>
  </si>
  <si>
    <t>hsa-miR-1290</t>
  </si>
  <si>
    <t>MIMAT0005880</t>
  </si>
  <si>
    <t>hsa-mir-1290</t>
  </si>
  <si>
    <t>MI0006352</t>
  </si>
  <si>
    <t>hsa-miR-3615</t>
  </si>
  <si>
    <t>MIMAT0017994</t>
  </si>
  <si>
    <t>hsa-mir-3615</t>
  </si>
  <si>
    <t>MI0016005</t>
  </si>
  <si>
    <t>hsa-miR-296-5p</t>
  </si>
  <si>
    <t>MIMAT0000690</t>
  </si>
  <si>
    <t>hsa-mir-296</t>
  </si>
  <si>
    <t>MI0000747</t>
  </si>
  <si>
    <t>hsa-miR-378a-3p</t>
  </si>
  <si>
    <t>MIMAT0000732</t>
  </si>
  <si>
    <t>hsa-mir-378a</t>
  </si>
  <si>
    <t>MI0000786</t>
  </si>
  <si>
    <t>hsa-miR-4508</t>
  </si>
  <si>
    <t>MIMAT0019045</t>
  </si>
  <si>
    <t>hsa-mir-4508</t>
  </si>
  <si>
    <t>MI0016872</t>
  </si>
  <si>
    <t>hsa-miR-3928-3p</t>
  </si>
  <si>
    <t>MIMAT0018205</t>
  </si>
  <si>
    <t>hsa-mir-3928</t>
  </si>
  <si>
    <t>MI0016438</t>
  </si>
  <si>
    <t>hsa-miR-5100</t>
  </si>
  <si>
    <t>MIMAT0022259</t>
  </si>
  <si>
    <t>hsa-mir-5100</t>
  </si>
  <si>
    <t>MI0019116</t>
  </si>
  <si>
    <t>hsa-miR-19a-3p</t>
  </si>
  <si>
    <t>MIMAT0000073</t>
  </si>
  <si>
    <t>hsa-mir-19a</t>
  </si>
  <si>
    <t>MI0000073</t>
  </si>
  <si>
    <t>hsa-miR-26a-5p</t>
  </si>
  <si>
    <t>MIMAT0000082</t>
  </si>
  <si>
    <t>hsa-mir-26a-2</t>
  </si>
  <si>
    <t>MI0000750</t>
  </si>
  <si>
    <t>hsa-miR-1301-3p</t>
  </si>
  <si>
    <t>MIMAT0005797</t>
  </si>
  <si>
    <t>hsa-mir-1301</t>
  </si>
  <si>
    <t>MI0003815</t>
  </si>
  <si>
    <t>hsa-miR-378c</t>
  </si>
  <si>
    <t>MIMAT0016847</t>
  </si>
  <si>
    <t>hsa-mir-378c</t>
  </si>
  <si>
    <t>MI0015825</t>
  </si>
  <si>
    <t>hsa-miR-2116-5p</t>
  </si>
  <si>
    <t>MIMAT0011160</t>
  </si>
  <si>
    <t>hsa-mir-2116</t>
  </si>
  <si>
    <t>MI0010635</t>
  </si>
  <si>
    <t>hsa-miR-16-2-3p</t>
  </si>
  <si>
    <t>MIMAT0004518</t>
  </si>
  <si>
    <t>hsa-mir-16-2</t>
  </si>
  <si>
    <t>MI0000115</t>
  </si>
  <si>
    <t>hsa-miR-877-5p</t>
  </si>
  <si>
    <t>MIMAT0004949</t>
  </si>
  <si>
    <t>hsa-mir-877</t>
  </si>
  <si>
    <t>MI0005561</t>
  </si>
  <si>
    <t>hsa-miR-181b-5p</t>
  </si>
  <si>
    <t>MIMAT0000257</t>
  </si>
  <si>
    <t>hsa-mir-181b-2</t>
  </si>
  <si>
    <t>MI0000683</t>
  </si>
  <si>
    <t>hsa-miR-548f-3p</t>
  </si>
  <si>
    <t>MIMAT0005895</t>
  </si>
  <si>
    <t>hsa-mir-548f-2</t>
  </si>
  <si>
    <t>MI0006375</t>
  </si>
  <si>
    <t>hsa-miR-127-3p</t>
  </si>
  <si>
    <t>MIMAT0000446</t>
  </si>
  <si>
    <t>hsa-mir-127</t>
  </si>
  <si>
    <t>MI0000472</t>
  </si>
  <si>
    <t>hsa-miR-4421</t>
  </si>
  <si>
    <t>MIMAT0018934</t>
  </si>
  <si>
    <t>hsa-mir-4421</t>
  </si>
  <si>
    <t>MI0016758</t>
  </si>
  <si>
    <t>hsa-miR-181c-5p</t>
  </si>
  <si>
    <t>MIMAT0000258</t>
  </si>
  <si>
    <t>hsa-mir-181c</t>
  </si>
  <si>
    <t>MI0000271</t>
  </si>
  <si>
    <t>hsa-miR-15b-3p</t>
  </si>
  <si>
    <t>MIMAT0004586</t>
  </si>
  <si>
    <t>hsa-mir-15b</t>
  </si>
  <si>
    <t>MI0000438</t>
  </si>
  <si>
    <t>hsa-miR-370-3p</t>
  </si>
  <si>
    <t>MIMAT0000722</t>
  </si>
  <si>
    <t>hsa-mir-370</t>
  </si>
  <si>
    <t>MI0000778</t>
  </si>
  <si>
    <t>hsa-miR-330-5p</t>
  </si>
  <si>
    <t>MIMAT0004693</t>
  </si>
  <si>
    <t>hsa-mir-330</t>
  </si>
  <si>
    <t>MI0000803</t>
  </si>
  <si>
    <t>hsa-miR-3143</t>
  </si>
  <si>
    <t>MIMAT0015012</t>
  </si>
  <si>
    <t>hsa-mir-3143</t>
  </si>
  <si>
    <t>MI0014167</t>
  </si>
  <si>
    <t>hsa-miR-210-5p</t>
  </si>
  <si>
    <t>MIMAT0026475</t>
  </si>
  <si>
    <t>hsa-miR-4792</t>
  </si>
  <si>
    <t>MIMAT0019964</t>
  </si>
  <si>
    <t>hsa-mir-4792</t>
  </si>
  <si>
    <t>MI0017439</t>
  </si>
  <si>
    <t>hsa-miR-4449</t>
  </si>
  <si>
    <t>MIMAT0018968</t>
  </si>
  <si>
    <t>hsa-mir-4449</t>
  </si>
  <si>
    <t>MI0016792</t>
  </si>
  <si>
    <t>hsa-miR-140-5p</t>
  </si>
  <si>
    <t>MIMAT0000431</t>
  </si>
  <si>
    <t>hsa-mir-140</t>
  </si>
  <si>
    <t>MI0000456</t>
  </si>
  <si>
    <t>hsa-miR-548au-5p</t>
  </si>
  <si>
    <t>MIMAT0022291</t>
  </si>
  <si>
    <t>hsa-mir-548au</t>
  </si>
  <si>
    <t>MI0019145</t>
  </si>
  <si>
    <t>hsa-miR-132-3p</t>
  </si>
  <si>
    <t>MIMAT0000426</t>
  </si>
  <si>
    <t>hsa-mir-132</t>
  </si>
  <si>
    <t>MI0000449</t>
  </si>
  <si>
    <t>hsa-miR-4433b-5p</t>
  </si>
  <si>
    <t>MIMAT0030413</t>
  </si>
  <si>
    <t>hsa-mir-4433b</t>
  </si>
  <si>
    <t>MI0025511</t>
  </si>
  <si>
    <t>hsa-miR-22-5p</t>
  </si>
  <si>
    <t>MIMAT0004495</t>
  </si>
  <si>
    <t>hsa-mir-22</t>
  </si>
  <si>
    <t>MI0000078</t>
  </si>
  <si>
    <t>hsa-miR-33b-5p</t>
  </si>
  <si>
    <t>MIMAT0003301</t>
  </si>
  <si>
    <t>hsa-mir-33b</t>
  </si>
  <si>
    <t>MI0003646</t>
  </si>
  <si>
    <t>hsa-miR-25-5p</t>
  </si>
  <si>
    <t>MIMAT0004498</t>
  </si>
  <si>
    <t>hsa-mir-25</t>
  </si>
  <si>
    <t>MI0000082</t>
  </si>
  <si>
    <t>hsa-miR-411-5p</t>
  </si>
  <si>
    <t>MIMAT0003329</t>
  </si>
  <si>
    <t>hsa-mir-411</t>
  </si>
  <si>
    <t>MI0003675</t>
  </si>
  <si>
    <t>hsa-miR-3661</t>
  </si>
  <si>
    <t>MIMAT0018082</t>
  </si>
  <si>
    <t>hsa-mir-3661</t>
  </si>
  <si>
    <t>MI0016062</t>
  </si>
  <si>
    <t>hsa-miR-6087</t>
  </si>
  <si>
    <t>MIMAT0023712</t>
  </si>
  <si>
    <t>hsa-mir-6087</t>
  </si>
  <si>
    <t>MI0020364</t>
  </si>
  <si>
    <t>hsa-miR-132-5p</t>
  </si>
  <si>
    <t>MIMAT0004594</t>
  </si>
  <si>
    <t>hsa-miR-140-3p</t>
  </si>
  <si>
    <t>MIMAT0004597</t>
  </si>
  <si>
    <t>hsa-miR-6501-5p</t>
  </si>
  <si>
    <t>MIMAT0025458</t>
  </si>
  <si>
    <t>hsa-mir-6501</t>
  </si>
  <si>
    <t>MI0022213</t>
  </si>
  <si>
    <t>hsa-miR-642a-3p</t>
  </si>
  <si>
    <t>MIMAT0020924</t>
  </si>
  <si>
    <t>hsa-miR-3614-5p</t>
  </si>
  <si>
    <t>MIMAT0017992</t>
  </si>
  <si>
    <t>hsa-mir-3614</t>
  </si>
  <si>
    <t>MI0016004</t>
  </si>
  <si>
    <t>hsa-miR-365a-5p</t>
  </si>
  <si>
    <t>MIMAT0009199</t>
  </si>
  <si>
    <t>hsa-miR-7974</t>
  </si>
  <si>
    <t>MIMAT0031177</t>
  </si>
  <si>
    <t>hsa-mir-7974</t>
  </si>
  <si>
    <t>MI0025750</t>
  </si>
  <si>
    <t>hsa-miR-146a-3p</t>
  </si>
  <si>
    <t>MIMAT0004608</t>
  </si>
  <si>
    <t>hsa-miR-181a-3p</t>
  </si>
  <si>
    <t>MIMAT0000270</t>
  </si>
  <si>
    <t>hsa-mir-181a-1</t>
  </si>
  <si>
    <t>MI0000289</t>
  </si>
  <si>
    <t>hsa-miR-410-3p</t>
  </si>
  <si>
    <t>MIMAT0002171</t>
  </si>
  <si>
    <t>hsa-mir-410</t>
  </si>
  <si>
    <t>MI0002465</t>
  </si>
  <si>
    <t>hsa-miR-769-5p</t>
  </si>
  <si>
    <t>MIMAT0003886</t>
  </si>
  <si>
    <t>hsa-mir-769</t>
  </si>
  <si>
    <t>MI0003834</t>
  </si>
  <si>
    <t>hsa-miR-3667-3p</t>
  </si>
  <si>
    <t>MIMAT0018090</t>
  </si>
  <si>
    <t>hsa-mir-3667</t>
  </si>
  <si>
    <t>MI0016068</t>
  </si>
  <si>
    <t>hsa-miR-335-3p</t>
  </si>
  <si>
    <t>MIMAT0004703</t>
  </si>
  <si>
    <t>hsa-miR-92b-3p</t>
  </si>
  <si>
    <t>MIMAT0003218</t>
  </si>
  <si>
    <t>hsa-mir-92b</t>
  </si>
  <si>
    <t>MI0003560</t>
  </si>
  <si>
    <t>hsa-miR-181b-3p</t>
  </si>
  <si>
    <t>MIMAT0022692</t>
  </si>
  <si>
    <t>hsa-mir-181b-1</t>
  </si>
  <si>
    <t>MI0000270</t>
  </si>
  <si>
    <t>hsa-let-7e-5p</t>
  </si>
  <si>
    <t>MIMAT0000066</t>
  </si>
  <si>
    <t>hsa-let-7e</t>
  </si>
  <si>
    <t>MI0000066</t>
  </si>
  <si>
    <t>hsa-miR-497-5p</t>
  </si>
  <si>
    <t>MIMAT0002820</t>
  </si>
  <si>
    <t>hsa-mir-497</t>
  </si>
  <si>
    <t>MI0003138</t>
  </si>
  <si>
    <t>hsa-miR-193b-5p</t>
  </si>
  <si>
    <t>MIMAT0004767</t>
  </si>
  <si>
    <t>hsa-miR-1246</t>
  </si>
  <si>
    <t>MIMAT0005898</t>
  </si>
  <si>
    <t>hsa-mir-1246</t>
  </si>
  <si>
    <t>MI0006381</t>
  </si>
  <si>
    <t>hsa-miR-7704</t>
  </si>
  <si>
    <t>MIMAT0030019</t>
  </si>
  <si>
    <t>hsa-mir-7704</t>
  </si>
  <si>
    <t>MI0025240</t>
  </si>
  <si>
    <t>hsa-miR-26b-5p</t>
  </si>
  <si>
    <t>MIMAT0000083</t>
  </si>
  <si>
    <t>hsa-mir-26b</t>
  </si>
  <si>
    <t>MI0000084</t>
  </si>
  <si>
    <t>hsa-miR-4437</t>
  </si>
  <si>
    <t>MIMAT0018953</t>
  </si>
  <si>
    <t>hsa-mir-4437</t>
  </si>
  <si>
    <t>MI0016778</t>
  </si>
  <si>
    <t>hsa-miR-106b-3p</t>
  </si>
  <si>
    <t>MIMAT0004672</t>
  </si>
  <si>
    <t>hsa-mir-106b</t>
  </si>
  <si>
    <t>MI0000734</t>
  </si>
  <si>
    <t>hsa-miR-654-3p</t>
  </si>
  <si>
    <t>MIMAT0004814</t>
  </si>
  <si>
    <t>hsa-mir-654</t>
  </si>
  <si>
    <t>MI0003676</t>
  </si>
  <si>
    <t>hsa-miR-9-3p</t>
  </si>
  <si>
    <t>MIMAT0000442</t>
  </si>
  <si>
    <t>hsa-miR-30a-5p</t>
  </si>
  <si>
    <t>MIMAT0000087</t>
  </si>
  <si>
    <t>hsa-mir-30a</t>
  </si>
  <si>
    <t>MI0000088</t>
  </si>
  <si>
    <t>hsa-miR-3960</t>
  </si>
  <si>
    <t>MIMAT0019337</t>
  </si>
  <si>
    <t>hsa-mir-3960</t>
  </si>
  <si>
    <t>MI0016964</t>
  </si>
  <si>
    <t>hsa-miR-889-3p</t>
  </si>
  <si>
    <t>MIMAT0004921</t>
  </si>
  <si>
    <t>hsa-mir-889</t>
  </si>
  <si>
    <t>MI0005540</t>
  </si>
  <si>
    <t>hsa-miR-150-3p</t>
  </si>
  <si>
    <t>MIMAT0004610</t>
  </si>
  <si>
    <t>hsa-miR-328-3p</t>
  </si>
  <si>
    <t>MIMAT0000752</t>
  </si>
  <si>
    <t>hsa-mir-328</t>
  </si>
  <si>
    <t>MI0000804</t>
  </si>
  <si>
    <t>hsa-miR-195-5p</t>
  </si>
  <si>
    <t>MIMAT0000461</t>
  </si>
  <si>
    <t>hsa-mir-195</t>
  </si>
  <si>
    <t>MI0000489</t>
  </si>
  <si>
    <t>hsa-miR-619-5p</t>
  </si>
  <si>
    <t>MIMAT0026622</t>
  </si>
  <si>
    <t>hsa-mir-619</t>
  </si>
  <si>
    <t>MI0003633</t>
  </si>
  <si>
    <t>hsa-miR-4492</t>
  </si>
  <si>
    <t>hsa-miR-208b-3p</t>
  </si>
  <si>
    <t>MIMAT0004960</t>
  </si>
  <si>
    <t>hsa-mir-208b</t>
  </si>
  <si>
    <t>MI0005570</t>
  </si>
  <si>
    <t>hsa-miR-486-3p</t>
  </si>
  <si>
    <t>MIMAT0004762</t>
  </si>
  <si>
    <t>hsa-mir-486-2</t>
  </si>
  <si>
    <t>MI0023622</t>
  </si>
  <si>
    <t>hsa-miR-4521</t>
  </si>
  <si>
    <t>MIMAT0019058</t>
  </si>
  <si>
    <t>hsa-mir-4521</t>
  </si>
  <si>
    <t>MI0016887</t>
  </si>
  <si>
    <t>hsa-miR-185-5p</t>
  </si>
  <si>
    <t>MIMAT0000455</t>
  </si>
  <si>
    <t>hsa-mir-185</t>
  </si>
  <si>
    <t>MI0000482</t>
  </si>
  <si>
    <t>Ttest LCL vs B Cell</t>
  </si>
  <si>
    <t>miRBase Accession</t>
  </si>
  <si>
    <t>LCL/B Cell Fold Change</t>
  </si>
  <si>
    <t>Hetrozygous Genotype</t>
  </si>
  <si>
    <t>Risk Genotype</t>
  </si>
  <si>
    <t>Hetrozytous Genotype</t>
  </si>
  <si>
    <t>Protective Genotype</t>
  </si>
  <si>
    <t>SNP</t>
  </si>
  <si>
    <t>has-miR-125b-1-5p</t>
  </si>
  <si>
    <t>BTG2</t>
  </si>
  <si>
    <t>CD74</t>
  </si>
  <si>
    <t>CDK6</t>
  </si>
  <si>
    <t>CLCN3</t>
  </si>
  <si>
    <t>E2F7</t>
  </si>
  <si>
    <t>GOLGA8A</t>
  </si>
  <si>
    <t>GOLGA8B</t>
  </si>
  <si>
    <t>GUF1</t>
  </si>
  <si>
    <t>LRRC57</t>
  </si>
  <si>
    <t>MAP3K10</t>
  </si>
  <si>
    <t>NUFIP2</t>
  </si>
  <si>
    <t>PARD6B</t>
  </si>
  <si>
    <t>PUM2</t>
  </si>
  <si>
    <t>TAOK1</t>
  </si>
  <si>
    <t>TP53INP1</t>
  </si>
  <si>
    <t>TWSG1</t>
  </si>
  <si>
    <t>ZKSCAN5</t>
  </si>
  <si>
    <t>MIR100HG</t>
  </si>
  <si>
    <t>MIR1204</t>
  </si>
  <si>
    <t>MIR1208</t>
  </si>
  <si>
    <t>MIR4435-1HG</t>
  </si>
  <si>
    <t>MIR4778</t>
  </si>
  <si>
    <t>MIR623</t>
  </si>
  <si>
    <t>MIR4492</t>
  </si>
  <si>
    <t>MIR4746</t>
  </si>
  <si>
    <t>MIR6716</t>
  </si>
  <si>
    <t>rs2150879</t>
  </si>
  <si>
    <t>MIR21</t>
  </si>
  <si>
    <t>MI0000077 </t>
  </si>
  <si>
    <t>Gene Name</t>
  </si>
  <si>
    <t>MS risk SNP</t>
  </si>
  <si>
    <t>miRBase Mature ID</t>
  </si>
  <si>
    <t>miRBase Pre ID</t>
  </si>
  <si>
    <t>hsa-miR-100</t>
  </si>
  <si>
    <t>Status</t>
  </si>
  <si>
    <t>Proximal</t>
  </si>
  <si>
    <t>MIR3188</t>
  </si>
  <si>
    <t>hsa-miR-3188</t>
  </si>
  <si>
    <t>MI0014232</t>
  </si>
  <si>
    <t>MIMAT0015070</t>
  </si>
  <si>
    <t>hsa-miR-125b-1 </t>
  </si>
  <si>
    <t>hsa-miR-4778</t>
  </si>
  <si>
    <t>hsa-miR-4746</t>
  </si>
  <si>
    <t>hsa-miR-6716</t>
  </si>
  <si>
    <t>hsa-miR-21</t>
  </si>
  <si>
    <t>hsa-miR-4435-2</t>
  </si>
  <si>
    <t>EF3D, LCL35, BAC</t>
  </si>
  <si>
    <t>EF3D, BAC</t>
  </si>
  <si>
    <t>Gene Accession</t>
  </si>
  <si>
    <t>strand</t>
  </si>
  <si>
    <t>Seed Site position hg18</t>
  </si>
  <si>
    <t>Seed Site position hg19</t>
  </si>
  <si>
    <t>Minimal Free Energy</t>
  </si>
  <si>
    <t>Normalized Minimal Free Energy</t>
  </si>
  <si>
    <t>G-U Pairs</t>
  </si>
  <si>
    <t>Bind Site Location</t>
  </si>
  <si>
    <t>Bind Site Profile</t>
  </si>
  <si>
    <t>Bind Site Pattern</t>
  </si>
  <si>
    <t>Site Conversation Score</t>
  </si>
  <si>
    <t>3'-UTR Conservation Score</t>
  </si>
  <si>
    <t>NM_005935</t>
  </si>
  <si>
    <t>chr4</t>
  </si>
  <si>
    <t>chr4:88280166-88280176</t>
  </si>
  <si>
    <t>chr4:88061142-88061152</t>
  </si>
  <si>
    <t>0/7 (0.00%)</t>
  </si>
  <si>
    <t>3'-UTR</t>
  </si>
  <si>
    <t>Seed Site (1A,m8)</t>
  </si>
  <si>
    <t>3' AGTTCCTTTGTTTTGGTGACTG 5'&amp;                 |||||||    &amp;5' --------------CCACTGA- 3'</t>
  </si>
  <si>
    <t>chr4:88279585-88279607</t>
  </si>
  <si>
    <t>chr4:88060561-88060583</t>
  </si>
  <si>
    <t>0/17 (0.00%)</t>
  </si>
  <si>
    <t>3' Compensatory Site</t>
  </si>
  <si>
    <t>3' AAATAAAAGAGGTTTAGCGAGGAA 5'&amp;    |||||||| ||||| | || |     &amp;5' -TTATTTTC-CCAAA-CACTAC-- 3'</t>
  </si>
  <si>
    <t>NM_013269</t>
  </si>
  <si>
    <t>chr12</t>
  </si>
  <si>
    <t>chr12:9738910-9738920</t>
  </si>
  <si>
    <t>chr12:9847643-9847653</t>
  </si>
  <si>
    <t>Seed Site (1A)</t>
  </si>
  <si>
    <t>3' CTGTATCACCTATCGCCACGAT 5'&amp;                  |||||||   &amp;5' ---------------GGTGCTA 3'</t>
  </si>
  <si>
    <t>NM_004973</t>
  </si>
  <si>
    <t>chr6</t>
  </si>
  <si>
    <t>chr6:15629741-15629752</t>
  </si>
  <si>
    <t>chr6:15521762-15521773</t>
  </si>
  <si>
    <t>1/8 (12.50%)</t>
  </si>
  <si>
    <t>3' AGTTCCTTTGTTTTGGTGACTG 5'&amp;                |.||||||    &amp;5' -------------ATCACTGA- 3'</t>
  </si>
  <si>
    <t>NM_005578</t>
  </si>
  <si>
    <t>chr3</t>
  </si>
  <si>
    <t>chr3:190079160-190079177</t>
  </si>
  <si>
    <t>chr3:188596466-188596483</t>
  </si>
  <si>
    <t>2/12 (16.67%)</t>
  </si>
  <si>
    <t>3' AGTTCCTTTGTTTTGGTGACTG 5'&amp;         .||.|   |||||||    &amp;5' ------GAATATT-CCACTGA- 3'</t>
  </si>
  <si>
    <t>NM_006785</t>
  </si>
  <si>
    <t>chr18</t>
  </si>
  <si>
    <t>chr18:54566831-54566851</t>
  </si>
  <si>
    <t>chr18:56415851-56415871</t>
  </si>
  <si>
    <t>0/13 (0.00%)</t>
  </si>
  <si>
    <t>Seed Site (m8)</t>
  </si>
  <si>
    <t>3' CGATAGACGACGTT--GTCTTAAA 5'&amp;          |||||    ||||||||   &amp;5' -------GCTGCCTATCAGAATTT 3'</t>
  </si>
  <si>
    <t>NM_015156</t>
  </si>
  <si>
    <t>chr14</t>
  </si>
  <si>
    <t>chr14:102262632-102262654</t>
  </si>
  <si>
    <t>chr14:103192879-103192901</t>
  </si>
  <si>
    <t>3/15 (20.00%)</t>
  </si>
  <si>
    <t>3' TCGTGT--GGTCGTCGTAGTCCAG 5'&amp;    |  .   ||.| | .|||||||    &amp;5' -GTGTTATCCGGGA-TATCAGGT- 3'</t>
  </si>
  <si>
    <t>NM_002922</t>
  </si>
  <si>
    <t>chr1</t>
  </si>
  <si>
    <t>chr1:190815647-190815657</t>
  </si>
  <si>
    <t>chr1:192549024-192549034</t>
  </si>
  <si>
    <t>NM_000332</t>
  </si>
  <si>
    <t>chr6:16409597-16409623</t>
  </si>
  <si>
    <t>chr6:16301618-16301644</t>
  </si>
  <si>
    <t>3/18 (16.67%)</t>
  </si>
  <si>
    <t>3' AGTTCCTTTGT--TTTGGTGACTG 5'&amp;    .|.||||||   |||| ||| .|   &amp;5' -TAGGGAAACTCCAAACAACTTGC 3'</t>
  </si>
  <si>
    <t>NM_138806</t>
  </si>
  <si>
    <t>chr3:114124449-114124471</t>
  </si>
  <si>
    <t>chr3:112641759-112641781</t>
  </si>
  <si>
    <t>3' TCGTGTGGTCGTCG---TAGTCCAG 5'&amp;         . ||  |    .|||||||   &amp;5' ------TGAGTGGAATTGTCAGGTC 3'</t>
  </si>
  <si>
    <t>NM_005238</t>
  </si>
  <si>
    <t>chr11</t>
  </si>
  <si>
    <t>chr11:127835407-127835424</t>
  </si>
  <si>
    <t>chr11:128330197-128330214</t>
  </si>
  <si>
    <t>2/11 (18.18%)</t>
  </si>
  <si>
    <t>3' CGATAGACGACGTTGTCTTAAA 5'&amp;          ||   ..|||||||    &amp;5' -------GCAAAGGCAGAATT- 3'</t>
  </si>
  <si>
    <t>chr11:127834647-127834671</t>
  </si>
  <si>
    <t>chr11:128329437-128329461</t>
  </si>
  <si>
    <t>1/17 (5.88%)</t>
  </si>
  <si>
    <t>3' AAATAAAAGAGGTTTAGCGAGGAA 5'&amp;    |||||||| |||.|     ||||   &amp;5' -TTATTTTC-CCAGAGATG-CCTT 3'</t>
  </si>
  <si>
    <t>NM_144664</t>
  </si>
  <si>
    <t>chr11:95143865-95143886</t>
  </si>
  <si>
    <t>chr11:95504217-95504238</t>
  </si>
  <si>
    <t>0/10 (0.00%)</t>
  </si>
  <si>
    <t>3' CTGTATCACCTATC-----GCCACGAT 5'&amp;           |||        |||||||    &amp;5' --------GGAGAAAATCACGGTGCT- 3'</t>
  </si>
  <si>
    <t>NM_002086</t>
  </si>
  <si>
    <t>chr17</t>
  </si>
  <si>
    <t>chr17:70827800-70827821</t>
  </si>
  <si>
    <t>chr17:73316205-73316226</t>
  </si>
  <si>
    <t>3/16 (18.75%)</t>
  </si>
  <si>
    <t>3' AAATAAAAGAGGTTTAGCGAGGAA 5'&amp;      |||||| |..   .||||||    &amp;5' ---ATTTTCACTGC--TGCTCCT- 3'</t>
  </si>
  <si>
    <t>NM_003037</t>
  </si>
  <si>
    <t>chr1:158847100-158847125</t>
  </si>
  <si>
    <t>chr1:160580476-160580501</t>
  </si>
  <si>
    <t>3' AGTTCCTTT---GTTTTG---GTGACTG 5'&amp;       |||||   |||||.   ||||||    &amp;5' ----GGAAAAACCAAAATGAACACTGA- 3'</t>
  </si>
  <si>
    <t>Gene Symbol</t>
  </si>
  <si>
    <t>Chromosome</t>
  </si>
  <si>
    <t>EBV miRNA Symbol</t>
  </si>
  <si>
    <t>Whole Population</t>
  </si>
  <si>
    <t>Whole population</t>
  </si>
  <si>
    <t>●</t>
  </si>
  <si>
    <t>rs1323292</t>
  </si>
  <si>
    <t>rs4409785</t>
  </si>
  <si>
    <t>rs7977720</t>
  </si>
  <si>
    <t>rs111635774</t>
  </si>
  <si>
    <t>rs2705616</t>
  </si>
  <si>
    <t>rs6427540</t>
  </si>
  <si>
    <t>rs13066789</t>
  </si>
  <si>
    <t>rs719316</t>
  </si>
  <si>
    <t>rs9900529</t>
  </si>
  <si>
    <t>rs4262739</t>
  </si>
  <si>
    <t>rs138433213</t>
  </si>
  <si>
    <t>rs12588969</t>
  </si>
  <si>
    <t>only expressed in LCL</t>
  </si>
  <si>
    <t xml:space="preserve">Expression status in LCL </t>
  </si>
  <si>
    <t>Expression status in PAR-CLIP study LCL cell Lines</t>
  </si>
  <si>
    <t xml:space="preserve">Expression status in B cell </t>
  </si>
  <si>
    <t>All expressed miRNAs in LCL or B cell</t>
  </si>
  <si>
    <t>expressed MS risk miRNAs in LCL or B cell</t>
  </si>
  <si>
    <t>Overexpressed miRNAs</t>
  </si>
  <si>
    <t>MIRLET7B</t>
  </si>
  <si>
    <t>MIRLET7E</t>
  </si>
  <si>
    <t>MIR18A</t>
  </si>
  <si>
    <t>MIR19A</t>
  </si>
  <si>
    <t>MIR19B1</t>
  </si>
  <si>
    <t>MIR22</t>
  </si>
  <si>
    <t>MIR25</t>
  </si>
  <si>
    <t>MIR26B</t>
  </si>
  <si>
    <t>MIR27A</t>
  </si>
  <si>
    <t>MIR28</t>
  </si>
  <si>
    <t>MIR30A</t>
  </si>
  <si>
    <t>MIR92A1</t>
  </si>
  <si>
    <t>MIR107</t>
  </si>
  <si>
    <t>MIR16-2</t>
  </si>
  <si>
    <t>MIR197</t>
  </si>
  <si>
    <t>MIR148A</t>
  </si>
  <si>
    <t>MIR30D</t>
  </si>
  <si>
    <t>MIR10A</t>
  </si>
  <si>
    <t>MIR34A</t>
  </si>
  <si>
    <t>MIR181B1</t>
  </si>
  <si>
    <t>MIR181C</t>
  </si>
  <si>
    <t>MIR210</t>
  </si>
  <si>
    <t>MIR212</t>
  </si>
  <si>
    <t>MIR181A1</t>
  </si>
  <si>
    <t>MIR222</t>
  </si>
  <si>
    <t>MIR223</t>
  </si>
  <si>
    <t>MIR15B</t>
  </si>
  <si>
    <t>MIR30B</t>
  </si>
  <si>
    <t>MIR132</t>
  </si>
  <si>
    <t>MIR140</t>
  </si>
  <si>
    <t>MIR9-1</t>
  </si>
  <si>
    <t>MIR127</t>
  </si>
  <si>
    <t>MIR146A</t>
  </si>
  <si>
    <t>MIR150</t>
  </si>
  <si>
    <t>MIR185</t>
  </si>
  <si>
    <t>MIR195</t>
  </si>
  <si>
    <t>MIR155</t>
  </si>
  <si>
    <t>MIR181B2</t>
  </si>
  <si>
    <t>MIR128-2</t>
  </si>
  <si>
    <t>MIR106B</t>
  </si>
  <si>
    <t>MIR296</t>
  </si>
  <si>
    <t>MIR130B</t>
  </si>
  <si>
    <t>MIR26A2</t>
  </si>
  <si>
    <t>MIR365A</t>
  </si>
  <si>
    <t>MIR370</t>
  </si>
  <si>
    <t>MIR378A</t>
  </si>
  <si>
    <t>MIR330</t>
  </si>
  <si>
    <t>MIR328</t>
  </si>
  <si>
    <t>MIR151A</t>
  </si>
  <si>
    <t>MIR335</t>
  </si>
  <si>
    <t>MIR410</t>
  </si>
  <si>
    <t>MIR146B</t>
  </si>
  <si>
    <t>MIR193B</t>
  </si>
  <si>
    <t>MIR497</t>
  </si>
  <si>
    <t>MIR92B</t>
  </si>
  <si>
    <t>MIR619</t>
  </si>
  <si>
    <t>MIR33B</t>
  </si>
  <si>
    <t>MIR642A</t>
  </si>
  <si>
    <t>MIR652</t>
  </si>
  <si>
    <t>MIR411</t>
  </si>
  <si>
    <t>MIR654</t>
  </si>
  <si>
    <t>MIR671</t>
  </si>
  <si>
    <t>MIR1301</t>
  </si>
  <si>
    <t>MIR454</t>
  </si>
  <si>
    <t>MIR769</t>
  </si>
  <si>
    <t>MIR874</t>
  </si>
  <si>
    <t>MIR889</t>
  </si>
  <si>
    <t>MIR877</t>
  </si>
  <si>
    <t>MIR208B</t>
  </si>
  <si>
    <t>MIR1180</t>
  </si>
  <si>
    <t>MIR1290</t>
  </si>
  <si>
    <t>MIR548F1</t>
  </si>
  <si>
    <t>MIR548F2</t>
  </si>
  <si>
    <t>MIR1246</t>
  </si>
  <si>
    <t>MIR1268A</t>
  </si>
  <si>
    <t>MIR548H1</t>
  </si>
  <si>
    <t>MIR1307</t>
  </si>
  <si>
    <t>MIR2116</t>
  </si>
  <si>
    <t>MIR3143</t>
  </si>
  <si>
    <t>MIR378C</t>
  </si>
  <si>
    <t>MIR3614</t>
  </si>
  <si>
    <t>MIR3615</t>
  </si>
  <si>
    <t>MIR3661</t>
  </si>
  <si>
    <t>MIR3667</t>
  </si>
  <si>
    <t>MIR3688-1</t>
  </si>
  <si>
    <t>MIR3928</t>
  </si>
  <si>
    <t>MIR3940</t>
  </si>
  <si>
    <t>MIR1268B</t>
  </si>
  <si>
    <t>MIR4421</t>
  </si>
  <si>
    <t>MIR4437</t>
  </si>
  <si>
    <t>MIR4449</t>
  </si>
  <si>
    <t>MIR548AJ2</t>
  </si>
  <si>
    <t>MIR4485</t>
  </si>
  <si>
    <t>MIR4508</t>
  </si>
  <si>
    <t>MIR4521</t>
  </si>
  <si>
    <t>MIR3960</t>
  </si>
  <si>
    <t>MIR4677</t>
  </si>
  <si>
    <t>MIR5100</t>
  </si>
  <si>
    <t>MIR548AU</t>
  </si>
  <si>
    <t>MIR6501</t>
  </si>
  <si>
    <t>MIR486-1</t>
  </si>
  <si>
    <t>MIR7704</t>
  </si>
  <si>
    <t>MIR7706</t>
  </si>
  <si>
    <t>MIR4433B</t>
  </si>
  <si>
    <t>MIR1273H</t>
  </si>
  <si>
    <t>MIR7974</t>
  </si>
  <si>
    <t>MIR7977</t>
  </si>
  <si>
    <t>HLA-DQA1</t>
  </si>
  <si>
    <t>PCBP1</t>
  </si>
  <si>
    <t>ZFP36L2</t>
  </si>
  <si>
    <t>MKNK2</t>
  </si>
  <si>
    <t>MBNL1</t>
  </si>
  <si>
    <t>BRD2</t>
  </si>
  <si>
    <t>ZFP36L1</t>
  </si>
  <si>
    <t>EIF5</t>
  </si>
  <si>
    <t>PELI1</t>
  </si>
  <si>
    <t>BCL2</t>
  </si>
  <si>
    <t>CBX4</t>
  </si>
  <si>
    <t>RAB6A</t>
  </si>
  <si>
    <t>KIAA0355</t>
  </si>
  <si>
    <t>KDM4B</t>
  </si>
  <si>
    <t>TBL1XR1</t>
  </si>
  <si>
    <t>KLF3</t>
  </si>
  <si>
    <t>PIK3CA</t>
  </si>
  <si>
    <t>TSPAN31</t>
  </si>
  <si>
    <t>UGCG</t>
  </si>
  <si>
    <t>NPTN</t>
  </si>
  <si>
    <t>ATXN10</t>
  </si>
  <si>
    <t>CHD9</t>
  </si>
  <si>
    <t>ALDH9A1</t>
  </si>
  <si>
    <t>RIT1</t>
  </si>
  <si>
    <t>TNRC6B</t>
  </si>
  <si>
    <t>PIK3C2A</t>
  </si>
  <si>
    <t>GLCCI1</t>
  </si>
  <si>
    <t>SUGT1</t>
  </si>
  <si>
    <t>SGK3</t>
  </si>
  <si>
    <t>RYBP</t>
  </si>
  <si>
    <t>RC3H2</t>
  </si>
  <si>
    <t>LCOR</t>
  </si>
  <si>
    <t>GTF2H1</t>
  </si>
  <si>
    <t>IL12A</t>
  </si>
  <si>
    <t>MRPL30</t>
  </si>
  <si>
    <t>POU2F1</t>
  </si>
  <si>
    <t>CHIC1</t>
  </si>
  <si>
    <t>CHM</t>
  </si>
  <si>
    <t>FAM63B</t>
  </si>
  <si>
    <t>UBR3</t>
  </si>
  <si>
    <t>TMEM106B</t>
  </si>
  <si>
    <t>ZNF678</t>
  </si>
  <si>
    <t>C2orf15</t>
  </si>
  <si>
    <t>C21orf91</t>
  </si>
  <si>
    <t>PLAG1</t>
  </si>
  <si>
    <t>KLHL15</t>
  </si>
  <si>
    <t>ZNF827</t>
  </si>
  <si>
    <t>ANKRD33B</t>
  </si>
  <si>
    <t>LMNB1</t>
  </si>
  <si>
    <t>ANKRD46</t>
  </si>
  <si>
    <t>CPEB3</t>
  </si>
  <si>
    <t>RSAD2</t>
  </si>
  <si>
    <t>BRMS1L</t>
  </si>
  <si>
    <t>DUSP16</t>
  </si>
  <si>
    <t>SMAD7</t>
  </si>
  <si>
    <t>PIF1</t>
  </si>
  <si>
    <t>DDAH1</t>
  </si>
  <si>
    <t>AKAP11</t>
  </si>
  <si>
    <t>CHMP4B</t>
  </si>
  <si>
    <t>DNAJB4</t>
  </si>
  <si>
    <t>ZC3H12C</t>
  </si>
  <si>
    <t>SHCBP1</t>
  </si>
  <si>
    <t>CNIH</t>
  </si>
  <si>
    <t>TCF4</t>
  </si>
  <si>
    <t>UPF1</t>
  </si>
  <si>
    <t>RBM47</t>
  </si>
  <si>
    <t>CNIH1</t>
  </si>
  <si>
    <t>has-miR-21-3p</t>
  </si>
  <si>
    <t>has-miR-21-5p</t>
  </si>
  <si>
    <t>TMEM245</t>
  </si>
  <si>
    <t>Risk SNP</t>
  </si>
  <si>
    <t>hsa-let-7g-5p</t>
  </si>
  <si>
    <t>hsa-let-7d-5p</t>
  </si>
  <si>
    <t>hsa-let-7a-2-5p</t>
  </si>
  <si>
    <t>hsa-let-7i-5p</t>
  </si>
  <si>
    <t>hsa-let-7c-5p</t>
  </si>
  <si>
    <t>hsa-miR-98-5p</t>
  </si>
  <si>
    <t>hsa-miR-33a-3p</t>
  </si>
  <si>
    <t>hsa-miR-7-1-5p</t>
  </si>
  <si>
    <t>hsa-miR-7-2-5p</t>
  </si>
  <si>
    <t>hsa-miR-7-3-5p</t>
  </si>
  <si>
    <t>hsa-miR-1306-5p</t>
  </si>
  <si>
    <t>hsa-miR-3190-3p</t>
  </si>
  <si>
    <t>hsa-miR-629-5p</t>
  </si>
  <si>
    <t>hsa-miR-196b-5p</t>
  </si>
  <si>
    <t>hsa-miR-149-3p</t>
  </si>
  <si>
    <t>rs146566517</t>
  </si>
  <si>
    <t>rs11919880</t>
  </si>
  <si>
    <t>rs11578655</t>
  </si>
  <si>
    <t>rs12478539</t>
  </si>
  <si>
    <t>hsa-miR-3188-3p</t>
  </si>
  <si>
    <t>hsa-miR-125b-1-5p</t>
  </si>
  <si>
    <t>TT</t>
  </si>
  <si>
    <t>TC</t>
  </si>
  <si>
    <t>CC</t>
  </si>
  <si>
    <t>AA</t>
  </si>
  <si>
    <t>AG</t>
  </si>
  <si>
    <t>GG</t>
  </si>
  <si>
    <t>AC</t>
  </si>
  <si>
    <t>GT</t>
  </si>
  <si>
    <t>AT</t>
  </si>
  <si>
    <t>GA</t>
  </si>
  <si>
    <t>GC</t>
  </si>
  <si>
    <t>Gentotype</t>
  </si>
  <si>
    <r>
      <t xml:space="preserve">Supplementary Table 1: </t>
    </r>
    <r>
      <rPr>
        <sz val="12"/>
        <color theme="1"/>
        <rFont val="Calibri"/>
        <family val="2"/>
        <scheme val="minor"/>
      </rPr>
      <t>MS risk miRNAs.</t>
    </r>
  </si>
  <si>
    <t xml:space="preserve">Expression Status: The number of samples among the LCLs (n=5) and B cells (n=5) which the specific miRNA reads ere detected in them  </t>
  </si>
  <si>
    <t xml:space="preserve">           #N/A: not detected</t>
  </si>
  <si>
    <t>The table shows the host MS risk miRNAs, proximal MS risk SNP to them, their exprsseion in B cells, LCLs and LCL cell lines have used for PAR-CLIP study.</t>
  </si>
  <si>
    <t>Down-regulated in LCLs</t>
  </si>
  <si>
    <t>Up-regulated in LCLs</t>
  </si>
  <si>
    <t>Note</t>
  </si>
  <si>
    <t>MS risk miRNAs</t>
  </si>
  <si>
    <t>miRNAs which are interacting with MS risk SNPs in their target sites</t>
  </si>
  <si>
    <t>The genotype effect of the proximal MS risk SNP to both MS risk miRNA and mRNA was tested by calculating the correlation between the miRNA expression and their putative targeted mRNAs</t>
  </si>
  <si>
    <t xml:space="preserve"> in the whole population, risk, heterozygote and protective genotypes.</t>
  </si>
  <si>
    <t xml:space="preserve">We calculated the correlation between the MS risk miRNA expression and their putative targets for all genotypes (whole population), risk (homozygotic risk allele), </t>
  </si>
  <si>
    <t>heterozygote (heterozygotic risk and protective alleles) and protective (homozygotic protective allele) genotypes of proximal MS risk SNPs to MS risk miRNAs.</t>
  </si>
  <si>
    <t>Expression level were obtained by small RNA-seq method.</t>
  </si>
  <si>
    <t>Expression level were obtained by small RNA-seq method from the LCL (n=5) and B cell (n=5) contextes.</t>
  </si>
  <si>
    <t xml:space="preserve">Table shows the correlation between the MS risk miRNA expression and their putative targets for all genotypes (whole population), risk (homozygotic risk allele), </t>
  </si>
  <si>
    <t xml:space="preserve">The correlations between the MS risk miRNA expression and their putative targets were calculated for all genotypes (whole population), risk (homozygotic risk allele), </t>
  </si>
  <si>
    <t>Set1: 135</t>
  </si>
  <si>
    <t>Total number of genes: 1012</t>
  </si>
  <si>
    <t>DE miRNAs</t>
  </si>
  <si>
    <t>Representation factor: 4.5</t>
  </si>
  <si>
    <t>Overlap: 6</t>
  </si>
  <si>
    <t>in eQTL</t>
  </si>
  <si>
    <t>Not Found</t>
  </si>
  <si>
    <t xml:space="preserve">Not Found </t>
  </si>
  <si>
    <t>Set1: 101</t>
  </si>
  <si>
    <t>Set2: 9</t>
  </si>
  <si>
    <t>Overlap: 4</t>
  </si>
  <si>
    <t>p &lt; 0.008</t>
  </si>
  <si>
    <t>Representation factor: 5.0</t>
  </si>
  <si>
    <t>p &lt; 3.029e-04</t>
  </si>
  <si>
    <r>
      <t xml:space="preserve">Supplementary Table 2: </t>
    </r>
    <r>
      <rPr>
        <sz val="12"/>
        <color theme="1"/>
        <rFont val="Calibri"/>
        <family val="2"/>
        <scheme val="minor"/>
      </rPr>
      <t>eQTL effects of proximal MS risk SNP and the SNPs in LD with them on hsa-miR-3188-3p.</t>
    </r>
  </si>
  <si>
    <t xml:space="preserve">  </t>
  </si>
  <si>
    <r>
      <t xml:space="preserve">Supplementary Table 3: </t>
    </r>
    <r>
      <rPr>
        <sz val="12"/>
        <color theme="1"/>
        <rFont val="Calibri"/>
        <family val="2"/>
        <scheme val="minor"/>
      </rPr>
      <t>Differentially expressed miRNAs in LCLs (n=5) versus B cells (n=5) using small RNA-seq.</t>
    </r>
  </si>
  <si>
    <r>
      <t>Supplementary Table 6:</t>
    </r>
    <r>
      <rPr>
        <sz val="12"/>
        <color theme="1"/>
        <rFont val="Calibri"/>
        <family val="2"/>
        <scheme val="minor"/>
      </rPr>
      <t xml:space="preserve"> The conditional genotype effect of MS risk SNPs on the correlation between expression of MS risk miRNAs and their targeted MS risk genes in the Euro LCL cohort (n=373) of Geuvadis study. </t>
    </r>
  </si>
  <si>
    <r>
      <t xml:space="preserve">Supplementary Table 7: </t>
    </r>
    <r>
      <rPr>
        <sz val="12"/>
        <color theme="1"/>
        <rFont val="Calibri"/>
        <family val="2"/>
        <scheme val="minor"/>
      </rPr>
      <t>The genomic coordinate and feature of EBV miRNAs binding sites on MS risk genes.</t>
    </r>
  </si>
  <si>
    <t>Putative target sites were defined by filtering the TargetScan and miRmap prdicted genomic coordinates by PAR-CLIP results.</t>
  </si>
  <si>
    <t>Only expressed in B cell</t>
  </si>
  <si>
    <r>
      <t xml:space="preserve">Supplementary Table 5: </t>
    </r>
    <r>
      <rPr>
        <sz val="12"/>
        <color theme="1"/>
        <rFont val="Calibri"/>
        <family val="2"/>
        <scheme val="minor"/>
      </rPr>
      <t xml:space="preserve">Correlation between expression of MS risk miRNAs and their targeted genes in the LCL (n=5) and B cell (n=5) contextes. </t>
    </r>
  </si>
  <si>
    <r>
      <t xml:space="preserve">Supplementary Table 4: </t>
    </r>
    <r>
      <rPr>
        <sz val="12"/>
        <color theme="1"/>
        <rFont val="Calibri"/>
        <family val="2"/>
        <scheme val="minor"/>
      </rPr>
      <t>The genotype effect of proximal MS risk SNPs to MS risk miRNAs on the correlation between expression of MS risk miRNAs and their targeted genes in in the Euro LCL cohort (n=373) of Geuvadis study.</t>
    </r>
  </si>
  <si>
    <r>
      <t xml:space="preserve">Supplementary Table 11: </t>
    </r>
    <r>
      <rPr>
        <sz val="12"/>
        <color theme="1"/>
        <rFont val="Calibri"/>
        <family val="2"/>
        <scheme val="minor"/>
      </rPr>
      <t>The putative cellular miRNAs target sites which were located nearby the MS risk SNPs and SNPs in LD with them.</t>
    </r>
  </si>
  <si>
    <r>
      <t xml:space="preserve">Supplementary Table 10: </t>
    </r>
    <r>
      <rPr>
        <sz val="12"/>
        <color theme="1"/>
        <rFont val="Calibri"/>
        <family val="2"/>
        <scheme val="minor"/>
      </rPr>
      <t>Correlation between expression of MS risk genes which putative host miRNA target sites are located close to SNPs in LD with actual MS risk SNP.</t>
    </r>
  </si>
  <si>
    <r>
      <t xml:space="preserve">Supplementary Table 9: </t>
    </r>
    <r>
      <rPr>
        <sz val="12"/>
        <color theme="1"/>
        <rFont val="Calibri"/>
        <family val="2"/>
        <scheme val="minor"/>
      </rPr>
      <t>SNPs in LD with MS risk SNPs which are located within or adjacent to predicted miRNAs' target sites.</t>
    </r>
  </si>
  <si>
    <r>
      <t xml:space="preserve">Supplementary Table 8: </t>
    </r>
    <r>
      <rPr>
        <sz val="12"/>
        <color theme="1"/>
        <rFont val="Calibri"/>
        <family val="2"/>
        <scheme val="minor"/>
      </rPr>
      <t>The genotype effect of proximal MS risk SNPs to MS risk genes on the correlation between expression of EBV miRNAs and their targeted MS risk genes in the Euro LCL cohort (n=373) of Geuvadis study.</t>
    </r>
  </si>
  <si>
    <t>let-7a-5p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</si>
</sst>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2"/>
      <color theme="1"/>
      <name val="Calibri"/>
      <family val="2"/>
      <scheme val="minor"/>
    </font>
    <font>
      <b/>
      <sz val="11"/>
      <color theme="1"/>
      <name val="Calibri"/>
      <family val="2"/>
      <scheme val="minor"/>
    </font>
    <font>
      <b/>
      <sz val="14"/>
      <color theme="1"/>
      <name val="Calibri"/>
      <family val="2"/>
      <scheme val="minor"/>
    </font>
    <font>
      <sz val="10"/>
      <color theme="1"/>
      <name val="Calibri"/>
      <family val="2"/>
      <scheme val="minor"/>
    </font>
    <font>
      <sz val="10"/>
      <name val="Arial"/>
      <family val="2"/>
    </font>
    <font>
      <sz val="11"/>
      <name val="Arial"/>
      <family val="2"/>
    </font>
    <font>
      <b/>
      <sz val="11"/>
      <color theme="1"/>
      <name val="Arial"/>
      <family val="2"/>
    </font>
    <font>
      <b/>
      <sz val="12"/>
      <name val="Calibri"/>
      <family val="2"/>
      <scheme val="minor"/>
    </font>
    <font>
      <b/>
      <sz val="11"/>
      <name val="Calibri"/>
      <family val="2"/>
      <scheme val="minor"/>
    </font>
    <font>
      <sz val="11"/>
      <color rgb="FF9C0006"/>
      <name val="Calibri"/>
      <family val="2"/>
      <scheme val="minor"/>
    </font>
    <font>
      <sz val="11"/>
      <name val="Calibri"/>
      <family val="2"/>
      <scheme val="minor"/>
    </font>
    <font>
      <sz val="11"/>
      <color rgb="FFC00000"/>
      <name val="Calibri"/>
      <family val="2"/>
      <scheme val="minor"/>
    </font>
    <font>
      <b/>
      <sz val="11"/>
      <color rgb="FFC00000"/>
      <name val="Calibri"/>
      <family val="2"/>
      <scheme val="minor"/>
    </font>
    <font>
      <b/>
      <sz val="11"/>
      <color rgb="FFC00000"/>
      <name val="Calibri"/>
      <family val="2"/>
    </font>
    <font>
      <b/>
      <sz val="11"/>
      <color rgb="FF0070C0"/>
      <name val="Calibri"/>
      <family val="2"/>
      <scheme val="minor"/>
    </font>
    <font>
      <b/>
      <sz val="12"/>
      <color rgb="FF0070C0"/>
      <name val="Calibri"/>
      <family val="2"/>
    </font>
    <font>
      <b/>
      <sz val="12"/>
      <color rgb="FFC00000"/>
      <name val="Calibri"/>
      <family val="2"/>
      <scheme val="minor"/>
    </font>
    <font>
      <sz val="12"/>
      <color theme="1"/>
      <name val="Calibri"/>
      <family val="2"/>
      <scheme val="minor"/>
    </font>
    <font>
      <sz val="12"/>
      <name val="Calibri"/>
      <family val="2"/>
      <scheme val="minor"/>
    </font>
    <font>
      <sz val="11"/>
      <color rgb="FF006100"/>
      <name val="Calibri"/>
      <family val="2"/>
      <scheme val="minor"/>
    </font>
    <font>
      <sz val="11"/>
      <color rgb="FF9C5700"/>
      <name val="Calibri"/>
      <family val="2"/>
      <scheme val="minor"/>
    </font>
    <font>
      <sz val="11"/>
      <color rgb="FF3F3F76"/>
      <name val="Calibri"/>
      <family val="2"/>
      <scheme val="minor"/>
    </font>
  </fonts>
  <fills count="11">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rgb="FFFFC7CE"/>
        <bgColor indexed="64"/>
      </patternFill>
    </fill>
    <fill>
      <patternFill patternType="solid">
        <fgColor rgb="FFFF7C8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7F7F7F"/>
      </left>
      <right style="thin">
        <color rgb="FF7F7F7F"/>
      </right>
      <top style="thin">
        <color rgb="FF7F7F7F"/>
      </top>
      <bottom style="thin">
        <color rgb="FF7F7F7F"/>
      </bottom>
      <diagonal/>
    </border>
  </borders>
  <cellStyleXfs count="5">
    <xf numFmtId="0" fontId="0" fillId="0" borderId="0"/>
    <xf numFmtId="0" fontId="20" fillId="7" borderId="0" applyNumberFormat="0" applyBorder="0" applyAlignment="0" applyProtection="0"/>
    <xf numFmtId="0" fontId="10" fillId="8" borderId="0" applyNumberFormat="0" applyBorder="0" applyAlignment="0" applyProtection="0"/>
    <xf numFmtId="0" fontId="21" fillId="9" borderId="0" applyNumberFormat="0" applyBorder="0" applyAlignment="0" applyProtection="0"/>
    <xf numFmtId="0" fontId="22" fillId="10" borderId="16" applyNumberFormat="0" applyAlignment="0" applyProtection="0"/>
  </cellStyleXfs>
  <cellXfs count="337">
    <xf numFmtId="0" fontId="0" fillId="0" borderId="0" xfId="0"/>
    <xf numFmtId="0" fontId="1" fillId="0" borderId="0" xfId="0" applyFont="1"/>
    <xf numFmtId="0" fontId="0" fillId="0" borderId="0" xfId="0" applyAlignment="1">
      <alignment horizontal="left"/>
    </xf>
    <xf numFmtId="0" fontId="0" fillId="0" borderId="0" xfId="0" applyAlignment="1">
      <alignment horizontal="left" vertical="center"/>
    </xf>
    <xf numFmtId="0" fontId="1" fillId="0" borderId="0" xfId="0" applyFont="1" applyAlignment="1">
      <alignment horizontal="left"/>
    </xf>
    <xf numFmtId="0" fontId="0" fillId="0" borderId="0" xfId="0"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0" fillId="0" borderId="0"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5"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0" fontId="2" fillId="0" borderId="13" xfId="0" applyFont="1" applyBorder="1" applyAlignment="1">
      <alignment horizontal="center" vertical="center"/>
    </xf>
    <xf numFmtId="0" fontId="0" fillId="0" borderId="14" xfId="0" applyBorder="1" applyAlignment="1">
      <alignment horizontal="center"/>
    </xf>
    <xf numFmtId="0" fontId="0" fillId="0" borderId="15" xfId="0" applyBorder="1" applyAlignment="1">
      <alignment horizontal="center"/>
    </xf>
    <xf numFmtId="0" fontId="0" fillId="0" borderId="1" xfId="0" applyBorder="1" applyAlignment="1">
      <alignment horizontal="center" vertical="center"/>
    </xf>
    <xf numFmtId="0" fontId="0" fillId="0" borderId="12" xfId="0"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0" fillId="2" borderId="14" xfId="0" applyFill="1" applyBorder="1" applyAlignment="1">
      <alignment horizontal="center" vertical="center"/>
    </xf>
    <xf numFmtId="0" fontId="4" fillId="0" borderId="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15" xfId="0" applyFont="1" applyBorder="1" applyAlignment="1">
      <alignment horizontal="center" vertical="center"/>
    </xf>
    <xf numFmtId="0" fontId="4" fillId="0" borderId="8" xfId="0" applyFont="1" applyBorder="1" applyAlignment="1">
      <alignment horizontal="center" vertical="center"/>
    </xf>
    <xf numFmtId="0" fontId="2" fillId="0" borderId="4" xfId="0" applyFont="1" applyBorder="1" applyAlignment="1">
      <alignment horizontal="center" vertical="center"/>
    </xf>
    <xf numFmtId="0" fontId="0" fillId="2" borderId="0" xfId="0" applyFill="1"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center" vertical="center"/>
    </xf>
    <xf numFmtId="0" fontId="0" fillId="0" borderId="0" xfId="0" applyBorder="1"/>
    <xf numFmtId="0" fontId="0" fillId="0" borderId="0" xfId="0" applyBorder="1" applyAlignment="1">
      <alignment horizontal="left" vertical="center"/>
    </xf>
    <xf numFmtId="0" fontId="0" fillId="0" borderId="6" xfId="0" applyBorder="1"/>
    <xf numFmtId="0" fontId="0" fillId="0" borderId="8" xfId="0" applyBorder="1"/>
    <xf numFmtId="0" fontId="0" fillId="0" borderId="8" xfId="0" applyBorder="1" applyAlignment="1">
      <alignment horizontal="left" vertical="center"/>
    </xf>
    <xf numFmtId="0" fontId="0" fillId="0" borderId="9" xfId="0" applyBorder="1"/>
    <xf numFmtId="0" fontId="0" fillId="0" borderId="3" xfId="0" applyBorder="1"/>
    <xf numFmtId="0" fontId="0" fillId="0" borderId="3" xfId="0" applyBorder="1" applyAlignment="1">
      <alignment horizontal="left" vertical="center"/>
    </xf>
    <xf numFmtId="0" fontId="0" fillId="0" borderId="4" xfId="0" applyBorder="1"/>
    <xf numFmtId="11" fontId="0" fillId="0" borderId="0" xfId="0" applyNumberFormat="1" applyBorder="1" applyAlignment="1">
      <alignment horizontal="center" vertical="center"/>
    </xf>
    <xf numFmtId="0" fontId="0" fillId="0" borderId="0" xfId="0" applyBorder="1" applyAlignment="1">
      <alignment horizontal="center"/>
    </xf>
    <xf numFmtId="0" fontId="0" fillId="0" borderId="8" xfId="0" applyBorder="1" applyAlignment="1">
      <alignment horizontal="center"/>
    </xf>
    <xf numFmtId="0" fontId="0" fillId="0" borderId="0" xfId="0" applyAlignment="1"/>
    <xf numFmtId="0" fontId="0" fillId="0" borderId="2" xfId="0" applyBorder="1" applyAlignment="1">
      <alignment horizontal="center" vertical="center"/>
    </xf>
    <xf numFmtId="0" fontId="0" fillId="2" borderId="6" xfId="0" applyFill="1" applyBorder="1" applyAlignment="1">
      <alignment horizontal="center" vertical="center"/>
    </xf>
    <xf numFmtId="0" fontId="5" fillId="0" borderId="0" xfId="0" applyFont="1"/>
    <xf numFmtId="0" fontId="5" fillId="0" borderId="0" xfId="0" applyFont="1" applyAlignment="1">
      <alignment wrapText="1"/>
    </xf>
    <xf numFmtId="0" fontId="0" fillId="2" borderId="9" xfId="0" applyFill="1" applyBorder="1" applyAlignment="1">
      <alignment horizontal="center" vertical="center"/>
    </xf>
    <xf numFmtId="0" fontId="0" fillId="2" borderId="15" xfId="0" applyFill="1" applyBorder="1" applyAlignment="1">
      <alignment horizontal="center" vertical="center"/>
    </xf>
    <xf numFmtId="0" fontId="0" fillId="0" borderId="6" xfId="0" applyFill="1" applyBorder="1" applyAlignment="1">
      <alignment horizontal="center" vertical="center"/>
    </xf>
    <xf numFmtId="0" fontId="0" fillId="0" borderId="14" xfId="0" applyFill="1" applyBorder="1" applyAlignment="1">
      <alignment horizontal="center" vertical="center"/>
    </xf>
    <xf numFmtId="0" fontId="0" fillId="0" borderId="0" xfId="0" applyFill="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xf>
    <xf numFmtId="0" fontId="0" fillId="0" borderId="0" xfId="0" applyAlignment="1">
      <alignment horizontal="left" vertical="center"/>
    </xf>
    <xf numFmtId="0" fontId="0" fillId="0" borderId="0" xfId="0" applyFont="1"/>
    <xf numFmtId="0" fontId="6" fillId="0" borderId="0" xfId="0" applyFont="1" applyAlignment="1">
      <alignment wrapText="1"/>
    </xf>
    <xf numFmtId="0" fontId="2" fillId="0" borderId="13"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0" xfId="0" applyFont="1" applyBorder="1" applyAlignment="1">
      <alignment horizontal="center" vertical="center"/>
    </xf>
    <xf numFmtId="0" fontId="1" fillId="0" borderId="0" xfId="0" applyFont="1" applyAlignment="1"/>
    <xf numFmtId="0" fontId="0" fillId="0" borderId="15"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3" xfId="0" applyFill="1" applyBorder="1" applyAlignment="1">
      <alignment horizontal="center" vertical="center"/>
    </xf>
    <xf numFmtId="0" fontId="0" fillId="0" borderId="8" xfId="0" applyFill="1"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xf>
    <xf numFmtId="0" fontId="0" fillId="0" borderId="11" xfId="0" applyBorder="1" applyAlignment="1">
      <alignment horizontal="center" vertical="center"/>
    </xf>
    <xf numFmtId="0" fontId="0" fillId="0" borderId="0" xfId="0" applyAlignment="1">
      <alignment horizontal="left" vertical="center"/>
    </xf>
    <xf numFmtId="0" fontId="8" fillId="0" borderId="14" xfId="0" applyFont="1" applyBorder="1" applyAlignment="1">
      <alignment horizontal="center" vertical="center" wrapText="1"/>
    </xf>
    <xf numFmtId="0" fontId="0" fillId="0" borderId="0" xfId="0" applyFont="1" applyFill="1" applyAlignment="1">
      <alignment horizontal="center" vertical="center"/>
    </xf>
    <xf numFmtId="0" fontId="0" fillId="0" borderId="0" xfId="0"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8" xfId="0" applyFont="1" applyFill="1" applyBorder="1" applyAlignment="1">
      <alignment horizontal="center" vertical="center"/>
    </xf>
    <xf numFmtId="0" fontId="2" fillId="0" borderId="10" xfId="0" applyFont="1" applyBorder="1" applyAlignment="1">
      <alignment horizontal="center" vertical="center"/>
    </xf>
    <xf numFmtId="0" fontId="0" fillId="0" borderId="14" xfId="0"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8" fillId="0" borderId="15" xfId="0" applyFont="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4" xfId="0" applyBorder="1" applyAlignment="1">
      <alignment horizontal="left" vertical="center"/>
    </xf>
    <xf numFmtId="0" fontId="0" fillId="0" borderId="15" xfId="0" applyBorder="1"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3" xfId="0" applyFill="1" applyBorder="1" applyAlignment="1">
      <alignment horizontal="center" vertical="center"/>
    </xf>
    <xf numFmtId="0" fontId="0" fillId="0" borderId="15" xfId="0" applyFill="1" applyBorder="1" applyAlignment="1">
      <alignment horizontal="center" vertical="center"/>
    </xf>
    <xf numFmtId="0" fontId="0" fillId="0" borderId="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4" xfId="0" applyBorder="1" applyAlignment="1">
      <alignment horizontal="center" vertical="center"/>
    </xf>
    <xf numFmtId="0" fontId="1" fillId="0" borderId="0" xfId="0" applyFont="1" applyAlignment="1">
      <alignment horizontal="left"/>
    </xf>
    <xf numFmtId="0" fontId="0" fillId="0" borderId="0" xfId="0" applyAlignment="1">
      <alignment horizontal="left" vertical="center"/>
    </xf>
    <xf numFmtId="0" fontId="0" fillId="0" borderId="6"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5" xfId="0" applyFont="1" applyBorder="1" applyAlignment="1">
      <alignment horizontal="center" vertical="center"/>
    </xf>
    <xf numFmtId="0" fontId="0" fillId="0" borderId="14"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15" xfId="0" applyFont="1" applyBorder="1" applyAlignment="1">
      <alignment horizontal="center" vertical="center"/>
    </xf>
    <xf numFmtId="0" fontId="0" fillId="0" borderId="9" xfId="0" applyFont="1" applyBorder="1" applyAlignment="1">
      <alignment horizontal="center" vertical="center"/>
    </xf>
    <xf numFmtId="0" fontId="0" fillId="5" borderId="14" xfId="0" applyFill="1" applyBorder="1" applyAlignment="1">
      <alignment horizontal="center" vertical="center"/>
    </xf>
    <xf numFmtId="0" fontId="12" fillId="4" borderId="14" xfId="0" applyFont="1" applyFill="1" applyBorder="1" applyAlignment="1">
      <alignment horizontal="center" vertical="center"/>
    </xf>
    <xf numFmtId="0" fontId="10" fillId="4" borderId="14" xfId="0" applyFont="1" applyFill="1" applyBorder="1" applyAlignment="1">
      <alignment horizontal="center" vertical="center"/>
    </xf>
    <xf numFmtId="0" fontId="0" fillId="0" borderId="0" xfId="0" applyFill="1" applyAlignment="1">
      <alignment horizontal="center" vertical="center"/>
    </xf>
    <xf numFmtId="0" fontId="8" fillId="0" borderId="0" xfId="0" applyFont="1" applyFill="1" applyAlignment="1"/>
    <xf numFmtId="0" fontId="11" fillId="0" borderId="0" xfId="0" applyFont="1" applyFill="1" applyAlignment="1">
      <alignment horizontal="center" vertical="center"/>
    </xf>
    <xf numFmtId="0" fontId="11" fillId="0" borderId="3"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13" xfId="0" applyFont="1" applyFill="1" applyBorder="1" applyAlignment="1">
      <alignment horizontal="center" vertical="center"/>
    </xf>
    <xf numFmtId="0" fontId="11" fillId="0" borderId="15" xfId="0" applyFont="1" applyFill="1" applyBorder="1" applyAlignment="1">
      <alignment horizontal="center" vertical="center"/>
    </xf>
    <xf numFmtId="0" fontId="10" fillId="4" borderId="15" xfId="0" applyFont="1" applyFill="1" applyBorder="1" applyAlignment="1">
      <alignment horizontal="center" vertical="center"/>
    </xf>
    <xf numFmtId="0" fontId="10" fillId="4" borderId="13" xfId="0" applyFont="1" applyFill="1" applyBorder="1" applyAlignment="1">
      <alignment horizontal="center" vertical="center"/>
    </xf>
    <xf numFmtId="0" fontId="1" fillId="0" borderId="0" xfId="0" applyFont="1" applyFill="1" applyAlignment="1">
      <alignment horizontal="left"/>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0" fillId="0" borderId="7" xfId="0" applyFill="1" applyBorder="1" applyAlignment="1">
      <alignment horizontal="center" vertical="center"/>
    </xf>
    <xf numFmtId="0" fontId="12" fillId="4" borderId="6" xfId="0" applyFont="1" applyFill="1" applyBorder="1" applyAlignment="1">
      <alignment horizontal="center" vertical="center"/>
    </xf>
    <xf numFmtId="0" fontId="12" fillId="4" borderId="5" xfId="0" applyFont="1" applyFill="1" applyBorder="1" applyAlignment="1">
      <alignment horizontal="center" vertical="center"/>
    </xf>
    <xf numFmtId="0" fontId="13" fillId="4" borderId="14" xfId="0" applyFont="1" applyFill="1" applyBorder="1" applyAlignment="1">
      <alignment horizontal="center"/>
    </xf>
    <xf numFmtId="0" fontId="13" fillId="4" borderId="0" xfId="0" applyFont="1" applyFill="1" applyBorder="1" applyAlignment="1">
      <alignment horizontal="center"/>
    </xf>
    <xf numFmtId="0" fontId="13" fillId="4" borderId="14" xfId="0" applyFont="1" applyFill="1" applyBorder="1" applyAlignment="1">
      <alignment horizontal="center" vertical="center"/>
    </xf>
    <xf numFmtId="0" fontId="13" fillId="4" borderId="0" xfId="0" applyFont="1" applyFill="1" applyBorder="1" applyAlignment="1">
      <alignment horizontal="center" vertical="center"/>
    </xf>
    <xf numFmtId="0" fontId="14" fillId="4" borderId="0" xfId="0" applyFont="1" applyFill="1" applyAlignment="1">
      <alignment horizontal="center" vertical="center"/>
    </xf>
    <xf numFmtId="0" fontId="15" fillId="3" borderId="14" xfId="0" applyFont="1" applyFill="1" applyBorder="1" applyAlignment="1">
      <alignment horizontal="center" vertical="center"/>
    </xf>
    <xf numFmtId="0" fontId="15" fillId="3" borderId="0" xfId="0" applyFont="1" applyFill="1" applyBorder="1" applyAlignment="1">
      <alignment horizontal="center" vertical="center"/>
    </xf>
    <xf numFmtId="0" fontId="16" fillId="3" borderId="1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4" fillId="0" borderId="15" xfId="0" applyFont="1" applyFill="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11" fillId="0" borderId="2"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7"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9" xfId="0" applyFont="1" applyFill="1" applyBorder="1" applyAlignment="1">
      <alignment horizontal="center" vertical="center"/>
    </xf>
    <xf numFmtId="0" fontId="0" fillId="0" borderId="1" xfId="0" applyBorder="1" applyAlignment="1">
      <alignment horizontal="center" vertical="center"/>
    </xf>
    <xf numFmtId="0" fontId="1" fillId="0" borderId="0" xfId="0" applyFont="1" applyAlignment="1">
      <alignment horizontal="left"/>
    </xf>
    <xf numFmtId="0" fontId="0" fillId="0" borderId="0" xfId="0" applyAlignment="1">
      <alignment horizontal="left" vertical="center"/>
    </xf>
    <xf numFmtId="0" fontId="0" fillId="0" borderId="8"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6" borderId="2" xfId="0" applyFont="1" applyFill="1" applyBorder="1" applyAlignment="1">
      <alignment horizontal="center" vertical="center"/>
    </xf>
    <xf numFmtId="0" fontId="0" fillId="6" borderId="3" xfId="0" applyFont="1" applyFill="1" applyBorder="1" applyAlignment="1">
      <alignment horizontal="center" vertical="center"/>
    </xf>
    <xf numFmtId="0" fontId="0" fillId="6" borderId="4" xfId="0" applyFont="1" applyFill="1" applyBorder="1" applyAlignment="1">
      <alignment horizontal="center" vertical="center"/>
    </xf>
    <xf numFmtId="0" fontId="0" fillId="0" borderId="0" xfId="0" applyFont="1" applyBorder="1" applyAlignment="1">
      <alignment horizontal="center" vertical="center"/>
    </xf>
    <xf numFmtId="0" fontId="0" fillId="6" borderId="5" xfId="0" applyFont="1" applyFill="1" applyBorder="1" applyAlignment="1">
      <alignment horizontal="center" vertical="center"/>
    </xf>
    <xf numFmtId="0" fontId="0" fillId="6" borderId="0" xfId="0" applyFont="1" applyFill="1" applyBorder="1" applyAlignment="1">
      <alignment horizontal="center" vertical="center"/>
    </xf>
    <xf numFmtId="0" fontId="0" fillId="6" borderId="6" xfId="0" applyFont="1" applyFill="1" applyBorder="1" applyAlignment="1">
      <alignment horizontal="center" vertical="center"/>
    </xf>
    <xf numFmtId="0" fontId="0" fillId="6" borderId="7" xfId="0" applyFont="1" applyFill="1" applyBorder="1" applyAlignment="1">
      <alignment horizontal="center" vertical="center"/>
    </xf>
    <xf numFmtId="0" fontId="0" fillId="6" borderId="8" xfId="0" applyFont="1" applyFill="1" applyBorder="1" applyAlignment="1">
      <alignment horizontal="center" vertical="center"/>
    </xf>
    <xf numFmtId="0" fontId="0" fillId="6" borderId="9" xfId="0" applyFont="1" applyFill="1" applyBorder="1" applyAlignment="1">
      <alignment horizontal="center" vertical="center"/>
    </xf>
    <xf numFmtId="0" fontId="0" fillId="0" borderId="0" xfId="0" applyFill="1" applyBorder="1"/>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8" xfId="0" applyFont="1" applyFill="1"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1" fillId="0" borderId="0" xfId="0" applyFont="1" applyAlignment="1">
      <alignment horizontal="left"/>
    </xf>
    <xf numFmtId="0" fontId="0" fillId="0" borderId="0" xfId="0" applyAlignment="1">
      <alignment horizontal="left"/>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18" fillId="0" borderId="0" xfId="0" applyFont="1" applyAlignment="1">
      <alignment horizontal="left"/>
    </xf>
    <xf numFmtId="0" fontId="16" fillId="3" borderId="0"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8" fillId="0" borderId="0" xfId="0" applyFont="1" applyAlignment="1">
      <alignment horizontal="left" vertical="center"/>
    </xf>
    <xf numFmtId="0" fontId="18" fillId="0" borderId="0" xfId="0" applyFont="1" applyAlignment="1"/>
    <xf numFmtId="0" fontId="19" fillId="0" borderId="0" xfId="0" applyFont="1" applyFill="1" applyAlignment="1"/>
    <xf numFmtId="0" fontId="0" fillId="0" borderId="0" xfId="0" applyFont="1" applyAlignment="1">
      <alignment horizontal="left" vertical="center"/>
    </xf>
    <xf numFmtId="0" fontId="2" fillId="0" borderId="0" xfId="0" applyFont="1"/>
    <xf numFmtId="0" fontId="18" fillId="0" borderId="0" xfId="0" applyFont="1" applyFill="1" applyAlignment="1">
      <alignment horizontal="left"/>
    </xf>
    <xf numFmtId="0" fontId="10" fillId="8" borderId="0" xfId="2" applyBorder="1" applyAlignment="1">
      <alignment horizontal="center" vertical="center"/>
    </xf>
    <xf numFmtId="0" fontId="10" fillId="8" borderId="14" xfId="2" applyBorder="1" applyAlignment="1">
      <alignment horizontal="center" vertical="center"/>
    </xf>
    <xf numFmtId="0" fontId="10" fillId="8" borderId="6" xfId="2" applyBorder="1" applyAlignment="1">
      <alignment horizontal="center" vertical="center"/>
    </xf>
    <xf numFmtId="0" fontId="20" fillId="7" borderId="14" xfId="1" applyBorder="1" applyAlignment="1">
      <alignment horizontal="center" vertical="center"/>
    </xf>
    <xf numFmtId="0" fontId="21" fillId="9" borderId="0" xfId="3" applyBorder="1" applyAlignment="1">
      <alignment horizontal="center" vertical="center"/>
    </xf>
    <xf numFmtId="0" fontId="20" fillId="7" borderId="0" xfId="1" applyBorder="1" applyAlignment="1">
      <alignment horizontal="center" vertical="center"/>
    </xf>
    <xf numFmtId="0" fontId="20" fillId="7" borderId="5" xfId="1" applyBorder="1" applyAlignment="1">
      <alignment horizontal="center" vertical="center"/>
    </xf>
    <xf numFmtId="0" fontId="22" fillId="10" borderId="16" xfId="4" applyAlignment="1">
      <alignment horizontal="center" vertical="center"/>
    </xf>
    <xf numFmtId="0" fontId="0" fillId="0" borderId="0" xfId="0" applyAlignment="1">
      <alignment horizontal="left" vertical="center"/>
    </xf>
    <xf numFmtId="0" fontId="1" fillId="0" borderId="0" xfId="0" applyFont="1" applyAlignment="1">
      <alignment horizontal="left"/>
    </xf>
    <xf numFmtId="0" fontId="0" fillId="0" borderId="0" xfId="0" applyAlignment="1">
      <alignment horizontal="left" vertical="center"/>
    </xf>
    <xf numFmtId="0" fontId="1" fillId="0" borderId="0" xfId="0" applyFont="1" applyAlignment="1">
      <alignment horizontal="left"/>
    </xf>
    <xf numFmtId="0" fontId="0" fillId="0" borderId="0" xfId="0" applyAlignment="1">
      <alignment horizontal="left"/>
    </xf>
    <xf numFmtId="0" fontId="18" fillId="0" borderId="0" xfId="0" applyFont="1" applyAlignment="1">
      <alignment vertical="center"/>
    </xf>
    <xf numFmtId="0" fontId="0" fillId="0" borderId="0" xfId="0" applyAlignment="1">
      <alignment vertical="center"/>
    </xf>
    <xf numFmtId="0" fontId="0" fillId="0" borderId="13" xfId="0" applyBorder="1" applyAlignment="1">
      <alignment horizontal="center" vertical="center"/>
    </xf>
    <xf numFmtId="0" fontId="0" fillId="0" borderId="0" xfId="0" applyAlignment="1">
      <alignment horizontal="left" vertical="center"/>
    </xf>
    <xf numFmtId="0" fontId="0" fillId="0" borderId="3"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0" fillId="0" borderId="5" xfId="0" applyBorder="1" applyAlignment="1">
      <alignment horizontal="center" vertical="center"/>
    </xf>
    <xf numFmtId="0" fontId="0" fillId="0" borderId="0" xfId="0" applyFill="1" applyBorder="1" applyAlignment="1">
      <alignment horizontal="center" vertical="center"/>
    </xf>
    <xf numFmtId="0" fontId="7" fillId="0" borderId="3" xfId="0" applyFont="1" applyBorder="1" applyAlignment="1">
      <alignment horizontal="center" vertical="center"/>
    </xf>
    <xf numFmtId="0" fontId="7" fillId="0" borderId="0" xfId="0" applyFont="1" applyBorder="1" applyAlignment="1">
      <alignment horizontal="center" vertical="center"/>
    </xf>
    <xf numFmtId="0" fontId="1" fillId="0" borderId="0" xfId="0" applyFont="1" applyAlignment="1">
      <alignment horizontal="left"/>
    </xf>
    <xf numFmtId="0" fontId="0" fillId="0" borderId="0" xfId="0" applyAlignment="1">
      <alignment horizontal="left"/>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3" xfId="0" applyFont="1" applyBorder="1" applyAlignment="1">
      <alignment horizontal="center" vertical="center"/>
    </xf>
    <xf numFmtId="0" fontId="1" fillId="0" borderId="8" xfId="0" applyFont="1" applyBorder="1" applyAlignment="1">
      <alignment horizontal="center" vertical="center"/>
    </xf>
    <xf numFmtId="0" fontId="18" fillId="0" borderId="0" xfId="0" applyFont="1" applyAlignment="1">
      <alignment horizontal="left" vertic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4" xfId="0" applyFont="1" applyBorder="1" applyAlignment="1">
      <alignment horizontal="center" vertical="center" wrapText="1"/>
    </xf>
    <xf numFmtId="0" fontId="9" fillId="0" borderId="9" xfId="0" applyFont="1" applyBorder="1" applyAlignment="1">
      <alignment horizontal="center" vertical="center" wrapText="1"/>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11" fontId="1" fillId="0" borderId="13" xfId="0" applyNumberFormat="1" applyFont="1" applyBorder="1" applyAlignment="1">
      <alignment horizontal="center" vertical="center"/>
    </xf>
    <xf numFmtId="11" fontId="1" fillId="0" borderId="15" xfId="0" applyNumberFormat="1" applyFont="1" applyBorder="1" applyAlignment="1">
      <alignment horizontal="center" vertical="center"/>
    </xf>
    <xf numFmtId="11" fontId="8" fillId="0" borderId="13" xfId="0" applyNumberFormat="1" applyFont="1" applyFill="1" applyBorder="1" applyAlignment="1">
      <alignment horizontal="center" vertical="center"/>
    </xf>
    <xf numFmtId="11" fontId="8" fillId="0" borderId="15" xfId="0" applyNumberFormat="1" applyFont="1" applyFill="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1" fillId="0" borderId="2" xfId="0" applyFont="1" applyBorder="1" applyAlignment="1">
      <alignment horizontal="center" vertical="center"/>
    </xf>
    <xf numFmtId="0" fontId="1" fillId="0" borderId="7" xfId="0" applyFont="1" applyBorder="1" applyAlignment="1">
      <alignment horizontal="center" vertical="center"/>
    </xf>
    <xf numFmtId="11" fontId="1" fillId="0" borderId="13" xfId="0" applyNumberFormat="1" applyFont="1" applyFill="1" applyBorder="1" applyAlignment="1">
      <alignment horizontal="center" vertical="center"/>
    </xf>
    <xf numFmtId="11" fontId="1" fillId="0" borderId="15" xfId="0" applyNumberFormat="1" applyFont="1" applyFill="1" applyBorder="1" applyAlignment="1">
      <alignment horizontal="center" vertical="center"/>
    </xf>
    <xf numFmtId="0" fontId="18" fillId="0" borderId="0" xfId="0" applyFont="1" applyAlignment="1">
      <alignment horizontal="left"/>
    </xf>
    <xf numFmtId="11" fontId="1" fillId="0" borderId="14" xfId="0" applyNumberFormat="1" applyFont="1" applyBorder="1" applyAlignment="1">
      <alignment horizontal="center"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7"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2" fillId="0" borderId="13"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3" xfId="0" applyFill="1" applyBorder="1" applyAlignment="1">
      <alignment horizontal="center" vertical="center"/>
    </xf>
    <xf numFmtId="0" fontId="0" fillId="0" borderId="15" xfId="0" applyFill="1" applyBorder="1" applyAlignment="1">
      <alignment horizontal="center" vertical="center"/>
    </xf>
    <xf numFmtId="11" fontId="1" fillId="0" borderId="4" xfId="0" applyNumberFormat="1" applyFont="1" applyBorder="1" applyAlignment="1">
      <alignment horizontal="center" vertical="center"/>
    </xf>
    <xf numFmtId="11" fontId="1" fillId="0" borderId="6" xfId="0" applyNumberFormat="1" applyFont="1" applyBorder="1" applyAlignment="1">
      <alignment horizontal="center" vertical="center"/>
    </xf>
    <xf numFmtId="11" fontId="1" fillId="0" borderId="3" xfId="0" applyNumberFormat="1" applyFont="1" applyBorder="1" applyAlignment="1">
      <alignment horizontal="center" vertical="center"/>
    </xf>
    <xf numFmtId="11" fontId="1" fillId="0" borderId="0" xfId="0" applyNumberFormat="1" applyFont="1" applyBorder="1" applyAlignment="1">
      <alignment horizontal="center" vertical="center"/>
    </xf>
    <xf numFmtId="0" fontId="1" fillId="0" borderId="14" xfId="0" applyFont="1" applyBorder="1" applyAlignment="1">
      <alignment horizontal="center" vertical="center"/>
    </xf>
    <xf numFmtId="0" fontId="1" fillId="0" borderId="4" xfId="0" applyFont="1" applyBorder="1" applyAlignment="1">
      <alignment horizontal="center" vertical="center"/>
    </xf>
    <xf numFmtId="0" fontId="1" fillId="0" borderId="9"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left" vertical="center"/>
    </xf>
  </cellXfs>
  <cellStyles count="5">
    <cellStyle name="Bad" xfId="2" builtinId="27"/>
    <cellStyle name="Good" xfId="1" builtinId="26"/>
    <cellStyle name="Input" xfId="4" builtinId="20"/>
    <cellStyle name="Neutral" xfId="3" builtinId="28"/>
    <cellStyle name="Normal" xfId="0" builtinId="0"/>
  </cellStyles>
  <dxfs count="10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C7CE"/>
      <color rgb="FF9C0006"/>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mir%20PAPER/MS%20risk%20miRNA/EUR363.mi.cis.FDR5.all.rs13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UR363.mi.cis.FDR5.all.rs137"/>
      <sheetName val="Sheet1"/>
      <sheetName val="Sheet3"/>
      <sheetName val="Sheet2"/>
      <sheetName val="Sheet4"/>
      <sheetName val="Sheet5"/>
      <sheetName val="Sheet6"/>
    </sheetNames>
    <sheetDataSet>
      <sheetData sheetId="0"/>
      <sheetData sheetId="1">
        <row r="3">
          <cell r="A3" t="str">
            <v>rs11668950</v>
          </cell>
          <cell r="B3" t="str">
            <v>SN001067</v>
          </cell>
          <cell r="C3" t="str">
            <v>LD030</v>
          </cell>
          <cell r="D3" t="str">
            <v>SNR001067</v>
          </cell>
          <cell r="E3">
            <v>0.92684729061098003</v>
          </cell>
          <cell r="F3">
            <v>19039</v>
          </cell>
        </row>
        <row r="4">
          <cell r="A4" t="str">
            <v>rs11554159</v>
          </cell>
          <cell r="B4" t="str">
            <v>SN001068</v>
          </cell>
          <cell r="C4" t="str">
            <v>LD030</v>
          </cell>
          <cell r="D4" t="str">
            <v>SNR001068</v>
          </cell>
          <cell r="E4">
            <v>0.95089285712299398</v>
          </cell>
          <cell r="F4">
            <v>16035</v>
          </cell>
        </row>
        <row r="5">
          <cell r="A5" t="str">
            <v>rs34147202</v>
          </cell>
          <cell r="B5" t="str">
            <v>SN001069</v>
          </cell>
          <cell r="C5" t="str">
            <v>LD030</v>
          </cell>
          <cell r="D5" t="str">
            <v>SNR001069</v>
          </cell>
          <cell r="E5">
            <v>1</v>
          </cell>
          <cell r="F5">
            <v>11564</v>
          </cell>
        </row>
        <row r="6">
          <cell r="A6" t="str">
            <v>rs11666265</v>
          </cell>
          <cell r="B6" t="str">
            <v>SN001070</v>
          </cell>
          <cell r="C6" t="str">
            <v>LD030</v>
          </cell>
          <cell r="D6" t="str">
            <v>SNR001070</v>
          </cell>
          <cell r="E6">
            <v>1</v>
          </cell>
          <cell r="F6">
            <v>9697</v>
          </cell>
        </row>
        <row r="7">
          <cell r="A7" t="str">
            <v>rs57898504</v>
          </cell>
          <cell r="B7" t="str">
            <v>SN001071</v>
          </cell>
          <cell r="C7" t="str">
            <v>LD030</v>
          </cell>
          <cell r="D7" t="str">
            <v>SNR001071</v>
          </cell>
          <cell r="E7">
            <v>1</v>
          </cell>
          <cell r="F7">
            <v>7056</v>
          </cell>
        </row>
        <row r="8">
          <cell r="A8" t="str">
            <v>rs62120363</v>
          </cell>
          <cell r="B8" t="str">
            <v>SN001072</v>
          </cell>
          <cell r="C8" t="str">
            <v>LD030</v>
          </cell>
          <cell r="D8" t="str">
            <v>SNR001072</v>
          </cell>
          <cell r="E8">
            <v>1</v>
          </cell>
          <cell r="F8">
            <v>4371</v>
          </cell>
        </row>
        <row r="9">
          <cell r="A9" t="str">
            <v>rs62120364</v>
          </cell>
          <cell r="B9" t="str">
            <v>SN001073</v>
          </cell>
          <cell r="C9" t="str">
            <v>LD030</v>
          </cell>
          <cell r="D9" t="str">
            <v>SNR001073</v>
          </cell>
          <cell r="E9">
            <v>1</v>
          </cell>
          <cell r="F9">
            <v>4323</v>
          </cell>
        </row>
        <row r="10">
          <cell r="A10" t="str">
            <v>rs4808760</v>
          </cell>
          <cell r="B10" t="str">
            <v>SN000028</v>
          </cell>
          <cell r="C10" t="str">
            <v>LD030</v>
          </cell>
          <cell r="D10" t="str">
            <v>SNR000028</v>
          </cell>
          <cell r="E10">
            <v>1</v>
          </cell>
          <cell r="F10">
            <v>0</v>
          </cell>
        </row>
        <row r="11">
          <cell r="A11" t="str">
            <v>rs55990904</v>
          </cell>
          <cell r="B11" t="str">
            <v>SN001074</v>
          </cell>
          <cell r="C11" t="str">
            <v>LD030</v>
          </cell>
          <cell r="D11" t="str">
            <v>SNR001074</v>
          </cell>
          <cell r="E11">
            <v>0.90183315952153298</v>
          </cell>
          <cell r="F11">
            <v>-260</v>
          </cell>
        </row>
        <row r="12">
          <cell r="A12" t="str">
            <v>rs56128769</v>
          </cell>
          <cell r="B12" t="str">
            <v>SN001075</v>
          </cell>
          <cell r="C12" t="str">
            <v>LD030</v>
          </cell>
          <cell r="D12" t="str">
            <v>SNR001075</v>
          </cell>
          <cell r="E12">
            <v>1</v>
          </cell>
          <cell r="F12">
            <v>-282</v>
          </cell>
        </row>
        <row r="13">
          <cell r="A13" t="str">
            <v>rs874628</v>
          </cell>
          <cell r="B13" t="str">
            <v>SN001076</v>
          </cell>
          <cell r="C13" t="str">
            <v>LD030</v>
          </cell>
          <cell r="D13" t="str">
            <v>SNR001076</v>
          </cell>
          <cell r="E13">
            <v>1</v>
          </cell>
          <cell r="F13">
            <v>-2721</v>
          </cell>
        </row>
        <row r="14">
          <cell r="A14" t="str">
            <v>rs62120372</v>
          </cell>
          <cell r="B14" t="str">
            <v>SN001077</v>
          </cell>
          <cell r="C14" t="str">
            <v>LD030</v>
          </cell>
          <cell r="D14" t="str">
            <v>SNR001077</v>
          </cell>
          <cell r="E14">
            <v>0.97527472526466596</v>
          </cell>
          <cell r="F14">
            <v>-3206</v>
          </cell>
        </row>
        <row r="15">
          <cell r="A15" t="str">
            <v>rs56726924</v>
          </cell>
          <cell r="B15" t="str">
            <v>SN001078</v>
          </cell>
          <cell r="C15" t="str">
            <v>LD030</v>
          </cell>
          <cell r="D15" t="str">
            <v>SNR001078</v>
          </cell>
          <cell r="E15">
            <v>0.92684729061060001</v>
          </cell>
          <cell r="F15">
            <v>-4508</v>
          </cell>
        </row>
        <row r="16">
          <cell r="A16" t="str">
            <v>rs1044821</v>
          </cell>
          <cell r="B16" t="str">
            <v>SN001079</v>
          </cell>
          <cell r="C16" t="str">
            <v>LD030</v>
          </cell>
          <cell r="D16" t="str">
            <v>SNR001079</v>
          </cell>
          <cell r="E16">
            <v>0.97527472526466596</v>
          </cell>
          <cell r="F16">
            <v>-5129</v>
          </cell>
        </row>
        <row r="17">
          <cell r="A17" t="str">
            <v>rs1128099</v>
          </cell>
          <cell r="B17" t="str">
            <v>SN001080</v>
          </cell>
          <cell r="C17" t="str">
            <v>LD030</v>
          </cell>
          <cell r="D17" t="str">
            <v>SNR001080</v>
          </cell>
          <cell r="E17">
            <v>0.95089285712274296</v>
          </cell>
          <cell r="F17">
            <v>-5489</v>
          </cell>
        </row>
        <row r="18">
          <cell r="A18" t="str">
            <v>rs2302209</v>
          </cell>
          <cell r="B18" t="str">
            <v>SN001081</v>
          </cell>
          <cell r="C18" t="str">
            <v>LD030</v>
          </cell>
          <cell r="D18" t="str">
            <v>SNR001081</v>
          </cell>
          <cell r="E18">
            <v>0.82957359675480702</v>
          </cell>
          <cell r="F18">
            <v>-22350</v>
          </cell>
        </row>
        <row r="19">
          <cell r="A19" t="str">
            <v>rs4808762</v>
          </cell>
          <cell r="B19" t="str">
            <v>SN001082</v>
          </cell>
          <cell r="C19" t="str">
            <v>LD030</v>
          </cell>
          <cell r="D19" t="str">
            <v>SNR001082</v>
          </cell>
          <cell r="E19">
            <v>0.82957359675480702</v>
          </cell>
          <cell r="F19">
            <v>-24243</v>
          </cell>
        </row>
        <row r="20">
          <cell r="A20" t="str">
            <v>rs56324036</v>
          </cell>
          <cell r="B20" t="str">
            <v>SN001083</v>
          </cell>
          <cell r="C20" t="str">
            <v>LD030</v>
          </cell>
          <cell r="D20" t="str">
            <v>SNR001083</v>
          </cell>
          <cell r="E20">
            <v>0.82957359675480702</v>
          </cell>
          <cell r="F20">
            <v>-24952</v>
          </cell>
        </row>
        <row r="21">
          <cell r="A21" t="str">
            <v>rs12461072</v>
          </cell>
          <cell r="B21" t="str">
            <v>SN001084</v>
          </cell>
          <cell r="C21" t="str">
            <v>LD030</v>
          </cell>
          <cell r="D21" t="str">
            <v>SNR001084</v>
          </cell>
          <cell r="E21">
            <v>0.82957359675480702</v>
          </cell>
          <cell r="F21">
            <v>-28613</v>
          </cell>
        </row>
        <row r="22">
          <cell r="A22" t="str">
            <v>rs55973594</v>
          </cell>
          <cell r="B22" t="str">
            <v>SN001085</v>
          </cell>
          <cell r="C22" t="str">
            <v>LD030</v>
          </cell>
          <cell r="D22" t="str">
            <v>SNR001085</v>
          </cell>
          <cell r="E22">
            <v>0.82957359675480702</v>
          </cell>
          <cell r="F22">
            <v>-28689</v>
          </cell>
        </row>
        <row r="23">
          <cell r="A23" t="str">
            <v>rs10568978</v>
          </cell>
          <cell r="B23" t="str">
            <v>SN001086</v>
          </cell>
          <cell r="C23" t="str">
            <v>LD030</v>
          </cell>
          <cell r="D23" t="str">
            <v>SNR001086</v>
          </cell>
          <cell r="E23">
            <v>0.82957359675480702</v>
          </cell>
          <cell r="F23">
            <v>-30438</v>
          </cell>
        </row>
        <row r="24">
          <cell r="A24" t="str">
            <v>rs28666607</v>
          </cell>
          <cell r="B24" t="str">
            <v>SN001087</v>
          </cell>
          <cell r="C24" t="str">
            <v>LD030</v>
          </cell>
          <cell r="D24" t="str">
            <v>SNR001087</v>
          </cell>
          <cell r="E24">
            <v>0.82957359675480702</v>
          </cell>
          <cell r="F24">
            <v>-31826</v>
          </cell>
        </row>
        <row r="25">
          <cell r="A25" t="str">
            <v>rs4808765</v>
          </cell>
          <cell r="B25" t="str">
            <v>SN001088</v>
          </cell>
          <cell r="C25" t="str">
            <v>LD030</v>
          </cell>
          <cell r="D25" t="str">
            <v>SNR001088</v>
          </cell>
          <cell r="E25">
            <v>0.82957359675480702</v>
          </cell>
          <cell r="F25">
            <v>-32464</v>
          </cell>
        </row>
        <row r="26">
          <cell r="A26" t="str">
            <v>rs11666033</v>
          </cell>
          <cell r="B26" t="str">
            <v>SN001089</v>
          </cell>
          <cell r="C26" t="str">
            <v>LD030</v>
          </cell>
          <cell r="D26" t="str">
            <v>SNR001089</v>
          </cell>
          <cell r="E26">
            <v>0.80547413216614305</v>
          </cell>
          <cell r="F26">
            <v>-32826</v>
          </cell>
        </row>
        <row r="27">
          <cell r="A27" t="str">
            <v>rs62120394</v>
          </cell>
          <cell r="B27" t="str">
            <v>SN001090</v>
          </cell>
          <cell r="C27" t="str">
            <v>LD030</v>
          </cell>
          <cell r="D27" t="str">
            <v>SNR001090</v>
          </cell>
          <cell r="E27">
            <v>0.85397656458707605</v>
          </cell>
          <cell r="F27">
            <v>-36730</v>
          </cell>
        </row>
        <row r="32">
          <cell r="D32">
            <v>18279934</v>
          </cell>
          <cell r="E32">
            <v>18285590</v>
          </cell>
        </row>
      </sheetData>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30"/>
  <sheetViews>
    <sheetView tabSelected="1" topLeftCell="A3" workbookViewId="0">
      <selection activeCell="B19" sqref="B19:B20"/>
    </sheetView>
  </sheetViews>
  <sheetFormatPr defaultRowHeight="14.4" x14ac:dyDescent="0.55000000000000004"/>
  <cols>
    <col min="2" max="3" width="16.68359375" customWidth="1"/>
    <col min="4" max="4" width="23.68359375" customWidth="1"/>
    <col min="5" max="6" width="15.83984375" customWidth="1"/>
    <col min="7" max="7" width="18.26171875" customWidth="1"/>
    <col min="8" max="8" width="22" customWidth="1"/>
    <col min="9" max="9" width="24" customWidth="1"/>
    <col min="10" max="10" width="24.68359375" customWidth="1"/>
    <col min="11" max="11" width="29" customWidth="1"/>
    <col min="12" max="12" width="29.68359375" customWidth="1"/>
    <col min="13" max="13" width="54.578125" bestFit="1" customWidth="1"/>
  </cols>
  <sheetData>
    <row r="1" spans="2:19" ht="15.6" x14ac:dyDescent="0.6">
      <c r="B1" s="202" t="s">
        <v>1214</v>
      </c>
      <c r="C1" s="202"/>
      <c r="D1" s="202"/>
      <c r="E1" s="202"/>
      <c r="F1" s="202"/>
      <c r="G1" s="202"/>
      <c r="H1" s="202"/>
      <c r="I1" s="202"/>
      <c r="R1" s="203"/>
      <c r="S1" s="203"/>
    </row>
    <row r="2" spans="2:19" x14ac:dyDescent="0.55000000000000004">
      <c r="B2" s="257" t="s">
        <v>1217</v>
      </c>
      <c r="C2" s="257"/>
      <c r="D2" s="257"/>
      <c r="E2" s="257"/>
      <c r="F2" s="257"/>
      <c r="G2" s="257"/>
      <c r="H2" s="257"/>
      <c r="I2" s="257"/>
    </row>
    <row r="4" spans="2:19" ht="14.7" thickBot="1" x14ac:dyDescent="0.6"/>
    <row r="5" spans="2:19" x14ac:dyDescent="0.55000000000000004">
      <c r="B5" s="265" t="s">
        <v>866</v>
      </c>
      <c r="C5" s="265" t="s">
        <v>42</v>
      </c>
      <c r="D5" s="265" t="s">
        <v>43</v>
      </c>
      <c r="E5" s="263" t="s">
        <v>865</v>
      </c>
      <c r="F5" s="265" t="s">
        <v>870</v>
      </c>
      <c r="G5" s="269" t="s">
        <v>44</v>
      </c>
      <c r="H5" s="263" t="s">
        <v>868</v>
      </c>
      <c r="I5" s="269" t="s">
        <v>45</v>
      </c>
      <c r="J5" s="263" t="s">
        <v>867</v>
      </c>
      <c r="K5" s="263" t="s">
        <v>997</v>
      </c>
      <c r="L5" s="263" t="s">
        <v>999</v>
      </c>
      <c r="M5" s="263" t="s">
        <v>998</v>
      </c>
    </row>
    <row r="6" spans="2:19" ht="14.7" thickBot="1" x14ac:dyDescent="0.6">
      <c r="B6" s="266"/>
      <c r="C6" s="266"/>
      <c r="D6" s="266"/>
      <c r="E6" s="264"/>
      <c r="F6" s="266"/>
      <c r="G6" s="270"/>
      <c r="H6" s="264"/>
      <c r="I6" s="270"/>
      <c r="J6" s="264"/>
      <c r="K6" s="264"/>
      <c r="L6" s="264"/>
      <c r="M6" s="264"/>
    </row>
    <row r="7" spans="2:19" x14ac:dyDescent="0.55000000000000004">
      <c r="B7" s="261" t="s">
        <v>31</v>
      </c>
      <c r="C7" s="258" t="s">
        <v>32</v>
      </c>
      <c r="D7" s="258" t="s">
        <v>33</v>
      </c>
      <c r="E7" s="258" t="s">
        <v>853</v>
      </c>
      <c r="F7" s="258" t="s">
        <v>871</v>
      </c>
      <c r="G7" s="258" t="s">
        <v>876</v>
      </c>
      <c r="H7" s="258" t="s">
        <v>59</v>
      </c>
      <c r="I7" s="89" t="s">
        <v>58</v>
      </c>
      <c r="J7" s="89" t="s">
        <v>57</v>
      </c>
      <c r="K7" s="103">
        <v>3</v>
      </c>
      <c r="L7" s="103">
        <v>2</v>
      </c>
      <c r="M7" s="90" t="s">
        <v>882</v>
      </c>
    </row>
    <row r="8" spans="2:19" x14ac:dyDescent="0.55000000000000004">
      <c r="B8" s="267"/>
      <c r="C8" s="260"/>
      <c r="D8" s="260"/>
      <c r="E8" s="260"/>
      <c r="F8" s="260"/>
      <c r="G8" s="260"/>
      <c r="H8" s="260"/>
      <c r="I8" s="87" t="s">
        <v>61</v>
      </c>
      <c r="J8" s="87" t="s">
        <v>60</v>
      </c>
      <c r="K8" s="101" t="s">
        <v>1237</v>
      </c>
      <c r="L8" s="101" t="s">
        <v>1237</v>
      </c>
      <c r="M8" s="92" t="s">
        <v>1238</v>
      </c>
    </row>
    <row r="9" spans="2:19" x14ac:dyDescent="0.55000000000000004">
      <c r="B9" s="267"/>
      <c r="C9" s="260"/>
      <c r="D9" s="260"/>
      <c r="E9" s="260"/>
      <c r="F9" s="260"/>
      <c r="G9" s="260" t="s">
        <v>73</v>
      </c>
      <c r="H9" s="260" t="s">
        <v>76</v>
      </c>
      <c r="I9" s="87" t="s">
        <v>75</v>
      </c>
      <c r="J9" s="87" t="s">
        <v>74</v>
      </c>
      <c r="K9" s="101">
        <v>5</v>
      </c>
      <c r="L9" s="101">
        <v>5</v>
      </c>
      <c r="M9" s="92" t="s">
        <v>882</v>
      </c>
    </row>
    <row r="10" spans="2:19" x14ac:dyDescent="0.55000000000000004">
      <c r="B10" s="267"/>
      <c r="C10" s="260"/>
      <c r="D10" s="260"/>
      <c r="E10" s="260"/>
      <c r="F10" s="260"/>
      <c r="G10" s="260"/>
      <c r="H10" s="260"/>
      <c r="I10" s="87" t="s">
        <v>78</v>
      </c>
      <c r="J10" s="87" t="s">
        <v>77</v>
      </c>
      <c r="K10" s="101" t="s">
        <v>1237</v>
      </c>
      <c r="L10" s="101" t="s">
        <v>1237</v>
      </c>
      <c r="M10" s="92" t="s">
        <v>1238</v>
      </c>
    </row>
    <row r="11" spans="2:19" x14ac:dyDescent="0.55000000000000004">
      <c r="B11" s="267"/>
      <c r="C11" s="260"/>
      <c r="D11" s="260"/>
      <c r="E11" s="260"/>
      <c r="F11" s="260"/>
      <c r="G11" s="260" t="s">
        <v>869</v>
      </c>
      <c r="H11" s="260" t="s">
        <v>48</v>
      </c>
      <c r="I11" s="87" t="s">
        <v>47</v>
      </c>
      <c r="J11" s="87" t="s">
        <v>46</v>
      </c>
      <c r="K11" s="101">
        <v>2</v>
      </c>
      <c r="L11" s="101">
        <v>2</v>
      </c>
      <c r="M11" s="92" t="s">
        <v>1238</v>
      </c>
    </row>
    <row r="12" spans="2:19" ht="14.7" thickBot="1" x14ac:dyDescent="0.6">
      <c r="B12" s="262"/>
      <c r="C12" s="259"/>
      <c r="D12" s="259"/>
      <c r="E12" s="259"/>
      <c r="F12" s="259"/>
      <c r="G12" s="259"/>
      <c r="H12" s="259"/>
      <c r="I12" s="88" t="s">
        <v>50</v>
      </c>
      <c r="J12" s="88" t="s">
        <v>49</v>
      </c>
      <c r="K12" s="102" t="s">
        <v>1237</v>
      </c>
      <c r="L12" s="102" t="s">
        <v>1237</v>
      </c>
      <c r="M12" s="91" t="s">
        <v>1238</v>
      </c>
    </row>
    <row r="13" spans="2:19" x14ac:dyDescent="0.55000000000000004">
      <c r="B13" s="261" t="s">
        <v>39</v>
      </c>
      <c r="C13" s="258" t="s">
        <v>36</v>
      </c>
      <c r="D13" s="258" t="s">
        <v>37</v>
      </c>
      <c r="E13" s="258" t="s">
        <v>857</v>
      </c>
      <c r="F13" s="258" t="s">
        <v>871</v>
      </c>
      <c r="G13" s="258" t="s">
        <v>877</v>
      </c>
      <c r="H13" s="258" t="s">
        <v>67</v>
      </c>
      <c r="I13" s="89" t="s">
        <v>66</v>
      </c>
      <c r="J13" s="89" t="s">
        <v>65</v>
      </c>
      <c r="K13" s="103" t="s">
        <v>1237</v>
      </c>
      <c r="L13" s="103" t="s">
        <v>1237</v>
      </c>
      <c r="M13" s="90" t="s">
        <v>1238</v>
      </c>
    </row>
    <row r="14" spans="2:19" ht="14.7" thickBot="1" x14ac:dyDescent="0.6">
      <c r="B14" s="262"/>
      <c r="C14" s="259"/>
      <c r="D14" s="259"/>
      <c r="E14" s="259"/>
      <c r="F14" s="259"/>
      <c r="G14" s="259"/>
      <c r="H14" s="259"/>
      <c r="I14" s="88" t="s">
        <v>69</v>
      </c>
      <c r="J14" s="88" t="s">
        <v>68</v>
      </c>
      <c r="K14" s="102" t="s">
        <v>1237</v>
      </c>
      <c r="L14" s="102" t="s">
        <v>1237</v>
      </c>
      <c r="M14" s="91" t="s">
        <v>1238</v>
      </c>
    </row>
    <row r="15" spans="2:19" x14ac:dyDescent="0.55000000000000004">
      <c r="B15" s="261" t="s">
        <v>83</v>
      </c>
      <c r="C15" s="258" t="s">
        <v>33</v>
      </c>
      <c r="D15" s="258" t="s">
        <v>32</v>
      </c>
      <c r="E15" s="258" t="s">
        <v>860</v>
      </c>
      <c r="F15" s="258" t="s">
        <v>871</v>
      </c>
      <c r="G15" s="258" t="s">
        <v>878</v>
      </c>
      <c r="H15" s="258" t="s">
        <v>87</v>
      </c>
      <c r="I15" s="89" t="s">
        <v>86</v>
      </c>
      <c r="J15" s="89" t="s">
        <v>85</v>
      </c>
      <c r="K15" s="103">
        <v>5</v>
      </c>
      <c r="L15" s="103">
        <v>3</v>
      </c>
      <c r="M15" s="90" t="s">
        <v>1238</v>
      </c>
    </row>
    <row r="16" spans="2:19" ht="14.7" thickBot="1" x14ac:dyDescent="0.6">
      <c r="B16" s="262"/>
      <c r="C16" s="259"/>
      <c r="D16" s="259"/>
      <c r="E16" s="259"/>
      <c r="F16" s="259"/>
      <c r="G16" s="259"/>
      <c r="H16" s="259"/>
      <c r="I16" s="88" t="s">
        <v>89</v>
      </c>
      <c r="J16" s="88" t="s">
        <v>88</v>
      </c>
      <c r="K16" s="102" t="s">
        <v>1237</v>
      </c>
      <c r="L16" s="102" t="s">
        <v>1237</v>
      </c>
      <c r="M16" s="91" t="s">
        <v>1238</v>
      </c>
    </row>
    <row r="17" spans="2:13" x14ac:dyDescent="0.55000000000000004">
      <c r="B17" s="261" t="s">
        <v>90</v>
      </c>
      <c r="C17" s="258" t="s">
        <v>32</v>
      </c>
      <c r="D17" s="258" t="s">
        <v>36</v>
      </c>
      <c r="E17" s="258" t="s">
        <v>861</v>
      </c>
      <c r="F17" s="258" t="s">
        <v>871</v>
      </c>
      <c r="G17" s="258" t="s">
        <v>879</v>
      </c>
      <c r="H17" s="258" t="s">
        <v>93</v>
      </c>
      <c r="I17" s="89" t="s">
        <v>92</v>
      </c>
      <c r="J17" s="89" t="s">
        <v>91</v>
      </c>
      <c r="K17" s="103" t="s">
        <v>1237</v>
      </c>
      <c r="L17" s="103" t="s">
        <v>1237</v>
      </c>
      <c r="M17" s="90" t="s">
        <v>1238</v>
      </c>
    </row>
    <row r="18" spans="2:13" ht="14.7" thickBot="1" x14ac:dyDescent="0.6">
      <c r="B18" s="262"/>
      <c r="C18" s="259"/>
      <c r="D18" s="259"/>
      <c r="E18" s="259"/>
      <c r="F18" s="259"/>
      <c r="G18" s="259"/>
      <c r="H18" s="259"/>
      <c r="I18" s="88" t="s">
        <v>95</v>
      </c>
      <c r="J18" s="88" t="s">
        <v>94</v>
      </c>
      <c r="K18" s="102" t="s">
        <v>1237</v>
      </c>
      <c r="L18" s="102" t="s">
        <v>1237</v>
      </c>
      <c r="M18" s="91" t="s">
        <v>1238</v>
      </c>
    </row>
    <row r="19" spans="2:13" x14ac:dyDescent="0.55000000000000004">
      <c r="B19" s="261" t="s">
        <v>862</v>
      </c>
      <c r="C19" s="258" t="s">
        <v>32</v>
      </c>
      <c r="D19" s="258" t="s">
        <v>33</v>
      </c>
      <c r="E19" s="258" t="s">
        <v>863</v>
      </c>
      <c r="F19" s="258" t="s">
        <v>871</v>
      </c>
      <c r="G19" s="258" t="s">
        <v>880</v>
      </c>
      <c r="H19" s="258" t="s">
        <v>864</v>
      </c>
      <c r="I19" s="89" t="s">
        <v>426</v>
      </c>
      <c r="J19" s="89" t="s">
        <v>427</v>
      </c>
      <c r="K19" s="103">
        <v>5</v>
      </c>
      <c r="L19" s="103">
        <v>5</v>
      </c>
      <c r="M19" s="90" t="s">
        <v>882</v>
      </c>
    </row>
    <row r="20" spans="2:13" ht="14.7" thickBot="1" x14ac:dyDescent="0.6">
      <c r="B20" s="262"/>
      <c r="C20" s="259"/>
      <c r="D20" s="259"/>
      <c r="E20" s="259"/>
      <c r="F20" s="259"/>
      <c r="G20" s="259"/>
      <c r="H20" s="259"/>
      <c r="I20" s="88" t="s">
        <v>368</v>
      </c>
      <c r="J20" s="88" t="s">
        <v>369</v>
      </c>
      <c r="K20" s="102">
        <v>5</v>
      </c>
      <c r="L20" s="102">
        <v>5</v>
      </c>
      <c r="M20" s="91" t="s">
        <v>882</v>
      </c>
    </row>
    <row r="21" spans="2:13" ht="14.7" thickBot="1" x14ac:dyDescent="0.6">
      <c r="B21" s="26" t="s">
        <v>38</v>
      </c>
      <c r="C21" s="32" t="s">
        <v>36</v>
      </c>
      <c r="D21" s="32" t="s">
        <v>37</v>
      </c>
      <c r="E21" s="32" t="s">
        <v>856</v>
      </c>
      <c r="F21" s="32" t="s">
        <v>871</v>
      </c>
      <c r="G21" s="32" t="s">
        <v>881</v>
      </c>
      <c r="H21" s="32" t="s">
        <v>64</v>
      </c>
      <c r="I21" s="32" t="s">
        <v>63</v>
      </c>
      <c r="J21" s="32" t="s">
        <v>62</v>
      </c>
      <c r="K21" s="32" t="s">
        <v>1237</v>
      </c>
      <c r="L21" s="32">
        <v>2</v>
      </c>
      <c r="M21" s="94" t="s">
        <v>1238</v>
      </c>
    </row>
    <row r="22" spans="2:13" ht="14.7" thickBot="1" x14ac:dyDescent="0.6">
      <c r="B22" s="26" t="s">
        <v>34</v>
      </c>
      <c r="C22" s="32" t="s">
        <v>32</v>
      </c>
      <c r="D22" s="32" t="s">
        <v>33</v>
      </c>
      <c r="E22" s="32" t="s">
        <v>854</v>
      </c>
      <c r="F22" s="32" t="s">
        <v>871</v>
      </c>
      <c r="G22" s="32" t="s">
        <v>52</v>
      </c>
      <c r="H22" s="32" t="s">
        <v>53</v>
      </c>
      <c r="I22" s="32" t="s">
        <v>52</v>
      </c>
      <c r="J22" s="32" t="s">
        <v>51</v>
      </c>
      <c r="K22" s="32" t="s">
        <v>1237</v>
      </c>
      <c r="L22" s="32" t="s">
        <v>1237</v>
      </c>
      <c r="M22" s="94" t="s">
        <v>1238</v>
      </c>
    </row>
    <row r="23" spans="2:13" ht="14.7" thickBot="1" x14ac:dyDescent="0.6">
      <c r="B23" s="26" t="s">
        <v>35</v>
      </c>
      <c r="C23" s="32" t="s">
        <v>36</v>
      </c>
      <c r="D23" s="32" t="s">
        <v>37</v>
      </c>
      <c r="E23" s="32" t="s">
        <v>855</v>
      </c>
      <c r="F23" s="32" t="s">
        <v>871</v>
      </c>
      <c r="G23" s="32" t="s">
        <v>55</v>
      </c>
      <c r="H23" s="32" t="s">
        <v>56</v>
      </c>
      <c r="I23" s="32" t="s">
        <v>55</v>
      </c>
      <c r="J23" s="32" t="s">
        <v>54</v>
      </c>
      <c r="K23" s="32" t="s">
        <v>1237</v>
      </c>
      <c r="L23" s="32" t="s">
        <v>1237</v>
      </c>
      <c r="M23" s="94" t="s">
        <v>1238</v>
      </c>
    </row>
    <row r="24" spans="2:13" ht="14.7" thickBot="1" x14ac:dyDescent="0.6">
      <c r="B24" s="26" t="s">
        <v>40</v>
      </c>
      <c r="C24" s="10" t="s">
        <v>33</v>
      </c>
      <c r="D24" s="10" t="s">
        <v>36</v>
      </c>
      <c r="E24" s="32" t="s">
        <v>858</v>
      </c>
      <c r="F24" s="32" t="s">
        <v>871</v>
      </c>
      <c r="G24" s="32" t="s">
        <v>71</v>
      </c>
      <c r="H24" s="32" t="s">
        <v>72</v>
      </c>
      <c r="I24" s="32" t="s">
        <v>71</v>
      </c>
      <c r="J24" s="32" t="s">
        <v>70</v>
      </c>
      <c r="K24" s="32" t="s">
        <v>1237</v>
      </c>
      <c r="L24" s="32" t="s">
        <v>1237</v>
      </c>
      <c r="M24" s="94" t="s">
        <v>1238</v>
      </c>
    </row>
    <row r="25" spans="2:13" ht="14.7" thickBot="1" x14ac:dyDescent="0.6">
      <c r="B25" s="26" t="s">
        <v>79</v>
      </c>
      <c r="C25" s="32" t="s">
        <v>32</v>
      </c>
      <c r="D25" s="32" t="s">
        <v>33</v>
      </c>
      <c r="E25" s="32" t="s">
        <v>859</v>
      </c>
      <c r="F25" s="32" t="s">
        <v>871</v>
      </c>
      <c r="G25" s="32" t="s">
        <v>810</v>
      </c>
      <c r="H25" s="32" t="s">
        <v>82</v>
      </c>
      <c r="I25" s="32" t="s">
        <v>810</v>
      </c>
      <c r="J25" s="32" t="s">
        <v>81</v>
      </c>
      <c r="K25" s="32">
        <v>3</v>
      </c>
      <c r="L25" s="32" t="s">
        <v>1237</v>
      </c>
      <c r="M25" s="94" t="s">
        <v>1238</v>
      </c>
    </row>
    <row r="26" spans="2:13" ht="14.7" thickBot="1" x14ac:dyDescent="0.6">
      <c r="B26" s="26" t="s">
        <v>115</v>
      </c>
      <c r="C26" s="32" t="s">
        <v>36</v>
      </c>
      <c r="D26" s="32" t="s">
        <v>32</v>
      </c>
      <c r="E26" s="32" t="s">
        <v>872</v>
      </c>
      <c r="F26" s="32" t="s">
        <v>1236</v>
      </c>
      <c r="G26" s="32" t="s">
        <v>873</v>
      </c>
      <c r="H26" s="32" t="s">
        <v>874</v>
      </c>
      <c r="I26" s="32" t="s">
        <v>873</v>
      </c>
      <c r="J26" s="32" t="s">
        <v>875</v>
      </c>
      <c r="K26" s="32">
        <v>1</v>
      </c>
      <c r="L26" s="32">
        <v>1</v>
      </c>
      <c r="M26" s="94" t="s">
        <v>883</v>
      </c>
    </row>
    <row r="29" spans="2:13" x14ac:dyDescent="0.55000000000000004">
      <c r="B29" s="268" t="s">
        <v>1215</v>
      </c>
      <c r="C29" s="268"/>
      <c r="D29" s="268"/>
      <c r="E29" s="268"/>
      <c r="F29" s="268"/>
      <c r="G29" s="268"/>
      <c r="H29" s="268"/>
    </row>
    <row r="30" spans="2:13" x14ac:dyDescent="0.55000000000000004">
      <c r="B30" s="257" t="s">
        <v>1216</v>
      </c>
      <c r="C30" s="257"/>
    </row>
  </sheetData>
  <mergeCells count="54">
    <mergeCell ref="B29:H29"/>
    <mergeCell ref="M5:M6"/>
    <mergeCell ref="C5:C6"/>
    <mergeCell ref="D5:D6"/>
    <mergeCell ref="C7:C12"/>
    <mergeCell ref="D7:D12"/>
    <mergeCell ref="H5:H6"/>
    <mergeCell ref="G5:G6"/>
    <mergeCell ref="J5:J6"/>
    <mergeCell ref="I5:I6"/>
    <mergeCell ref="E5:E6"/>
    <mergeCell ref="E7:E12"/>
    <mergeCell ref="F5:F6"/>
    <mergeCell ref="F7:F12"/>
    <mergeCell ref="B19:B20"/>
    <mergeCell ref="B17:B18"/>
    <mergeCell ref="B15:B16"/>
    <mergeCell ref="B13:B14"/>
    <mergeCell ref="L5:L6"/>
    <mergeCell ref="K5:K6"/>
    <mergeCell ref="C19:C20"/>
    <mergeCell ref="D19:D20"/>
    <mergeCell ref="E19:E20"/>
    <mergeCell ref="B5:B6"/>
    <mergeCell ref="B7:B12"/>
    <mergeCell ref="E17:E18"/>
    <mergeCell ref="C15:C16"/>
    <mergeCell ref="D15:D16"/>
    <mergeCell ref="C13:C14"/>
    <mergeCell ref="D13:D14"/>
    <mergeCell ref="C17:C18"/>
    <mergeCell ref="D17:D18"/>
    <mergeCell ref="E13:E14"/>
    <mergeCell ref="E15:E16"/>
    <mergeCell ref="F19:F20"/>
    <mergeCell ref="F13:F14"/>
    <mergeCell ref="F15:F16"/>
    <mergeCell ref="F17:F18"/>
    <mergeCell ref="B30:C30"/>
    <mergeCell ref="B2:I2"/>
    <mergeCell ref="G19:G20"/>
    <mergeCell ref="H7:H8"/>
    <mergeCell ref="H9:H10"/>
    <mergeCell ref="H11:H12"/>
    <mergeCell ref="H13:H14"/>
    <mergeCell ref="H15:H16"/>
    <mergeCell ref="H17:H18"/>
    <mergeCell ref="H19:H20"/>
    <mergeCell ref="G7:G8"/>
    <mergeCell ref="G9:G10"/>
    <mergeCell ref="G11:G12"/>
    <mergeCell ref="G13:G14"/>
    <mergeCell ref="G15:G16"/>
    <mergeCell ref="G17:G18"/>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N30"/>
  <sheetViews>
    <sheetView workbookViewId="0">
      <selection activeCell="B2" sqref="B2"/>
    </sheetView>
  </sheetViews>
  <sheetFormatPr defaultRowHeight="14.4" x14ac:dyDescent="0.55000000000000004"/>
  <cols>
    <col min="2" max="2" width="15.68359375" customWidth="1"/>
    <col min="3" max="3" width="16.15625" customWidth="1"/>
    <col min="4" max="4" width="17.83984375" customWidth="1"/>
    <col min="5" max="5" width="20.26171875" customWidth="1"/>
    <col min="6" max="7" width="18.578125" customWidth="1"/>
    <col min="12" max="12" width="27.26171875" bestFit="1" customWidth="1"/>
    <col min="14" max="14" width="27" bestFit="1" customWidth="1"/>
    <col min="15" max="15" width="25.83984375" bestFit="1" customWidth="1"/>
    <col min="16" max="16" width="26.41796875" bestFit="1" customWidth="1"/>
    <col min="17" max="17" width="26.15625" bestFit="1" customWidth="1"/>
    <col min="18" max="19" width="26.41796875" bestFit="1" customWidth="1"/>
    <col min="20" max="20" width="26.26171875" bestFit="1" customWidth="1"/>
    <col min="21" max="21" width="28" bestFit="1" customWidth="1"/>
    <col min="22" max="22" width="29.15625" bestFit="1" customWidth="1"/>
    <col min="23" max="23" width="28" bestFit="1" customWidth="1"/>
  </cols>
  <sheetData>
    <row r="1" spans="2:14" ht="15.6" x14ac:dyDescent="0.6">
      <c r="B1" s="271" t="s">
        <v>1255</v>
      </c>
      <c r="C1" s="271"/>
      <c r="D1" s="271"/>
      <c r="E1" s="271"/>
      <c r="F1" s="271"/>
      <c r="G1" s="271"/>
      <c r="H1" s="271"/>
      <c r="I1" s="271"/>
      <c r="J1" s="271"/>
      <c r="K1" s="271"/>
      <c r="L1" s="271"/>
      <c r="M1" s="271"/>
      <c r="N1" s="271"/>
    </row>
    <row r="2" spans="2:14" x14ac:dyDescent="0.55000000000000004">
      <c r="B2" s="255" t="s">
        <v>1228</v>
      </c>
      <c r="C2" s="255"/>
      <c r="D2" s="255"/>
      <c r="E2" s="255"/>
      <c r="F2" s="255"/>
      <c r="G2" s="255"/>
      <c r="H2" s="255"/>
      <c r="I2" s="255"/>
      <c r="J2" s="255"/>
      <c r="K2" s="255"/>
    </row>
    <row r="3" spans="2:14" x14ac:dyDescent="0.55000000000000004">
      <c r="B3" s="251"/>
      <c r="C3" s="251"/>
      <c r="D3" s="251"/>
      <c r="E3" s="251"/>
      <c r="F3" s="251"/>
      <c r="G3" s="253"/>
    </row>
    <row r="4" spans="2:14" x14ac:dyDescent="0.55000000000000004">
      <c r="B4" s="231"/>
      <c r="C4" s="231"/>
      <c r="D4" s="231"/>
      <c r="E4" s="231"/>
      <c r="F4" s="231"/>
      <c r="G4" s="227"/>
    </row>
    <row r="5" spans="2:14" ht="14.7" thickBot="1" x14ac:dyDescent="0.6"/>
    <row r="6" spans="2:14" ht="18.600000000000001" thickBot="1" x14ac:dyDescent="0.6">
      <c r="B6" s="294" t="s">
        <v>312</v>
      </c>
      <c r="C6" s="287" t="s">
        <v>313</v>
      </c>
      <c r="D6" s="286" t="s">
        <v>196</v>
      </c>
      <c r="E6" s="285"/>
      <c r="F6" s="284" t="s">
        <v>197</v>
      </c>
      <c r="G6" s="285"/>
    </row>
    <row r="7" spans="2:14" ht="14.7" thickBot="1" x14ac:dyDescent="0.6">
      <c r="B7" s="295"/>
      <c r="C7" s="288"/>
      <c r="D7" s="33" t="s">
        <v>198</v>
      </c>
      <c r="E7" s="34" t="s">
        <v>199</v>
      </c>
      <c r="F7" s="35" t="s">
        <v>198</v>
      </c>
      <c r="G7" s="34" t="s">
        <v>199</v>
      </c>
    </row>
    <row r="8" spans="2:14" ht="14.7" thickBot="1" x14ac:dyDescent="0.6">
      <c r="B8" s="26" t="s">
        <v>158</v>
      </c>
      <c r="C8" s="31" t="s">
        <v>307</v>
      </c>
      <c r="D8" s="26">
        <v>-0.7</v>
      </c>
      <c r="E8" s="31">
        <v>0.23330000000000001</v>
      </c>
      <c r="F8" s="32">
        <v>-0.5</v>
      </c>
      <c r="G8" s="31">
        <v>0.45</v>
      </c>
    </row>
    <row r="9" spans="2:14" ht="14.7" thickBot="1" x14ac:dyDescent="0.6">
      <c r="B9" s="31" t="s">
        <v>159</v>
      </c>
      <c r="C9" s="31" t="s">
        <v>308</v>
      </c>
      <c r="D9" s="26">
        <v>-0.5</v>
      </c>
      <c r="E9" s="31">
        <v>0.45</v>
      </c>
      <c r="F9" s="32">
        <v>0.1</v>
      </c>
      <c r="G9" s="31">
        <v>0.95</v>
      </c>
    </row>
    <row r="10" spans="2:14" ht="14.7" thickBot="1" x14ac:dyDescent="0.6">
      <c r="B10" s="26" t="s">
        <v>157</v>
      </c>
      <c r="C10" s="31" t="s">
        <v>309</v>
      </c>
      <c r="D10" s="26">
        <v>-0.78259999999999996</v>
      </c>
      <c r="E10" s="31">
        <v>0.2</v>
      </c>
      <c r="F10" s="32">
        <v>0</v>
      </c>
      <c r="G10" s="31" t="s">
        <v>324</v>
      </c>
    </row>
    <row r="11" spans="2:14" x14ac:dyDescent="0.55000000000000004">
      <c r="B11" s="291" t="s">
        <v>156</v>
      </c>
      <c r="C11" s="21" t="s">
        <v>311</v>
      </c>
      <c r="D11" s="37" t="e">
        <v>#N/A</v>
      </c>
      <c r="E11" s="38" t="e">
        <v>#N/A</v>
      </c>
      <c r="F11" s="39" t="e">
        <v>#N/A</v>
      </c>
      <c r="G11" s="38" t="e">
        <v>#N/A</v>
      </c>
    </row>
    <row r="12" spans="2:14" ht="14.7" thickBot="1" x14ac:dyDescent="0.6">
      <c r="B12" s="293"/>
      <c r="C12" s="23" t="s">
        <v>310</v>
      </c>
      <c r="D12" s="19">
        <v>0.2</v>
      </c>
      <c r="E12" s="23">
        <v>0.7833</v>
      </c>
      <c r="F12" s="15">
        <v>-0.8</v>
      </c>
      <c r="G12" s="23">
        <v>0.1333</v>
      </c>
    </row>
    <row r="13" spans="2:14" x14ac:dyDescent="0.55000000000000004">
      <c r="B13" s="292" t="s">
        <v>200</v>
      </c>
      <c r="C13" s="22" t="s">
        <v>314</v>
      </c>
      <c r="D13" s="17">
        <v>-0.3</v>
      </c>
      <c r="E13" s="22">
        <v>0.68330000000000002</v>
      </c>
      <c r="F13" s="13">
        <v>0.6</v>
      </c>
      <c r="G13" s="22">
        <v>0.35</v>
      </c>
    </row>
    <row r="14" spans="2:14" x14ac:dyDescent="0.55000000000000004">
      <c r="B14" s="292"/>
      <c r="C14" s="22" t="s">
        <v>315</v>
      </c>
      <c r="D14" s="17">
        <v>-0.9</v>
      </c>
      <c r="E14" s="22">
        <v>8.3299999999999999E-2</v>
      </c>
      <c r="F14" s="13">
        <v>-0.3</v>
      </c>
      <c r="G14" s="22">
        <v>0.68330000000000002</v>
      </c>
    </row>
    <row r="15" spans="2:14" x14ac:dyDescent="0.55000000000000004">
      <c r="B15" s="292"/>
      <c r="C15" s="248" t="s">
        <v>316</v>
      </c>
      <c r="D15" s="247">
        <v>-1</v>
      </c>
      <c r="E15" s="244">
        <v>1.67E-2</v>
      </c>
      <c r="F15" s="241">
        <v>0.9</v>
      </c>
      <c r="G15" s="242">
        <v>8.3299999999999999E-2</v>
      </c>
    </row>
    <row r="16" spans="2:14" x14ac:dyDescent="0.55000000000000004">
      <c r="B16" s="292"/>
      <c r="C16" s="22" t="s">
        <v>323</v>
      </c>
      <c r="D16" s="17">
        <v>-0.5</v>
      </c>
      <c r="E16" s="22">
        <v>0.45</v>
      </c>
      <c r="F16" s="13">
        <v>0.6</v>
      </c>
      <c r="G16" s="22">
        <v>0.35</v>
      </c>
    </row>
    <row r="17" spans="2:7" x14ac:dyDescent="0.55000000000000004">
      <c r="B17" s="292"/>
      <c r="C17" s="22" t="s">
        <v>317</v>
      </c>
      <c r="D17" s="17">
        <v>-0.1</v>
      </c>
      <c r="E17" s="22">
        <v>0.95</v>
      </c>
      <c r="F17" s="13">
        <v>0.8</v>
      </c>
      <c r="G17" s="22">
        <v>0.1333</v>
      </c>
    </row>
    <row r="18" spans="2:7" x14ac:dyDescent="0.55000000000000004">
      <c r="B18" s="292"/>
      <c r="C18" s="22" t="s">
        <v>318</v>
      </c>
      <c r="D18" s="17">
        <v>-0.5</v>
      </c>
      <c r="E18" s="22">
        <v>0.45</v>
      </c>
      <c r="F18" s="13">
        <v>0.9</v>
      </c>
      <c r="G18" s="22">
        <v>8.3299999999999999E-2</v>
      </c>
    </row>
    <row r="19" spans="2:7" x14ac:dyDescent="0.55000000000000004">
      <c r="B19" s="292"/>
      <c r="C19" s="22" t="s">
        <v>319</v>
      </c>
      <c r="D19" s="17">
        <v>-0.9</v>
      </c>
      <c r="E19" s="22">
        <v>8.3299999999999999E-2</v>
      </c>
      <c r="F19" s="13">
        <v>0.1</v>
      </c>
      <c r="G19" s="22">
        <v>0.95</v>
      </c>
    </row>
    <row r="20" spans="2:7" x14ac:dyDescent="0.55000000000000004">
      <c r="B20" s="292"/>
      <c r="C20" s="22" t="s">
        <v>320</v>
      </c>
      <c r="D20" s="17">
        <v>-0.9</v>
      </c>
      <c r="E20" s="22">
        <v>8.3299999999999999E-2</v>
      </c>
      <c r="F20" s="13">
        <v>0.8</v>
      </c>
      <c r="G20" s="22">
        <v>0.1333</v>
      </c>
    </row>
    <row r="21" spans="2:7" x14ac:dyDescent="0.55000000000000004">
      <c r="B21" s="292"/>
      <c r="C21" s="22" t="s">
        <v>321</v>
      </c>
      <c r="D21" s="17">
        <v>-0.66690000000000005</v>
      </c>
      <c r="E21" s="22">
        <v>0.26669999999999999</v>
      </c>
      <c r="F21" s="13">
        <v>0.1026</v>
      </c>
      <c r="G21" s="22">
        <v>0.9</v>
      </c>
    </row>
    <row r="22" spans="2:7" ht="14.7" thickBot="1" x14ac:dyDescent="0.6">
      <c r="B22" s="293"/>
      <c r="C22" s="23" t="s">
        <v>322</v>
      </c>
      <c r="D22" s="40" t="e">
        <v>#N/A</v>
      </c>
      <c r="E22" s="41" t="e">
        <v>#N/A</v>
      </c>
      <c r="F22" s="42" t="e">
        <v>#N/A</v>
      </c>
      <c r="G22" s="41" t="e">
        <v>#N/A</v>
      </c>
    </row>
    <row r="23" spans="2:7" x14ac:dyDescent="0.55000000000000004">
      <c r="D23" s="7"/>
      <c r="E23" s="7"/>
      <c r="F23" s="7"/>
    </row>
    <row r="24" spans="2:7" x14ac:dyDescent="0.55000000000000004">
      <c r="C24" s="5"/>
    </row>
    <row r="25" spans="2:7" x14ac:dyDescent="0.55000000000000004">
      <c r="B25" s="272" t="s">
        <v>329</v>
      </c>
      <c r="C25" s="272"/>
      <c r="D25" s="272"/>
      <c r="E25" s="272"/>
    </row>
    <row r="26" spans="2:7" x14ac:dyDescent="0.55000000000000004">
      <c r="B26" s="59" t="s">
        <v>330</v>
      </c>
      <c r="C26" s="59"/>
      <c r="D26" s="59"/>
      <c r="E26" s="59"/>
    </row>
    <row r="27" spans="2:7" x14ac:dyDescent="0.55000000000000004">
      <c r="B27" s="257" t="s">
        <v>331</v>
      </c>
      <c r="C27" s="257"/>
      <c r="D27" s="257"/>
      <c r="E27" s="257"/>
    </row>
    <row r="29" spans="2:7" x14ac:dyDescent="0.55000000000000004">
      <c r="C29" s="9"/>
    </row>
    <row r="30" spans="2:7" x14ac:dyDescent="0.55000000000000004">
      <c r="B30" s="9"/>
    </row>
  </sheetData>
  <mergeCells count="9">
    <mergeCell ref="F6:G6"/>
    <mergeCell ref="B11:B12"/>
    <mergeCell ref="B1:N1"/>
    <mergeCell ref="B25:E25"/>
    <mergeCell ref="B27:E27"/>
    <mergeCell ref="B13:B22"/>
    <mergeCell ref="B6:B7"/>
    <mergeCell ref="C6:C7"/>
    <mergeCell ref="D6:E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N33"/>
  <sheetViews>
    <sheetView topLeftCell="B1" workbookViewId="0">
      <selection activeCell="B1" sqref="B1:J1"/>
    </sheetView>
  </sheetViews>
  <sheetFormatPr defaultRowHeight="14.4" x14ac:dyDescent="0.55000000000000004"/>
  <cols>
    <col min="2" max="4" width="15.68359375" customWidth="1"/>
    <col min="5" max="5" width="17.41796875" bestFit="1" customWidth="1"/>
    <col min="6" max="6" width="16.15625" customWidth="1"/>
    <col min="7" max="8" width="18.578125" customWidth="1"/>
    <col min="9" max="9" width="22.41796875" customWidth="1"/>
    <col min="10" max="10" width="20" customWidth="1"/>
    <col min="11" max="11" width="27" bestFit="1" customWidth="1"/>
    <col min="12" max="12" width="25.83984375" bestFit="1" customWidth="1"/>
    <col min="13" max="13" width="26.41796875" bestFit="1" customWidth="1"/>
    <col min="14" max="14" width="26.15625" bestFit="1" customWidth="1"/>
    <col min="15" max="16" width="26.41796875" bestFit="1" customWidth="1"/>
    <col min="17" max="17" width="26.26171875" bestFit="1" customWidth="1"/>
    <col min="18" max="18" width="28" bestFit="1" customWidth="1"/>
    <col min="19" max="19" width="29.15625" bestFit="1" customWidth="1"/>
    <col min="20" max="20" width="28" bestFit="1" customWidth="1"/>
  </cols>
  <sheetData>
    <row r="1" spans="2:14" ht="15.6" x14ac:dyDescent="0.55000000000000004">
      <c r="B1" s="336" t="s">
        <v>1254</v>
      </c>
      <c r="C1" s="336"/>
      <c r="D1" s="336"/>
      <c r="E1" s="336"/>
      <c r="F1" s="336"/>
      <c r="G1" s="336"/>
      <c r="H1" s="336"/>
      <c r="I1" s="336"/>
      <c r="J1" s="336"/>
    </row>
    <row r="2" spans="2:14" s="239" customFormat="1" ht="15.6" x14ac:dyDescent="0.55000000000000004">
      <c r="B2" s="235" t="s">
        <v>1229</v>
      </c>
      <c r="C2" s="235"/>
      <c r="D2" s="235"/>
      <c r="E2" s="235"/>
      <c r="F2" s="235"/>
      <c r="G2" s="235"/>
      <c r="H2" s="235"/>
      <c r="I2" s="238"/>
      <c r="J2" s="238"/>
    </row>
    <row r="3" spans="2:14" ht="15.6" x14ac:dyDescent="0.55000000000000004">
      <c r="B3" s="235" t="s">
        <v>1226</v>
      </c>
      <c r="C3" s="235"/>
      <c r="D3" s="235"/>
      <c r="E3" s="235"/>
      <c r="F3" s="235"/>
      <c r="G3" s="235"/>
      <c r="H3" s="235"/>
      <c r="I3" s="235"/>
      <c r="J3" s="235"/>
    </row>
    <row r="4" spans="2:14" ht="15.6" x14ac:dyDescent="0.6">
      <c r="B4" s="80"/>
      <c r="C4" s="80"/>
      <c r="D4" s="80"/>
      <c r="E4" s="80"/>
      <c r="F4" s="80"/>
      <c r="G4" s="80"/>
      <c r="H4" s="80"/>
    </row>
    <row r="5" spans="2:14" ht="14.7" thickBot="1" x14ac:dyDescent="0.6"/>
    <row r="6" spans="2:14" ht="18.600000000000001" thickBot="1" x14ac:dyDescent="0.6">
      <c r="B6" s="6"/>
      <c r="C6" s="6"/>
      <c r="D6" s="6"/>
      <c r="E6" s="6"/>
      <c r="F6" s="6"/>
      <c r="G6" s="286" t="s">
        <v>332</v>
      </c>
      <c r="H6" s="284"/>
      <c r="I6" s="284"/>
      <c r="J6" s="284"/>
      <c r="K6" s="284"/>
      <c r="L6" s="284"/>
      <c r="M6" s="284"/>
      <c r="N6" s="285"/>
    </row>
    <row r="7" spans="2:14" ht="15.9" thickBot="1" x14ac:dyDescent="0.6">
      <c r="B7" s="294" t="s">
        <v>312</v>
      </c>
      <c r="C7" s="294" t="s">
        <v>834</v>
      </c>
      <c r="D7" s="294" t="s">
        <v>42</v>
      </c>
      <c r="E7" s="294" t="s">
        <v>43</v>
      </c>
      <c r="F7" s="287" t="s">
        <v>313</v>
      </c>
      <c r="G7" s="335" t="s">
        <v>981</v>
      </c>
      <c r="H7" s="325"/>
      <c r="I7" s="335" t="s">
        <v>831</v>
      </c>
      <c r="J7" s="325"/>
      <c r="K7" s="335" t="s">
        <v>832</v>
      </c>
      <c r="L7" s="325"/>
      <c r="M7" s="335" t="s">
        <v>833</v>
      </c>
      <c r="N7" s="325"/>
    </row>
    <row r="8" spans="2:14" ht="14.7" thickBot="1" x14ac:dyDescent="0.6">
      <c r="B8" s="295"/>
      <c r="C8" s="295"/>
      <c r="D8" s="295"/>
      <c r="E8" s="295"/>
      <c r="F8" s="288"/>
      <c r="G8" s="35" t="s">
        <v>198</v>
      </c>
      <c r="H8" s="34" t="s">
        <v>199</v>
      </c>
      <c r="I8" s="35" t="s">
        <v>198</v>
      </c>
      <c r="J8" s="34" t="s">
        <v>199</v>
      </c>
      <c r="K8" s="35" t="s">
        <v>198</v>
      </c>
      <c r="L8" s="34" t="s">
        <v>199</v>
      </c>
      <c r="M8" s="35" t="s">
        <v>198</v>
      </c>
      <c r="N8" s="34" t="s">
        <v>199</v>
      </c>
    </row>
    <row r="9" spans="2:14" ht="14.7" thickBot="1" x14ac:dyDescent="0.6">
      <c r="B9" s="60" t="s">
        <v>158</v>
      </c>
      <c r="C9" s="69" t="s">
        <v>16</v>
      </c>
      <c r="D9" s="69" t="s">
        <v>33</v>
      </c>
      <c r="E9" s="69" t="s">
        <v>32</v>
      </c>
      <c r="F9" s="24" t="s">
        <v>1187</v>
      </c>
      <c r="G9" s="136">
        <v>2.614E-2</v>
      </c>
      <c r="H9" s="139">
        <v>0.5806</v>
      </c>
      <c r="I9" s="136">
        <v>-1.37E-2</v>
      </c>
      <c r="J9" s="194">
        <v>0.84060000000000001</v>
      </c>
      <c r="K9" s="195">
        <v>1.0189999999999999E-2</v>
      </c>
      <c r="L9" s="194">
        <v>0.91620000000000001</v>
      </c>
      <c r="M9" s="195">
        <v>-0.18060000000000001</v>
      </c>
      <c r="N9" s="195">
        <v>0.4733</v>
      </c>
    </row>
    <row r="10" spans="2:14" x14ac:dyDescent="0.55000000000000004">
      <c r="B10" s="261" t="s">
        <v>159</v>
      </c>
      <c r="C10" s="291" t="s">
        <v>17</v>
      </c>
      <c r="D10" s="291" t="s">
        <v>36</v>
      </c>
      <c r="E10" s="291" t="s">
        <v>33</v>
      </c>
      <c r="F10" s="142" t="s">
        <v>1188</v>
      </c>
      <c r="G10" s="177">
        <v>-9.5189999999999997E-2</v>
      </c>
      <c r="H10" s="83">
        <v>4.3799999999999999E-2</v>
      </c>
      <c r="I10" s="177">
        <v>-0.26550000000000001</v>
      </c>
      <c r="J10" s="179">
        <v>1.41E-2</v>
      </c>
      <c r="K10" s="142">
        <v>-0.10150000000000001</v>
      </c>
      <c r="L10" s="85">
        <v>0.44450000000000001</v>
      </c>
      <c r="M10" s="142">
        <v>-0.10440000000000001</v>
      </c>
      <c r="N10" s="142">
        <v>0.73699999999999999</v>
      </c>
    </row>
    <row r="11" spans="2:14" x14ac:dyDescent="0.55000000000000004">
      <c r="B11" s="267"/>
      <c r="C11" s="292"/>
      <c r="D11" s="292"/>
      <c r="E11" s="292"/>
      <c r="F11" s="67" t="s">
        <v>1189</v>
      </c>
      <c r="G11" s="67">
        <v>-9.2109999999999997E-2</v>
      </c>
      <c r="H11" s="66">
        <v>5.11E-2</v>
      </c>
      <c r="I11" s="166">
        <v>-0.26819999999999999</v>
      </c>
      <c r="J11" s="180">
        <v>1.3100000000000001E-2</v>
      </c>
      <c r="K11" s="67">
        <v>-8.4279999999999994E-2</v>
      </c>
      <c r="L11" s="68">
        <v>0.52569999999999995</v>
      </c>
      <c r="M11" s="67">
        <v>-0.18129999999999999</v>
      </c>
      <c r="N11" s="67">
        <v>0.55369999999999997</v>
      </c>
    </row>
    <row r="12" spans="2:14" ht="14.7" thickBot="1" x14ac:dyDescent="0.6">
      <c r="B12" s="262"/>
      <c r="C12" s="293"/>
      <c r="D12" s="293"/>
      <c r="E12" s="293"/>
      <c r="F12" s="143" t="s">
        <v>1190</v>
      </c>
      <c r="G12" s="143">
        <v>-9.035E-2</v>
      </c>
      <c r="H12" s="84">
        <v>5.5800000000000002E-2</v>
      </c>
      <c r="I12" s="176">
        <v>-0.26779999999999998</v>
      </c>
      <c r="J12" s="181">
        <v>1.32E-2</v>
      </c>
      <c r="K12" s="143">
        <v>-8.3519999999999997E-2</v>
      </c>
      <c r="L12" s="86">
        <v>0.52939999999999998</v>
      </c>
      <c r="M12" s="143">
        <v>-0.18129999999999999</v>
      </c>
      <c r="N12" s="143">
        <v>0.55369999999999997</v>
      </c>
    </row>
    <row r="13" spans="2:14" ht="14.7" thickBot="1" x14ac:dyDescent="0.6">
      <c r="B13" s="19" t="s">
        <v>157</v>
      </c>
      <c r="C13" s="70" t="s">
        <v>15</v>
      </c>
      <c r="D13" s="70" t="s">
        <v>32</v>
      </c>
      <c r="E13" s="70" t="s">
        <v>33</v>
      </c>
      <c r="F13" s="143" t="s">
        <v>1191</v>
      </c>
      <c r="G13" s="176">
        <v>9.3539999999999998E-2</v>
      </c>
      <c r="H13" s="84">
        <v>4.7600000000000003E-2</v>
      </c>
      <c r="I13" s="81">
        <v>0.1739</v>
      </c>
      <c r="J13" s="104">
        <v>0.1182</v>
      </c>
      <c r="K13" s="81">
        <v>0.12659999999999999</v>
      </c>
      <c r="L13" s="104">
        <v>9.9099999999999994E-2</v>
      </c>
      <c r="M13" s="81">
        <v>0.1673</v>
      </c>
      <c r="N13" s="81">
        <v>0.1109</v>
      </c>
    </row>
    <row r="14" spans="2:14" x14ac:dyDescent="0.55000000000000004">
      <c r="B14" s="261" t="s">
        <v>156</v>
      </c>
      <c r="C14" s="291" t="s">
        <v>14</v>
      </c>
      <c r="D14" s="291" t="s">
        <v>33</v>
      </c>
      <c r="E14" s="291" t="s">
        <v>37</v>
      </c>
      <c r="F14" s="142" t="s">
        <v>1192</v>
      </c>
      <c r="G14" s="142" t="e">
        <v>#N/A</v>
      </c>
      <c r="H14" s="142" t="e">
        <v>#N/A</v>
      </c>
      <c r="I14" s="152" t="e">
        <v>#N/A</v>
      </c>
      <c r="J14" s="152" t="e">
        <v>#N/A</v>
      </c>
      <c r="K14" s="152" t="e">
        <v>#N/A</v>
      </c>
      <c r="L14" s="152" t="e">
        <v>#N/A</v>
      </c>
      <c r="M14" s="152" t="e">
        <v>#N/A</v>
      </c>
      <c r="N14" s="152" t="e">
        <v>#N/A</v>
      </c>
    </row>
    <row r="15" spans="2:14" ht="14.7" thickBot="1" x14ac:dyDescent="0.6">
      <c r="B15" s="262"/>
      <c r="C15" s="293"/>
      <c r="D15" s="293"/>
      <c r="E15" s="293"/>
      <c r="F15" s="143" t="s">
        <v>1193</v>
      </c>
      <c r="G15" s="176">
        <v>-0.20949999999999999</v>
      </c>
      <c r="H15" s="176" t="s">
        <v>333</v>
      </c>
      <c r="I15" s="143">
        <v>-0.13669999999999999</v>
      </c>
      <c r="J15" s="143">
        <v>0.18659999999999999</v>
      </c>
      <c r="K15" s="176">
        <v>-0.22950000000000001</v>
      </c>
      <c r="L15" s="143">
        <v>1.6999999999999999E-3</v>
      </c>
      <c r="M15" s="176">
        <v>-0.28360000000000002</v>
      </c>
      <c r="N15" s="143">
        <v>2.2100000000000002E-2</v>
      </c>
    </row>
    <row r="16" spans="2:14" x14ac:dyDescent="0.55000000000000004">
      <c r="B16" s="267" t="s">
        <v>200</v>
      </c>
      <c r="C16" s="291" t="s">
        <v>19</v>
      </c>
      <c r="D16" s="291" t="s">
        <v>33</v>
      </c>
      <c r="E16" s="291" t="s">
        <v>36</v>
      </c>
      <c r="F16" s="67" t="s">
        <v>1181</v>
      </c>
      <c r="G16" s="67">
        <v>-1.392E-2</v>
      </c>
      <c r="H16" s="66">
        <v>0.76870000000000005</v>
      </c>
      <c r="I16" s="67">
        <v>-3.056E-2</v>
      </c>
      <c r="J16" s="68">
        <v>0.78</v>
      </c>
      <c r="K16" s="67">
        <v>5.2249999999999998E-2</v>
      </c>
      <c r="L16" s="68">
        <v>0.49099999999999999</v>
      </c>
      <c r="M16" s="67">
        <v>-1.6500000000000001E-2</v>
      </c>
      <c r="N16" s="67">
        <v>0.88229999999999997</v>
      </c>
    </row>
    <row r="17" spans="2:14" x14ac:dyDescent="0.55000000000000004">
      <c r="B17" s="267"/>
      <c r="C17" s="292"/>
      <c r="D17" s="292"/>
      <c r="E17" s="292"/>
      <c r="F17" s="67" t="s">
        <v>1182</v>
      </c>
      <c r="G17" s="67">
        <v>2.5280000000000002E-4</v>
      </c>
      <c r="H17" s="66">
        <v>0.99570000000000003</v>
      </c>
      <c r="I17" s="67">
        <v>8.9029999999999998E-2</v>
      </c>
      <c r="J17" s="68">
        <v>0.41499999999999998</v>
      </c>
      <c r="K17" s="67">
        <v>-7.143E-3</v>
      </c>
      <c r="L17" s="68">
        <v>0.92500000000000004</v>
      </c>
      <c r="M17" s="67">
        <v>7.9759999999999998E-2</v>
      </c>
      <c r="N17" s="67">
        <v>0.47349999999999998</v>
      </c>
    </row>
    <row r="18" spans="2:14" x14ac:dyDescent="0.55000000000000004">
      <c r="B18" s="267"/>
      <c r="C18" s="292"/>
      <c r="D18" s="292"/>
      <c r="E18" s="292"/>
      <c r="F18" s="67" t="s">
        <v>1183</v>
      </c>
      <c r="G18" s="67">
        <v>2.9359999999999998E-3</v>
      </c>
      <c r="H18" s="66">
        <v>0.95050000000000001</v>
      </c>
      <c r="I18" s="67">
        <v>2.3179999999999999E-2</v>
      </c>
      <c r="J18" s="68">
        <v>0.83220000000000005</v>
      </c>
      <c r="K18" s="67">
        <v>9.4610000000000007E-3</v>
      </c>
      <c r="L18" s="68">
        <v>0.90080000000000005</v>
      </c>
      <c r="M18" s="67">
        <v>3.8449999999999998E-2</v>
      </c>
      <c r="N18" s="67">
        <v>0.73</v>
      </c>
    </row>
    <row r="19" spans="2:14" x14ac:dyDescent="0.55000000000000004">
      <c r="B19" s="267"/>
      <c r="C19" s="292"/>
      <c r="D19" s="292"/>
      <c r="E19" s="292"/>
      <c r="F19" s="67" t="s">
        <v>1184</v>
      </c>
      <c r="G19" s="67">
        <v>-3.7519999999999998E-2</v>
      </c>
      <c r="H19" s="66">
        <v>0.42780000000000001</v>
      </c>
      <c r="I19" s="67">
        <v>-0.14219999999999999</v>
      </c>
      <c r="J19" s="68">
        <v>0.1915</v>
      </c>
      <c r="K19" s="67">
        <v>6.1210000000000001E-2</v>
      </c>
      <c r="L19" s="68">
        <v>0.41970000000000002</v>
      </c>
      <c r="M19" s="166">
        <v>-0.27310000000000001</v>
      </c>
      <c r="N19" s="67">
        <v>1.2500000000000001E-2</v>
      </c>
    </row>
    <row r="20" spans="2:14" x14ac:dyDescent="0.55000000000000004">
      <c r="B20" s="267"/>
      <c r="C20" s="292"/>
      <c r="D20" s="292"/>
      <c r="E20" s="292"/>
      <c r="F20" s="67" t="s">
        <v>748</v>
      </c>
      <c r="G20" s="67">
        <v>1.8800000000000001E-2</v>
      </c>
      <c r="H20" s="66">
        <v>0.69120000000000004</v>
      </c>
      <c r="I20" s="67">
        <v>9.69E-2</v>
      </c>
      <c r="J20" s="68">
        <v>0.37480000000000002</v>
      </c>
      <c r="K20" s="67">
        <v>-7.7920000000000003E-2</v>
      </c>
      <c r="L20" s="68">
        <v>0.30399999999999999</v>
      </c>
      <c r="M20" s="67">
        <v>0.13450000000000001</v>
      </c>
      <c r="N20" s="67">
        <v>0.22550000000000001</v>
      </c>
    </row>
    <row r="21" spans="2:14" x14ac:dyDescent="0.55000000000000004">
      <c r="B21" s="267"/>
      <c r="C21" s="292"/>
      <c r="D21" s="292"/>
      <c r="E21" s="292"/>
      <c r="F21" s="67" t="s">
        <v>1185</v>
      </c>
      <c r="G21" s="67">
        <v>1.8220000000000001E-3</v>
      </c>
      <c r="H21" s="66">
        <v>0.96930000000000005</v>
      </c>
      <c r="I21" s="67">
        <v>-8.1839999999999996E-2</v>
      </c>
      <c r="J21" s="68">
        <v>0.45379999999999998</v>
      </c>
      <c r="K21" s="67">
        <v>-1.171E-2</v>
      </c>
      <c r="L21" s="68">
        <v>0.87739999999999996</v>
      </c>
      <c r="M21" s="67">
        <v>9.6909999999999996E-2</v>
      </c>
      <c r="N21" s="67">
        <v>0.38340000000000002</v>
      </c>
    </row>
    <row r="22" spans="2:14" x14ac:dyDescent="0.55000000000000004">
      <c r="B22" s="267"/>
      <c r="C22" s="292"/>
      <c r="D22" s="292"/>
      <c r="E22" s="292"/>
      <c r="F22" s="67" t="s">
        <v>356</v>
      </c>
      <c r="G22" s="166">
        <v>9.6629999999999994E-2</v>
      </c>
      <c r="H22" s="66">
        <v>4.07E-2</v>
      </c>
      <c r="I22" s="67">
        <v>0.17380000000000001</v>
      </c>
      <c r="J22" s="68">
        <v>0.1095</v>
      </c>
      <c r="K22" s="67">
        <v>2.6630000000000001E-2</v>
      </c>
      <c r="L22" s="68">
        <v>0.72570000000000001</v>
      </c>
      <c r="M22" s="67">
        <v>2.368E-2</v>
      </c>
      <c r="N22" s="67">
        <v>0.83169999999999999</v>
      </c>
    </row>
    <row r="23" spans="2:14" x14ac:dyDescent="0.55000000000000004">
      <c r="B23" s="267"/>
      <c r="C23" s="292"/>
      <c r="D23" s="292"/>
      <c r="E23" s="292"/>
      <c r="F23" s="67" t="s">
        <v>1186</v>
      </c>
      <c r="G23" s="67">
        <v>-5.4780000000000002E-3</v>
      </c>
      <c r="H23" s="66">
        <v>0.90780000000000005</v>
      </c>
      <c r="I23" s="67">
        <v>-3.8179999999999999E-2</v>
      </c>
      <c r="J23" s="68">
        <v>0.72709999999999997</v>
      </c>
      <c r="K23" s="67">
        <v>9.6259999999999991E-3</v>
      </c>
      <c r="L23" s="68">
        <v>0.89910000000000001</v>
      </c>
      <c r="M23" s="67">
        <v>-0.16370000000000001</v>
      </c>
      <c r="N23" s="67">
        <v>0.13930000000000001</v>
      </c>
    </row>
    <row r="24" spans="2:14" x14ac:dyDescent="0.55000000000000004">
      <c r="B24" s="267"/>
      <c r="C24" s="292"/>
      <c r="D24" s="292"/>
      <c r="E24" s="292"/>
      <c r="F24" s="67" t="s">
        <v>1194</v>
      </c>
      <c r="G24" s="67" t="e">
        <v>#N/A</v>
      </c>
      <c r="H24" s="67" t="e">
        <v>#N/A</v>
      </c>
      <c r="I24" s="67" t="e">
        <v>#N/A</v>
      </c>
      <c r="J24" s="67" t="e">
        <v>#N/A</v>
      </c>
      <c r="K24" s="67" t="e">
        <v>#N/A</v>
      </c>
      <c r="L24" s="67" t="e">
        <v>#N/A</v>
      </c>
      <c r="M24" s="67" t="e">
        <v>#N/A</v>
      </c>
      <c r="N24" s="67" t="e">
        <v>#N/A</v>
      </c>
    </row>
    <row r="25" spans="2:14" ht="14.7" thickBot="1" x14ac:dyDescent="0.6">
      <c r="B25" s="262"/>
      <c r="C25" s="293"/>
      <c r="D25" s="293"/>
      <c r="E25" s="293"/>
      <c r="F25" s="143" t="s">
        <v>1195</v>
      </c>
      <c r="G25" s="193" t="e">
        <v>#N/A</v>
      </c>
      <c r="H25" s="193" t="e">
        <v>#N/A</v>
      </c>
      <c r="I25" s="193" t="e">
        <v>#N/A</v>
      </c>
      <c r="J25" s="193" t="e">
        <v>#N/A</v>
      </c>
      <c r="K25" s="193" t="e">
        <v>#N/A</v>
      </c>
      <c r="L25" s="193" t="e">
        <v>#N/A</v>
      </c>
      <c r="M25" s="193" t="e">
        <v>#N/A</v>
      </c>
      <c r="N25" s="193" t="e">
        <v>#N/A</v>
      </c>
    </row>
    <row r="26" spans="2:14" x14ac:dyDescent="0.55000000000000004">
      <c r="G26" s="10"/>
    </row>
    <row r="27" spans="2:14" x14ac:dyDescent="0.55000000000000004">
      <c r="F27" s="5"/>
    </row>
    <row r="28" spans="2:14" x14ac:dyDescent="0.55000000000000004">
      <c r="B28" s="11" t="s">
        <v>329</v>
      </c>
      <c r="C28" s="72"/>
      <c r="D28" s="72"/>
      <c r="E28" s="72"/>
      <c r="F28" s="11"/>
    </row>
    <row r="29" spans="2:14" x14ac:dyDescent="0.55000000000000004">
      <c r="B29" s="11" t="s">
        <v>330</v>
      </c>
      <c r="C29" s="72"/>
      <c r="D29" s="72"/>
      <c r="E29" s="72"/>
      <c r="F29" s="11"/>
    </row>
    <row r="30" spans="2:14" x14ac:dyDescent="0.55000000000000004">
      <c r="B30" s="257" t="s">
        <v>331</v>
      </c>
      <c r="C30" s="257"/>
      <c r="D30" s="257"/>
      <c r="E30" s="257"/>
      <c r="F30" s="257"/>
    </row>
    <row r="32" spans="2:14" x14ac:dyDescent="0.55000000000000004">
      <c r="F32" s="12"/>
    </row>
    <row r="33" spans="2:5" x14ac:dyDescent="0.55000000000000004">
      <c r="B33" s="12"/>
      <c r="C33" s="71"/>
      <c r="D33" s="71"/>
      <c r="E33" s="71"/>
    </row>
  </sheetData>
  <mergeCells count="24">
    <mergeCell ref="B30:F30"/>
    <mergeCell ref="B7:B8"/>
    <mergeCell ref="F7:F8"/>
    <mergeCell ref="B14:B15"/>
    <mergeCell ref="C7:C8"/>
    <mergeCell ref="C10:C12"/>
    <mergeCell ref="C14:C15"/>
    <mergeCell ref="C16:C25"/>
    <mergeCell ref="D10:D12"/>
    <mergeCell ref="E10:E12"/>
    <mergeCell ref="D14:D15"/>
    <mergeCell ref="E14:E15"/>
    <mergeCell ref="D16:D25"/>
    <mergeCell ref="K7:L7"/>
    <mergeCell ref="M7:N7"/>
    <mergeCell ref="G6:N6"/>
    <mergeCell ref="B1:J1"/>
    <mergeCell ref="B16:B25"/>
    <mergeCell ref="B10:B12"/>
    <mergeCell ref="D7:D8"/>
    <mergeCell ref="E7:E8"/>
    <mergeCell ref="G7:H7"/>
    <mergeCell ref="E16:E25"/>
    <mergeCell ref="I7:J7"/>
  </mergeCells>
  <conditionalFormatting sqref="H6:H13 H16:H25">
    <cfRule type="cellIs" dxfId="5" priority="6" operator="lessThan">
      <formula>0.05</formula>
    </cfRule>
  </conditionalFormatting>
  <conditionalFormatting sqref="J6:J13 J16:J25">
    <cfRule type="cellIs" dxfId="4" priority="5" operator="lessThan">
      <formula>0.05</formula>
    </cfRule>
  </conditionalFormatting>
  <conditionalFormatting sqref="L6:L13 L16:L25">
    <cfRule type="cellIs" dxfId="3" priority="4" operator="lessThan">
      <formula>0.05</formula>
    </cfRule>
  </conditionalFormatting>
  <conditionalFormatting sqref="N6:N13 N16:N25">
    <cfRule type="cellIs" dxfId="2" priority="3" operator="lessThan">
      <formula>0.05</formula>
    </cfRule>
  </conditionalFormatting>
  <conditionalFormatting sqref="N8:N25">
    <cfRule type="cellIs" dxfId="1" priority="2" operator="lessThan">
      <formula>0.05</formula>
    </cfRule>
  </conditionalFormatting>
  <conditionalFormatting sqref="L8:L25">
    <cfRule type="cellIs" dxfId="0" priority="1" operator="lessThan">
      <formula>0.05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R35"/>
  <sheetViews>
    <sheetView workbookViewId="0">
      <selection activeCell="I17" sqref="I17"/>
    </sheetView>
  </sheetViews>
  <sheetFormatPr defaultRowHeight="14.4" x14ac:dyDescent="0.55000000000000004"/>
  <cols>
    <col min="2" max="2" width="13.578125" customWidth="1"/>
    <col min="3" max="3" width="15.15625" customWidth="1"/>
    <col min="4" max="4" width="14.578125" customWidth="1"/>
    <col min="5" max="5" width="25.578125" customWidth="1"/>
    <col min="6" max="6" width="20.26171875" customWidth="1"/>
  </cols>
  <sheetData>
    <row r="1" spans="2:18" ht="15.6" x14ac:dyDescent="0.6">
      <c r="B1" s="271" t="s">
        <v>1245</v>
      </c>
      <c r="C1" s="271"/>
      <c r="D1" s="271"/>
      <c r="E1" s="271"/>
      <c r="F1" s="271"/>
      <c r="G1" s="271"/>
      <c r="H1" s="271"/>
      <c r="I1" s="271"/>
      <c r="Q1" s="3"/>
      <c r="R1" s="3"/>
    </row>
    <row r="2" spans="2:18" ht="15.6" x14ac:dyDescent="0.6">
      <c r="B2" s="277"/>
      <c r="C2" s="277"/>
      <c r="D2" s="277"/>
      <c r="E2" s="277"/>
      <c r="F2" s="277"/>
      <c r="G2" s="277"/>
      <c r="H2" s="202"/>
      <c r="I2" s="202"/>
      <c r="Q2" s="203"/>
      <c r="R2" s="203"/>
    </row>
    <row r="3" spans="2:18" ht="15.6" x14ac:dyDescent="0.6">
      <c r="B3" s="202"/>
      <c r="C3" s="202"/>
      <c r="D3" s="202"/>
      <c r="E3" s="202"/>
      <c r="F3" s="202"/>
      <c r="G3" s="202"/>
      <c r="H3" s="202"/>
      <c r="I3" s="202"/>
      <c r="Q3" s="203"/>
      <c r="R3" s="203"/>
    </row>
    <row r="4" spans="2:18" ht="14.7" thickBot="1" x14ac:dyDescent="0.6"/>
    <row r="5" spans="2:18" x14ac:dyDescent="0.55000000000000004">
      <c r="B5" s="273" t="s">
        <v>41</v>
      </c>
      <c r="C5" s="275" t="s">
        <v>123</v>
      </c>
      <c r="D5" s="273" t="s">
        <v>0</v>
      </c>
      <c r="E5" s="275" t="s">
        <v>96</v>
      </c>
      <c r="F5" s="273" t="s">
        <v>97</v>
      </c>
    </row>
    <row r="6" spans="2:18" ht="15.75" customHeight="1" thickBot="1" x14ac:dyDescent="0.6">
      <c r="B6" s="274"/>
      <c r="C6" s="276"/>
      <c r="D6" s="274"/>
      <c r="E6" s="276"/>
      <c r="F6" s="274"/>
    </row>
    <row r="7" spans="2:18" x14ac:dyDescent="0.55000000000000004">
      <c r="B7" s="29" t="s">
        <v>105</v>
      </c>
      <c r="C7" s="56">
        <v>3.7787901451033101E-7</v>
      </c>
      <c r="D7" s="27">
        <v>0.85397656458707605</v>
      </c>
      <c r="E7" s="13">
        <f>VLOOKUP(B:B,[1]Sheet1!A:F,6,FALSE)</f>
        <v>-36730</v>
      </c>
      <c r="F7" s="27" t="s">
        <v>131</v>
      </c>
    </row>
    <row r="8" spans="2:18" x14ac:dyDescent="0.55000000000000004">
      <c r="B8" s="29" t="s">
        <v>104</v>
      </c>
      <c r="C8" s="13">
        <v>2.8735742172471098E-7</v>
      </c>
      <c r="D8" s="27">
        <v>0.80547413216614305</v>
      </c>
      <c r="E8" s="13">
        <f>VLOOKUP(B:B,[1]Sheet1!A:F,6,FALSE)</f>
        <v>-32826</v>
      </c>
      <c r="F8" s="27" t="s">
        <v>130</v>
      </c>
    </row>
    <row r="9" spans="2:18" x14ac:dyDescent="0.55000000000000004">
      <c r="B9" s="29" t="s">
        <v>99</v>
      </c>
      <c r="C9" s="13">
        <v>2.5097933800167E-7</v>
      </c>
      <c r="D9" s="27">
        <v>0.82957359675480702</v>
      </c>
      <c r="E9" s="13">
        <f>VLOOKUP(B:B,[1]Sheet1!A:F,6,FALSE)</f>
        <v>-32464</v>
      </c>
      <c r="F9" s="27" t="s">
        <v>125</v>
      </c>
    </row>
    <row r="10" spans="2:18" x14ac:dyDescent="0.55000000000000004">
      <c r="B10" s="29" t="s">
        <v>106</v>
      </c>
      <c r="C10" s="13">
        <v>3.8056127924159799E-7</v>
      </c>
      <c r="D10" s="27">
        <v>0.82957359675480702</v>
      </c>
      <c r="E10" s="13">
        <f>VLOOKUP(B:B,[1]Sheet1!A:F,6,FALSE)</f>
        <v>-31826</v>
      </c>
      <c r="F10" s="27" t="s">
        <v>132</v>
      </c>
    </row>
    <row r="11" spans="2:18" x14ac:dyDescent="0.55000000000000004">
      <c r="B11" s="29" t="s">
        <v>122</v>
      </c>
      <c r="C11" s="57" t="s">
        <v>3</v>
      </c>
      <c r="D11" s="27">
        <v>0.82957359675480702</v>
      </c>
      <c r="E11" s="13">
        <f>VLOOKUP(B:B,[1]Sheet1!A:F,6,FALSE)</f>
        <v>-30438</v>
      </c>
      <c r="F11" s="27" t="s">
        <v>148</v>
      </c>
    </row>
    <row r="12" spans="2:18" x14ac:dyDescent="0.55000000000000004">
      <c r="B12" s="29" t="s">
        <v>101</v>
      </c>
      <c r="C12" s="13">
        <v>2.6126208443884299E-7</v>
      </c>
      <c r="D12" s="27">
        <v>0.82957359675480702</v>
      </c>
      <c r="E12" s="13">
        <f>VLOOKUP(B:B,[1]Sheet1!A:F,6,FALSE)</f>
        <v>-28689</v>
      </c>
      <c r="F12" s="27" t="s">
        <v>127</v>
      </c>
    </row>
    <row r="13" spans="2:18" x14ac:dyDescent="0.55000000000000004">
      <c r="B13" s="29" t="s">
        <v>102</v>
      </c>
      <c r="C13" s="13">
        <v>2.7241887335480901E-7</v>
      </c>
      <c r="D13" s="27">
        <v>0.82957359675480702</v>
      </c>
      <c r="E13" s="13">
        <f>VLOOKUP(B:B,[1]Sheet1!A:F,6,FALSE)</f>
        <v>-28613</v>
      </c>
      <c r="F13" s="27" t="s">
        <v>128</v>
      </c>
    </row>
    <row r="14" spans="2:18" x14ac:dyDescent="0.55000000000000004">
      <c r="B14" s="29" t="s">
        <v>98</v>
      </c>
      <c r="C14" s="13">
        <v>1.38108129455665E-7</v>
      </c>
      <c r="D14" s="27">
        <v>0.82957359675480702</v>
      </c>
      <c r="E14" s="13">
        <f>VLOOKUP(B:B,[1]Sheet1!A:F,6,FALSE)</f>
        <v>-24952</v>
      </c>
      <c r="F14" s="27" t="s">
        <v>124</v>
      </c>
    </row>
    <row r="15" spans="2:18" x14ac:dyDescent="0.55000000000000004">
      <c r="B15" s="29" t="s">
        <v>100</v>
      </c>
      <c r="C15" s="13">
        <v>2.5101882421006698E-7</v>
      </c>
      <c r="D15" s="27">
        <v>0.82957359675480702</v>
      </c>
      <c r="E15" s="13">
        <f>VLOOKUP(B:B,[1]Sheet1!A:F,6,FALSE)</f>
        <v>-24243</v>
      </c>
      <c r="F15" s="27" t="s">
        <v>126</v>
      </c>
    </row>
    <row r="16" spans="2:18" x14ac:dyDescent="0.55000000000000004">
      <c r="B16" s="29" t="s">
        <v>103</v>
      </c>
      <c r="C16" s="13">
        <v>2.7388978737722601E-7</v>
      </c>
      <c r="D16" s="27">
        <v>0.82957359675480702</v>
      </c>
      <c r="E16" s="13">
        <f>VLOOKUP(B:B,[1]Sheet1!A:F,6,FALSE)</f>
        <v>-22350</v>
      </c>
      <c r="F16" s="27" t="s">
        <v>129</v>
      </c>
    </row>
    <row r="17" spans="2:7" x14ac:dyDescent="0.55000000000000004">
      <c r="B17" s="29" t="s">
        <v>121</v>
      </c>
      <c r="C17" s="57" t="s">
        <v>3</v>
      </c>
      <c r="D17" s="27">
        <v>0.95089285712274296</v>
      </c>
      <c r="E17" s="13">
        <f>VLOOKUP(B:B,[1]Sheet1!A:F,6,FALSE)</f>
        <v>-5489</v>
      </c>
      <c r="F17" s="27" t="s">
        <v>147</v>
      </c>
    </row>
    <row r="18" spans="2:7" x14ac:dyDescent="0.55000000000000004">
      <c r="B18" s="29" t="s">
        <v>120</v>
      </c>
      <c r="C18" s="57" t="s">
        <v>3</v>
      </c>
      <c r="D18" s="27">
        <v>0.97527472526466596</v>
      </c>
      <c r="E18" s="13">
        <f>VLOOKUP(B:B,[1]Sheet1!A:F,6,FALSE)</f>
        <v>-5129</v>
      </c>
      <c r="F18" s="27" t="s">
        <v>146</v>
      </c>
    </row>
    <row r="19" spans="2:7" x14ac:dyDescent="0.55000000000000004">
      <c r="B19" s="29" t="s">
        <v>119</v>
      </c>
      <c r="C19" s="57" t="s">
        <v>3</v>
      </c>
      <c r="D19" s="27">
        <v>0.92684729061060001</v>
      </c>
      <c r="E19" s="13">
        <f>VLOOKUP(B:B,[1]Sheet1!A:F,6,FALSE)</f>
        <v>-4508</v>
      </c>
      <c r="F19" s="27" t="s">
        <v>145</v>
      </c>
    </row>
    <row r="20" spans="2:7" x14ac:dyDescent="0.55000000000000004">
      <c r="B20" s="29" t="s">
        <v>118</v>
      </c>
      <c r="C20" s="57" t="s">
        <v>3</v>
      </c>
      <c r="D20" s="27">
        <v>0.97527472526466596</v>
      </c>
      <c r="E20" s="13">
        <f>VLOOKUP(B:B,[1]Sheet1!A:F,6,FALSE)</f>
        <v>-3206</v>
      </c>
      <c r="F20" s="27" t="s">
        <v>144</v>
      </c>
    </row>
    <row r="21" spans="2:7" x14ac:dyDescent="0.55000000000000004">
      <c r="B21" s="29" t="s">
        <v>117</v>
      </c>
      <c r="C21" s="57" t="s">
        <v>3</v>
      </c>
      <c r="D21" s="27">
        <v>1</v>
      </c>
      <c r="E21" s="13">
        <f>VLOOKUP(B:B,[1]Sheet1!A:F,6,FALSE)</f>
        <v>-2721</v>
      </c>
      <c r="F21" s="27" t="s">
        <v>143</v>
      </c>
    </row>
    <row r="22" spans="2:7" x14ac:dyDescent="0.55000000000000004">
      <c r="B22" s="29" t="s">
        <v>116</v>
      </c>
      <c r="C22" s="57" t="s">
        <v>3</v>
      </c>
      <c r="D22" s="27">
        <v>1</v>
      </c>
      <c r="E22" s="13">
        <f>VLOOKUP(B:B,[1]Sheet1!A:F,6,FALSE)</f>
        <v>-282</v>
      </c>
      <c r="F22" s="27" t="s">
        <v>142</v>
      </c>
    </row>
    <row r="23" spans="2:7" x14ac:dyDescent="0.55000000000000004">
      <c r="B23" s="29" t="s">
        <v>107</v>
      </c>
      <c r="C23" s="13">
        <v>5.4769312423668303E-7</v>
      </c>
      <c r="D23" s="27">
        <v>0.90183315952153298</v>
      </c>
      <c r="E23" s="13">
        <f>VLOOKUP(B:B,[1]Sheet1!A:F,6,FALSE)</f>
        <v>-260</v>
      </c>
      <c r="F23" s="27" t="s">
        <v>133</v>
      </c>
    </row>
    <row r="24" spans="2:7" x14ac:dyDescent="0.55000000000000004">
      <c r="B24" s="184" t="s">
        <v>115</v>
      </c>
      <c r="C24" s="185" t="s">
        <v>3</v>
      </c>
      <c r="D24" s="186" t="s">
        <v>1180</v>
      </c>
      <c r="E24" s="187">
        <f>VLOOKUP(B:B,[1]Sheet1!A:F,6,FALSE)</f>
        <v>0</v>
      </c>
      <c r="F24" s="186" t="s">
        <v>141</v>
      </c>
      <c r="G24" s="188" t="s">
        <v>149</v>
      </c>
    </row>
    <row r="25" spans="2:7" x14ac:dyDescent="0.55000000000000004">
      <c r="B25" s="29" t="s">
        <v>114</v>
      </c>
      <c r="C25" s="57" t="s">
        <v>3</v>
      </c>
      <c r="D25" s="27">
        <v>1</v>
      </c>
      <c r="E25" s="13">
        <f>VLOOKUP(B:B,[1]Sheet1!A:F,6,FALSE)</f>
        <v>4323</v>
      </c>
      <c r="F25" s="27" t="s">
        <v>140</v>
      </c>
    </row>
    <row r="26" spans="2:7" x14ac:dyDescent="0.55000000000000004">
      <c r="B26" s="29" t="s">
        <v>113</v>
      </c>
      <c r="C26" s="57" t="s">
        <v>3</v>
      </c>
      <c r="D26" s="27">
        <v>1</v>
      </c>
      <c r="E26" s="13">
        <f>VLOOKUP(B:B,[1]Sheet1!A:F,6,FALSE)</f>
        <v>4371</v>
      </c>
      <c r="F26" s="27" t="s">
        <v>139</v>
      </c>
    </row>
    <row r="27" spans="2:7" x14ac:dyDescent="0.55000000000000004">
      <c r="B27" s="29" t="s">
        <v>112</v>
      </c>
      <c r="C27" s="57" t="s">
        <v>3</v>
      </c>
      <c r="D27" s="27">
        <v>1</v>
      </c>
      <c r="E27" s="13">
        <f>VLOOKUP(B:B,[1]Sheet1!A:F,6,FALSE)</f>
        <v>7056</v>
      </c>
      <c r="F27" s="27" t="s">
        <v>138</v>
      </c>
    </row>
    <row r="28" spans="2:7" x14ac:dyDescent="0.55000000000000004">
      <c r="B28" s="29" t="s">
        <v>111</v>
      </c>
      <c r="C28" s="57" t="s">
        <v>3</v>
      </c>
      <c r="D28" s="27">
        <v>1</v>
      </c>
      <c r="E28" s="13">
        <f>VLOOKUP(B:B,[1]Sheet1!A:F,6,FALSE)</f>
        <v>9697</v>
      </c>
      <c r="F28" s="27" t="s">
        <v>137</v>
      </c>
    </row>
    <row r="29" spans="2:7" x14ac:dyDescent="0.55000000000000004">
      <c r="B29" s="29" t="s">
        <v>110</v>
      </c>
      <c r="C29" s="57" t="s">
        <v>3</v>
      </c>
      <c r="D29" s="27">
        <v>1</v>
      </c>
      <c r="E29" s="13">
        <f>VLOOKUP(B:B,[1]Sheet1!A:F,6,FALSE)</f>
        <v>11564</v>
      </c>
      <c r="F29" s="27" t="s">
        <v>136</v>
      </c>
    </row>
    <row r="30" spans="2:7" x14ac:dyDescent="0.55000000000000004">
      <c r="B30" s="29" t="s">
        <v>109</v>
      </c>
      <c r="C30" s="57" t="s">
        <v>3</v>
      </c>
      <c r="D30" s="27">
        <v>0.95089285712299398</v>
      </c>
      <c r="E30" s="13">
        <f>VLOOKUP(B:B,[1]Sheet1!A:F,6,FALSE)</f>
        <v>16035</v>
      </c>
      <c r="F30" s="27" t="s">
        <v>135</v>
      </c>
    </row>
    <row r="31" spans="2:7" ht="14.7" thickBot="1" x14ac:dyDescent="0.6">
      <c r="B31" s="30" t="s">
        <v>108</v>
      </c>
      <c r="C31" s="58" t="s">
        <v>3</v>
      </c>
      <c r="D31" s="25">
        <v>0.92684729061098003</v>
      </c>
      <c r="E31" s="15">
        <f>VLOOKUP(B:B,[1]Sheet1!A:F,6,FALSE)</f>
        <v>19039</v>
      </c>
      <c r="F31" s="25" t="s">
        <v>134</v>
      </c>
    </row>
    <row r="35" spans="2:5" x14ac:dyDescent="0.55000000000000004">
      <c r="B35" s="272" t="s">
        <v>150</v>
      </c>
      <c r="C35" s="272"/>
      <c r="D35" s="272"/>
      <c r="E35" s="272"/>
    </row>
  </sheetData>
  <sortState xmlns:xlrd2="http://schemas.microsoft.com/office/spreadsheetml/2017/richdata2" ref="B5:F29">
    <sortCondition ref="E5:E29"/>
  </sortState>
  <mergeCells count="8">
    <mergeCell ref="B1:I1"/>
    <mergeCell ref="B35:E35"/>
    <mergeCell ref="B5:B6"/>
    <mergeCell ref="C5:C6"/>
    <mergeCell ref="D5:D6"/>
    <mergeCell ref="E5:E6"/>
    <mergeCell ref="F5:F6"/>
    <mergeCell ref="B2:G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149"/>
  <sheetViews>
    <sheetView topLeftCell="A137" workbookViewId="0">
      <selection activeCell="E156" sqref="E156"/>
    </sheetView>
  </sheetViews>
  <sheetFormatPr defaultRowHeight="14.4" x14ac:dyDescent="0.55000000000000004"/>
  <cols>
    <col min="2" max="2" width="18.26171875" customWidth="1"/>
    <col min="3" max="3" width="25.68359375" customWidth="1"/>
    <col min="4" max="4" width="18.26171875" customWidth="1"/>
    <col min="5" max="7" width="23.41796875" customWidth="1"/>
    <col min="8" max="8" width="22.578125" customWidth="1"/>
    <col min="9" max="9" width="25.83984375" bestFit="1" customWidth="1"/>
    <col min="10" max="10" width="19.26171875" customWidth="1"/>
    <col min="14" max="14" width="26.83984375" bestFit="1" customWidth="1"/>
    <col min="16" max="16" width="38.15625" bestFit="1" customWidth="1"/>
  </cols>
  <sheetData>
    <row r="1" spans="2:17" ht="15.6" x14ac:dyDescent="0.6">
      <c r="B1" s="271" t="s">
        <v>1247</v>
      </c>
      <c r="C1" s="271"/>
      <c r="D1" s="271"/>
      <c r="E1" s="271"/>
      <c r="F1" s="271"/>
      <c r="G1" s="271"/>
      <c r="H1" s="271"/>
      <c r="P1" s="149"/>
      <c r="Q1" s="149"/>
    </row>
    <row r="2" spans="2:17" ht="15.6" x14ac:dyDescent="0.55000000000000004">
      <c r="B2" s="277" t="s">
        <v>1246</v>
      </c>
      <c r="C2" s="277"/>
      <c r="D2" s="277"/>
      <c r="E2" s="277"/>
      <c r="F2" s="277"/>
      <c r="G2" s="277"/>
      <c r="H2" s="277"/>
      <c r="P2" s="149"/>
      <c r="Q2" s="149"/>
    </row>
    <row r="4" spans="2:17" ht="14.7" thickBot="1" x14ac:dyDescent="0.6"/>
    <row r="5" spans="2:17" x14ac:dyDescent="0.55000000000000004">
      <c r="B5" s="278" t="s">
        <v>45</v>
      </c>
      <c r="C5" s="280" t="s">
        <v>828</v>
      </c>
      <c r="D5" s="278" t="s">
        <v>335</v>
      </c>
      <c r="E5" s="282" t="s">
        <v>828</v>
      </c>
      <c r="F5" s="282" t="s">
        <v>865</v>
      </c>
      <c r="G5" s="282" t="s">
        <v>865</v>
      </c>
      <c r="H5" s="278" t="s">
        <v>827</v>
      </c>
      <c r="I5" s="278" t="s">
        <v>829</v>
      </c>
      <c r="J5" s="278" t="s">
        <v>1220</v>
      </c>
      <c r="N5" s="111" t="s">
        <v>1231</v>
      </c>
      <c r="P5" t="s">
        <v>1233</v>
      </c>
    </row>
    <row r="6" spans="2:17" s="73" customFormat="1" ht="14.7" thickBot="1" x14ac:dyDescent="0.6">
      <c r="B6" s="279"/>
      <c r="C6" s="281"/>
      <c r="D6" s="279"/>
      <c r="E6" s="283"/>
      <c r="F6" s="283"/>
      <c r="G6" s="283"/>
      <c r="H6" s="279"/>
      <c r="I6" s="279"/>
      <c r="J6" s="279"/>
      <c r="K6" s="74"/>
      <c r="L6" s="74"/>
      <c r="M6" s="74"/>
      <c r="N6" s="114" t="s">
        <v>1240</v>
      </c>
      <c r="O6"/>
      <c r="P6" t="s">
        <v>1001</v>
      </c>
    </row>
    <row r="7" spans="2:17" ht="15.6" x14ac:dyDescent="0.55000000000000004">
      <c r="B7" s="45" t="s">
        <v>638</v>
      </c>
      <c r="C7" s="101" t="s">
        <v>639</v>
      </c>
      <c r="D7" s="99" t="s">
        <v>640</v>
      </c>
      <c r="E7" s="101" t="s">
        <v>641</v>
      </c>
      <c r="F7" s="107" t="s">
        <v>1047</v>
      </c>
      <c r="G7" s="118" t="s">
        <v>1047</v>
      </c>
      <c r="H7" s="118">
        <v>2.466277769542503E-2</v>
      </c>
      <c r="I7" s="256" t="s">
        <v>1251</v>
      </c>
      <c r="J7" s="96"/>
      <c r="K7" s="62"/>
      <c r="L7" s="63"/>
      <c r="M7" s="63"/>
      <c r="N7" s="114" t="s">
        <v>1235</v>
      </c>
      <c r="O7" s="74"/>
      <c r="P7" s="73"/>
    </row>
    <row r="8" spans="2:17" ht="15.6" x14ac:dyDescent="0.55000000000000004">
      <c r="B8" s="45" t="s">
        <v>672</v>
      </c>
      <c r="C8" s="101" t="s">
        <v>673</v>
      </c>
      <c r="D8" s="99" t="s">
        <v>674</v>
      </c>
      <c r="E8" s="101" t="s">
        <v>675</v>
      </c>
      <c r="F8" s="108" t="s">
        <v>1106</v>
      </c>
      <c r="G8" s="116" t="s">
        <v>1106</v>
      </c>
      <c r="H8" s="116">
        <v>2.9093746034200278E-2</v>
      </c>
      <c r="I8" s="99" t="s">
        <v>1251</v>
      </c>
      <c r="J8" s="96"/>
      <c r="K8" s="62"/>
      <c r="L8" s="62"/>
      <c r="M8" s="62"/>
      <c r="N8" s="114" t="s">
        <v>1232</v>
      </c>
      <c r="O8" s="63"/>
      <c r="P8" t="s">
        <v>1000</v>
      </c>
    </row>
    <row r="9" spans="2:17" ht="15.6" x14ac:dyDescent="0.55000000000000004">
      <c r="B9" s="45" t="s">
        <v>778</v>
      </c>
      <c r="C9" s="46" t="s">
        <v>779</v>
      </c>
      <c r="D9" s="45" t="s">
        <v>780</v>
      </c>
      <c r="E9" s="46" t="s">
        <v>781</v>
      </c>
      <c r="F9" s="108" t="s">
        <v>1063</v>
      </c>
      <c r="G9" s="116" t="s">
        <v>1063</v>
      </c>
      <c r="H9" s="116">
        <v>4.0959516399620449E-2</v>
      </c>
      <c r="I9" s="99" t="s">
        <v>1251</v>
      </c>
      <c r="J9" s="96"/>
      <c r="K9" s="62"/>
      <c r="N9" s="114"/>
      <c r="O9" s="62"/>
    </row>
    <row r="10" spans="2:17" ht="15.6" x14ac:dyDescent="0.55000000000000004">
      <c r="B10" s="45" t="s">
        <v>792</v>
      </c>
      <c r="C10" s="46" t="s">
        <v>793</v>
      </c>
      <c r="D10" s="45" t="s">
        <v>794</v>
      </c>
      <c r="E10" s="46" t="s">
        <v>795</v>
      </c>
      <c r="F10" s="108" t="s">
        <v>1069</v>
      </c>
      <c r="G10" s="116" t="s">
        <v>1069</v>
      </c>
      <c r="H10" s="116">
        <v>4.4196840822915417E-2</v>
      </c>
      <c r="I10" s="99" t="s">
        <v>1251</v>
      </c>
      <c r="J10" s="96"/>
      <c r="K10" s="62"/>
      <c r="N10" s="114" t="s">
        <v>1243</v>
      </c>
    </row>
    <row r="11" spans="2:17" ht="15.9" thickBot="1" x14ac:dyDescent="0.6">
      <c r="B11" s="45" t="s">
        <v>622</v>
      </c>
      <c r="C11" s="46" t="s">
        <v>623</v>
      </c>
      <c r="D11" s="45" t="s">
        <v>624</v>
      </c>
      <c r="E11" s="46" t="s">
        <v>625</v>
      </c>
      <c r="F11" s="108" t="s">
        <v>1034</v>
      </c>
      <c r="G11" s="116" t="s">
        <v>1034</v>
      </c>
      <c r="H11" s="116">
        <v>2.3142403876903739E-2</v>
      </c>
      <c r="I11" s="45">
        <v>5.2456334546941753E-4</v>
      </c>
      <c r="J11" s="96"/>
      <c r="K11" s="62"/>
      <c r="N11" s="115" t="s">
        <v>1244</v>
      </c>
    </row>
    <row r="12" spans="2:17" ht="15.9" thickBot="1" x14ac:dyDescent="0.6">
      <c r="B12" s="99" t="s">
        <v>688</v>
      </c>
      <c r="C12" s="101" t="s">
        <v>689</v>
      </c>
      <c r="D12" s="99" t="s">
        <v>690</v>
      </c>
      <c r="E12" s="101" t="s">
        <v>691</v>
      </c>
      <c r="F12" s="108" t="s">
        <v>1062</v>
      </c>
      <c r="G12" s="116" t="s">
        <v>1062</v>
      </c>
      <c r="H12" s="116">
        <v>2.9700130993634232E-2</v>
      </c>
      <c r="I12" s="99">
        <v>1.1715996306482519E-3</v>
      </c>
      <c r="J12" s="96"/>
      <c r="K12" s="62"/>
    </row>
    <row r="13" spans="2:17" ht="15.6" x14ac:dyDescent="0.55000000000000004">
      <c r="B13" s="45" t="s">
        <v>726</v>
      </c>
      <c r="C13" s="46" t="s">
        <v>727</v>
      </c>
      <c r="D13" s="45" t="s">
        <v>728</v>
      </c>
      <c r="E13" s="46" t="s">
        <v>729</v>
      </c>
      <c r="F13" s="108" t="s">
        <v>1053</v>
      </c>
      <c r="G13" s="116" t="s">
        <v>1053</v>
      </c>
      <c r="H13" s="116">
        <v>3.5174079515575218E-2</v>
      </c>
      <c r="I13" s="45">
        <v>5.2876081127015894E-3</v>
      </c>
      <c r="J13" s="96"/>
      <c r="K13" s="62"/>
      <c r="N13" s="111" t="s">
        <v>1239</v>
      </c>
      <c r="P13" t="s">
        <v>1002</v>
      </c>
    </row>
    <row r="14" spans="2:17" ht="15.6" x14ac:dyDescent="0.55000000000000004">
      <c r="B14" s="45" t="s">
        <v>384</v>
      </c>
      <c r="C14" s="46" t="s">
        <v>385</v>
      </c>
      <c r="D14" s="45" t="s">
        <v>386</v>
      </c>
      <c r="E14" s="46" t="s">
        <v>387</v>
      </c>
      <c r="F14" s="108" t="s">
        <v>1036</v>
      </c>
      <c r="G14" s="116" t="s">
        <v>1036</v>
      </c>
      <c r="H14" s="116">
        <v>4.7168955300428269E-3</v>
      </c>
      <c r="I14" s="45">
        <v>1.0715104881524421E-2</v>
      </c>
      <c r="J14" s="96"/>
      <c r="K14" s="62"/>
      <c r="N14" s="112" t="s">
        <v>1240</v>
      </c>
      <c r="P14" t="s">
        <v>1001</v>
      </c>
    </row>
    <row r="15" spans="2:17" ht="15.6" x14ac:dyDescent="0.55000000000000004">
      <c r="B15" s="99" t="s">
        <v>486</v>
      </c>
      <c r="C15" s="101" t="s">
        <v>487</v>
      </c>
      <c r="D15" s="99" t="s">
        <v>488</v>
      </c>
      <c r="E15" s="101" t="s">
        <v>489</v>
      </c>
      <c r="F15" s="108" t="s">
        <v>1028</v>
      </c>
      <c r="G15" s="116" t="s">
        <v>1028</v>
      </c>
      <c r="H15" s="116">
        <v>1.0464824748781507E-2</v>
      </c>
      <c r="I15" s="99">
        <v>1.4102110061348292E-2</v>
      </c>
      <c r="J15" s="96"/>
      <c r="K15" s="62"/>
      <c r="N15" s="112" t="s">
        <v>1241</v>
      </c>
    </row>
    <row r="16" spans="2:17" ht="15.6" x14ac:dyDescent="0.55000000000000004">
      <c r="B16" s="45" t="s">
        <v>738</v>
      </c>
      <c r="C16" s="46" t="s">
        <v>739</v>
      </c>
      <c r="D16" s="45" t="s">
        <v>506</v>
      </c>
      <c r="E16" s="46" t="s">
        <v>507</v>
      </c>
      <c r="F16" s="108" t="s">
        <v>1052</v>
      </c>
      <c r="G16" s="116" t="s">
        <v>1052</v>
      </c>
      <c r="H16" s="116">
        <v>3.6627959312993091E-2</v>
      </c>
      <c r="I16" s="45">
        <v>1.7862287525208874E-2</v>
      </c>
      <c r="J16" s="96"/>
      <c r="K16" s="62"/>
      <c r="N16" s="112" t="s">
        <v>1232</v>
      </c>
      <c r="P16" t="s">
        <v>1000</v>
      </c>
    </row>
    <row r="17" spans="2:14" ht="15.6" x14ac:dyDescent="0.55000000000000004">
      <c r="B17" s="45" t="s">
        <v>815</v>
      </c>
      <c r="C17" s="46" t="s">
        <v>816</v>
      </c>
      <c r="D17" s="45" t="s">
        <v>817</v>
      </c>
      <c r="E17" s="46" t="s">
        <v>818</v>
      </c>
      <c r="F17" s="108" t="s">
        <v>1103</v>
      </c>
      <c r="G17" s="116" t="s">
        <v>1103</v>
      </c>
      <c r="H17" s="116">
        <v>4.767684226052829E-2</v>
      </c>
      <c r="I17" s="45">
        <v>2.6136620309122005E-2</v>
      </c>
      <c r="J17" s="96"/>
      <c r="K17" s="62"/>
      <c r="N17" s="112"/>
    </row>
    <row r="18" spans="2:14" ht="15.6" x14ac:dyDescent="0.55000000000000004">
      <c r="B18" s="45" t="s">
        <v>504</v>
      </c>
      <c r="C18" s="46" t="s">
        <v>505</v>
      </c>
      <c r="D18" s="45" t="s">
        <v>506</v>
      </c>
      <c r="E18" s="46" t="s">
        <v>507</v>
      </c>
      <c r="F18" s="108" t="s">
        <v>1052</v>
      </c>
      <c r="G18" s="116" t="s">
        <v>1052</v>
      </c>
      <c r="H18" s="116">
        <v>1.2136381554981803E-2</v>
      </c>
      <c r="I18" s="45">
        <v>2.9345597164984367E-2</v>
      </c>
      <c r="J18" s="96"/>
      <c r="K18" s="62"/>
      <c r="N18" s="112" t="s">
        <v>1234</v>
      </c>
    </row>
    <row r="19" spans="2:14" ht="15.9" thickBot="1" x14ac:dyDescent="0.6">
      <c r="B19" s="45" t="s">
        <v>470</v>
      </c>
      <c r="C19" s="46" t="s">
        <v>471</v>
      </c>
      <c r="D19" s="45" t="s">
        <v>460</v>
      </c>
      <c r="E19" s="46" t="s">
        <v>461</v>
      </c>
      <c r="F19" s="108" t="s">
        <v>1012</v>
      </c>
      <c r="G19" s="116" t="s">
        <v>1012</v>
      </c>
      <c r="H19" s="116">
        <v>9.4282966812951081E-3</v>
      </c>
      <c r="I19" s="45">
        <v>3.9522330192492808E-2</v>
      </c>
      <c r="J19" s="96"/>
      <c r="K19" s="62"/>
      <c r="N19" s="113" t="s">
        <v>1242</v>
      </c>
    </row>
    <row r="20" spans="2:14" ht="15.6" x14ac:dyDescent="0.55000000000000004">
      <c r="B20" s="45" t="s">
        <v>796</v>
      </c>
      <c r="C20" s="46" t="s">
        <v>797</v>
      </c>
      <c r="D20" s="45" t="s">
        <v>386</v>
      </c>
      <c r="E20" s="46" t="s">
        <v>387</v>
      </c>
      <c r="F20" s="108" t="s">
        <v>1036</v>
      </c>
      <c r="G20" s="116" t="s">
        <v>1036</v>
      </c>
      <c r="H20" s="116">
        <v>4.458961180204065E-2</v>
      </c>
      <c r="I20" s="45">
        <v>4.0648890546336004E-2</v>
      </c>
      <c r="J20" s="96"/>
      <c r="K20" s="62"/>
    </row>
    <row r="21" spans="2:14" ht="15.6" x14ac:dyDescent="0.55000000000000004">
      <c r="B21" s="45" t="s">
        <v>502</v>
      </c>
      <c r="C21" s="46" t="s">
        <v>503</v>
      </c>
      <c r="D21" s="45" t="s">
        <v>488</v>
      </c>
      <c r="E21" s="46" t="s">
        <v>489</v>
      </c>
      <c r="F21" s="108" t="s">
        <v>1028</v>
      </c>
      <c r="G21" s="116" t="s">
        <v>1028</v>
      </c>
      <c r="H21" s="116">
        <v>1.1929101543033416E-2</v>
      </c>
      <c r="I21" s="45">
        <v>5.5972136857201413E-2</v>
      </c>
      <c r="J21" s="96"/>
      <c r="K21" s="62"/>
    </row>
    <row r="22" spans="2:14" ht="15.6" x14ac:dyDescent="0.55000000000000004">
      <c r="B22" s="45" t="s">
        <v>344</v>
      </c>
      <c r="C22" s="46" t="s">
        <v>345</v>
      </c>
      <c r="D22" s="45" t="s">
        <v>346</v>
      </c>
      <c r="E22" s="46" t="s">
        <v>347</v>
      </c>
      <c r="F22" s="108" t="s">
        <v>1051</v>
      </c>
      <c r="G22" s="116" t="s">
        <v>1051</v>
      </c>
      <c r="H22" s="116">
        <v>1.3489921362441911E-3</v>
      </c>
      <c r="I22" s="45">
        <v>7.2069486281989295E-2</v>
      </c>
      <c r="J22" s="96"/>
      <c r="K22" s="62"/>
    </row>
    <row r="23" spans="2:14" ht="15.6" x14ac:dyDescent="0.55000000000000004">
      <c r="B23" s="45" t="s">
        <v>458</v>
      </c>
      <c r="C23" s="46" t="s">
        <v>459</v>
      </c>
      <c r="D23" s="45" t="s">
        <v>460</v>
      </c>
      <c r="E23" s="46" t="s">
        <v>461</v>
      </c>
      <c r="F23" s="108" t="s">
        <v>1012</v>
      </c>
      <c r="G23" s="116" t="s">
        <v>1012</v>
      </c>
      <c r="H23" s="116">
        <v>8.6842036363582731E-3</v>
      </c>
      <c r="I23" s="45">
        <v>7.6704846853572775E-2</v>
      </c>
      <c r="J23" s="96"/>
      <c r="K23" s="62"/>
    </row>
    <row r="24" spans="2:14" ht="15.6" x14ac:dyDescent="0.55000000000000004">
      <c r="B24" s="45" t="s">
        <v>402</v>
      </c>
      <c r="C24" s="46" t="s">
        <v>403</v>
      </c>
      <c r="D24" s="45" t="s">
        <v>346</v>
      </c>
      <c r="E24" s="46" t="s">
        <v>347</v>
      </c>
      <c r="F24" s="108" t="s">
        <v>1051</v>
      </c>
      <c r="G24" s="116" t="s">
        <v>1051</v>
      </c>
      <c r="H24" s="116">
        <v>5.6549668684751199E-3</v>
      </c>
      <c r="I24" s="45">
        <v>8.9201353894949015E-2</v>
      </c>
      <c r="J24" s="96"/>
      <c r="K24" s="62"/>
    </row>
    <row r="25" spans="2:14" ht="15.6" x14ac:dyDescent="0.55000000000000004">
      <c r="B25" s="45" t="s">
        <v>404</v>
      </c>
      <c r="C25" s="46" t="s">
        <v>405</v>
      </c>
      <c r="D25" s="45" t="s">
        <v>346</v>
      </c>
      <c r="E25" s="46" t="s">
        <v>347</v>
      </c>
      <c r="F25" s="108" t="s">
        <v>1051</v>
      </c>
      <c r="G25" s="116" t="s">
        <v>1051</v>
      </c>
      <c r="H25" s="116">
        <v>5.7329700953885837E-3</v>
      </c>
      <c r="I25" s="45">
        <v>8.9367388886705271E-2</v>
      </c>
      <c r="J25" s="96"/>
      <c r="K25" s="62"/>
    </row>
    <row r="26" spans="2:14" ht="15.6" x14ac:dyDescent="0.55000000000000004">
      <c r="B26" s="45" t="s">
        <v>590</v>
      </c>
      <c r="C26" s="46" t="s">
        <v>591</v>
      </c>
      <c r="D26" s="45" t="s">
        <v>592</v>
      </c>
      <c r="E26" s="46" t="s">
        <v>593</v>
      </c>
      <c r="F26" s="108" t="s">
        <v>1045</v>
      </c>
      <c r="G26" s="116" t="s">
        <v>1045</v>
      </c>
      <c r="H26" s="116">
        <v>1.9528109590886404E-2</v>
      </c>
      <c r="I26" s="45">
        <v>0.13883957388245355</v>
      </c>
      <c r="J26" s="96"/>
      <c r="K26" s="62"/>
    </row>
    <row r="27" spans="2:14" ht="15.6" x14ac:dyDescent="0.55000000000000004">
      <c r="B27" s="189" t="s">
        <v>356</v>
      </c>
      <c r="C27" s="190" t="s">
        <v>357</v>
      </c>
      <c r="D27" s="189" t="s">
        <v>358</v>
      </c>
      <c r="E27" s="190" t="s">
        <v>359</v>
      </c>
      <c r="F27" s="189" t="s">
        <v>1003</v>
      </c>
      <c r="G27" s="189" t="s">
        <v>1003</v>
      </c>
      <c r="H27" s="189">
        <v>2.20979823720953E-3</v>
      </c>
      <c r="I27" s="189">
        <v>0.17788128954362822</v>
      </c>
      <c r="J27" s="191" t="s">
        <v>983</v>
      </c>
      <c r="K27" s="62"/>
    </row>
    <row r="28" spans="2:14" ht="15.6" x14ac:dyDescent="0.55000000000000004">
      <c r="B28" s="45" t="s">
        <v>352</v>
      </c>
      <c r="C28" s="46" t="s">
        <v>353</v>
      </c>
      <c r="D28" s="45" t="s">
        <v>354</v>
      </c>
      <c r="E28" s="46" t="s">
        <v>355</v>
      </c>
      <c r="F28" s="108" t="s">
        <v>1107</v>
      </c>
      <c r="G28" s="116" t="s">
        <v>1107</v>
      </c>
      <c r="H28" s="116">
        <v>2.0250731967573917E-3</v>
      </c>
      <c r="I28" s="45">
        <v>0.23789603620902483</v>
      </c>
      <c r="J28" s="96"/>
      <c r="K28" s="62"/>
    </row>
    <row r="29" spans="2:14" ht="15.6" x14ac:dyDescent="0.55000000000000004">
      <c r="B29" s="45" t="s">
        <v>784</v>
      </c>
      <c r="C29" s="46" t="s">
        <v>785</v>
      </c>
      <c r="D29" s="45" t="s">
        <v>786</v>
      </c>
      <c r="E29" s="46" t="s">
        <v>787</v>
      </c>
      <c r="F29" s="108" t="s">
        <v>1013</v>
      </c>
      <c r="G29" s="116" t="s">
        <v>1013</v>
      </c>
      <c r="H29" s="116">
        <v>4.359201060118794E-2</v>
      </c>
      <c r="I29" s="45">
        <v>0.2524506736745506</v>
      </c>
      <c r="J29" s="96"/>
      <c r="K29" s="62"/>
    </row>
    <row r="30" spans="2:14" ht="15.6" x14ac:dyDescent="0.55000000000000004">
      <c r="B30" s="45" t="s">
        <v>766</v>
      </c>
      <c r="C30" s="46" t="s">
        <v>767</v>
      </c>
      <c r="D30" s="45" t="s">
        <v>768</v>
      </c>
      <c r="E30" s="46" t="s">
        <v>769</v>
      </c>
      <c r="F30" s="108" t="s">
        <v>1010</v>
      </c>
      <c r="G30" s="116" t="s">
        <v>1010</v>
      </c>
      <c r="H30" s="116">
        <v>4.0387433926569301E-2</v>
      </c>
      <c r="I30" s="45">
        <v>0.25692765752504948</v>
      </c>
      <c r="J30" s="96"/>
      <c r="K30" s="62"/>
    </row>
    <row r="31" spans="2:14" ht="15.6" x14ac:dyDescent="0.55000000000000004">
      <c r="B31" s="45" t="s">
        <v>752</v>
      </c>
      <c r="C31" s="46" t="s">
        <v>753</v>
      </c>
      <c r="D31" s="45" t="s">
        <v>754</v>
      </c>
      <c r="E31" s="46" t="s">
        <v>755</v>
      </c>
      <c r="F31" s="108" t="s">
        <v>1056</v>
      </c>
      <c r="G31" s="116" t="s">
        <v>1056</v>
      </c>
      <c r="H31" s="116">
        <v>3.8677826461447441E-2</v>
      </c>
      <c r="I31" s="45">
        <v>0.26559299944144482</v>
      </c>
      <c r="J31" s="96"/>
      <c r="K31" s="62"/>
    </row>
    <row r="32" spans="2:14" ht="15.6" x14ac:dyDescent="0.55000000000000004">
      <c r="B32" s="45" t="s">
        <v>802</v>
      </c>
      <c r="C32" s="46" t="s">
        <v>803</v>
      </c>
      <c r="D32" s="45" t="s">
        <v>804</v>
      </c>
      <c r="E32" s="46" t="s">
        <v>805</v>
      </c>
      <c r="F32" s="108" t="s">
        <v>1038</v>
      </c>
      <c r="G32" s="116" t="s">
        <v>1038</v>
      </c>
      <c r="H32" s="116">
        <v>4.5853184492780627E-2</v>
      </c>
      <c r="I32" s="45">
        <v>0.2793456767930973</v>
      </c>
      <c r="J32" s="96"/>
      <c r="K32" s="62"/>
    </row>
    <row r="33" spans="2:11" ht="15.6" x14ac:dyDescent="0.55000000000000004">
      <c r="B33" s="99" t="s">
        <v>414</v>
      </c>
      <c r="C33" s="101" t="s">
        <v>415</v>
      </c>
      <c r="D33" s="99" t="s">
        <v>416</v>
      </c>
      <c r="E33" s="101" t="s">
        <v>417</v>
      </c>
      <c r="F33" s="108" t="s">
        <v>1019</v>
      </c>
      <c r="G33" s="116" t="s">
        <v>1019</v>
      </c>
      <c r="H33" s="116">
        <v>6.2148910724105135E-3</v>
      </c>
      <c r="I33" s="99">
        <v>0.28888783467821821</v>
      </c>
      <c r="J33" s="96"/>
      <c r="K33" s="62"/>
    </row>
    <row r="34" spans="2:11" x14ac:dyDescent="0.55000000000000004">
      <c r="B34" s="99" t="s">
        <v>823</v>
      </c>
      <c r="C34" s="101" t="s">
        <v>824</v>
      </c>
      <c r="D34" s="99" t="s">
        <v>825</v>
      </c>
      <c r="E34" s="101" t="s">
        <v>826</v>
      </c>
      <c r="F34" s="108" t="s">
        <v>1037</v>
      </c>
      <c r="G34" s="116" t="s">
        <v>1037</v>
      </c>
      <c r="H34" s="116">
        <v>4.9877234841967981E-2</v>
      </c>
      <c r="I34" s="99">
        <v>0.30135427148112098</v>
      </c>
      <c r="J34" s="78"/>
      <c r="K34" s="62"/>
    </row>
    <row r="35" spans="2:11" ht="15.6" x14ac:dyDescent="0.55000000000000004">
      <c r="B35" s="45" t="s">
        <v>702</v>
      </c>
      <c r="C35" s="46" t="s">
        <v>703</v>
      </c>
      <c r="D35" s="45" t="s">
        <v>662</v>
      </c>
      <c r="E35" s="46" t="s">
        <v>663</v>
      </c>
      <c r="F35" s="108" t="s">
        <v>1032</v>
      </c>
      <c r="G35" s="116" t="s">
        <v>1032</v>
      </c>
      <c r="H35" s="116">
        <v>3.0987589676926719E-2</v>
      </c>
      <c r="I35" s="45">
        <v>0.30164675667095198</v>
      </c>
      <c r="J35" s="96"/>
      <c r="K35" s="62"/>
    </row>
    <row r="36" spans="2:11" ht="15.6" x14ac:dyDescent="0.55000000000000004">
      <c r="B36" s="45" t="s">
        <v>462</v>
      </c>
      <c r="C36" s="46" t="s">
        <v>463</v>
      </c>
      <c r="D36" s="45" t="s">
        <v>464</v>
      </c>
      <c r="E36" s="46" t="s">
        <v>465</v>
      </c>
      <c r="F36" s="108" t="s">
        <v>1017</v>
      </c>
      <c r="G36" s="116" t="s">
        <v>1017</v>
      </c>
      <c r="H36" s="116">
        <v>9.2772409111409188E-3</v>
      </c>
      <c r="I36" s="45">
        <v>0.31619659211150436</v>
      </c>
      <c r="J36" s="96"/>
      <c r="K36" s="62"/>
    </row>
    <row r="37" spans="2:11" ht="15.6" x14ac:dyDescent="0.55000000000000004">
      <c r="B37" s="45" t="s">
        <v>498</v>
      </c>
      <c r="C37" s="46" t="s">
        <v>499</v>
      </c>
      <c r="D37" s="45" t="s">
        <v>500</v>
      </c>
      <c r="E37" s="46" t="s">
        <v>501</v>
      </c>
      <c r="F37" s="108" t="s">
        <v>1030</v>
      </c>
      <c r="G37" s="116" t="s">
        <v>1030</v>
      </c>
      <c r="H37" s="116">
        <v>1.1769922691713768E-2</v>
      </c>
      <c r="I37" s="45">
        <v>0.32370383942218217</v>
      </c>
      <c r="J37" s="96"/>
      <c r="K37" s="62"/>
    </row>
    <row r="38" spans="2:11" ht="15.6" x14ac:dyDescent="0.55000000000000004">
      <c r="B38" s="45" t="s">
        <v>376</v>
      </c>
      <c r="C38" s="46" t="s">
        <v>377</v>
      </c>
      <c r="D38" s="45" t="s">
        <v>378</v>
      </c>
      <c r="E38" s="46" t="s">
        <v>379</v>
      </c>
      <c r="F38" s="108" t="s">
        <v>1061</v>
      </c>
      <c r="G38" s="116" t="s">
        <v>1061</v>
      </c>
      <c r="H38" s="116">
        <v>4.1141322390527034E-3</v>
      </c>
      <c r="I38" s="45">
        <v>0.37875136006170207</v>
      </c>
      <c r="J38" s="96"/>
      <c r="K38" s="62"/>
    </row>
    <row r="39" spans="2:11" ht="15.6" x14ac:dyDescent="0.55000000000000004">
      <c r="B39" s="189" t="s">
        <v>748</v>
      </c>
      <c r="C39" s="190" t="s">
        <v>749</v>
      </c>
      <c r="D39" s="189" t="s">
        <v>750</v>
      </c>
      <c r="E39" s="190" t="s">
        <v>751</v>
      </c>
      <c r="F39" s="189" t="s">
        <v>1004</v>
      </c>
      <c r="G39" s="189" t="s">
        <v>1004</v>
      </c>
      <c r="H39" s="189">
        <v>3.8593268109895412E-2</v>
      </c>
      <c r="I39" s="189">
        <v>0.39588803952461538</v>
      </c>
      <c r="J39" s="191" t="s">
        <v>983</v>
      </c>
      <c r="K39" s="62"/>
    </row>
    <row r="40" spans="2:11" ht="15.6" x14ac:dyDescent="0.55000000000000004">
      <c r="B40" s="45" t="s">
        <v>798</v>
      </c>
      <c r="C40" s="46" t="s">
        <v>799</v>
      </c>
      <c r="D40" s="45" t="s">
        <v>800</v>
      </c>
      <c r="E40" s="46" t="s">
        <v>801</v>
      </c>
      <c r="F40" s="108" t="s">
        <v>1050</v>
      </c>
      <c r="G40" s="116" t="s">
        <v>1050</v>
      </c>
      <c r="H40" s="116">
        <v>4.4616517877913896E-2</v>
      </c>
      <c r="I40" s="45">
        <v>0.48232742120709449</v>
      </c>
      <c r="J40" s="96"/>
      <c r="K40" s="62"/>
    </row>
    <row r="41" spans="2:11" ht="15.6" x14ac:dyDescent="0.55000000000000004">
      <c r="B41" s="45" t="s">
        <v>660</v>
      </c>
      <c r="C41" s="46" t="s">
        <v>661</v>
      </c>
      <c r="D41" s="45" t="s">
        <v>662</v>
      </c>
      <c r="E41" s="46" t="s">
        <v>663</v>
      </c>
      <c r="F41" s="108" t="s">
        <v>1032</v>
      </c>
      <c r="G41" s="116" t="s">
        <v>1032</v>
      </c>
      <c r="H41" s="116">
        <v>2.730473540938088E-2</v>
      </c>
      <c r="I41" s="45">
        <v>0.50641328031987787</v>
      </c>
      <c r="J41" s="96"/>
      <c r="K41" s="62"/>
    </row>
    <row r="42" spans="2:11" ht="15.6" x14ac:dyDescent="0.55000000000000004">
      <c r="B42" s="45" t="s">
        <v>774</v>
      </c>
      <c r="C42" s="46" t="s">
        <v>775</v>
      </c>
      <c r="D42" s="45" t="s">
        <v>776</v>
      </c>
      <c r="E42" s="46" t="s">
        <v>777</v>
      </c>
      <c r="F42" s="108" t="s">
        <v>1042</v>
      </c>
      <c r="G42" s="116" t="s">
        <v>1042</v>
      </c>
      <c r="H42" s="116">
        <v>4.0940381080585016E-2</v>
      </c>
      <c r="I42" s="45">
        <v>1.8344769835546977</v>
      </c>
      <c r="J42" s="96"/>
      <c r="K42" s="62"/>
    </row>
    <row r="43" spans="2:11" ht="15.6" x14ac:dyDescent="0.55000000000000004">
      <c r="B43" s="45" t="s">
        <v>730</v>
      </c>
      <c r="C43" s="46" t="s">
        <v>731</v>
      </c>
      <c r="D43" s="45" t="s">
        <v>732</v>
      </c>
      <c r="E43" s="46" t="s">
        <v>733</v>
      </c>
      <c r="F43" s="108" t="s">
        <v>1067</v>
      </c>
      <c r="G43" s="116" t="s">
        <v>1067</v>
      </c>
      <c r="H43" s="116">
        <v>3.5561293641408753E-2</v>
      </c>
      <c r="I43" s="45">
        <v>1.8933680241009545</v>
      </c>
      <c r="J43" s="96"/>
      <c r="K43" s="62"/>
    </row>
    <row r="44" spans="2:11" ht="15.6" x14ac:dyDescent="0.55000000000000004">
      <c r="B44" s="45" t="s">
        <v>562</v>
      </c>
      <c r="C44" s="46" t="s">
        <v>563</v>
      </c>
      <c r="D44" s="45" t="s">
        <v>564</v>
      </c>
      <c r="E44" s="46" t="s">
        <v>565</v>
      </c>
      <c r="F44" s="108" t="s">
        <v>1084</v>
      </c>
      <c r="G44" s="116" t="s">
        <v>1084</v>
      </c>
      <c r="H44" s="116">
        <v>1.7894561078698041E-2</v>
      </c>
      <c r="I44" s="45">
        <v>1.9296101017563885</v>
      </c>
      <c r="J44" s="96"/>
      <c r="K44" s="62"/>
    </row>
    <row r="45" spans="2:11" ht="15.6" x14ac:dyDescent="0.55000000000000004">
      <c r="B45" s="45" t="s">
        <v>570</v>
      </c>
      <c r="C45" s="46" t="s">
        <v>571</v>
      </c>
      <c r="D45" s="45" t="s">
        <v>572</v>
      </c>
      <c r="E45" s="46" t="s">
        <v>573</v>
      </c>
      <c r="F45" s="108" t="s">
        <v>1048</v>
      </c>
      <c r="G45" s="116" t="s">
        <v>1048</v>
      </c>
      <c r="H45" s="116">
        <v>1.8091107997544802E-2</v>
      </c>
      <c r="I45" s="45">
        <v>2.342705712656401</v>
      </c>
      <c r="J45" s="96"/>
      <c r="K45" s="62"/>
    </row>
    <row r="46" spans="2:11" ht="15.6" x14ac:dyDescent="0.55000000000000004">
      <c r="B46" s="45" t="s">
        <v>546</v>
      </c>
      <c r="C46" s="46" t="s">
        <v>547</v>
      </c>
      <c r="D46" s="45" t="s">
        <v>548</v>
      </c>
      <c r="E46" s="46" t="s">
        <v>549</v>
      </c>
      <c r="F46" s="108" t="s">
        <v>1041</v>
      </c>
      <c r="G46" s="116" t="s">
        <v>1041</v>
      </c>
      <c r="H46" s="116">
        <v>1.501289213441415E-2</v>
      </c>
      <c r="I46" s="45">
        <v>2.4590756787983823</v>
      </c>
      <c r="J46" s="96"/>
      <c r="K46" s="62"/>
    </row>
    <row r="47" spans="2:11" ht="15.6" x14ac:dyDescent="0.55000000000000004">
      <c r="B47" s="45" t="s">
        <v>516</v>
      </c>
      <c r="C47" s="46" t="s">
        <v>517</v>
      </c>
      <c r="D47" s="45" t="s">
        <v>518</v>
      </c>
      <c r="E47" s="46" t="s">
        <v>519</v>
      </c>
      <c r="F47" s="108" t="s">
        <v>1066</v>
      </c>
      <c r="G47" s="116" t="s">
        <v>1066</v>
      </c>
      <c r="H47" s="116">
        <v>1.2509142013667578E-2</v>
      </c>
      <c r="I47" s="45">
        <v>2.4682863141551548</v>
      </c>
      <c r="J47" s="96"/>
      <c r="K47" s="62"/>
    </row>
    <row r="48" spans="2:11" ht="15.6" x14ac:dyDescent="0.55000000000000004">
      <c r="B48" s="45" t="s">
        <v>598</v>
      </c>
      <c r="C48" s="46" t="s">
        <v>599</v>
      </c>
      <c r="D48" s="45" t="s">
        <v>600</v>
      </c>
      <c r="E48" s="46" t="s">
        <v>601</v>
      </c>
      <c r="F48" s="108" t="s">
        <v>1082</v>
      </c>
      <c r="G48" s="116" t="s">
        <v>1082</v>
      </c>
      <c r="H48" s="116">
        <v>1.9638645322273263E-2</v>
      </c>
      <c r="I48" s="45">
        <v>2.5697474427446365</v>
      </c>
      <c r="J48" s="96"/>
      <c r="K48" s="62"/>
    </row>
    <row r="49" spans="2:11" ht="15.6" x14ac:dyDescent="0.55000000000000004">
      <c r="B49" s="45" t="s">
        <v>534</v>
      </c>
      <c r="C49" s="46" t="s">
        <v>535</v>
      </c>
      <c r="D49" s="45" t="s">
        <v>536</v>
      </c>
      <c r="E49" s="46" t="s">
        <v>537</v>
      </c>
      <c r="F49" s="108" t="s">
        <v>1099</v>
      </c>
      <c r="G49" s="116" t="s">
        <v>1099</v>
      </c>
      <c r="H49" s="116">
        <v>1.4430467675198445E-2</v>
      </c>
      <c r="I49" s="45">
        <v>2.8746972032591942</v>
      </c>
      <c r="J49" s="96"/>
      <c r="K49" s="62"/>
    </row>
    <row r="50" spans="2:11" ht="15.6" x14ac:dyDescent="0.55000000000000004">
      <c r="B50" s="45" t="s">
        <v>554</v>
      </c>
      <c r="C50" s="46" t="s">
        <v>555</v>
      </c>
      <c r="D50" s="45" t="s">
        <v>556</v>
      </c>
      <c r="E50" s="46" t="s">
        <v>557</v>
      </c>
      <c r="F50" s="108" t="s">
        <v>1079</v>
      </c>
      <c r="G50" s="116" t="s">
        <v>1079</v>
      </c>
      <c r="H50" s="116">
        <v>1.6642354067048809E-2</v>
      </c>
      <c r="I50" s="45">
        <v>3.0033028589547111</v>
      </c>
      <c r="J50" s="96"/>
      <c r="K50" s="62"/>
    </row>
    <row r="51" spans="2:11" ht="15.6" x14ac:dyDescent="0.55000000000000004">
      <c r="B51" s="186" t="s">
        <v>86</v>
      </c>
      <c r="C51" s="187" t="s">
        <v>85</v>
      </c>
      <c r="D51" s="186" t="s">
        <v>84</v>
      </c>
      <c r="E51" s="187" t="s">
        <v>87</v>
      </c>
      <c r="F51" s="186" t="s">
        <v>860</v>
      </c>
      <c r="G51" s="186" t="s">
        <v>860</v>
      </c>
      <c r="H51" s="186">
        <v>4.8941369191184719E-2</v>
      </c>
      <c r="I51" s="186">
        <v>3.0762578616352196</v>
      </c>
      <c r="J51" s="192" t="s">
        <v>149</v>
      </c>
      <c r="K51" s="62"/>
    </row>
    <row r="52" spans="2:11" ht="15.6" x14ac:dyDescent="0.55000000000000004">
      <c r="B52" s="45" t="s">
        <v>586</v>
      </c>
      <c r="C52" s="46" t="s">
        <v>587</v>
      </c>
      <c r="D52" s="45" t="s">
        <v>588</v>
      </c>
      <c r="E52" s="46" t="s">
        <v>589</v>
      </c>
      <c r="F52" s="108" t="s">
        <v>1006</v>
      </c>
      <c r="G52" s="116" t="s">
        <v>1006</v>
      </c>
      <c r="H52" s="116">
        <v>1.8827016007688074E-2</v>
      </c>
      <c r="I52" s="45">
        <v>3.0978102477255725</v>
      </c>
      <c r="J52" s="96"/>
      <c r="K52" s="62"/>
    </row>
    <row r="53" spans="2:11" ht="15.6" x14ac:dyDescent="0.55000000000000004">
      <c r="B53" s="45" t="s">
        <v>602</v>
      </c>
      <c r="C53" s="46" t="s">
        <v>603</v>
      </c>
      <c r="D53" s="45" t="s">
        <v>604</v>
      </c>
      <c r="E53" s="46" t="s">
        <v>605</v>
      </c>
      <c r="F53" s="108" t="s">
        <v>1080</v>
      </c>
      <c r="G53" s="116" t="s">
        <v>1080</v>
      </c>
      <c r="H53" s="116">
        <v>1.9693547684939791E-2</v>
      </c>
      <c r="I53" s="45">
        <v>3.1533101045296164</v>
      </c>
      <c r="J53" s="96"/>
      <c r="K53" s="62"/>
    </row>
    <row r="54" spans="2:11" ht="15.6" x14ac:dyDescent="0.55000000000000004">
      <c r="B54" s="45" t="s">
        <v>634</v>
      </c>
      <c r="C54" s="46" t="s">
        <v>635</v>
      </c>
      <c r="D54" s="45" t="s">
        <v>636</v>
      </c>
      <c r="E54" s="46" t="s">
        <v>637</v>
      </c>
      <c r="F54" s="108" t="s">
        <v>1029</v>
      </c>
      <c r="G54" s="116" t="s">
        <v>1029</v>
      </c>
      <c r="H54" s="116">
        <v>2.4341077209238279E-2</v>
      </c>
      <c r="I54" s="45">
        <v>3.2032250414986958</v>
      </c>
      <c r="J54" s="96"/>
      <c r="K54" s="62"/>
    </row>
    <row r="55" spans="2:11" ht="15.6" x14ac:dyDescent="0.55000000000000004">
      <c r="B55" s="45" t="s">
        <v>524</v>
      </c>
      <c r="C55" s="46" t="s">
        <v>525</v>
      </c>
      <c r="D55" s="45" t="s">
        <v>526</v>
      </c>
      <c r="E55" s="46" t="s">
        <v>527</v>
      </c>
      <c r="F55" s="108" t="s">
        <v>1005</v>
      </c>
      <c r="G55" s="116" t="s">
        <v>1005</v>
      </c>
      <c r="H55" s="116">
        <v>1.2917420458142797E-2</v>
      </c>
      <c r="I55" s="45">
        <v>3.2201023437993559</v>
      </c>
      <c r="J55" s="96"/>
      <c r="K55" s="62"/>
    </row>
    <row r="56" spans="2:11" ht="15.6" x14ac:dyDescent="0.55000000000000004">
      <c r="B56" s="45" t="s">
        <v>606</v>
      </c>
      <c r="C56" s="46" t="s">
        <v>607</v>
      </c>
      <c r="D56" s="45" t="s">
        <v>608</v>
      </c>
      <c r="E56" s="46" t="s">
        <v>609</v>
      </c>
      <c r="F56" s="108" t="s">
        <v>1016</v>
      </c>
      <c r="G56" s="116" t="s">
        <v>1016</v>
      </c>
      <c r="H56" s="116">
        <v>1.9942988027487289E-2</v>
      </c>
      <c r="I56" s="45">
        <v>3.4820601397503337</v>
      </c>
      <c r="J56" s="96"/>
      <c r="K56" s="62"/>
    </row>
    <row r="57" spans="2:11" ht="15.6" x14ac:dyDescent="0.55000000000000004">
      <c r="B57" s="45" t="s">
        <v>722</v>
      </c>
      <c r="C57" s="46" t="s">
        <v>723</v>
      </c>
      <c r="D57" s="45" t="s">
        <v>724</v>
      </c>
      <c r="E57" s="46" t="s">
        <v>725</v>
      </c>
      <c r="F57" s="108" t="s">
        <v>1026</v>
      </c>
      <c r="G57" s="116" t="s">
        <v>1026</v>
      </c>
      <c r="H57" s="116">
        <v>3.4946068594177149E-2</v>
      </c>
      <c r="I57" s="45">
        <v>3.544084591762434</v>
      </c>
      <c r="J57" s="96"/>
      <c r="K57" s="62"/>
    </row>
    <row r="58" spans="2:11" ht="15.6" x14ac:dyDescent="0.55000000000000004">
      <c r="B58" s="45" t="s">
        <v>680</v>
      </c>
      <c r="C58" s="46" t="s">
        <v>681</v>
      </c>
      <c r="D58" s="45" t="s">
        <v>682</v>
      </c>
      <c r="E58" s="46" t="s">
        <v>683</v>
      </c>
      <c r="F58" s="108" t="s">
        <v>1059</v>
      </c>
      <c r="G58" s="116" t="s">
        <v>1059</v>
      </c>
      <c r="H58" s="116">
        <v>2.9466188410436224E-2</v>
      </c>
      <c r="I58" s="45">
        <v>3.5553793285752042</v>
      </c>
      <c r="J58" s="96"/>
      <c r="K58" s="62"/>
    </row>
    <row r="59" spans="2:11" ht="15.6" x14ac:dyDescent="0.55000000000000004">
      <c r="B59" s="45" t="s">
        <v>806</v>
      </c>
      <c r="C59" s="46" t="s">
        <v>807</v>
      </c>
      <c r="D59" s="45" t="s">
        <v>808</v>
      </c>
      <c r="E59" s="46" t="s">
        <v>809</v>
      </c>
      <c r="F59" s="108" t="s">
        <v>1058</v>
      </c>
      <c r="G59" s="116" t="s">
        <v>1058</v>
      </c>
      <c r="H59" s="116">
        <v>4.6226262251672597E-2</v>
      </c>
      <c r="I59" s="45">
        <v>3.6333333333333337</v>
      </c>
      <c r="J59" s="96"/>
      <c r="K59" s="62"/>
    </row>
    <row r="60" spans="2:11" ht="15.6" x14ac:dyDescent="0.55000000000000004">
      <c r="B60" s="45" t="s">
        <v>684</v>
      </c>
      <c r="C60" s="46" t="s">
        <v>685</v>
      </c>
      <c r="D60" s="45" t="s">
        <v>686</v>
      </c>
      <c r="E60" s="46" t="s">
        <v>687</v>
      </c>
      <c r="F60" s="108" t="s">
        <v>1009</v>
      </c>
      <c r="G60" s="116" t="s">
        <v>1009</v>
      </c>
      <c r="H60" s="116">
        <v>2.9492055125093005E-2</v>
      </c>
      <c r="I60" s="45">
        <v>3.6567777270652666</v>
      </c>
      <c r="J60" s="96"/>
      <c r="K60" s="62"/>
    </row>
    <row r="61" spans="2:11" ht="15.6" x14ac:dyDescent="0.55000000000000004">
      <c r="B61" s="45" t="s">
        <v>466</v>
      </c>
      <c r="C61" s="46" t="s">
        <v>467</v>
      </c>
      <c r="D61" s="45" t="s">
        <v>468</v>
      </c>
      <c r="E61" s="46" t="s">
        <v>469</v>
      </c>
      <c r="F61" s="108" t="e">
        <v>#N/A</v>
      </c>
      <c r="G61" s="116" t="e">
        <v>#N/A</v>
      </c>
      <c r="H61" s="116">
        <v>9.4098898039193801E-3</v>
      </c>
      <c r="I61" s="45">
        <v>3.6645577471777693</v>
      </c>
      <c r="J61" s="96"/>
      <c r="K61" s="62"/>
    </row>
    <row r="62" spans="2:11" ht="15.6" x14ac:dyDescent="0.55000000000000004">
      <c r="B62" s="45" t="s">
        <v>508</v>
      </c>
      <c r="C62" s="46" t="s">
        <v>509</v>
      </c>
      <c r="D62" s="45" t="s">
        <v>510</v>
      </c>
      <c r="E62" s="46" t="s">
        <v>511</v>
      </c>
      <c r="F62" s="108" t="s">
        <v>1015</v>
      </c>
      <c r="G62" s="116" t="s">
        <v>1015</v>
      </c>
      <c r="H62" s="116">
        <v>1.2251080787647601E-2</v>
      </c>
      <c r="I62" s="45">
        <v>3.7180137055594304</v>
      </c>
      <c r="J62" s="96"/>
      <c r="K62" s="62"/>
    </row>
    <row r="63" spans="2:11" ht="15.6" x14ac:dyDescent="0.55000000000000004">
      <c r="B63" s="45" t="s">
        <v>676</v>
      </c>
      <c r="C63" s="46" t="s">
        <v>677</v>
      </c>
      <c r="D63" s="45" t="s">
        <v>678</v>
      </c>
      <c r="E63" s="46" t="s">
        <v>679</v>
      </c>
      <c r="F63" s="108" t="s">
        <v>1008</v>
      </c>
      <c r="G63" s="116" t="s">
        <v>1008</v>
      </c>
      <c r="H63" s="116">
        <v>2.9255528099351648E-2</v>
      </c>
      <c r="I63" s="45">
        <v>3.8387698042870455</v>
      </c>
      <c r="J63" s="96"/>
      <c r="K63" s="62"/>
    </row>
    <row r="64" spans="2:11" ht="15.6" x14ac:dyDescent="0.55000000000000004">
      <c r="B64" s="45" t="s">
        <v>446</v>
      </c>
      <c r="C64" s="46" t="s">
        <v>447</v>
      </c>
      <c r="D64" s="45" t="s">
        <v>448</v>
      </c>
      <c r="E64" s="46" t="s">
        <v>449</v>
      </c>
      <c r="F64" s="108" t="s">
        <v>1064</v>
      </c>
      <c r="G64" s="116" t="s">
        <v>1064</v>
      </c>
      <c r="H64" s="116">
        <v>8.4915271524108483E-3</v>
      </c>
      <c r="I64" s="45">
        <v>4.1935135135135138</v>
      </c>
      <c r="J64" s="96"/>
      <c r="K64" s="62"/>
    </row>
    <row r="65" spans="2:11" ht="15.6" x14ac:dyDescent="0.55000000000000004">
      <c r="B65" s="45" t="s">
        <v>740</v>
      </c>
      <c r="C65" s="46" t="s">
        <v>741</v>
      </c>
      <c r="D65" s="45" t="s">
        <v>742</v>
      </c>
      <c r="E65" s="46" t="s">
        <v>743</v>
      </c>
      <c r="F65" s="108" t="s">
        <v>1057</v>
      </c>
      <c r="G65" s="116" t="s">
        <v>1057</v>
      </c>
      <c r="H65" s="116">
        <v>3.7413312077654158E-2</v>
      </c>
      <c r="I65" s="45">
        <v>4.2200823069635245</v>
      </c>
      <c r="J65" s="96"/>
      <c r="K65" s="62"/>
    </row>
    <row r="66" spans="2:11" ht="15.6" x14ac:dyDescent="0.55000000000000004">
      <c r="B66" s="45" t="s">
        <v>614</v>
      </c>
      <c r="C66" s="46" t="s">
        <v>615</v>
      </c>
      <c r="D66" s="45" t="s">
        <v>616</v>
      </c>
      <c r="E66" s="46" t="s">
        <v>617</v>
      </c>
      <c r="F66" s="108" t="s">
        <v>1040</v>
      </c>
      <c r="G66" s="116" t="s">
        <v>1040</v>
      </c>
      <c r="H66" s="116">
        <v>2.0790271313141252E-2</v>
      </c>
      <c r="I66" s="45">
        <v>4.236343026151359</v>
      </c>
      <c r="J66" s="96"/>
      <c r="K66" s="62"/>
    </row>
    <row r="67" spans="2:11" ht="15.6" x14ac:dyDescent="0.55000000000000004">
      <c r="B67" s="45" t="s">
        <v>490</v>
      </c>
      <c r="C67" s="46" t="s">
        <v>491</v>
      </c>
      <c r="D67" s="45" t="s">
        <v>492</v>
      </c>
      <c r="E67" s="46" t="s">
        <v>493</v>
      </c>
      <c r="F67" s="108" t="s">
        <v>1044</v>
      </c>
      <c r="G67" s="116" t="s">
        <v>1044</v>
      </c>
      <c r="H67" s="116">
        <v>1.0493165742129522E-2</v>
      </c>
      <c r="I67" s="45">
        <v>4.4636407128333921</v>
      </c>
      <c r="J67" s="96"/>
      <c r="K67" s="62"/>
    </row>
    <row r="68" spans="2:11" ht="15.6" x14ac:dyDescent="0.55000000000000004">
      <c r="B68" s="45" t="s">
        <v>364</v>
      </c>
      <c r="C68" s="46" t="s">
        <v>365</v>
      </c>
      <c r="D68" s="45" t="s">
        <v>366</v>
      </c>
      <c r="E68" s="46" t="s">
        <v>367</v>
      </c>
      <c r="F68" s="108" t="s">
        <v>1078</v>
      </c>
      <c r="G68" s="116" t="s">
        <v>1078</v>
      </c>
      <c r="H68" s="116">
        <v>2.8225305687566921E-3</v>
      </c>
      <c r="I68" s="45">
        <v>5.1492950654582073</v>
      </c>
      <c r="J68" s="96"/>
      <c r="K68" s="62"/>
    </row>
    <row r="69" spans="2:11" ht="15.6" x14ac:dyDescent="0.55000000000000004">
      <c r="B69" s="45" t="s">
        <v>392</v>
      </c>
      <c r="C69" s="46" t="s">
        <v>393</v>
      </c>
      <c r="D69" s="45" t="s">
        <v>394</v>
      </c>
      <c r="E69" s="46" t="s">
        <v>395</v>
      </c>
      <c r="F69" s="108" t="s">
        <v>1094</v>
      </c>
      <c r="G69" s="116" t="s">
        <v>1094</v>
      </c>
      <c r="H69" s="116">
        <v>5.0564647704701791E-3</v>
      </c>
      <c r="I69" s="99">
        <v>5.2308654327163584</v>
      </c>
      <c r="J69" s="96"/>
      <c r="K69" s="62"/>
    </row>
    <row r="70" spans="2:11" ht="15.6" x14ac:dyDescent="0.55000000000000004">
      <c r="B70" s="45" t="s">
        <v>396</v>
      </c>
      <c r="C70" s="46" t="s">
        <v>397</v>
      </c>
      <c r="D70" s="45" t="s">
        <v>394</v>
      </c>
      <c r="E70" s="46" t="s">
        <v>395</v>
      </c>
      <c r="F70" s="108" t="s">
        <v>1094</v>
      </c>
      <c r="G70" s="116" t="s">
        <v>1094</v>
      </c>
      <c r="H70" s="116">
        <v>5.0564647704701791E-3</v>
      </c>
      <c r="I70" s="45">
        <v>5.2308654327163584</v>
      </c>
      <c r="J70" s="96"/>
      <c r="K70" s="62"/>
    </row>
    <row r="71" spans="2:11" ht="15.6" x14ac:dyDescent="0.55000000000000004">
      <c r="B71" s="45" t="s">
        <v>398</v>
      </c>
      <c r="C71" s="46" t="s">
        <v>399</v>
      </c>
      <c r="D71" s="45" t="s">
        <v>394</v>
      </c>
      <c r="E71" s="46" t="s">
        <v>395</v>
      </c>
      <c r="F71" s="108" t="s">
        <v>1094</v>
      </c>
      <c r="G71" s="116" t="s">
        <v>1094</v>
      </c>
      <c r="H71" s="116">
        <v>5.0564647704701791E-3</v>
      </c>
      <c r="I71" s="45">
        <v>5.2308654327163584</v>
      </c>
      <c r="J71" s="96"/>
      <c r="K71" s="62"/>
    </row>
    <row r="72" spans="2:11" ht="15.6" x14ac:dyDescent="0.55000000000000004">
      <c r="B72" s="45" t="s">
        <v>400</v>
      </c>
      <c r="C72" s="46" t="s">
        <v>401</v>
      </c>
      <c r="D72" s="45" t="s">
        <v>394</v>
      </c>
      <c r="E72" s="46" t="s">
        <v>395</v>
      </c>
      <c r="F72" s="108" t="s">
        <v>1094</v>
      </c>
      <c r="G72" s="116" t="s">
        <v>1094</v>
      </c>
      <c r="H72" s="116">
        <v>5.0564647704701791E-3</v>
      </c>
      <c r="I72" s="45">
        <v>5.2308654327163584</v>
      </c>
      <c r="J72" s="96"/>
      <c r="K72" s="62"/>
    </row>
    <row r="73" spans="2:11" ht="15.6" x14ac:dyDescent="0.55000000000000004">
      <c r="B73" s="45" t="s">
        <v>450</v>
      </c>
      <c r="C73" s="46" t="s">
        <v>451</v>
      </c>
      <c r="D73" s="45" t="s">
        <v>452</v>
      </c>
      <c r="E73" s="46" t="s">
        <v>453</v>
      </c>
      <c r="F73" s="108" t="s">
        <v>1109</v>
      </c>
      <c r="G73" s="116" t="s">
        <v>1109</v>
      </c>
      <c r="H73" s="116">
        <v>8.5506902156903403E-3</v>
      </c>
      <c r="I73" s="45">
        <v>5.319285793501165</v>
      </c>
      <c r="J73" s="96"/>
      <c r="K73" s="62"/>
    </row>
    <row r="74" spans="2:11" ht="15.6" x14ac:dyDescent="0.55000000000000004">
      <c r="B74" s="45" t="s">
        <v>594</v>
      </c>
      <c r="C74" s="46" t="s">
        <v>595</v>
      </c>
      <c r="D74" s="45" t="s">
        <v>596</v>
      </c>
      <c r="E74" s="46" t="s">
        <v>597</v>
      </c>
      <c r="F74" s="108" t="s">
        <v>1065</v>
      </c>
      <c r="G74" s="116" t="s">
        <v>1065</v>
      </c>
      <c r="H74" s="116">
        <v>1.962913357056174E-2</v>
      </c>
      <c r="I74" s="99">
        <v>5.3647058823529408</v>
      </c>
      <c r="J74" s="96"/>
      <c r="K74" s="62"/>
    </row>
    <row r="75" spans="2:11" ht="15.6" x14ac:dyDescent="0.55000000000000004">
      <c r="B75" s="45" t="s">
        <v>372</v>
      </c>
      <c r="C75" s="46" t="s">
        <v>373</v>
      </c>
      <c r="D75" s="45" t="s">
        <v>374</v>
      </c>
      <c r="E75" s="46" t="s">
        <v>375</v>
      </c>
      <c r="F75" s="108" t="s">
        <v>1074</v>
      </c>
      <c r="G75" s="116" t="s">
        <v>1074</v>
      </c>
      <c r="H75" s="116">
        <v>3.9070343098893765E-3</v>
      </c>
      <c r="I75" s="45">
        <v>5.3777600425645105</v>
      </c>
      <c r="J75" s="96"/>
      <c r="K75" s="62"/>
    </row>
    <row r="76" spans="2:11" ht="15.6" x14ac:dyDescent="0.55000000000000004">
      <c r="B76" s="45" t="s">
        <v>642</v>
      </c>
      <c r="C76" s="46" t="s">
        <v>643</v>
      </c>
      <c r="D76" s="45" t="s">
        <v>644</v>
      </c>
      <c r="E76" s="46" t="s">
        <v>645</v>
      </c>
      <c r="F76" s="108" t="s">
        <v>1049</v>
      </c>
      <c r="G76" s="116" t="s">
        <v>1049</v>
      </c>
      <c r="H76" s="116">
        <v>2.5350616300369933E-2</v>
      </c>
      <c r="I76" s="45">
        <v>5.5926280516993776</v>
      </c>
      <c r="J76" s="96"/>
      <c r="K76" s="62"/>
    </row>
    <row r="77" spans="2:11" ht="15.6" x14ac:dyDescent="0.55000000000000004">
      <c r="B77" s="186" t="s">
        <v>426</v>
      </c>
      <c r="C77" s="187" t="s">
        <v>427</v>
      </c>
      <c r="D77" s="186" t="s">
        <v>370</v>
      </c>
      <c r="E77" s="187" t="s">
        <v>371</v>
      </c>
      <c r="F77" s="186" t="s">
        <v>863</v>
      </c>
      <c r="G77" s="186" t="s">
        <v>863</v>
      </c>
      <c r="H77" s="186">
        <v>6.4773624803058285E-3</v>
      </c>
      <c r="I77" s="186">
        <v>5.6144539425869899</v>
      </c>
      <c r="J77" s="192" t="s">
        <v>149</v>
      </c>
      <c r="K77" s="62"/>
    </row>
    <row r="78" spans="2:11" ht="15.6" x14ac:dyDescent="0.55000000000000004">
      <c r="B78" s="45" t="s">
        <v>630</v>
      </c>
      <c r="C78" s="46" t="s">
        <v>631</v>
      </c>
      <c r="D78" s="45" t="s">
        <v>632</v>
      </c>
      <c r="E78" s="46" t="s">
        <v>633</v>
      </c>
      <c r="F78" s="108" t="s">
        <v>1023</v>
      </c>
      <c r="G78" s="116" t="s">
        <v>1023</v>
      </c>
      <c r="H78" s="116">
        <v>2.4159449651719976E-2</v>
      </c>
      <c r="I78" s="45">
        <v>5.8914603563029875</v>
      </c>
      <c r="J78" s="96"/>
      <c r="K78" s="62"/>
    </row>
    <row r="79" spans="2:11" ht="15.6" x14ac:dyDescent="0.55000000000000004">
      <c r="B79" s="45" t="s">
        <v>512</v>
      </c>
      <c r="C79" s="46" t="s">
        <v>513</v>
      </c>
      <c r="D79" s="45" t="s">
        <v>514</v>
      </c>
      <c r="E79" s="46" t="s">
        <v>515</v>
      </c>
      <c r="F79" s="108" t="s">
        <v>1011</v>
      </c>
      <c r="G79" s="116" t="s">
        <v>1011</v>
      </c>
      <c r="H79" s="116">
        <v>1.246646229410112E-2</v>
      </c>
      <c r="I79" s="45">
        <v>5.9520826808643905</v>
      </c>
      <c r="J79" s="96"/>
      <c r="K79" s="62"/>
    </row>
    <row r="80" spans="2:11" ht="15.6" x14ac:dyDescent="0.55000000000000004">
      <c r="B80" s="45" t="s">
        <v>618</v>
      </c>
      <c r="C80" s="46" t="s">
        <v>619</v>
      </c>
      <c r="D80" s="45" t="s">
        <v>620</v>
      </c>
      <c r="E80" s="46" t="s">
        <v>621</v>
      </c>
      <c r="F80" s="108" t="s">
        <v>1075</v>
      </c>
      <c r="G80" s="116" t="s">
        <v>1075</v>
      </c>
      <c r="H80" s="116">
        <v>2.2200298347594589E-2</v>
      </c>
      <c r="I80" s="45">
        <v>6.1652439024390251</v>
      </c>
      <c r="J80" s="96"/>
      <c r="K80" s="62"/>
    </row>
    <row r="81" spans="2:11" ht="15.6" x14ac:dyDescent="0.55000000000000004">
      <c r="B81" s="45" t="s">
        <v>664</v>
      </c>
      <c r="C81" s="46" t="s">
        <v>665</v>
      </c>
      <c r="D81" s="45" t="s">
        <v>666</v>
      </c>
      <c r="E81" s="46" t="s">
        <v>667</v>
      </c>
      <c r="F81" s="108" t="s">
        <v>1101</v>
      </c>
      <c r="G81" s="116" t="s">
        <v>1101</v>
      </c>
      <c r="H81" s="116">
        <v>2.836559965741562E-2</v>
      </c>
      <c r="I81" s="45">
        <v>6.2679738562091512</v>
      </c>
      <c r="J81" s="96"/>
      <c r="K81" s="62"/>
    </row>
    <row r="82" spans="2:11" ht="15.6" x14ac:dyDescent="0.55000000000000004">
      <c r="B82" s="45" t="s">
        <v>494</v>
      </c>
      <c r="C82" s="46" t="s">
        <v>495</v>
      </c>
      <c r="D82" s="45" t="s">
        <v>496</v>
      </c>
      <c r="E82" s="46" t="s">
        <v>497</v>
      </c>
      <c r="F82" s="108" t="s">
        <v>1014</v>
      </c>
      <c r="G82" s="116" t="s">
        <v>1014</v>
      </c>
      <c r="H82" s="116">
        <v>1.0985843682244124E-2</v>
      </c>
      <c r="I82" s="45">
        <v>6.6381422252466811</v>
      </c>
      <c r="J82" s="96"/>
      <c r="K82" s="62"/>
    </row>
    <row r="83" spans="2:11" ht="15.6" x14ac:dyDescent="0.55000000000000004">
      <c r="B83" s="45" t="s">
        <v>610</v>
      </c>
      <c r="C83" s="46" t="s">
        <v>611</v>
      </c>
      <c r="D83" s="45" t="s">
        <v>612</v>
      </c>
      <c r="E83" s="46" t="s">
        <v>613</v>
      </c>
      <c r="F83" s="108" t="s">
        <v>1070</v>
      </c>
      <c r="G83" s="116" t="s">
        <v>1070</v>
      </c>
      <c r="H83" s="116">
        <v>2.006679768109219E-2</v>
      </c>
      <c r="I83" s="45">
        <v>7.1953727506426741</v>
      </c>
      <c r="J83" s="96"/>
      <c r="K83" s="62"/>
    </row>
    <row r="84" spans="2:11" ht="15.6" x14ac:dyDescent="0.55000000000000004">
      <c r="B84" s="45" t="s">
        <v>566</v>
      </c>
      <c r="C84" s="46" t="s">
        <v>567</v>
      </c>
      <c r="D84" s="45" t="s">
        <v>568</v>
      </c>
      <c r="E84" s="46" t="s">
        <v>569</v>
      </c>
      <c r="F84" s="108" t="s">
        <v>1043</v>
      </c>
      <c r="G84" s="116" t="s">
        <v>1043</v>
      </c>
      <c r="H84" s="116">
        <v>1.7958054267162567E-2</v>
      </c>
      <c r="I84" s="45">
        <v>7.3170731707317067</v>
      </c>
      <c r="J84" s="96"/>
      <c r="K84" s="62"/>
    </row>
    <row r="85" spans="2:11" ht="15.6" x14ac:dyDescent="0.55000000000000004">
      <c r="B85" s="45" t="s">
        <v>582</v>
      </c>
      <c r="C85" s="46" t="s">
        <v>583</v>
      </c>
      <c r="D85" s="45" t="s">
        <v>584</v>
      </c>
      <c r="E85" s="46" t="s">
        <v>585</v>
      </c>
      <c r="F85" s="108" t="s">
        <v>1100</v>
      </c>
      <c r="G85" s="116" t="s">
        <v>1100</v>
      </c>
      <c r="H85" s="116">
        <v>1.8475597616285106E-2</v>
      </c>
      <c r="I85" s="45">
        <v>8.0094711917916346</v>
      </c>
      <c r="J85" s="96"/>
      <c r="K85" s="62"/>
    </row>
    <row r="86" spans="2:11" ht="15.6" x14ac:dyDescent="0.55000000000000004">
      <c r="B86" s="45" t="s">
        <v>336</v>
      </c>
      <c r="C86" s="77" t="s">
        <v>337</v>
      </c>
      <c r="D86" s="78" t="s">
        <v>338</v>
      </c>
      <c r="E86" s="77" t="s">
        <v>339</v>
      </c>
      <c r="F86" s="108" t="s">
        <v>1105</v>
      </c>
      <c r="G86" s="116" t="s">
        <v>1105</v>
      </c>
      <c r="H86" s="78">
        <v>5.1488187575848496E-4</v>
      </c>
      <c r="I86" s="78">
        <v>8.0907818436312731</v>
      </c>
      <c r="J86" s="96"/>
      <c r="K86" s="62"/>
    </row>
    <row r="87" spans="2:11" ht="15.6" x14ac:dyDescent="0.55000000000000004">
      <c r="B87" s="45" t="s">
        <v>788</v>
      </c>
      <c r="C87" s="46" t="s">
        <v>789</v>
      </c>
      <c r="D87" s="45" t="s">
        <v>790</v>
      </c>
      <c r="E87" s="46" t="s">
        <v>791</v>
      </c>
      <c r="F87" s="108" t="s">
        <v>1098</v>
      </c>
      <c r="G87" s="116" t="s">
        <v>1098</v>
      </c>
      <c r="H87" s="116">
        <v>4.3915580526810938E-2</v>
      </c>
      <c r="I87" s="45">
        <v>8.2067696835908759</v>
      </c>
      <c r="J87" s="96"/>
      <c r="K87" s="62"/>
    </row>
    <row r="88" spans="2:11" ht="15.6" x14ac:dyDescent="0.55000000000000004">
      <c r="B88" s="45" t="s">
        <v>538</v>
      </c>
      <c r="C88" s="46" t="s">
        <v>539</v>
      </c>
      <c r="D88" s="45" t="s">
        <v>540</v>
      </c>
      <c r="E88" s="46" t="s">
        <v>541</v>
      </c>
      <c r="F88" s="108" t="s">
        <v>1020</v>
      </c>
      <c r="G88" s="116" t="s">
        <v>1020</v>
      </c>
      <c r="H88" s="116">
        <v>1.4715888750316477E-2</v>
      </c>
      <c r="I88" s="45">
        <v>9.0433440562711507</v>
      </c>
      <c r="J88" s="96"/>
      <c r="K88" s="62"/>
    </row>
    <row r="89" spans="2:11" ht="15.6" x14ac:dyDescent="0.55000000000000004">
      <c r="B89" s="45" t="s">
        <v>406</v>
      </c>
      <c r="C89" s="46" t="s">
        <v>407</v>
      </c>
      <c r="D89" s="45" t="s">
        <v>408</v>
      </c>
      <c r="E89" s="46" t="s">
        <v>409</v>
      </c>
      <c r="F89" s="108" t="s">
        <v>1027</v>
      </c>
      <c r="G89" s="116" t="s">
        <v>1027</v>
      </c>
      <c r="H89" s="116">
        <v>5.7987720287469352E-3</v>
      </c>
      <c r="I89" s="99">
        <v>9.266387726638774</v>
      </c>
      <c r="J89" s="96"/>
      <c r="K89" s="62"/>
    </row>
    <row r="90" spans="2:11" ht="15.6" x14ac:dyDescent="0.55000000000000004">
      <c r="B90" s="45" t="s">
        <v>472</v>
      </c>
      <c r="C90" s="46" t="s">
        <v>473</v>
      </c>
      <c r="D90" s="45" t="s">
        <v>474</v>
      </c>
      <c r="E90" s="46" t="s">
        <v>475</v>
      </c>
      <c r="F90" s="108" t="s">
        <v>1068</v>
      </c>
      <c r="G90" s="116" t="s">
        <v>1068</v>
      </c>
      <c r="H90" s="116">
        <v>9.4469428267156923E-3</v>
      </c>
      <c r="I90" s="45">
        <v>9.283112582781456</v>
      </c>
      <c r="J90" s="96"/>
      <c r="K90" s="62"/>
    </row>
    <row r="91" spans="2:11" ht="15.6" x14ac:dyDescent="0.55000000000000004">
      <c r="B91" s="45" t="s">
        <v>696</v>
      </c>
      <c r="C91" s="46" t="s">
        <v>697</v>
      </c>
      <c r="D91" s="45" t="s">
        <v>698</v>
      </c>
      <c r="E91" s="46" t="s">
        <v>699</v>
      </c>
      <c r="F91" s="108" t="e">
        <v>#N/A</v>
      </c>
      <c r="G91" s="116" t="e">
        <v>#N/A</v>
      </c>
      <c r="H91" s="116">
        <v>3.0663286722029073E-2</v>
      </c>
      <c r="I91" s="99">
        <v>9.4636441402908478</v>
      </c>
      <c r="J91" s="96"/>
      <c r="K91" s="62"/>
    </row>
    <row r="92" spans="2:11" ht="15.6" x14ac:dyDescent="0.55000000000000004">
      <c r="B92" s="45" t="s">
        <v>388</v>
      </c>
      <c r="C92" s="46" t="s">
        <v>389</v>
      </c>
      <c r="D92" s="45" t="s">
        <v>390</v>
      </c>
      <c r="E92" s="46" t="s">
        <v>391</v>
      </c>
      <c r="F92" s="108" t="s">
        <v>1054</v>
      </c>
      <c r="G92" s="116" t="s">
        <v>1054</v>
      </c>
      <c r="H92" s="116">
        <v>4.7222348952836958E-3</v>
      </c>
      <c r="I92" s="45">
        <v>9.4704064350311103</v>
      </c>
      <c r="J92" s="96"/>
      <c r="K92" s="62"/>
    </row>
    <row r="93" spans="2:11" ht="15.6" x14ac:dyDescent="0.55000000000000004">
      <c r="B93" s="45" t="s">
        <v>744</v>
      </c>
      <c r="C93" s="46" t="s">
        <v>745</v>
      </c>
      <c r="D93" s="45" t="s">
        <v>746</v>
      </c>
      <c r="E93" s="46" t="s">
        <v>747</v>
      </c>
      <c r="F93" s="108" t="s">
        <v>1022</v>
      </c>
      <c r="G93" s="116" t="s">
        <v>1022</v>
      </c>
      <c r="H93" s="116">
        <v>3.7907112028505698E-2</v>
      </c>
      <c r="I93" s="45">
        <v>10.493885230479773</v>
      </c>
      <c r="J93" s="96"/>
      <c r="K93" s="62"/>
    </row>
    <row r="94" spans="2:11" ht="15.6" x14ac:dyDescent="0.55000000000000004">
      <c r="B94" s="45" t="s">
        <v>528</v>
      </c>
      <c r="C94" s="46" t="s">
        <v>529</v>
      </c>
      <c r="D94" s="45" t="s">
        <v>390</v>
      </c>
      <c r="E94" s="46" t="s">
        <v>391</v>
      </c>
      <c r="F94" s="108" t="s">
        <v>1054</v>
      </c>
      <c r="G94" s="116" t="s">
        <v>1054</v>
      </c>
      <c r="H94" s="116">
        <v>1.3135268588463977E-2</v>
      </c>
      <c r="I94" s="45">
        <v>10.977702877884363</v>
      </c>
      <c r="J94" s="96"/>
      <c r="K94" s="62"/>
    </row>
    <row r="95" spans="2:11" ht="15.6" x14ac:dyDescent="0.55000000000000004">
      <c r="B95" s="45" t="s">
        <v>710</v>
      </c>
      <c r="C95" s="46" t="s">
        <v>711</v>
      </c>
      <c r="D95" s="45" t="s">
        <v>712</v>
      </c>
      <c r="E95" s="46" t="s">
        <v>713</v>
      </c>
      <c r="F95" s="108" t="s">
        <v>1083</v>
      </c>
      <c r="G95" s="116" t="s">
        <v>1083</v>
      </c>
      <c r="H95" s="116">
        <v>3.2824942183046976E-2</v>
      </c>
      <c r="I95" s="45">
        <v>11.537537537537537</v>
      </c>
      <c r="J95" s="96"/>
      <c r="K95" s="62"/>
    </row>
    <row r="96" spans="2:11" ht="15.6" x14ac:dyDescent="0.55000000000000004">
      <c r="B96" s="45" t="s">
        <v>478</v>
      </c>
      <c r="C96" s="46" t="s">
        <v>479</v>
      </c>
      <c r="D96" s="45" t="s">
        <v>480</v>
      </c>
      <c r="E96" s="46" t="s">
        <v>481</v>
      </c>
      <c r="F96" s="108" t="s">
        <v>1077</v>
      </c>
      <c r="G96" s="116" t="s">
        <v>1077</v>
      </c>
      <c r="H96" s="116">
        <v>9.8905365543084378E-3</v>
      </c>
      <c r="I96" s="45">
        <v>11.723214285714286</v>
      </c>
      <c r="J96" s="96"/>
      <c r="K96" s="62"/>
    </row>
    <row r="97" spans="2:11" ht="15.6" x14ac:dyDescent="0.55000000000000004">
      <c r="B97" s="45" t="s">
        <v>476</v>
      </c>
      <c r="C97" s="46" t="s">
        <v>477</v>
      </c>
      <c r="D97" s="45" t="s">
        <v>342</v>
      </c>
      <c r="E97" s="46" t="s">
        <v>343</v>
      </c>
      <c r="F97" s="108" t="s">
        <v>1021</v>
      </c>
      <c r="G97" s="116" t="s">
        <v>1021</v>
      </c>
      <c r="H97" s="116">
        <v>9.5632374280086585E-3</v>
      </c>
      <c r="I97" s="45">
        <v>12</v>
      </c>
      <c r="J97" s="96"/>
      <c r="K97" s="62"/>
    </row>
    <row r="98" spans="2:11" ht="15.6" x14ac:dyDescent="0.55000000000000004">
      <c r="B98" s="45" t="s">
        <v>438</v>
      </c>
      <c r="C98" s="46" t="s">
        <v>439</v>
      </c>
      <c r="D98" s="45" t="s">
        <v>440</v>
      </c>
      <c r="E98" s="46" t="s">
        <v>441</v>
      </c>
      <c r="F98" s="108" t="s">
        <v>1035</v>
      </c>
      <c r="G98" s="116" t="s">
        <v>1035</v>
      </c>
      <c r="H98" s="116">
        <v>7.4928606068353941E-3</v>
      </c>
      <c r="I98" s="99">
        <v>12.058194531321975</v>
      </c>
      <c r="J98" s="96"/>
      <c r="K98" s="62"/>
    </row>
    <row r="99" spans="2:11" ht="15.6" x14ac:dyDescent="0.55000000000000004">
      <c r="B99" s="186" t="s">
        <v>368</v>
      </c>
      <c r="C99" s="187" t="s">
        <v>369</v>
      </c>
      <c r="D99" s="186" t="s">
        <v>370</v>
      </c>
      <c r="E99" s="187" t="s">
        <v>371</v>
      </c>
      <c r="F99" s="186" t="s">
        <v>863</v>
      </c>
      <c r="G99" s="186" t="s">
        <v>863</v>
      </c>
      <c r="H99" s="186">
        <v>3.613915117968259E-3</v>
      </c>
      <c r="I99" s="186">
        <v>12.852180031663861</v>
      </c>
      <c r="J99" s="192" t="s">
        <v>149</v>
      </c>
      <c r="K99" s="62"/>
    </row>
    <row r="100" spans="2:11" ht="15.6" x14ac:dyDescent="0.55000000000000004">
      <c r="B100" s="45" t="s">
        <v>482</v>
      </c>
      <c r="C100" s="46" t="s">
        <v>483</v>
      </c>
      <c r="D100" s="45" t="s">
        <v>484</v>
      </c>
      <c r="E100" s="46" t="s">
        <v>485</v>
      </c>
      <c r="F100" s="108" t="s">
        <v>1090</v>
      </c>
      <c r="G100" s="116" t="s">
        <v>1090</v>
      </c>
      <c r="H100" s="116">
        <v>9.9992168402959127E-3</v>
      </c>
      <c r="I100" s="45">
        <v>14.185056472632491</v>
      </c>
      <c r="J100" s="96"/>
      <c r="K100" s="62"/>
    </row>
    <row r="101" spans="2:11" ht="15.6" x14ac:dyDescent="0.55000000000000004">
      <c r="B101" s="45" t="s">
        <v>542</v>
      </c>
      <c r="C101" s="46" t="s">
        <v>543</v>
      </c>
      <c r="D101" s="45" t="s">
        <v>544</v>
      </c>
      <c r="E101" s="46" t="s">
        <v>545</v>
      </c>
      <c r="F101" s="108" t="s">
        <v>1007</v>
      </c>
      <c r="G101" s="116" t="s">
        <v>1007</v>
      </c>
      <c r="H101" s="116">
        <v>1.4731552484686494E-2</v>
      </c>
      <c r="I101" s="45">
        <v>14.694214876033058</v>
      </c>
      <c r="J101" s="96"/>
      <c r="K101" s="62"/>
    </row>
    <row r="102" spans="2:11" ht="15.6" x14ac:dyDescent="0.55000000000000004">
      <c r="B102" s="45" t="s">
        <v>819</v>
      </c>
      <c r="C102" s="46" t="s">
        <v>820</v>
      </c>
      <c r="D102" s="45" t="s">
        <v>821</v>
      </c>
      <c r="E102" s="46" t="s">
        <v>822</v>
      </c>
      <c r="F102" s="108" t="s">
        <v>1097</v>
      </c>
      <c r="G102" s="116" t="s">
        <v>1097</v>
      </c>
      <c r="H102" s="116">
        <v>4.804224228290329E-2</v>
      </c>
      <c r="I102" s="45">
        <v>15.045871559633028</v>
      </c>
      <c r="J102" s="96"/>
      <c r="K102" s="62"/>
    </row>
    <row r="103" spans="2:11" ht="15.6" x14ac:dyDescent="0.55000000000000004">
      <c r="B103" s="45" t="s">
        <v>762</v>
      </c>
      <c r="C103" s="46" t="s">
        <v>763</v>
      </c>
      <c r="D103" s="45" t="s">
        <v>764</v>
      </c>
      <c r="E103" s="46" t="s">
        <v>765</v>
      </c>
      <c r="F103" s="108" t="s">
        <v>1104</v>
      </c>
      <c r="G103" s="116" t="s">
        <v>1104</v>
      </c>
      <c r="H103" s="116">
        <v>4.0370584639616097E-2</v>
      </c>
      <c r="I103" s="99">
        <v>15.834482758620693</v>
      </c>
      <c r="J103" s="96"/>
      <c r="K103" s="62"/>
    </row>
    <row r="104" spans="2:11" ht="15.6" x14ac:dyDescent="0.55000000000000004">
      <c r="B104" s="45" t="s">
        <v>380</v>
      </c>
      <c r="C104" s="46" t="s">
        <v>381</v>
      </c>
      <c r="D104" s="45" t="s">
        <v>382</v>
      </c>
      <c r="E104" s="46" t="s">
        <v>383</v>
      </c>
      <c r="F104" s="108" t="s">
        <v>1072</v>
      </c>
      <c r="G104" s="116" t="s">
        <v>1072</v>
      </c>
      <c r="H104" s="116">
        <v>4.3188346012076363E-3</v>
      </c>
      <c r="I104" s="45">
        <v>16.408256880733944</v>
      </c>
      <c r="J104" s="96"/>
      <c r="K104" s="62"/>
    </row>
    <row r="105" spans="2:11" ht="15.6" x14ac:dyDescent="0.55000000000000004">
      <c r="B105" s="45" t="s">
        <v>650</v>
      </c>
      <c r="C105" s="46" t="s">
        <v>651</v>
      </c>
      <c r="D105" s="45" t="s">
        <v>436</v>
      </c>
      <c r="E105" s="46" t="s">
        <v>437</v>
      </c>
      <c r="F105" s="108" t="s">
        <v>1024</v>
      </c>
      <c r="G105" s="116" t="s">
        <v>1024</v>
      </c>
      <c r="H105" s="116">
        <v>2.5604429593633977E-2</v>
      </c>
      <c r="I105" s="45">
        <v>21.292098962490019</v>
      </c>
      <c r="J105" s="96"/>
      <c r="K105" s="62"/>
    </row>
    <row r="106" spans="2:11" ht="15.6" x14ac:dyDescent="0.55000000000000004">
      <c r="B106" s="45" t="s">
        <v>410</v>
      </c>
      <c r="C106" s="46" t="s">
        <v>411</v>
      </c>
      <c r="D106" s="45" t="s">
        <v>362</v>
      </c>
      <c r="E106" s="46" t="s">
        <v>363</v>
      </c>
      <c r="F106" s="108" t="s">
        <v>1018</v>
      </c>
      <c r="G106" s="116" t="s">
        <v>1018</v>
      </c>
      <c r="H106" s="116">
        <v>5.9167909758585198E-3</v>
      </c>
      <c r="I106" s="45">
        <v>21.589821898339938</v>
      </c>
      <c r="J106" s="96"/>
      <c r="K106" s="62"/>
    </row>
    <row r="107" spans="2:11" ht="15.6" x14ac:dyDescent="0.55000000000000004">
      <c r="B107" s="45" t="s">
        <v>530</v>
      </c>
      <c r="C107" s="46" t="s">
        <v>531</v>
      </c>
      <c r="D107" s="45" t="s">
        <v>532</v>
      </c>
      <c r="E107" s="46" t="s">
        <v>533</v>
      </c>
      <c r="F107" s="108" t="s">
        <v>1087</v>
      </c>
      <c r="G107" s="116" t="s">
        <v>1087</v>
      </c>
      <c r="H107" s="116">
        <v>1.3760525373506709E-2</v>
      </c>
      <c r="I107" s="99">
        <v>21.636363636363637</v>
      </c>
      <c r="J107" s="96"/>
      <c r="K107" s="62"/>
    </row>
    <row r="108" spans="2:11" ht="15.6" x14ac:dyDescent="0.55000000000000004">
      <c r="B108" s="45" t="s">
        <v>668</v>
      </c>
      <c r="C108" s="46" t="s">
        <v>669</v>
      </c>
      <c r="D108" s="45" t="s">
        <v>670</v>
      </c>
      <c r="E108" s="46" t="s">
        <v>671</v>
      </c>
      <c r="F108" s="108" t="s">
        <v>1031</v>
      </c>
      <c r="G108" s="116" t="s">
        <v>1031</v>
      </c>
      <c r="H108" s="116">
        <v>2.8789767989992852E-2</v>
      </c>
      <c r="I108" s="99">
        <v>22.439460370994944</v>
      </c>
      <c r="J108" s="96"/>
      <c r="K108" s="62"/>
    </row>
    <row r="109" spans="2:11" ht="15.6" x14ac:dyDescent="0.55000000000000004">
      <c r="B109" s="45" t="s">
        <v>360</v>
      </c>
      <c r="C109" s="46" t="s">
        <v>361</v>
      </c>
      <c r="D109" s="45" t="s">
        <v>362</v>
      </c>
      <c r="E109" s="46" t="s">
        <v>363</v>
      </c>
      <c r="F109" s="108" t="s">
        <v>1018</v>
      </c>
      <c r="G109" s="116" t="s">
        <v>1018</v>
      </c>
      <c r="H109" s="116">
        <v>2.3866941997782881E-3</v>
      </c>
      <c r="I109" s="45">
        <v>23.609132860764305</v>
      </c>
      <c r="J109" s="96"/>
      <c r="K109" s="62"/>
    </row>
    <row r="110" spans="2:11" ht="15.6" x14ac:dyDescent="0.55000000000000004">
      <c r="B110" s="45" t="s">
        <v>574</v>
      </c>
      <c r="C110" s="46" t="s">
        <v>575</v>
      </c>
      <c r="D110" s="45" t="s">
        <v>576</v>
      </c>
      <c r="E110" s="46" t="s">
        <v>577</v>
      </c>
      <c r="F110" s="108" t="s">
        <v>1096</v>
      </c>
      <c r="G110" s="116" t="s">
        <v>1096</v>
      </c>
      <c r="H110" s="116">
        <v>1.8107630945225862E-2</v>
      </c>
      <c r="I110" s="99">
        <v>24.855670103092784</v>
      </c>
      <c r="J110" s="96"/>
      <c r="K110" s="62"/>
    </row>
    <row r="111" spans="2:11" ht="15.6" x14ac:dyDescent="0.55000000000000004">
      <c r="B111" s="45" t="s">
        <v>442</v>
      </c>
      <c r="C111" s="46" t="s">
        <v>443</v>
      </c>
      <c r="D111" s="45" t="s">
        <v>444</v>
      </c>
      <c r="E111" s="46" t="s">
        <v>445</v>
      </c>
      <c r="F111" s="108" t="s">
        <v>1089</v>
      </c>
      <c r="G111" s="116" t="s">
        <v>1089</v>
      </c>
      <c r="H111" s="116">
        <v>7.7159901799542475E-3</v>
      </c>
      <c r="I111" s="99">
        <v>25.91988950276243</v>
      </c>
      <c r="J111" s="96"/>
      <c r="K111" s="62"/>
    </row>
    <row r="112" spans="2:11" ht="15.6" x14ac:dyDescent="0.55000000000000004">
      <c r="B112" s="45" t="s">
        <v>520</v>
      </c>
      <c r="C112" s="46" t="s">
        <v>521</v>
      </c>
      <c r="D112" s="45" t="s">
        <v>522</v>
      </c>
      <c r="E112" s="46" t="s">
        <v>523</v>
      </c>
      <c r="F112" s="108" t="s">
        <v>1095</v>
      </c>
      <c r="G112" s="116" t="s">
        <v>1095</v>
      </c>
      <c r="H112" s="116">
        <v>1.2836662948274092E-2</v>
      </c>
      <c r="I112" s="99">
        <v>29.766550522648078</v>
      </c>
      <c r="J112" s="96"/>
      <c r="K112" s="62"/>
    </row>
    <row r="113" spans="2:11" ht="15.6" x14ac:dyDescent="0.55000000000000004">
      <c r="B113" s="45" t="s">
        <v>418</v>
      </c>
      <c r="C113" s="46" t="s">
        <v>419</v>
      </c>
      <c r="D113" s="45" t="s">
        <v>420</v>
      </c>
      <c r="E113" s="46" t="s">
        <v>421</v>
      </c>
      <c r="F113" s="108" t="s">
        <v>1033</v>
      </c>
      <c r="G113" s="116" t="s">
        <v>1033</v>
      </c>
      <c r="H113" s="116">
        <v>6.2397653030274577E-3</v>
      </c>
      <c r="I113" s="45">
        <v>30.049399198931912</v>
      </c>
      <c r="J113" s="96"/>
      <c r="K113" s="62"/>
    </row>
    <row r="114" spans="2:11" ht="15.6" x14ac:dyDescent="0.55000000000000004">
      <c r="B114" s="45" t="s">
        <v>782</v>
      </c>
      <c r="C114" s="46" t="s">
        <v>783</v>
      </c>
      <c r="D114" s="45" t="s">
        <v>420</v>
      </c>
      <c r="E114" s="46" t="s">
        <v>421</v>
      </c>
      <c r="F114" s="108" t="s">
        <v>1033</v>
      </c>
      <c r="G114" s="116" t="s">
        <v>1033</v>
      </c>
      <c r="H114" s="116">
        <v>4.319067382004628E-2</v>
      </c>
      <c r="I114" s="45">
        <v>30.845360824742269</v>
      </c>
      <c r="J114" s="96"/>
      <c r="K114" s="62"/>
    </row>
    <row r="115" spans="2:11" ht="15.6" x14ac:dyDescent="0.55000000000000004">
      <c r="B115" s="45" t="s">
        <v>434</v>
      </c>
      <c r="C115" s="46" t="s">
        <v>435</v>
      </c>
      <c r="D115" s="45" t="s">
        <v>436</v>
      </c>
      <c r="E115" s="46" t="s">
        <v>437</v>
      </c>
      <c r="F115" s="108" t="s">
        <v>1024</v>
      </c>
      <c r="G115" s="116" t="s">
        <v>1024</v>
      </c>
      <c r="H115" s="116">
        <v>7.2729635535770613E-3</v>
      </c>
      <c r="I115" s="45">
        <v>31.574201628052599</v>
      </c>
      <c r="J115" s="96"/>
      <c r="K115" s="62"/>
    </row>
    <row r="116" spans="2:11" ht="15.6" x14ac:dyDescent="0.55000000000000004">
      <c r="B116" s="45" t="s">
        <v>428</v>
      </c>
      <c r="C116" s="46" t="s">
        <v>429</v>
      </c>
      <c r="D116" s="45" t="s">
        <v>430</v>
      </c>
      <c r="E116" s="46" t="s">
        <v>431</v>
      </c>
      <c r="F116" s="108" t="s">
        <v>1046</v>
      </c>
      <c r="G116" s="116" t="s">
        <v>1046</v>
      </c>
      <c r="H116" s="116">
        <v>6.8541645395090349E-3</v>
      </c>
      <c r="I116" s="99">
        <v>33.110767326732663</v>
      </c>
      <c r="J116" s="96"/>
      <c r="K116" s="62"/>
    </row>
    <row r="117" spans="2:11" ht="15.6" x14ac:dyDescent="0.55000000000000004">
      <c r="B117" s="45" t="s">
        <v>432</v>
      </c>
      <c r="C117" s="46" t="s">
        <v>433</v>
      </c>
      <c r="D117" s="45" t="s">
        <v>430</v>
      </c>
      <c r="E117" s="46" t="s">
        <v>431</v>
      </c>
      <c r="F117" s="108" t="s">
        <v>1046</v>
      </c>
      <c r="G117" s="116" t="s">
        <v>1046</v>
      </c>
      <c r="H117" s="116">
        <v>6.8541645395090349E-3</v>
      </c>
      <c r="I117" s="45">
        <v>33.110767326732663</v>
      </c>
      <c r="J117" s="96"/>
      <c r="K117" s="62"/>
    </row>
    <row r="118" spans="2:11" ht="15.6" x14ac:dyDescent="0.55000000000000004">
      <c r="B118" s="45" t="s">
        <v>758</v>
      </c>
      <c r="C118" s="46" t="s">
        <v>759</v>
      </c>
      <c r="D118" s="45" t="s">
        <v>760</v>
      </c>
      <c r="E118" s="46" t="s">
        <v>761</v>
      </c>
      <c r="F118" s="108" t="s">
        <v>1076</v>
      </c>
      <c r="G118" s="116" t="s">
        <v>1076</v>
      </c>
      <c r="H118" s="116">
        <v>4.0048546304408281E-2</v>
      </c>
      <c r="I118" s="45">
        <v>46.730629539951565</v>
      </c>
      <c r="J118" s="96"/>
      <c r="K118" s="62"/>
    </row>
    <row r="119" spans="2:11" ht="15.6" x14ac:dyDescent="0.55000000000000004">
      <c r="B119" s="45" t="s">
        <v>454</v>
      </c>
      <c r="C119" s="46" t="s">
        <v>455</v>
      </c>
      <c r="D119" s="45" t="s">
        <v>456</v>
      </c>
      <c r="E119" s="46" t="s">
        <v>457</v>
      </c>
      <c r="F119" s="108" t="s">
        <v>1025</v>
      </c>
      <c r="G119" s="116" t="s">
        <v>1025</v>
      </c>
      <c r="H119" s="116">
        <v>8.553141869099298E-3</v>
      </c>
      <c r="I119" s="45">
        <v>51.058333333333344</v>
      </c>
      <c r="J119" s="96"/>
      <c r="K119" s="62"/>
    </row>
    <row r="120" spans="2:11" ht="15.6" x14ac:dyDescent="0.55000000000000004">
      <c r="B120" s="99" t="s">
        <v>340</v>
      </c>
      <c r="C120" s="79" t="s">
        <v>341</v>
      </c>
      <c r="D120" s="76" t="s">
        <v>342</v>
      </c>
      <c r="E120" s="79" t="s">
        <v>343</v>
      </c>
      <c r="F120" s="108" t="s">
        <v>1021</v>
      </c>
      <c r="G120" s="116" t="s">
        <v>1021</v>
      </c>
      <c r="H120" s="76">
        <v>1.2344824969055012E-3</v>
      </c>
      <c r="I120" s="76">
        <v>52.491867273910209</v>
      </c>
      <c r="J120" s="96"/>
      <c r="K120" s="62"/>
    </row>
    <row r="121" spans="2:11" ht="15.6" x14ac:dyDescent="0.55000000000000004">
      <c r="B121" s="45" t="s">
        <v>422</v>
      </c>
      <c r="C121" s="46" t="s">
        <v>423</v>
      </c>
      <c r="D121" s="45" t="s">
        <v>424</v>
      </c>
      <c r="E121" s="46" t="s">
        <v>425</v>
      </c>
      <c r="F121" s="108" t="s">
        <v>1060</v>
      </c>
      <c r="G121" s="116" t="s">
        <v>1060</v>
      </c>
      <c r="H121" s="116">
        <v>6.2469497540028982E-3</v>
      </c>
      <c r="I121" s="45">
        <v>52.545454545454547</v>
      </c>
      <c r="J121" s="96"/>
      <c r="K121" s="62"/>
    </row>
    <row r="122" spans="2:11" ht="15.6" x14ac:dyDescent="0.55000000000000004">
      <c r="B122" s="45" t="s">
        <v>348</v>
      </c>
      <c r="C122" s="46" t="s">
        <v>349</v>
      </c>
      <c r="D122" s="45" t="s">
        <v>350</v>
      </c>
      <c r="E122" s="46" t="s">
        <v>351</v>
      </c>
      <c r="F122" s="108" t="s">
        <v>1039</v>
      </c>
      <c r="G122" s="116" t="s">
        <v>1039</v>
      </c>
      <c r="H122" s="116">
        <v>1.8330033395024814E-3</v>
      </c>
      <c r="I122" s="45">
        <v>54.383977751350521</v>
      </c>
      <c r="J122" s="96"/>
      <c r="K122" s="62"/>
    </row>
    <row r="123" spans="2:11" ht="15.6" x14ac:dyDescent="0.55000000000000004">
      <c r="B123" s="45" t="s">
        <v>412</v>
      </c>
      <c r="C123" s="46" t="s">
        <v>413</v>
      </c>
      <c r="D123" s="45" t="s">
        <v>350</v>
      </c>
      <c r="E123" s="46" t="s">
        <v>351</v>
      </c>
      <c r="F123" s="108" t="s">
        <v>1039</v>
      </c>
      <c r="G123" s="116" t="s">
        <v>1039</v>
      </c>
      <c r="H123" s="116">
        <v>6.0948027307722429E-3</v>
      </c>
      <c r="I123" s="45">
        <v>60</v>
      </c>
      <c r="J123" s="96"/>
      <c r="K123" s="62"/>
    </row>
    <row r="124" spans="2:11" ht="15.6" x14ac:dyDescent="0.55000000000000004">
      <c r="B124" s="45" t="s">
        <v>656</v>
      </c>
      <c r="C124" s="46" t="s">
        <v>657</v>
      </c>
      <c r="D124" s="45" t="s">
        <v>658</v>
      </c>
      <c r="E124" s="46" t="s">
        <v>659</v>
      </c>
      <c r="F124" s="108" t="s">
        <v>1093</v>
      </c>
      <c r="G124" s="116" t="s">
        <v>1093</v>
      </c>
      <c r="H124" s="116">
        <v>2.7128212564376822E-2</v>
      </c>
      <c r="I124" s="45">
        <v>60.649484536082475</v>
      </c>
      <c r="J124" s="96"/>
      <c r="K124" s="62"/>
    </row>
    <row r="125" spans="2:11" ht="15.6" x14ac:dyDescent="0.55000000000000004">
      <c r="B125" s="45" t="s">
        <v>756</v>
      </c>
      <c r="C125" s="46" t="s">
        <v>757</v>
      </c>
      <c r="D125" s="45" t="s">
        <v>552</v>
      </c>
      <c r="E125" s="46" t="s">
        <v>553</v>
      </c>
      <c r="F125" s="108" t="s">
        <v>1055</v>
      </c>
      <c r="G125" s="116" t="s">
        <v>1055</v>
      </c>
      <c r="H125" s="116">
        <v>4.002303963225734E-2</v>
      </c>
      <c r="I125" s="45">
        <v>86.493975903614455</v>
      </c>
      <c r="J125" s="96"/>
      <c r="K125" s="62"/>
    </row>
    <row r="126" spans="2:11" ht="15.6" x14ac:dyDescent="0.55000000000000004">
      <c r="B126" s="45" t="s">
        <v>550</v>
      </c>
      <c r="C126" s="46" t="s">
        <v>551</v>
      </c>
      <c r="D126" s="45" t="s">
        <v>552</v>
      </c>
      <c r="E126" s="46" t="s">
        <v>553</v>
      </c>
      <c r="F126" s="108" t="s">
        <v>1055</v>
      </c>
      <c r="G126" s="116" t="s">
        <v>1055</v>
      </c>
      <c r="H126" s="116">
        <v>1.6090280432649658E-2</v>
      </c>
      <c r="I126" s="99">
        <v>90.649264190609699</v>
      </c>
      <c r="J126" s="96"/>
      <c r="K126" s="62"/>
    </row>
    <row r="127" spans="2:11" ht="15.6" x14ac:dyDescent="0.55000000000000004">
      <c r="B127" s="45" t="s">
        <v>700</v>
      </c>
      <c r="C127" s="46" t="s">
        <v>701</v>
      </c>
      <c r="D127" s="45" t="s">
        <v>670</v>
      </c>
      <c r="E127" s="46" t="s">
        <v>671</v>
      </c>
      <c r="F127" s="108" t="s">
        <v>1031</v>
      </c>
      <c r="G127" s="116" t="s">
        <v>1031</v>
      </c>
      <c r="H127" s="116">
        <v>3.0704366175160962E-2</v>
      </c>
      <c r="I127" s="45">
        <v>175.14432989690718</v>
      </c>
      <c r="J127" s="96"/>
      <c r="K127" s="62"/>
    </row>
    <row r="128" spans="2:11" ht="15.6" x14ac:dyDescent="0.55000000000000004">
      <c r="B128" s="45" t="s">
        <v>652</v>
      </c>
      <c r="C128" s="46" t="s">
        <v>653</v>
      </c>
      <c r="D128" s="45" t="s">
        <v>654</v>
      </c>
      <c r="E128" s="46" t="s">
        <v>655</v>
      </c>
      <c r="F128" s="108" t="e">
        <v>#N/A</v>
      </c>
      <c r="G128" s="116" t="e">
        <v>#N/A</v>
      </c>
      <c r="H128" s="116">
        <v>2.688755897276137E-2</v>
      </c>
      <c r="I128" s="99">
        <v>539.38138138138129</v>
      </c>
      <c r="J128" s="96"/>
      <c r="K128" s="62"/>
    </row>
    <row r="129" spans="2:11" ht="15.6" x14ac:dyDescent="0.55000000000000004">
      <c r="B129" s="45" t="s">
        <v>558</v>
      </c>
      <c r="C129" s="46" t="s">
        <v>559</v>
      </c>
      <c r="D129" s="45" t="s">
        <v>560</v>
      </c>
      <c r="E129" s="46" t="s">
        <v>561</v>
      </c>
      <c r="F129" s="108" t="s">
        <v>1073</v>
      </c>
      <c r="G129" s="116" t="s">
        <v>1073</v>
      </c>
      <c r="H129" s="116">
        <v>1.6856409994928708E-2</v>
      </c>
      <c r="I129" s="99" t="s">
        <v>996</v>
      </c>
      <c r="J129" s="96"/>
      <c r="K129" s="62"/>
    </row>
    <row r="130" spans="2:11" ht="15.6" x14ac:dyDescent="0.55000000000000004">
      <c r="B130" s="45" t="s">
        <v>578</v>
      </c>
      <c r="C130" s="46" t="s">
        <v>579</v>
      </c>
      <c r="D130" s="45" t="s">
        <v>580</v>
      </c>
      <c r="E130" s="46" t="s">
        <v>581</v>
      </c>
      <c r="F130" s="108" t="s">
        <v>1088</v>
      </c>
      <c r="G130" s="116" t="s">
        <v>1088</v>
      </c>
      <c r="H130" s="116">
        <v>1.8474734243924304E-2</v>
      </c>
      <c r="I130" s="99" t="s">
        <v>996</v>
      </c>
      <c r="J130" s="96"/>
      <c r="K130" s="62"/>
    </row>
    <row r="131" spans="2:11" ht="15.6" x14ac:dyDescent="0.55000000000000004">
      <c r="B131" s="45" t="s">
        <v>626</v>
      </c>
      <c r="C131" s="46" t="s">
        <v>627</v>
      </c>
      <c r="D131" s="45" t="s">
        <v>628</v>
      </c>
      <c r="E131" s="46" t="s">
        <v>629</v>
      </c>
      <c r="F131" s="108" t="s">
        <v>1091</v>
      </c>
      <c r="G131" s="116" t="s">
        <v>1091</v>
      </c>
      <c r="H131" s="116">
        <v>2.4130027181081228E-2</v>
      </c>
      <c r="I131" s="99" t="s">
        <v>996</v>
      </c>
      <c r="J131" s="96"/>
      <c r="K131" s="62"/>
    </row>
    <row r="132" spans="2:11" ht="15.6" x14ac:dyDescent="0.55000000000000004">
      <c r="B132" s="45" t="s">
        <v>646</v>
      </c>
      <c r="C132" s="46" t="s">
        <v>647</v>
      </c>
      <c r="D132" s="45" t="s">
        <v>648</v>
      </c>
      <c r="E132" s="46" t="s">
        <v>649</v>
      </c>
      <c r="F132" s="108" t="s">
        <v>1081</v>
      </c>
      <c r="G132" s="116" t="s">
        <v>1081</v>
      </c>
      <c r="H132" s="116">
        <v>2.5594166527182553E-2</v>
      </c>
      <c r="I132" s="99" t="s">
        <v>996</v>
      </c>
      <c r="J132" s="96"/>
      <c r="K132" s="62"/>
    </row>
    <row r="133" spans="2:11" ht="15.6" x14ac:dyDescent="0.55000000000000004">
      <c r="B133" s="45" t="s">
        <v>692</v>
      </c>
      <c r="C133" s="46" t="s">
        <v>693</v>
      </c>
      <c r="D133" s="45" t="s">
        <v>694</v>
      </c>
      <c r="E133" s="46" t="s">
        <v>695</v>
      </c>
      <c r="F133" s="108" t="s">
        <v>1085</v>
      </c>
      <c r="G133" s="116" t="s">
        <v>1085</v>
      </c>
      <c r="H133" s="116">
        <v>3.031244239882637E-2</v>
      </c>
      <c r="I133" s="99" t="s">
        <v>996</v>
      </c>
      <c r="J133" s="96"/>
      <c r="K133" s="62"/>
    </row>
    <row r="134" spans="2:11" ht="15.6" x14ac:dyDescent="0.55000000000000004">
      <c r="B134" s="45" t="s">
        <v>704</v>
      </c>
      <c r="C134" s="46" t="s">
        <v>705</v>
      </c>
      <c r="D134" s="45" t="s">
        <v>706</v>
      </c>
      <c r="E134" s="46" t="s">
        <v>707</v>
      </c>
      <c r="F134" s="108" t="s">
        <v>1102</v>
      </c>
      <c r="G134" s="116" t="s">
        <v>1102</v>
      </c>
      <c r="H134" s="116">
        <v>3.1973765547879292E-2</v>
      </c>
      <c r="I134" s="99" t="s">
        <v>996</v>
      </c>
      <c r="J134" s="96"/>
      <c r="K134" s="62"/>
    </row>
    <row r="135" spans="2:11" ht="15.6" x14ac:dyDescent="0.55000000000000004">
      <c r="B135" s="45" t="s">
        <v>708</v>
      </c>
      <c r="C135" s="46" t="s">
        <v>709</v>
      </c>
      <c r="D135" s="45" t="s">
        <v>424</v>
      </c>
      <c r="E135" s="46" t="s">
        <v>425</v>
      </c>
      <c r="F135" s="108" t="s">
        <v>1060</v>
      </c>
      <c r="G135" s="116" t="s">
        <v>1060</v>
      </c>
      <c r="H135" s="116">
        <v>3.2536204472697991E-2</v>
      </c>
      <c r="I135" s="99" t="s">
        <v>996</v>
      </c>
      <c r="J135" s="96"/>
      <c r="K135" s="62"/>
    </row>
    <row r="136" spans="2:11" ht="15.6" x14ac:dyDescent="0.55000000000000004">
      <c r="B136" s="45" t="s">
        <v>714</v>
      </c>
      <c r="C136" s="46" t="s">
        <v>715</v>
      </c>
      <c r="D136" s="45" t="s">
        <v>430</v>
      </c>
      <c r="E136" s="46" t="s">
        <v>431</v>
      </c>
      <c r="F136" s="108" t="s">
        <v>1046</v>
      </c>
      <c r="G136" s="116" t="s">
        <v>1046</v>
      </c>
      <c r="H136" s="116">
        <v>3.3155019871649559E-2</v>
      </c>
      <c r="I136" s="99" t="s">
        <v>996</v>
      </c>
      <c r="J136" s="96"/>
      <c r="K136" s="62"/>
    </row>
    <row r="137" spans="2:11" ht="15.6" x14ac:dyDescent="0.55000000000000004">
      <c r="B137" s="99" t="s">
        <v>716</v>
      </c>
      <c r="C137" s="101" t="s">
        <v>717</v>
      </c>
      <c r="D137" s="99" t="s">
        <v>718</v>
      </c>
      <c r="E137" s="101" t="s">
        <v>719</v>
      </c>
      <c r="F137" s="108" t="s">
        <v>1108</v>
      </c>
      <c r="G137" s="116" t="s">
        <v>1108</v>
      </c>
      <c r="H137" s="116">
        <v>3.3679744637224923E-2</v>
      </c>
      <c r="I137" s="99" t="s">
        <v>996</v>
      </c>
      <c r="J137" s="96"/>
      <c r="K137" s="62"/>
    </row>
    <row r="138" spans="2:11" ht="15.6" x14ac:dyDescent="0.55000000000000004">
      <c r="B138" s="45" t="s">
        <v>720</v>
      </c>
      <c r="C138" s="46" t="s">
        <v>721</v>
      </c>
      <c r="D138" s="45" t="s">
        <v>440</v>
      </c>
      <c r="E138" s="46" t="s">
        <v>441</v>
      </c>
      <c r="F138" s="108" t="s">
        <v>1035</v>
      </c>
      <c r="G138" s="116" t="s">
        <v>1035</v>
      </c>
      <c r="H138" s="116">
        <v>3.416994866772656E-2</v>
      </c>
      <c r="I138" s="99" t="s">
        <v>996</v>
      </c>
      <c r="J138" s="96"/>
      <c r="K138" s="62"/>
    </row>
    <row r="139" spans="2:11" ht="15.6" x14ac:dyDescent="0.55000000000000004">
      <c r="B139" s="45" t="s">
        <v>734</v>
      </c>
      <c r="C139" s="46" t="s">
        <v>735</v>
      </c>
      <c r="D139" s="45" t="s">
        <v>736</v>
      </c>
      <c r="E139" s="46" t="s">
        <v>737</v>
      </c>
      <c r="F139" s="108" t="s">
        <v>1086</v>
      </c>
      <c r="G139" s="116" t="s">
        <v>1086</v>
      </c>
      <c r="H139" s="116">
        <v>3.6314664678220324E-2</v>
      </c>
      <c r="I139" s="99" t="s">
        <v>996</v>
      </c>
      <c r="J139" s="96"/>
      <c r="K139" s="62"/>
    </row>
    <row r="140" spans="2:11" ht="15.6" x14ac:dyDescent="0.55000000000000004">
      <c r="B140" s="45" t="s">
        <v>770</v>
      </c>
      <c r="C140" s="46" t="s">
        <v>771</v>
      </c>
      <c r="D140" s="45" t="s">
        <v>772</v>
      </c>
      <c r="E140" s="46" t="s">
        <v>773</v>
      </c>
      <c r="F140" s="108" t="s">
        <v>1092</v>
      </c>
      <c r="G140" s="116" t="s">
        <v>1092</v>
      </c>
      <c r="H140" s="116">
        <v>4.0676298615139196E-2</v>
      </c>
      <c r="I140" s="99" t="s">
        <v>996</v>
      </c>
      <c r="J140" s="96"/>
      <c r="K140" s="62"/>
    </row>
    <row r="141" spans="2:11" ht="15.6" x14ac:dyDescent="0.55000000000000004">
      <c r="B141" s="186" t="s">
        <v>810</v>
      </c>
      <c r="C141" s="187" t="s">
        <v>81</v>
      </c>
      <c r="D141" s="186" t="s">
        <v>80</v>
      </c>
      <c r="E141" s="187" t="s">
        <v>82</v>
      </c>
      <c r="F141" s="186" t="s">
        <v>859</v>
      </c>
      <c r="G141" s="186" t="s">
        <v>859</v>
      </c>
      <c r="H141" s="186">
        <v>4.7304757379011964E-2</v>
      </c>
      <c r="I141" s="186" t="s">
        <v>996</v>
      </c>
      <c r="J141" s="192" t="s">
        <v>149</v>
      </c>
      <c r="K141" s="62"/>
    </row>
    <row r="142" spans="2:11" ht="15.9" thickBot="1" x14ac:dyDescent="0.6">
      <c r="B142" s="100" t="s">
        <v>811</v>
      </c>
      <c r="C142" s="102" t="s">
        <v>812</v>
      </c>
      <c r="D142" s="100" t="s">
        <v>813</v>
      </c>
      <c r="E142" s="102" t="s">
        <v>814</v>
      </c>
      <c r="F142" s="109" t="s">
        <v>1071</v>
      </c>
      <c r="G142" s="117" t="s">
        <v>1071</v>
      </c>
      <c r="H142" s="117">
        <v>4.7567935897219117E-2</v>
      </c>
      <c r="I142" s="100" t="s">
        <v>996</v>
      </c>
      <c r="J142" s="110"/>
      <c r="K142" s="62"/>
    </row>
    <row r="145" spans="2:5" ht="15.6" x14ac:dyDescent="0.55000000000000004">
      <c r="B145" s="233"/>
      <c r="C145" s="231" t="s">
        <v>1218</v>
      </c>
      <c r="D145" s="231"/>
      <c r="E145" s="231"/>
    </row>
    <row r="146" spans="2:5" ht="15.6" x14ac:dyDescent="0.55000000000000004">
      <c r="B146" s="234"/>
      <c r="C146" s="231" t="s">
        <v>1219</v>
      </c>
      <c r="D146" s="231"/>
      <c r="E146" s="231"/>
    </row>
    <row r="147" spans="2:5" x14ac:dyDescent="0.55000000000000004">
      <c r="B147" s="10"/>
      <c r="C147" s="231"/>
      <c r="D147" s="231"/>
      <c r="E147" s="231"/>
    </row>
    <row r="148" spans="2:5" x14ac:dyDescent="0.55000000000000004">
      <c r="B148" s="10" t="s">
        <v>983</v>
      </c>
      <c r="C148" s="257" t="s">
        <v>1222</v>
      </c>
      <c r="D148" s="257"/>
      <c r="E148" s="257"/>
    </row>
    <row r="149" spans="2:5" x14ac:dyDescent="0.55000000000000004">
      <c r="B149" s="10" t="s">
        <v>149</v>
      </c>
      <c r="C149" s="231" t="s">
        <v>1221</v>
      </c>
      <c r="D149" s="231"/>
      <c r="E149" s="231"/>
    </row>
  </sheetData>
  <sortState xmlns:xlrd2="http://schemas.microsoft.com/office/spreadsheetml/2017/richdata2" ref="B5:J128">
    <sortCondition ref="I7:I128"/>
  </sortState>
  <mergeCells count="12">
    <mergeCell ref="C148:E148"/>
    <mergeCell ref="B2:H2"/>
    <mergeCell ref="B1:H1"/>
    <mergeCell ref="J5:J6"/>
    <mergeCell ref="I5:I6"/>
    <mergeCell ref="B5:B6"/>
    <mergeCell ref="C5:C6"/>
    <mergeCell ref="D5:D6"/>
    <mergeCell ref="E5:E6"/>
    <mergeCell ref="H5:H6"/>
    <mergeCell ref="F5:F6"/>
    <mergeCell ref="G5: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217"/>
  <sheetViews>
    <sheetView topLeftCell="A76" zoomScale="60" zoomScaleNormal="60" workbookViewId="0">
      <selection activeCell="F99" sqref="F99"/>
    </sheetView>
  </sheetViews>
  <sheetFormatPr defaultRowHeight="14.4" x14ac:dyDescent="0.55000000000000004"/>
  <cols>
    <col min="2" max="2" width="28.41796875" customWidth="1"/>
    <col min="3" max="4" width="17" style="10" customWidth="1"/>
    <col min="5" max="5" width="17.41796875" style="10" bestFit="1" customWidth="1"/>
    <col min="6" max="7" width="17" style="169" customWidth="1"/>
    <col min="8" max="15" width="18.578125" customWidth="1"/>
    <col min="16" max="16" width="29.26171875" bestFit="1" customWidth="1"/>
  </cols>
  <sheetData>
    <row r="1" spans="2:20" ht="15.6" x14ac:dyDescent="0.6">
      <c r="B1" s="252" t="s">
        <v>1253</v>
      </c>
      <c r="C1" s="252"/>
      <c r="D1" s="252"/>
      <c r="E1" s="252"/>
      <c r="F1" s="252"/>
      <c r="G1" s="252"/>
      <c r="H1" s="252"/>
      <c r="I1" s="252"/>
      <c r="J1" s="252"/>
      <c r="K1" s="252"/>
      <c r="S1" s="11"/>
      <c r="T1" s="11"/>
    </row>
    <row r="2" spans="2:20" s="73" customFormat="1" ht="15.6" x14ac:dyDescent="0.6">
      <c r="B2" s="236" t="s">
        <v>1230</v>
      </c>
      <c r="C2" s="236"/>
      <c r="D2" s="236"/>
      <c r="E2" s="236"/>
      <c r="F2" s="237"/>
      <c r="G2" s="237"/>
      <c r="H2" s="236"/>
      <c r="I2" s="236"/>
      <c r="J2" s="236"/>
      <c r="K2" s="236"/>
      <c r="S2" s="238"/>
      <c r="T2" s="238"/>
    </row>
    <row r="3" spans="2:20" s="73" customFormat="1" ht="15.6" x14ac:dyDescent="0.6">
      <c r="B3" s="236" t="s">
        <v>1226</v>
      </c>
      <c r="C3" s="236"/>
      <c r="D3" s="236"/>
      <c r="E3" s="236"/>
      <c r="F3" s="237"/>
      <c r="G3" s="237"/>
      <c r="H3" s="236"/>
      <c r="I3" s="236"/>
      <c r="J3" s="236"/>
      <c r="K3" s="236"/>
      <c r="S3" s="238"/>
      <c r="T3" s="238"/>
    </row>
    <row r="4" spans="2:20" s="73" customFormat="1" ht="15.6" x14ac:dyDescent="0.6">
      <c r="B4" s="236"/>
      <c r="C4" s="236"/>
      <c r="D4" s="236"/>
      <c r="E4" s="236"/>
      <c r="F4" s="237"/>
      <c r="G4" s="237"/>
      <c r="H4" s="236"/>
      <c r="I4" s="236"/>
      <c r="J4" s="236"/>
      <c r="K4" s="236"/>
      <c r="S4" s="238"/>
      <c r="T4" s="238"/>
    </row>
    <row r="5" spans="2:20" s="73" customFormat="1" ht="15.6" x14ac:dyDescent="0.6">
      <c r="B5" s="236"/>
      <c r="C5" s="236"/>
      <c r="D5" s="236"/>
      <c r="E5" s="236"/>
      <c r="F5" s="237"/>
      <c r="G5" s="237"/>
      <c r="H5" s="236"/>
      <c r="I5" s="236"/>
      <c r="J5" s="236"/>
      <c r="K5" s="236"/>
      <c r="S5" s="238"/>
      <c r="T5" s="238"/>
    </row>
    <row r="6" spans="2:20" ht="15.9" thickBot="1" x14ac:dyDescent="0.65">
      <c r="B6" s="80"/>
      <c r="C6" s="80"/>
      <c r="D6" s="80"/>
      <c r="E6" s="80"/>
      <c r="F6" s="168"/>
      <c r="G6" s="168"/>
      <c r="H6" s="80"/>
      <c r="I6" s="80"/>
      <c r="J6" s="80"/>
      <c r="K6" s="80"/>
      <c r="S6" s="95"/>
      <c r="T6" s="95"/>
    </row>
    <row r="7" spans="2:20" ht="18.600000000000001" thickBot="1" x14ac:dyDescent="0.6">
      <c r="H7" s="286" t="s">
        <v>332</v>
      </c>
      <c r="I7" s="284"/>
      <c r="J7" s="284"/>
      <c r="K7" s="284"/>
      <c r="L7" s="284"/>
      <c r="M7" s="284"/>
      <c r="N7" s="284"/>
      <c r="O7" s="285"/>
    </row>
    <row r="8" spans="2:20" ht="18.600000000000001" thickBot="1" x14ac:dyDescent="0.6">
      <c r="B8" s="294" t="s">
        <v>326</v>
      </c>
      <c r="C8" s="287" t="s">
        <v>834</v>
      </c>
      <c r="D8" s="287" t="s">
        <v>42</v>
      </c>
      <c r="E8" s="287" t="s">
        <v>43</v>
      </c>
      <c r="F8" s="289" t="s">
        <v>327</v>
      </c>
      <c r="G8" s="289" t="s">
        <v>195</v>
      </c>
      <c r="H8" s="284" t="s">
        <v>982</v>
      </c>
      <c r="I8" s="285"/>
      <c r="J8" s="284" t="s">
        <v>831</v>
      </c>
      <c r="K8" s="285"/>
      <c r="L8" s="284" t="s">
        <v>830</v>
      </c>
      <c r="M8" s="285"/>
      <c r="N8" s="284" t="s">
        <v>833</v>
      </c>
      <c r="O8" s="285"/>
    </row>
    <row r="9" spans="2:20" ht="15.75" customHeight="1" thickBot="1" x14ac:dyDescent="0.6">
      <c r="B9" s="295"/>
      <c r="C9" s="288"/>
      <c r="D9" s="288"/>
      <c r="E9" s="288"/>
      <c r="F9" s="290"/>
      <c r="G9" s="290"/>
      <c r="H9" s="28" t="s">
        <v>198</v>
      </c>
      <c r="I9" s="28" t="s">
        <v>199</v>
      </c>
      <c r="J9" s="75" t="s">
        <v>198</v>
      </c>
      <c r="K9" s="75" t="s">
        <v>199</v>
      </c>
      <c r="L9" s="34" t="s">
        <v>198</v>
      </c>
      <c r="M9" s="75" t="s">
        <v>199</v>
      </c>
      <c r="N9" s="75" t="s">
        <v>198</v>
      </c>
      <c r="O9" s="75" t="s">
        <v>199</v>
      </c>
    </row>
    <row r="10" spans="2:20" x14ac:dyDescent="0.55000000000000004">
      <c r="B10" s="291" t="s">
        <v>320</v>
      </c>
      <c r="C10" s="291" t="s">
        <v>31</v>
      </c>
      <c r="D10" s="291" t="s">
        <v>32</v>
      </c>
      <c r="E10" s="291" t="s">
        <v>33</v>
      </c>
      <c r="F10" s="170" t="s">
        <v>275</v>
      </c>
      <c r="G10" s="174"/>
      <c r="H10" s="83">
        <v>-1.5900000000000001E-2</v>
      </c>
      <c r="I10" s="85">
        <v>0.73680000000000001</v>
      </c>
      <c r="J10" s="151">
        <v>0.15820000000000001</v>
      </c>
      <c r="K10" s="151">
        <v>0.24410000000000001</v>
      </c>
      <c r="L10" s="177">
        <v>-0.16500000000000001</v>
      </c>
      <c r="M10" s="153">
        <v>4.1599999999999998E-2</v>
      </c>
      <c r="N10" s="152">
        <v>-4.8160000000000001E-2</v>
      </c>
      <c r="O10" s="154">
        <v>0.57769999999999999</v>
      </c>
    </row>
    <row r="11" spans="2:20" x14ac:dyDescent="0.55000000000000004">
      <c r="B11" s="292"/>
      <c r="C11" s="292"/>
      <c r="D11" s="292"/>
      <c r="E11" s="292"/>
      <c r="F11" s="171" t="s">
        <v>294</v>
      </c>
      <c r="G11" s="172"/>
      <c r="H11" s="66">
        <v>-7.1069999999999994E-2</v>
      </c>
      <c r="I11" s="68">
        <v>0.13270000000000001</v>
      </c>
      <c r="J11" s="155">
        <v>-6.1179999999999998E-2</v>
      </c>
      <c r="K11" s="155">
        <v>0.6542</v>
      </c>
      <c r="L11" s="106">
        <v>2.3699999999999999E-2</v>
      </c>
      <c r="M11" s="156">
        <v>0.7712</v>
      </c>
      <c r="N11" s="106">
        <v>-1.2630000000000001E-2</v>
      </c>
      <c r="O11" s="150">
        <v>0.88390000000000002</v>
      </c>
    </row>
    <row r="12" spans="2:20" x14ac:dyDescent="0.55000000000000004">
      <c r="B12" s="292"/>
      <c r="C12" s="292"/>
      <c r="D12" s="292"/>
      <c r="E12" s="292"/>
      <c r="F12" s="171" t="s">
        <v>213</v>
      </c>
      <c r="G12" s="172"/>
      <c r="H12" s="66">
        <v>2.5739999999999999E-2</v>
      </c>
      <c r="I12" s="68">
        <v>0.58650000000000002</v>
      </c>
      <c r="J12" s="155">
        <v>-0.2571</v>
      </c>
      <c r="K12" s="155">
        <v>5.57E-2</v>
      </c>
      <c r="L12" s="106">
        <v>7.714E-2</v>
      </c>
      <c r="M12" s="156">
        <v>0.34329999999999999</v>
      </c>
      <c r="N12" s="106">
        <v>3.9219999999999998E-2</v>
      </c>
      <c r="O12" s="150">
        <v>0.65029999999999999</v>
      </c>
    </row>
    <row r="13" spans="2:20" x14ac:dyDescent="0.55000000000000004">
      <c r="B13" s="292"/>
      <c r="C13" s="292"/>
      <c r="D13" s="292"/>
      <c r="E13" s="292"/>
      <c r="F13" s="171" t="s">
        <v>268</v>
      </c>
      <c r="G13" s="172"/>
      <c r="H13" s="66">
        <v>8.8319999999999996E-2</v>
      </c>
      <c r="I13" s="68">
        <v>6.1499999999999999E-2</v>
      </c>
      <c r="J13" s="155">
        <v>0.1487</v>
      </c>
      <c r="K13" s="155">
        <v>0.2742</v>
      </c>
      <c r="L13" s="106">
        <v>0.1183</v>
      </c>
      <c r="M13" s="156">
        <v>0.14530000000000001</v>
      </c>
      <c r="N13" s="106">
        <v>0.108</v>
      </c>
      <c r="O13" s="150">
        <v>0.2109</v>
      </c>
    </row>
    <row r="14" spans="2:20" x14ac:dyDescent="0.55000000000000004">
      <c r="B14" s="292"/>
      <c r="C14" s="292"/>
      <c r="D14" s="292"/>
      <c r="E14" s="292"/>
      <c r="F14" s="171" t="s">
        <v>278</v>
      </c>
      <c r="G14" s="172"/>
      <c r="H14" s="66">
        <v>7.4459999999999998E-2</v>
      </c>
      <c r="I14" s="68">
        <v>0.11509999999999999</v>
      </c>
      <c r="J14" s="155">
        <v>-1.6129999999999999E-2</v>
      </c>
      <c r="K14" s="155">
        <v>0.90610000000000002</v>
      </c>
      <c r="L14" s="106">
        <v>9.9199999999999997E-2</v>
      </c>
      <c r="M14" s="156">
        <v>0.2225</v>
      </c>
      <c r="N14" s="106">
        <v>1.925E-2</v>
      </c>
      <c r="O14" s="150">
        <v>0.82399999999999995</v>
      </c>
    </row>
    <row r="15" spans="2:20" x14ac:dyDescent="0.55000000000000004">
      <c r="B15" s="292"/>
      <c r="C15" s="292"/>
      <c r="D15" s="292"/>
      <c r="E15" s="292"/>
      <c r="F15" s="197" t="s">
        <v>270</v>
      </c>
      <c r="G15" s="172"/>
      <c r="H15" s="199">
        <v>0.1225</v>
      </c>
      <c r="I15" s="164">
        <v>9.4000000000000004E-3</v>
      </c>
      <c r="J15" s="155">
        <v>6.4180000000000001E-2</v>
      </c>
      <c r="K15" s="155">
        <v>0.63839999999999997</v>
      </c>
      <c r="L15" s="106">
        <v>0.14860000000000001</v>
      </c>
      <c r="M15" s="156">
        <v>6.6699999999999995E-2</v>
      </c>
      <c r="N15" s="106">
        <v>0.12139999999999999</v>
      </c>
      <c r="O15" s="150">
        <v>0.15920000000000001</v>
      </c>
    </row>
    <row r="16" spans="2:20" x14ac:dyDescent="0.55000000000000004">
      <c r="B16" s="292"/>
      <c r="C16" s="292"/>
      <c r="D16" s="292"/>
      <c r="E16" s="292"/>
      <c r="F16" s="171" t="s">
        <v>222</v>
      </c>
      <c r="G16" s="172"/>
      <c r="H16" s="66">
        <v>4.6870000000000002E-2</v>
      </c>
      <c r="I16" s="68">
        <v>0.32169999999999999</v>
      </c>
      <c r="J16" s="155">
        <v>4.1489999999999999E-2</v>
      </c>
      <c r="K16" s="155">
        <v>0.76139999999999997</v>
      </c>
      <c r="L16" s="106">
        <v>2.6870000000000002E-2</v>
      </c>
      <c r="M16" s="156">
        <v>0.74170000000000003</v>
      </c>
      <c r="N16" s="106">
        <v>6.5690000000000002E-3</v>
      </c>
      <c r="O16" s="150">
        <v>0.9395</v>
      </c>
    </row>
    <row r="17" spans="2:15" x14ac:dyDescent="0.55000000000000004">
      <c r="B17" s="292"/>
      <c r="C17" s="292"/>
      <c r="D17" s="292"/>
      <c r="E17" s="292"/>
      <c r="F17" s="171" t="s">
        <v>252</v>
      </c>
      <c r="G17" s="172"/>
      <c r="H17" s="66">
        <v>-2.3E-2</v>
      </c>
      <c r="I17" s="68">
        <v>0.627</v>
      </c>
      <c r="J17" s="155">
        <v>-9.0910000000000001E-3</v>
      </c>
      <c r="K17" s="155">
        <v>0.94699999999999995</v>
      </c>
      <c r="L17" s="106">
        <v>-1.5009999999999999E-3</v>
      </c>
      <c r="M17" s="156">
        <v>0.98529999999999995</v>
      </c>
      <c r="N17" s="106">
        <v>5.4890000000000001E-2</v>
      </c>
      <c r="O17" s="150">
        <v>0.52559999999999996</v>
      </c>
    </row>
    <row r="18" spans="2:15" x14ac:dyDescent="0.55000000000000004">
      <c r="B18" s="292"/>
      <c r="C18" s="292"/>
      <c r="D18" s="292"/>
      <c r="E18" s="292"/>
      <c r="F18" s="171" t="s">
        <v>302</v>
      </c>
      <c r="G18" s="172"/>
      <c r="H18" s="66">
        <v>6.7000000000000004E-2</v>
      </c>
      <c r="I18" s="68">
        <v>0.15640000000000001</v>
      </c>
      <c r="J18" s="155">
        <v>0.1085</v>
      </c>
      <c r="K18" s="155">
        <v>0.4259</v>
      </c>
      <c r="L18" s="106">
        <v>-7.6380000000000003E-2</v>
      </c>
      <c r="M18" s="156">
        <v>0.34799999999999998</v>
      </c>
      <c r="N18" s="166">
        <v>0.17549999999999999</v>
      </c>
      <c r="O18" s="150">
        <v>4.1000000000000002E-2</v>
      </c>
    </row>
    <row r="19" spans="2:15" x14ac:dyDescent="0.55000000000000004">
      <c r="B19" s="292"/>
      <c r="C19" s="292"/>
      <c r="D19" s="292"/>
      <c r="E19" s="292"/>
      <c r="F19" s="171" t="s">
        <v>301</v>
      </c>
      <c r="G19" s="172"/>
      <c r="H19" s="66">
        <v>-1.5469999999999999E-2</v>
      </c>
      <c r="I19" s="68">
        <v>0.74380000000000002</v>
      </c>
      <c r="J19" s="155">
        <v>-0.1245</v>
      </c>
      <c r="K19" s="155">
        <v>0.36070000000000002</v>
      </c>
      <c r="L19" s="106">
        <v>-1.039E-2</v>
      </c>
      <c r="M19" s="156">
        <v>0.89859999999999995</v>
      </c>
      <c r="N19" s="106">
        <v>-3.7589999999999998E-2</v>
      </c>
      <c r="O19" s="150">
        <v>0.66400000000000003</v>
      </c>
    </row>
    <row r="20" spans="2:15" x14ac:dyDescent="0.55000000000000004">
      <c r="B20" s="292"/>
      <c r="C20" s="292"/>
      <c r="D20" s="292"/>
      <c r="E20" s="292"/>
      <c r="F20" s="171" t="s">
        <v>224</v>
      </c>
      <c r="G20" s="172"/>
      <c r="H20" s="66">
        <v>-6.4539999999999997E-3</v>
      </c>
      <c r="I20" s="68">
        <v>0.89149999999999996</v>
      </c>
      <c r="J20" s="155">
        <v>-8.2430000000000003E-2</v>
      </c>
      <c r="K20" s="155">
        <v>0.54579999999999995</v>
      </c>
      <c r="L20" s="106">
        <v>4.7230000000000001E-2</v>
      </c>
      <c r="M20" s="156">
        <v>0.56210000000000004</v>
      </c>
      <c r="N20" s="106">
        <v>4.6969999999999998E-2</v>
      </c>
      <c r="O20" s="150">
        <v>0.58709999999999996</v>
      </c>
    </row>
    <row r="21" spans="2:15" x14ac:dyDescent="0.55000000000000004">
      <c r="B21" s="292"/>
      <c r="C21" s="292"/>
      <c r="D21" s="292"/>
      <c r="E21" s="292"/>
      <c r="F21" s="171" t="s">
        <v>235</v>
      </c>
      <c r="G21" s="172"/>
      <c r="H21" s="66">
        <v>6.2719999999999998E-2</v>
      </c>
      <c r="I21" s="68">
        <v>0.18459999999999999</v>
      </c>
      <c r="J21" s="155">
        <v>5.7279999999999998E-2</v>
      </c>
      <c r="K21" s="155">
        <v>0.67500000000000004</v>
      </c>
      <c r="L21" s="106">
        <v>-4.0480000000000004E-3</v>
      </c>
      <c r="M21" s="156">
        <v>0.96040000000000003</v>
      </c>
      <c r="N21" s="106">
        <v>6.1359999999999998E-2</v>
      </c>
      <c r="O21" s="150">
        <v>0.47799999999999998</v>
      </c>
    </row>
    <row r="22" spans="2:15" x14ac:dyDescent="0.55000000000000004">
      <c r="B22" s="292"/>
      <c r="C22" s="292"/>
      <c r="D22" s="292"/>
      <c r="E22" s="292"/>
      <c r="F22" s="171" t="s">
        <v>260</v>
      </c>
      <c r="G22" s="172"/>
      <c r="H22" s="66">
        <v>-7.9960000000000003E-2</v>
      </c>
      <c r="I22" s="68">
        <v>9.06E-2</v>
      </c>
      <c r="J22" s="155">
        <v>6.3089999999999993E-2</v>
      </c>
      <c r="K22" s="155">
        <v>0.64410000000000001</v>
      </c>
      <c r="L22" s="106">
        <v>3.0249999999999999E-2</v>
      </c>
      <c r="M22" s="156">
        <v>0.71050000000000002</v>
      </c>
      <c r="N22" s="166">
        <v>-0.1847</v>
      </c>
      <c r="O22" s="150">
        <v>3.1300000000000001E-2</v>
      </c>
    </row>
    <row r="23" spans="2:15" x14ac:dyDescent="0.55000000000000004">
      <c r="B23" s="292"/>
      <c r="C23" s="292"/>
      <c r="D23" s="292"/>
      <c r="E23" s="292"/>
      <c r="F23" s="171" t="s">
        <v>209</v>
      </c>
      <c r="G23" s="172"/>
      <c r="H23" s="66">
        <v>1.8159999999999999E-2</v>
      </c>
      <c r="I23" s="68">
        <v>0.70109999999999995</v>
      </c>
      <c r="J23" s="155">
        <v>1.3669999999999999E-3</v>
      </c>
      <c r="K23" s="155">
        <v>0.99199999999999999</v>
      </c>
      <c r="L23" s="106">
        <v>-4.7359999999999999E-2</v>
      </c>
      <c r="M23" s="156">
        <v>0.56100000000000005</v>
      </c>
      <c r="N23" s="106">
        <v>-2.3619999999999999E-2</v>
      </c>
      <c r="O23" s="150">
        <v>0.78490000000000004</v>
      </c>
    </row>
    <row r="24" spans="2:15" x14ac:dyDescent="0.55000000000000004">
      <c r="B24" s="292"/>
      <c r="C24" s="292"/>
      <c r="D24" s="292"/>
      <c r="E24" s="292"/>
      <c r="F24" s="197" t="s">
        <v>262</v>
      </c>
      <c r="G24" s="172"/>
      <c r="H24" s="199">
        <v>9.6860000000000002E-2</v>
      </c>
      <c r="I24" s="36">
        <v>4.02E-2</v>
      </c>
      <c r="J24" s="155">
        <v>0.16039999999999999</v>
      </c>
      <c r="K24" s="155">
        <v>0.23780000000000001</v>
      </c>
      <c r="L24" s="106">
        <v>4.206E-2</v>
      </c>
      <c r="M24" s="156">
        <v>0.60570000000000002</v>
      </c>
      <c r="N24" s="106">
        <v>0.1429</v>
      </c>
      <c r="O24" s="150">
        <v>9.69E-2</v>
      </c>
    </row>
    <row r="25" spans="2:15" x14ac:dyDescent="0.55000000000000004">
      <c r="B25" s="292"/>
      <c r="C25" s="292"/>
      <c r="D25" s="292"/>
      <c r="E25" s="292"/>
      <c r="F25" s="171" t="s">
        <v>297</v>
      </c>
      <c r="G25" s="172"/>
      <c r="H25" s="66">
        <v>-1.788E-2</v>
      </c>
      <c r="I25" s="68">
        <v>0.70550000000000002</v>
      </c>
      <c r="J25" s="155">
        <v>4.2930000000000003E-2</v>
      </c>
      <c r="K25" s="155">
        <v>0.75339999999999996</v>
      </c>
      <c r="L25" s="106">
        <v>3.5060000000000001E-2</v>
      </c>
      <c r="M25" s="156">
        <v>0.66700000000000004</v>
      </c>
      <c r="N25" s="106">
        <v>-0.1231</v>
      </c>
      <c r="O25" s="150">
        <v>0.15340000000000001</v>
      </c>
    </row>
    <row r="26" spans="2:15" x14ac:dyDescent="0.55000000000000004">
      <c r="B26" s="292"/>
      <c r="C26" s="292"/>
      <c r="D26" s="292"/>
      <c r="E26" s="292"/>
      <c r="F26" s="171" t="s">
        <v>287</v>
      </c>
      <c r="G26" s="172"/>
      <c r="H26" s="66">
        <v>3.4329999999999999E-2</v>
      </c>
      <c r="I26" s="68">
        <v>0.46810000000000002</v>
      </c>
      <c r="J26" s="155">
        <v>8.8929999999999995E-2</v>
      </c>
      <c r="K26" s="155">
        <v>0.51459999999999995</v>
      </c>
      <c r="L26" s="106">
        <v>2.4209999999999999E-2</v>
      </c>
      <c r="M26" s="156">
        <v>0.76639999999999997</v>
      </c>
      <c r="N26" s="106">
        <v>-5.8459999999999998E-2</v>
      </c>
      <c r="O26" s="150">
        <v>0.499</v>
      </c>
    </row>
    <row r="27" spans="2:15" x14ac:dyDescent="0.55000000000000004">
      <c r="B27" s="292"/>
      <c r="C27" s="292"/>
      <c r="D27" s="292"/>
      <c r="E27" s="292"/>
      <c r="F27" s="171" t="s">
        <v>228</v>
      </c>
      <c r="G27" s="172"/>
      <c r="H27" s="66">
        <v>3.5150000000000001E-2</v>
      </c>
      <c r="I27" s="68">
        <v>0.45750000000000002</v>
      </c>
      <c r="J27" s="155">
        <v>-4.2110000000000002E-2</v>
      </c>
      <c r="K27" s="155">
        <v>0.75800000000000001</v>
      </c>
      <c r="L27" s="106">
        <v>6.515E-2</v>
      </c>
      <c r="M27" s="156">
        <v>0.42370000000000002</v>
      </c>
      <c r="N27" s="106">
        <v>-4.002E-2</v>
      </c>
      <c r="O27" s="150">
        <v>0.64359999999999995</v>
      </c>
    </row>
    <row r="28" spans="2:15" x14ac:dyDescent="0.55000000000000004">
      <c r="B28" s="292"/>
      <c r="C28" s="292"/>
      <c r="D28" s="292"/>
      <c r="E28" s="292"/>
      <c r="F28" s="171" t="s">
        <v>293</v>
      </c>
      <c r="G28" s="172"/>
      <c r="H28" s="66">
        <v>1.9470000000000001E-2</v>
      </c>
      <c r="I28" s="68">
        <v>0.68069999999999997</v>
      </c>
      <c r="J28" s="155">
        <v>-5.2429999999999997E-2</v>
      </c>
      <c r="K28" s="155">
        <v>0.70120000000000005</v>
      </c>
      <c r="L28" s="106">
        <v>1.0359999999999999E-2</v>
      </c>
      <c r="M28" s="156">
        <v>0.89890000000000003</v>
      </c>
      <c r="N28" s="106">
        <v>0.161</v>
      </c>
      <c r="O28" s="150">
        <v>6.1100000000000002E-2</v>
      </c>
    </row>
    <row r="29" spans="2:15" x14ac:dyDescent="0.55000000000000004">
      <c r="B29" s="292"/>
      <c r="C29" s="292"/>
      <c r="D29" s="292"/>
      <c r="E29" s="292"/>
      <c r="F29" s="171" t="s">
        <v>299</v>
      </c>
      <c r="G29" s="172"/>
      <c r="H29" s="66">
        <v>3.4209999999999997E-2</v>
      </c>
      <c r="I29" s="68">
        <v>0.46960000000000002</v>
      </c>
      <c r="J29" s="155">
        <v>-1.1480000000000001E-2</v>
      </c>
      <c r="K29" s="155">
        <v>0.93310000000000004</v>
      </c>
      <c r="L29" s="106">
        <v>0.14480000000000001</v>
      </c>
      <c r="M29" s="156">
        <v>7.4200000000000002E-2</v>
      </c>
      <c r="N29" s="106">
        <v>-0.1004</v>
      </c>
      <c r="O29" s="150">
        <v>0.2447</v>
      </c>
    </row>
    <row r="30" spans="2:15" x14ac:dyDescent="0.55000000000000004">
      <c r="B30" s="292"/>
      <c r="C30" s="292"/>
      <c r="D30" s="292"/>
      <c r="E30" s="292"/>
      <c r="F30" s="197" t="s">
        <v>215</v>
      </c>
      <c r="G30" s="172"/>
      <c r="H30" s="199">
        <v>0.1391</v>
      </c>
      <c r="I30" s="68">
        <v>3.2000000000000002E-3</v>
      </c>
      <c r="J30" s="155">
        <v>0.12620000000000001</v>
      </c>
      <c r="K30" s="155">
        <v>0.3538</v>
      </c>
      <c r="L30" s="166">
        <v>0.2029</v>
      </c>
      <c r="M30" s="156">
        <v>1.1900000000000001E-2</v>
      </c>
      <c r="N30" s="106">
        <v>8.3490000000000005E-3</v>
      </c>
      <c r="O30" s="150">
        <v>0.92320000000000002</v>
      </c>
    </row>
    <row r="31" spans="2:15" x14ac:dyDescent="0.55000000000000004">
      <c r="B31" s="292"/>
      <c r="C31" s="292"/>
      <c r="D31" s="292"/>
      <c r="E31" s="292"/>
      <c r="F31" s="171" t="s">
        <v>306</v>
      </c>
      <c r="G31" s="172"/>
      <c r="H31" s="66">
        <v>1.5049999999999999E-2</v>
      </c>
      <c r="I31" s="68">
        <v>0.75049999999999994</v>
      </c>
      <c r="J31" s="155">
        <v>2.5969999999999999E-3</v>
      </c>
      <c r="K31" s="155">
        <v>0.98480000000000001</v>
      </c>
      <c r="L31" s="106">
        <v>6.9290000000000003E-3</v>
      </c>
      <c r="M31" s="156">
        <v>0.93230000000000002</v>
      </c>
      <c r="N31" s="106">
        <v>-7.0099999999999996E-2</v>
      </c>
      <c r="O31" s="150">
        <v>0.41739999999999999</v>
      </c>
    </row>
    <row r="32" spans="2:15" x14ac:dyDescent="0.55000000000000004">
      <c r="B32" s="292"/>
      <c r="C32" s="292"/>
      <c r="D32" s="292"/>
      <c r="E32" s="292"/>
      <c r="F32" s="171" t="s">
        <v>296</v>
      </c>
      <c r="G32" s="172"/>
      <c r="H32" s="66">
        <v>-1.009E-2</v>
      </c>
      <c r="I32" s="68">
        <v>0.83120000000000005</v>
      </c>
      <c r="J32" s="155">
        <v>-0.1012</v>
      </c>
      <c r="K32" s="155">
        <v>0.45789999999999997</v>
      </c>
      <c r="L32" s="106">
        <v>-9.0299999999999998E-3</v>
      </c>
      <c r="M32" s="156">
        <v>0.91180000000000005</v>
      </c>
      <c r="N32" s="106">
        <v>1.7590000000000001E-2</v>
      </c>
      <c r="O32" s="150">
        <v>0.83889999999999998</v>
      </c>
    </row>
    <row r="33" spans="2:15" x14ac:dyDescent="0.55000000000000004">
      <c r="B33" s="292"/>
      <c r="C33" s="292"/>
      <c r="D33" s="292"/>
      <c r="E33" s="292"/>
      <c r="F33" s="171" t="s">
        <v>219</v>
      </c>
      <c r="G33" s="172"/>
      <c r="H33" s="66">
        <v>6.0560000000000003E-2</v>
      </c>
      <c r="I33" s="68">
        <v>0.20030000000000001</v>
      </c>
      <c r="J33" s="155">
        <v>3.6360000000000003E-2</v>
      </c>
      <c r="K33" s="155">
        <v>0.79020000000000001</v>
      </c>
      <c r="L33" s="106">
        <v>-3.8449999999999998E-2</v>
      </c>
      <c r="M33" s="156">
        <v>0.63700000000000001</v>
      </c>
      <c r="N33" s="106">
        <v>0.1132</v>
      </c>
      <c r="O33" s="150">
        <v>0.18959999999999999</v>
      </c>
    </row>
    <row r="34" spans="2:15" x14ac:dyDescent="0.55000000000000004">
      <c r="B34" s="292"/>
      <c r="C34" s="292"/>
      <c r="D34" s="292"/>
      <c r="E34" s="292"/>
      <c r="F34" s="171" t="s">
        <v>286</v>
      </c>
      <c r="G34" s="172"/>
      <c r="H34" s="66">
        <v>3.5499999999999997E-2</v>
      </c>
      <c r="I34" s="68">
        <v>0.45300000000000001</v>
      </c>
      <c r="J34" s="166">
        <v>0.2908</v>
      </c>
      <c r="K34" s="155">
        <v>2.9700000000000001E-2</v>
      </c>
      <c r="L34" s="106">
        <v>-0.13689999999999999</v>
      </c>
      <c r="M34" s="156">
        <v>9.1600000000000001E-2</v>
      </c>
      <c r="N34" s="106">
        <v>0.13370000000000001</v>
      </c>
      <c r="O34" s="150">
        <v>0.1207</v>
      </c>
    </row>
    <row r="35" spans="2:15" x14ac:dyDescent="0.55000000000000004">
      <c r="B35" s="292"/>
      <c r="C35" s="292"/>
      <c r="D35" s="292"/>
      <c r="E35" s="292"/>
      <c r="F35" s="171" t="s">
        <v>277</v>
      </c>
      <c r="G35" s="172" t="s">
        <v>277</v>
      </c>
      <c r="H35" s="66">
        <v>-5.126E-2</v>
      </c>
      <c r="I35" s="68">
        <v>0.27839999999999998</v>
      </c>
      <c r="J35" s="155">
        <v>-0.1178</v>
      </c>
      <c r="K35" s="155">
        <v>0.3871</v>
      </c>
      <c r="L35" s="106">
        <v>-7.9670000000000005E-2</v>
      </c>
      <c r="M35" s="156">
        <v>0.3276</v>
      </c>
      <c r="N35" s="106">
        <v>-5.8770000000000003E-2</v>
      </c>
      <c r="O35" s="150">
        <v>0.49680000000000002</v>
      </c>
    </row>
    <row r="36" spans="2:15" x14ac:dyDescent="0.55000000000000004">
      <c r="B36" s="292"/>
      <c r="C36" s="292"/>
      <c r="D36" s="292"/>
      <c r="E36" s="292"/>
      <c r="F36" s="171" t="s">
        <v>284</v>
      </c>
      <c r="G36" s="172"/>
      <c r="H36" s="66">
        <v>1.821E-2</v>
      </c>
      <c r="I36" s="68">
        <v>0.70040000000000002</v>
      </c>
      <c r="J36" s="155">
        <v>-0.25219999999999998</v>
      </c>
      <c r="K36" s="155">
        <v>6.0699999999999997E-2</v>
      </c>
      <c r="L36" s="106">
        <v>-1.787E-2</v>
      </c>
      <c r="M36" s="156">
        <v>0.82650000000000001</v>
      </c>
      <c r="N36" s="106">
        <v>0.11749999999999999</v>
      </c>
      <c r="O36" s="150">
        <v>0.1731</v>
      </c>
    </row>
    <row r="37" spans="2:15" x14ac:dyDescent="0.55000000000000004">
      <c r="B37" s="292"/>
      <c r="C37" s="292"/>
      <c r="D37" s="292"/>
      <c r="E37" s="292"/>
      <c r="F37" s="171" t="s">
        <v>221</v>
      </c>
      <c r="G37" s="172"/>
      <c r="H37" s="66">
        <v>-4.3490000000000001E-2</v>
      </c>
      <c r="I37" s="68">
        <v>0.3579</v>
      </c>
      <c r="J37" s="155">
        <v>-0.2021</v>
      </c>
      <c r="K37" s="155">
        <v>0.13519999999999999</v>
      </c>
      <c r="L37" s="106">
        <v>-5.432E-2</v>
      </c>
      <c r="M37" s="156">
        <v>0.50480000000000003</v>
      </c>
      <c r="N37" s="106">
        <v>-9.1230000000000006E-2</v>
      </c>
      <c r="O37" s="150">
        <v>0.2908</v>
      </c>
    </row>
    <row r="38" spans="2:15" x14ac:dyDescent="0.55000000000000004">
      <c r="B38" s="292"/>
      <c r="C38" s="292"/>
      <c r="D38" s="292"/>
      <c r="E38" s="292"/>
      <c r="F38" s="171" t="s">
        <v>280</v>
      </c>
      <c r="G38" s="172"/>
      <c r="H38" s="66">
        <v>-3.7859999999999998E-2</v>
      </c>
      <c r="I38" s="68">
        <v>0.42359999999999998</v>
      </c>
      <c r="J38" s="155">
        <v>-0.21160000000000001</v>
      </c>
      <c r="K38" s="155">
        <v>0.1174</v>
      </c>
      <c r="L38" s="106">
        <v>-0.11260000000000001</v>
      </c>
      <c r="M38" s="156">
        <v>0.16589999999999999</v>
      </c>
      <c r="N38" s="106">
        <v>9.0090000000000003E-2</v>
      </c>
      <c r="O38" s="150">
        <v>0.2969</v>
      </c>
    </row>
    <row r="39" spans="2:15" x14ac:dyDescent="0.55000000000000004">
      <c r="B39" s="292"/>
      <c r="C39" s="292"/>
      <c r="D39" s="292"/>
      <c r="E39" s="292"/>
      <c r="F39" s="171" t="s">
        <v>266</v>
      </c>
      <c r="G39" s="172"/>
      <c r="H39" s="66">
        <v>-3.7789999999999997E-2</v>
      </c>
      <c r="I39" s="68">
        <v>0.4244</v>
      </c>
      <c r="J39" s="155">
        <v>6.2269999999999999E-2</v>
      </c>
      <c r="K39" s="155">
        <v>0.64849999999999997</v>
      </c>
      <c r="L39" s="106">
        <v>0.13569999999999999</v>
      </c>
      <c r="M39" s="156">
        <v>9.4399999999999998E-2</v>
      </c>
      <c r="N39" s="166">
        <v>-0.18629999999999999</v>
      </c>
      <c r="O39" s="150">
        <v>2.98E-2</v>
      </c>
    </row>
    <row r="40" spans="2:15" x14ac:dyDescent="0.55000000000000004">
      <c r="B40" s="292"/>
      <c r="C40" s="292"/>
      <c r="D40" s="292"/>
      <c r="E40" s="292"/>
      <c r="F40" s="171" t="s">
        <v>288</v>
      </c>
      <c r="G40" s="172"/>
      <c r="H40" s="66">
        <v>-5.2389999999999999E-2</v>
      </c>
      <c r="I40" s="68">
        <v>0.26790000000000003</v>
      </c>
      <c r="J40" s="155">
        <v>-7.2109999999999994E-2</v>
      </c>
      <c r="K40" s="155">
        <v>0.59740000000000004</v>
      </c>
      <c r="L40" s="106">
        <v>-0.1419</v>
      </c>
      <c r="M40" s="156">
        <v>8.0100000000000005E-2</v>
      </c>
      <c r="N40" s="106">
        <v>-2.579E-2</v>
      </c>
      <c r="O40" s="150">
        <v>0.76570000000000005</v>
      </c>
    </row>
    <row r="41" spans="2:15" x14ac:dyDescent="0.55000000000000004">
      <c r="B41" s="292"/>
      <c r="C41" s="292"/>
      <c r="D41" s="292"/>
      <c r="E41" s="292"/>
      <c r="F41" s="171" t="s">
        <v>290</v>
      </c>
      <c r="G41" s="172"/>
      <c r="H41" s="66">
        <v>-1.426E-2</v>
      </c>
      <c r="I41" s="68">
        <v>0.7631</v>
      </c>
      <c r="J41" s="155">
        <v>-1.7840000000000002E-2</v>
      </c>
      <c r="K41" s="155">
        <v>0.8962</v>
      </c>
      <c r="L41" s="106">
        <v>2.836E-2</v>
      </c>
      <c r="M41" s="156">
        <v>0.72789999999999999</v>
      </c>
      <c r="N41" s="106">
        <v>-8.5669999999999996E-2</v>
      </c>
      <c r="O41" s="150">
        <v>0.32140000000000002</v>
      </c>
    </row>
    <row r="42" spans="2:15" x14ac:dyDescent="0.55000000000000004">
      <c r="B42" s="292"/>
      <c r="C42" s="292"/>
      <c r="D42" s="292"/>
      <c r="E42" s="292"/>
      <c r="F42" s="197" t="s">
        <v>303</v>
      </c>
      <c r="G42" s="172"/>
      <c r="H42" s="199">
        <v>9.9959999999999993E-2</v>
      </c>
      <c r="I42" s="68">
        <v>3.4200000000000001E-2</v>
      </c>
      <c r="J42" s="155">
        <v>0.1366</v>
      </c>
      <c r="K42" s="155">
        <v>0.31530000000000002</v>
      </c>
      <c r="L42" s="166">
        <v>0.1641</v>
      </c>
      <c r="M42" s="156">
        <v>4.2599999999999999E-2</v>
      </c>
      <c r="N42" s="106">
        <v>2.92E-2</v>
      </c>
      <c r="O42" s="150">
        <v>0.73580000000000001</v>
      </c>
    </row>
    <row r="43" spans="2:15" x14ac:dyDescent="0.55000000000000004">
      <c r="B43" s="292"/>
      <c r="C43" s="292"/>
      <c r="D43" s="292"/>
      <c r="E43" s="292"/>
      <c r="F43" s="171" t="s">
        <v>226</v>
      </c>
      <c r="G43" s="172"/>
      <c r="H43" s="66">
        <v>1.01E-2</v>
      </c>
      <c r="I43" s="68">
        <v>0.83089999999999997</v>
      </c>
      <c r="J43" s="155">
        <v>-0.1154</v>
      </c>
      <c r="K43" s="155">
        <v>0.39679999999999999</v>
      </c>
      <c r="L43" s="106">
        <v>-5.4129999999999998E-2</v>
      </c>
      <c r="M43" s="156">
        <v>0.50629999999999997</v>
      </c>
      <c r="N43" s="106">
        <v>-2.2499999999999999E-2</v>
      </c>
      <c r="O43" s="150">
        <v>0.79490000000000005</v>
      </c>
    </row>
    <row r="44" spans="2:15" x14ac:dyDescent="0.55000000000000004">
      <c r="B44" s="292"/>
      <c r="C44" s="292"/>
      <c r="D44" s="292"/>
      <c r="E44" s="292"/>
      <c r="F44" s="171" t="s">
        <v>271</v>
      </c>
      <c r="G44" s="172"/>
      <c r="H44" s="66">
        <v>1.8200000000000001E-2</v>
      </c>
      <c r="I44" s="68">
        <v>0.70050000000000001</v>
      </c>
      <c r="J44" s="155">
        <v>6.4049999999999996E-2</v>
      </c>
      <c r="K44" s="155">
        <v>0.6391</v>
      </c>
      <c r="L44" s="106">
        <v>0.11940000000000001</v>
      </c>
      <c r="M44" s="156">
        <v>0.14169999999999999</v>
      </c>
      <c r="N44" s="106">
        <v>-1.061E-2</v>
      </c>
      <c r="O44" s="150">
        <v>0.90239999999999998</v>
      </c>
    </row>
    <row r="45" spans="2:15" x14ac:dyDescent="0.55000000000000004">
      <c r="B45" s="292"/>
      <c r="C45" s="292"/>
      <c r="D45" s="292"/>
      <c r="E45" s="292"/>
      <c r="F45" s="171" t="s">
        <v>203</v>
      </c>
      <c r="G45" s="172"/>
      <c r="H45" s="66">
        <v>-4.446E-2</v>
      </c>
      <c r="I45" s="68">
        <v>0.34720000000000001</v>
      </c>
      <c r="J45" s="155">
        <v>-0.1013</v>
      </c>
      <c r="K45" s="155">
        <v>0.45760000000000001</v>
      </c>
      <c r="L45" s="106">
        <v>-9.171E-2</v>
      </c>
      <c r="M45" s="156">
        <v>0.25950000000000001</v>
      </c>
      <c r="N45" s="106">
        <v>-5.0779999999999999E-2</v>
      </c>
      <c r="O45" s="150">
        <v>0.55710000000000004</v>
      </c>
    </row>
    <row r="46" spans="2:15" x14ac:dyDescent="0.55000000000000004">
      <c r="B46" s="292"/>
      <c r="C46" s="292"/>
      <c r="D46" s="292"/>
      <c r="E46" s="292"/>
      <c r="F46" s="171" t="s">
        <v>207</v>
      </c>
      <c r="G46" s="172"/>
      <c r="H46" s="66">
        <v>7.5859999999999997E-2</v>
      </c>
      <c r="I46" s="68">
        <v>0.1084</v>
      </c>
      <c r="J46" s="155">
        <v>6.3640000000000002E-2</v>
      </c>
      <c r="K46" s="155">
        <v>0.64129999999999998</v>
      </c>
      <c r="L46" s="106">
        <v>6.0220000000000003E-2</v>
      </c>
      <c r="M46" s="156">
        <v>0.45960000000000001</v>
      </c>
      <c r="N46" s="106">
        <v>0.111</v>
      </c>
      <c r="O46" s="150">
        <v>0.19819999999999999</v>
      </c>
    </row>
    <row r="47" spans="2:15" x14ac:dyDescent="0.55000000000000004">
      <c r="B47" s="292"/>
      <c r="C47" s="292"/>
      <c r="D47" s="292"/>
      <c r="E47" s="292"/>
      <c r="F47" s="171" t="s">
        <v>264</v>
      </c>
      <c r="G47" s="172" t="s">
        <v>264</v>
      </c>
      <c r="H47" s="66">
        <v>-4.4409999999999998E-2</v>
      </c>
      <c r="I47" s="68">
        <v>0.3478</v>
      </c>
      <c r="J47" s="155">
        <v>7.7850000000000003E-2</v>
      </c>
      <c r="K47" s="155">
        <v>0.56850000000000001</v>
      </c>
      <c r="L47" s="106">
        <v>-0.14180000000000001</v>
      </c>
      <c r="M47" s="156">
        <v>8.0399999999999999E-2</v>
      </c>
      <c r="N47" s="106">
        <v>-2.0029999999999999E-2</v>
      </c>
      <c r="O47" s="150">
        <v>0.81689999999999996</v>
      </c>
    </row>
    <row r="48" spans="2:15" x14ac:dyDescent="0.55000000000000004">
      <c r="B48" s="292"/>
      <c r="C48" s="292"/>
      <c r="D48" s="292"/>
      <c r="E48" s="292"/>
      <c r="F48" s="171" t="s">
        <v>201</v>
      </c>
      <c r="G48" s="172"/>
      <c r="H48" s="66">
        <v>-5.1310000000000001E-2</v>
      </c>
      <c r="I48" s="68">
        <v>0.27800000000000002</v>
      </c>
      <c r="J48" s="155">
        <v>-8.2839999999999997E-2</v>
      </c>
      <c r="K48" s="155">
        <v>0.54379999999999995</v>
      </c>
      <c r="L48" s="106">
        <v>-9.3640000000000001E-2</v>
      </c>
      <c r="M48" s="156">
        <v>0.24959999999999999</v>
      </c>
      <c r="N48" s="106">
        <v>-8.2979999999999998E-2</v>
      </c>
      <c r="O48" s="150">
        <v>0.33689999999999998</v>
      </c>
    </row>
    <row r="49" spans="2:15" x14ac:dyDescent="0.55000000000000004">
      <c r="B49" s="292"/>
      <c r="C49" s="292"/>
      <c r="D49" s="292"/>
      <c r="E49" s="292"/>
      <c r="F49" s="197" t="s">
        <v>274</v>
      </c>
      <c r="G49" s="172"/>
      <c r="H49" s="199">
        <v>0.1242</v>
      </c>
      <c r="I49" s="68">
        <v>8.3999999999999995E-3</v>
      </c>
      <c r="J49" s="155">
        <v>0.21990000000000001</v>
      </c>
      <c r="K49" s="155">
        <v>0.10340000000000001</v>
      </c>
      <c r="L49" s="106">
        <v>6.3759999999999997E-2</v>
      </c>
      <c r="M49" s="156">
        <v>0.43369999999999997</v>
      </c>
      <c r="N49" s="166">
        <v>0.18479999999999999</v>
      </c>
      <c r="O49" s="150">
        <v>3.1300000000000001E-2</v>
      </c>
    </row>
    <row r="50" spans="2:15" x14ac:dyDescent="0.55000000000000004">
      <c r="B50" s="292"/>
      <c r="C50" s="292"/>
      <c r="D50" s="292"/>
      <c r="E50" s="292"/>
      <c r="F50" s="171" t="s">
        <v>276</v>
      </c>
      <c r="G50" s="172"/>
      <c r="H50" s="66">
        <v>-2.462E-2</v>
      </c>
      <c r="I50" s="68">
        <v>0.60289999999999999</v>
      </c>
      <c r="J50" s="155">
        <v>-0.2616</v>
      </c>
      <c r="K50" s="155">
        <v>5.1499999999999997E-2</v>
      </c>
      <c r="L50" s="106">
        <v>-6.7470000000000002E-2</v>
      </c>
      <c r="M50" s="156">
        <v>0.4073</v>
      </c>
      <c r="N50" s="106">
        <v>9.8250000000000004E-2</v>
      </c>
      <c r="O50" s="150">
        <v>0.25509999999999999</v>
      </c>
    </row>
    <row r="51" spans="2:15" x14ac:dyDescent="0.55000000000000004">
      <c r="B51" s="292"/>
      <c r="C51" s="292"/>
      <c r="D51" s="292"/>
      <c r="E51" s="292"/>
      <c r="F51" s="171" t="s">
        <v>281</v>
      </c>
      <c r="G51" s="172"/>
      <c r="H51" s="66">
        <v>-5.9729999999999998E-2</v>
      </c>
      <c r="I51" s="68">
        <v>0.20649999999999999</v>
      </c>
      <c r="J51" s="155">
        <v>-1.6060000000000001E-2</v>
      </c>
      <c r="K51" s="155">
        <v>0.90649999999999997</v>
      </c>
      <c r="L51" s="106">
        <v>3.82E-3</v>
      </c>
      <c r="M51" s="156">
        <v>0.96260000000000001</v>
      </c>
      <c r="N51" s="106">
        <v>-9.758E-2</v>
      </c>
      <c r="O51" s="150">
        <v>0.25840000000000002</v>
      </c>
    </row>
    <row r="52" spans="2:15" x14ac:dyDescent="0.55000000000000004">
      <c r="B52" s="292"/>
      <c r="C52" s="292"/>
      <c r="D52" s="292"/>
      <c r="E52" s="292"/>
      <c r="F52" s="171" t="s">
        <v>211</v>
      </c>
      <c r="G52" s="172"/>
      <c r="H52" s="66">
        <v>-2.0899999999999998E-2</v>
      </c>
      <c r="I52" s="68">
        <v>0.65880000000000005</v>
      </c>
      <c r="J52" s="155">
        <v>-0.1193</v>
      </c>
      <c r="K52" s="155">
        <v>0.38129999999999997</v>
      </c>
      <c r="L52" s="106">
        <v>5.8749999999999997E-2</v>
      </c>
      <c r="M52" s="156">
        <v>0.47070000000000001</v>
      </c>
      <c r="N52" s="106">
        <v>-3.7699999999999997E-2</v>
      </c>
      <c r="O52" s="150">
        <v>0.66300000000000003</v>
      </c>
    </row>
    <row r="53" spans="2:15" x14ac:dyDescent="0.55000000000000004">
      <c r="B53" s="292"/>
      <c r="C53" s="292"/>
      <c r="D53" s="292"/>
      <c r="E53" s="292"/>
      <c r="F53" s="197" t="s">
        <v>291</v>
      </c>
      <c r="G53" s="172"/>
      <c r="H53" s="199">
        <v>0.1575</v>
      </c>
      <c r="I53" s="44">
        <v>8.0000000000000004E-4</v>
      </c>
      <c r="J53" s="155">
        <v>0.1419</v>
      </c>
      <c r="K53" s="155">
        <v>0.29680000000000001</v>
      </c>
      <c r="L53" s="106">
        <v>6.9250000000000006E-2</v>
      </c>
      <c r="M53" s="156">
        <v>0.39500000000000002</v>
      </c>
      <c r="N53" s="166">
        <v>0.27350000000000002</v>
      </c>
      <c r="O53" s="150">
        <v>1.2999999999999999E-3</v>
      </c>
    </row>
    <row r="54" spans="2:15" x14ac:dyDescent="0.55000000000000004">
      <c r="B54" s="292"/>
      <c r="C54" s="292"/>
      <c r="D54" s="292"/>
      <c r="E54" s="292"/>
      <c r="F54" s="171" t="s">
        <v>254</v>
      </c>
      <c r="G54" s="172"/>
      <c r="H54" s="66">
        <v>1.9800000000000002E-2</v>
      </c>
      <c r="I54" s="68">
        <v>0.67559999999999998</v>
      </c>
      <c r="J54" s="155">
        <v>2.1389999999999999E-2</v>
      </c>
      <c r="K54" s="155">
        <v>0.87560000000000004</v>
      </c>
      <c r="L54" s="106">
        <v>3.9010000000000003E-2</v>
      </c>
      <c r="M54" s="156">
        <v>0.6321</v>
      </c>
      <c r="N54" s="106">
        <v>-3.6459999999999999E-2</v>
      </c>
      <c r="O54" s="150">
        <v>0.67349999999999999</v>
      </c>
    </row>
    <row r="55" spans="2:15" x14ac:dyDescent="0.55000000000000004">
      <c r="B55" s="292"/>
      <c r="C55" s="292"/>
      <c r="D55" s="292"/>
      <c r="E55" s="292"/>
      <c r="F55" s="171" t="s">
        <v>305</v>
      </c>
      <c r="G55" s="172"/>
      <c r="H55" s="66">
        <v>1.8960000000000001E-2</v>
      </c>
      <c r="I55" s="68">
        <v>0.68869999999999998</v>
      </c>
      <c r="J55" s="155">
        <v>-0.107</v>
      </c>
      <c r="K55" s="155">
        <v>0.43259999999999998</v>
      </c>
      <c r="L55" s="106">
        <v>0.112</v>
      </c>
      <c r="M55" s="156">
        <v>0.16830000000000001</v>
      </c>
      <c r="N55" s="106">
        <v>-3.1919999999999997E-2</v>
      </c>
      <c r="O55" s="150">
        <v>0.71220000000000006</v>
      </c>
    </row>
    <row r="56" spans="2:15" x14ac:dyDescent="0.55000000000000004">
      <c r="B56" s="292"/>
      <c r="C56" s="292"/>
      <c r="D56" s="292"/>
      <c r="E56" s="292"/>
      <c r="F56" s="171" t="s">
        <v>233</v>
      </c>
      <c r="G56" s="172"/>
      <c r="H56" s="66">
        <v>-7.1840000000000001E-2</v>
      </c>
      <c r="I56" s="68">
        <v>0.1285</v>
      </c>
      <c r="J56" s="155">
        <v>-9.4810000000000005E-2</v>
      </c>
      <c r="K56" s="155">
        <v>0.48699999999999999</v>
      </c>
      <c r="L56" s="106">
        <v>-3.5099999999999999E-2</v>
      </c>
      <c r="M56" s="156">
        <v>0.66669999999999996</v>
      </c>
      <c r="N56" s="106">
        <v>-4.9000000000000002E-2</v>
      </c>
      <c r="O56" s="150">
        <v>0.57110000000000005</v>
      </c>
    </row>
    <row r="57" spans="2:15" x14ac:dyDescent="0.55000000000000004">
      <c r="B57" s="292"/>
      <c r="C57" s="292"/>
      <c r="D57" s="292"/>
      <c r="E57" s="292"/>
      <c r="F57" s="171" t="s">
        <v>295</v>
      </c>
      <c r="G57" s="172"/>
      <c r="H57" s="66">
        <v>-2.5000000000000001E-2</v>
      </c>
      <c r="I57" s="68">
        <v>0.59730000000000005</v>
      </c>
      <c r="J57" s="155">
        <v>-3.773E-2</v>
      </c>
      <c r="K57" s="155">
        <v>0.78249999999999997</v>
      </c>
      <c r="L57" s="106">
        <v>1.1390000000000001E-2</v>
      </c>
      <c r="M57" s="156">
        <v>0.88890000000000002</v>
      </c>
      <c r="N57" s="106">
        <v>-3.9599999999999998E-4</v>
      </c>
      <c r="O57" s="150">
        <v>0.99629999999999996</v>
      </c>
    </row>
    <row r="58" spans="2:15" x14ac:dyDescent="0.55000000000000004">
      <c r="B58" s="292"/>
      <c r="C58" s="292"/>
      <c r="D58" s="292"/>
      <c r="E58" s="292"/>
      <c r="F58" s="171" t="s">
        <v>298</v>
      </c>
      <c r="G58" s="172"/>
      <c r="H58" s="66">
        <v>-8.7449999999999993E-3</v>
      </c>
      <c r="I58" s="68">
        <v>0.85340000000000005</v>
      </c>
      <c r="J58" s="155">
        <v>0.11899999999999999</v>
      </c>
      <c r="K58" s="155">
        <v>0.38240000000000002</v>
      </c>
      <c r="L58" s="106">
        <v>5.253E-2</v>
      </c>
      <c r="M58" s="156">
        <v>0.51900000000000002</v>
      </c>
      <c r="N58" s="106">
        <v>3.421E-3</v>
      </c>
      <c r="O58" s="150">
        <v>0.96850000000000003</v>
      </c>
    </row>
    <row r="59" spans="2:15" x14ac:dyDescent="0.55000000000000004">
      <c r="B59" s="292"/>
      <c r="C59" s="292"/>
      <c r="D59" s="292"/>
      <c r="E59" s="292"/>
      <c r="F59" s="171" t="s">
        <v>250</v>
      </c>
      <c r="G59" s="172"/>
      <c r="H59" s="66">
        <v>5.7829999999999999E-2</v>
      </c>
      <c r="I59" s="68">
        <v>0.2213</v>
      </c>
      <c r="J59" s="155">
        <v>0.15920000000000001</v>
      </c>
      <c r="K59" s="155">
        <v>0.2412</v>
      </c>
      <c r="L59" s="106">
        <v>4.2459999999999998E-2</v>
      </c>
      <c r="M59" s="156">
        <v>0.60229999999999995</v>
      </c>
      <c r="N59" s="106">
        <v>5.6579999999999998E-2</v>
      </c>
      <c r="O59" s="150">
        <v>0.51290000000000002</v>
      </c>
    </row>
    <row r="60" spans="2:15" x14ac:dyDescent="0.55000000000000004">
      <c r="B60" s="292"/>
      <c r="C60" s="292"/>
      <c r="D60" s="292"/>
      <c r="E60" s="292"/>
      <c r="F60" s="171" t="s">
        <v>200</v>
      </c>
      <c r="G60" s="172" t="s">
        <v>200</v>
      </c>
      <c r="H60" s="66">
        <v>2.9359999999999998E-3</v>
      </c>
      <c r="I60" s="68">
        <v>0.95050000000000001</v>
      </c>
      <c r="J60" s="155">
        <v>-9.4189999999999996E-2</v>
      </c>
      <c r="K60" s="155">
        <v>0.4899</v>
      </c>
      <c r="L60" s="106">
        <v>0.1454</v>
      </c>
      <c r="M60" s="156">
        <v>7.2900000000000006E-2</v>
      </c>
      <c r="N60" s="106">
        <v>-6.2300000000000001E-2</v>
      </c>
      <c r="O60" s="150">
        <v>0.47120000000000001</v>
      </c>
    </row>
    <row r="61" spans="2:15" x14ac:dyDescent="0.55000000000000004">
      <c r="B61" s="292"/>
      <c r="C61" s="292"/>
      <c r="D61" s="292"/>
      <c r="E61" s="292"/>
      <c r="F61" s="171" t="s">
        <v>282</v>
      </c>
      <c r="G61" s="172"/>
      <c r="H61" s="66">
        <v>2.8039999999999999E-2</v>
      </c>
      <c r="I61" s="68">
        <v>0.55349999999999999</v>
      </c>
      <c r="J61" s="155">
        <v>9.4119999999999995E-2</v>
      </c>
      <c r="K61" s="155">
        <v>0.49020000000000002</v>
      </c>
      <c r="L61" s="106">
        <v>0.11310000000000001</v>
      </c>
      <c r="M61" s="156">
        <v>0.16389999999999999</v>
      </c>
      <c r="N61" s="106">
        <v>-3.866E-2</v>
      </c>
      <c r="O61" s="150">
        <v>0.65500000000000003</v>
      </c>
    </row>
    <row r="62" spans="2:15" x14ac:dyDescent="0.55000000000000004">
      <c r="B62" s="292"/>
      <c r="C62" s="292"/>
      <c r="D62" s="292"/>
      <c r="E62" s="292"/>
      <c r="F62" s="171" t="s">
        <v>285</v>
      </c>
      <c r="G62" s="172"/>
      <c r="H62" s="66">
        <v>-2.3109999999999999E-2</v>
      </c>
      <c r="I62" s="68">
        <v>0.62519999999999998</v>
      </c>
      <c r="J62" s="155">
        <v>-7.0470000000000005E-2</v>
      </c>
      <c r="K62" s="155">
        <v>0.60580000000000001</v>
      </c>
      <c r="L62" s="106">
        <v>-5.2679999999999998E-2</v>
      </c>
      <c r="M62" s="156">
        <v>0.51790000000000003</v>
      </c>
      <c r="N62" s="106">
        <v>4.8280000000000003E-2</v>
      </c>
      <c r="O62" s="150">
        <v>0.57679999999999998</v>
      </c>
    </row>
    <row r="63" spans="2:15" x14ac:dyDescent="0.55000000000000004">
      <c r="B63" s="292"/>
      <c r="C63" s="292"/>
      <c r="D63" s="292"/>
      <c r="E63" s="292"/>
      <c r="F63" s="171" t="s">
        <v>205</v>
      </c>
      <c r="G63" s="172"/>
      <c r="H63" s="66">
        <v>-4.4240000000000002E-2</v>
      </c>
      <c r="I63" s="68">
        <v>0.34970000000000001</v>
      </c>
      <c r="J63" s="155">
        <v>-0.15759999999999999</v>
      </c>
      <c r="K63" s="155">
        <v>0.2462</v>
      </c>
      <c r="L63" s="106">
        <v>-2.7879999999999999E-2</v>
      </c>
      <c r="M63" s="156">
        <v>0.73219999999999996</v>
      </c>
      <c r="N63" s="106">
        <v>-1.1690000000000001E-2</v>
      </c>
      <c r="O63" s="150">
        <v>0.89259999999999995</v>
      </c>
    </row>
    <row r="64" spans="2:15" x14ac:dyDescent="0.55000000000000004">
      <c r="B64" s="292"/>
      <c r="C64" s="292"/>
      <c r="D64" s="292"/>
      <c r="E64" s="292"/>
      <c r="F64" s="171" t="s">
        <v>304</v>
      </c>
      <c r="G64" s="172"/>
      <c r="H64" s="66">
        <v>-8.004E-2</v>
      </c>
      <c r="I64" s="68">
        <v>9.0300000000000005E-2</v>
      </c>
      <c r="J64" s="155">
        <v>0.1958</v>
      </c>
      <c r="K64" s="155">
        <v>0.1482</v>
      </c>
      <c r="L64" s="106">
        <v>-9.9839999999999998E-2</v>
      </c>
      <c r="M64" s="156">
        <v>0.2195</v>
      </c>
      <c r="N64" s="106">
        <v>-0.1487</v>
      </c>
      <c r="O64" s="150">
        <v>8.4099999999999994E-2</v>
      </c>
    </row>
    <row r="65" spans="2:15" x14ac:dyDescent="0.55000000000000004">
      <c r="B65" s="292"/>
      <c r="C65" s="292"/>
      <c r="D65" s="292"/>
      <c r="E65" s="292"/>
      <c r="F65" s="171" t="s">
        <v>230</v>
      </c>
      <c r="G65" s="172"/>
      <c r="H65" s="66">
        <v>5.0139999999999997E-2</v>
      </c>
      <c r="I65" s="68">
        <v>0.28910000000000002</v>
      </c>
      <c r="J65" s="155">
        <v>0.13719999999999999</v>
      </c>
      <c r="K65" s="155">
        <v>0.31340000000000001</v>
      </c>
      <c r="L65" s="106">
        <v>0.1235</v>
      </c>
      <c r="M65" s="156">
        <v>0.12839999999999999</v>
      </c>
      <c r="N65" s="106">
        <v>1.059E-2</v>
      </c>
      <c r="O65" s="150">
        <v>0.90259999999999996</v>
      </c>
    </row>
    <row r="66" spans="2:15" x14ac:dyDescent="0.55000000000000004">
      <c r="B66" s="292"/>
      <c r="C66" s="292"/>
      <c r="D66" s="292"/>
      <c r="E66" s="292"/>
      <c r="F66" s="171" t="s">
        <v>241</v>
      </c>
      <c r="G66" s="172"/>
      <c r="H66" s="66">
        <v>6.123E-2</v>
      </c>
      <c r="I66" s="68">
        <v>0.1953</v>
      </c>
      <c r="J66" s="155">
        <v>-0.1439</v>
      </c>
      <c r="K66" s="155">
        <v>0.29010000000000002</v>
      </c>
      <c r="L66" s="166">
        <v>0.1595</v>
      </c>
      <c r="M66" s="156">
        <v>4.8899999999999999E-2</v>
      </c>
      <c r="N66" s="106">
        <v>4.548E-2</v>
      </c>
      <c r="O66" s="150">
        <v>0.59899999999999998</v>
      </c>
    </row>
    <row r="67" spans="2:15" x14ac:dyDescent="0.55000000000000004">
      <c r="B67" s="292"/>
      <c r="C67" s="292"/>
      <c r="D67" s="292"/>
      <c r="E67" s="292"/>
      <c r="F67" s="171" t="s">
        <v>245</v>
      </c>
      <c r="G67" s="172"/>
      <c r="H67" s="66">
        <v>2.461E-2</v>
      </c>
      <c r="I67" s="68">
        <v>0.60299999999999998</v>
      </c>
      <c r="J67" s="155">
        <v>3.705E-2</v>
      </c>
      <c r="K67" s="155">
        <v>0.7863</v>
      </c>
      <c r="L67" s="106">
        <v>9.5160000000000004E-4</v>
      </c>
      <c r="M67" s="156">
        <v>0.99070000000000003</v>
      </c>
      <c r="N67" s="106">
        <v>2.911E-2</v>
      </c>
      <c r="O67" s="150">
        <v>0.73660000000000003</v>
      </c>
    </row>
    <row r="68" spans="2:15" x14ac:dyDescent="0.55000000000000004">
      <c r="B68" s="292"/>
      <c r="C68" s="292"/>
      <c r="D68" s="292"/>
      <c r="E68" s="292"/>
      <c r="F68" s="171" t="s">
        <v>258</v>
      </c>
      <c r="G68" s="172"/>
      <c r="H68" s="66">
        <v>-4.2720000000000001E-2</v>
      </c>
      <c r="I68" s="68">
        <v>0.36649999999999999</v>
      </c>
      <c r="J68" s="155">
        <v>4.4220000000000002E-2</v>
      </c>
      <c r="K68" s="155">
        <v>0.74619999999999997</v>
      </c>
      <c r="L68" s="166">
        <v>-0.16769999999999999</v>
      </c>
      <c r="M68" s="156">
        <v>3.8199999999999998E-2</v>
      </c>
      <c r="N68" s="106">
        <v>-0.11459999999999999</v>
      </c>
      <c r="O68" s="150">
        <v>0.18390000000000001</v>
      </c>
    </row>
    <row r="69" spans="2:15" x14ac:dyDescent="0.55000000000000004">
      <c r="B69" s="292"/>
      <c r="C69" s="292"/>
      <c r="D69" s="292"/>
      <c r="E69" s="292"/>
      <c r="F69" s="171" t="s">
        <v>273</v>
      </c>
      <c r="G69" s="172"/>
      <c r="H69" s="66">
        <v>3.5880000000000002E-2</v>
      </c>
      <c r="I69" s="68">
        <v>0.44819999999999999</v>
      </c>
      <c r="J69" s="155">
        <v>0.1024</v>
      </c>
      <c r="K69" s="155">
        <v>0.45269999999999999</v>
      </c>
      <c r="L69" s="106">
        <v>1.6969999999999999E-2</v>
      </c>
      <c r="M69" s="156">
        <v>0.83499999999999996</v>
      </c>
      <c r="N69" s="106">
        <v>-5.339E-2</v>
      </c>
      <c r="O69" s="150">
        <v>0.53700000000000003</v>
      </c>
    </row>
    <row r="70" spans="2:15" x14ac:dyDescent="0.55000000000000004">
      <c r="B70" s="292"/>
      <c r="C70" s="292"/>
      <c r="D70" s="292"/>
      <c r="E70" s="292"/>
      <c r="F70" s="171" t="s">
        <v>239</v>
      </c>
      <c r="G70" s="172"/>
      <c r="H70" s="66">
        <v>8.5019999999999998E-2</v>
      </c>
      <c r="I70" s="68">
        <v>7.1900000000000006E-2</v>
      </c>
      <c r="J70" s="155">
        <v>0.123</v>
      </c>
      <c r="K70" s="155">
        <v>0.36630000000000001</v>
      </c>
      <c r="L70" s="106">
        <v>4.0399999999999998E-2</v>
      </c>
      <c r="M70" s="156">
        <v>0.62</v>
      </c>
      <c r="N70" s="106">
        <v>-8.3969999999999997E-4</v>
      </c>
      <c r="O70" s="150">
        <v>0.99229999999999996</v>
      </c>
    </row>
    <row r="71" spans="2:15" x14ac:dyDescent="0.55000000000000004">
      <c r="B71" s="292"/>
      <c r="C71" s="292"/>
      <c r="D71" s="292"/>
      <c r="E71" s="292"/>
      <c r="F71" s="171" t="s">
        <v>279</v>
      </c>
      <c r="G71" s="172"/>
      <c r="H71" s="66">
        <v>5.4010000000000002E-2</v>
      </c>
      <c r="I71" s="68">
        <v>0.25340000000000001</v>
      </c>
      <c r="J71" s="155">
        <v>0.16159999999999999</v>
      </c>
      <c r="K71" s="155">
        <v>0.2341</v>
      </c>
      <c r="L71" s="106">
        <v>7.9759999999999998E-2</v>
      </c>
      <c r="M71" s="156">
        <v>0.3271</v>
      </c>
      <c r="N71" s="106">
        <v>-3.85E-2</v>
      </c>
      <c r="O71" s="150">
        <v>0.65629999999999999</v>
      </c>
    </row>
    <row r="72" spans="2:15" x14ac:dyDescent="0.55000000000000004">
      <c r="B72" s="292"/>
      <c r="C72" s="292"/>
      <c r="D72" s="292"/>
      <c r="E72" s="292"/>
      <c r="F72" s="171" t="s">
        <v>292</v>
      </c>
      <c r="G72" s="172"/>
      <c r="H72" s="66">
        <v>3.3050000000000002E-3</v>
      </c>
      <c r="I72" s="68">
        <v>0.94430000000000003</v>
      </c>
      <c r="J72" s="155">
        <v>7.4090000000000003E-2</v>
      </c>
      <c r="K72" s="155">
        <v>0.58730000000000004</v>
      </c>
      <c r="L72" s="106">
        <v>4.0009999999999997E-2</v>
      </c>
      <c r="M72" s="156">
        <v>0.62339999999999995</v>
      </c>
      <c r="N72" s="106">
        <v>-0.10489999999999999</v>
      </c>
      <c r="O72" s="150">
        <v>0.22420000000000001</v>
      </c>
    </row>
    <row r="73" spans="2:15" x14ac:dyDescent="0.55000000000000004">
      <c r="B73" s="292"/>
      <c r="C73" s="292"/>
      <c r="D73" s="292"/>
      <c r="E73" s="292"/>
      <c r="F73" s="171" t="s">
        <v>237</v>
      </c>
      <c r="G73" s="172"/>
      <c r="H73" s="66">
        <v>5.7700000000000001E-2</v>
      </c>
      <c r="I73" s="68">
        <v>0.22239999999999999</v>
      </c>
      <c r="J73" s="155">
        <v>3.1850000000000003E-2</v>
      </c>
      <c r="K73" s="155">
        <v>0.81569999999999998</v>
      </c>
      <c r="L73" s="106">
        <v>4.546E-2</v>
      </c>
      <c r="M73" s="156">
        <v>0.57679999999999998</v>
      </c>
      <c r="N73" s="166">
        <v>0.17680000000000001</v>
      </c>
      <c r="O73" s="150">
        <v>3.95E-2</v>
      </c>
    </row>
    <row r="74" spans="2:15" x14ac:dyDescent="0.55000000000000004">
      <c r="B74" s="292"/>
      <c r="C74" s="292"/>
      <c r="D74" s="292"/>
      <c r="E74" s="292"/>
      <c r="F74" s="171" t="s">
        <v>248</v>
      </c>
      <c r="G74" s="172"/>
      <c r="H74" s="66">
        <v>-3.073E-2</v>
      </c>
      <c r="I74" s="68">
        <v>0.51600000000000001</v>
      </c>
      <c r="J74" s="155">
        <v>-6.2950000000000006E-2</v>
      </c>
      <c r="K74" s="155">
        <v>0.64490000000000003</v>
      </c>
      <c r="L74" s="106">
        <v>-9.5630000000000003E-3</v>
      </c>
      <c r="M74" s="156">
        <v>0.90659999999999996</v>
      </c>
      <c r="N74" s="106">
        <v>-5.8520000000000003E-2</v>
      </c>
      <c r="O74" s="150">
        <v>0.49859999999999999</v>
      </c>
    </row>
    <row r="75" spans="2:15" x14ac:dyDescent="0.55000000000000004">
      <c r="B75" s="292"/>
      <c r="C75" s="292"/>
      <c r="D75" s="292"/>
      <c r="E75" s="292"/>
      <c r="F75" s="171" t="s">
        <v>283</v>
      </c>
      <c r="G75" s="172" t="s">
        <v>283</v>
      </c>
      <c r="H75" s="66">
        <v>9.1859999999999997E-2</v>
      </c>
      <c r="I75" s="68">
        <v>5.1799999999999999E-2</v>
      </c>
      <c r="J75" s="155">
        <v>-8.8520000000000001E-2</v>
      </c>
      <c r="K75" s="155">
        <v>0.51649999999999996</v>
      </c>
      <c r="L75" s="106">
        <v>0.1149</v>
      </c>
      <c r="M75" s="156">
        <v>0.15740000000000001</v>
      </c>
      <c r="N75" s="106">
        <v>0.16500000000000001</v>
      </c>
      <c r="O75" s="150">
        <v>5.4899999999999997E-2</v>
      </c>
    </row>
    <row r="76" spans="2:15" x14ac:dyDescent="0.55000000000000004">
      <c r="B76" s="292"/>
      <c r="C76" s="292"/>
      <c r="D76" s="292"/>
      <c r="E76" s="292"/>
      <c r="F76" s="171" t="s">
        <v>256</v>
      </c>
      <c r="G76" s="172"/>
      <c r="H76" s="66">
        <v>3.712E-2</v>
      </c>
      <c r="I76" s="68">
        <v>0.43269999999999997</v>
      </c>
      <c r="J76" s="155">
        <v>-0.19259999999999999</v>
      </c>
      <c r="K76" s="155">
        <v>0.15490000000000001</v>
      </c>
      <c r="L76" s="106">
        <v>9.3479999999999994E-2</v>
      </c>
      <c r="M76" s="156">
        <v>0.25040000000000001</v>
      </c>
      <c r="N76" s="106">
        <v>-0.1236</v>
      </c>
      <c r="O76" s="150">
        <v>0.1517</v>
      </c>
    </row>
    <row r="77" spans="2:15" x14ac:dyDescent="0.55000000000000004">
      <c r="B77" s="292"/>
      <c r="C77" s="292"/>
      <c r="D77" s="292"/>
      <c r="E77" s="292"/>
      <c r="F77" s="171" t="s">
        <v>217</v>
      </c>
      <c r="G77" s="172"/>
      <c r="H77" s="66">
        <v>6.7540000000000003E-2</v>
      </c>
      <c r="I77" s="68">
        <v>0.153</v>
      </c>
      <c r="J77" s="155">
        <v>0.2414</v>
      </c>
      <c r="K77" s="155">
        <v>7.3099999999999998E-2</v>
      </c>
      <c r="L77" s="106">
        <v>4.181E-2</v>
      </c>
      <c r="M77" s="156">
        <v>0.6079</v>
      </c>
      <c r="N77" s="166">
        <v>0.17069999999999999</v>
      </c>
      <c r="O77" s="150">
        <v>4.6899999999999997E-2</v>
      </c>
    </row>
    <row r="78" spans="2:15" x14ac:dyDescent="0.55000000000000004">
      <c r="B78" s="292"/>
      <c r="C78" s="292"/>
      <c r="D78" s="292"/>
      <c r="E78" s="292"/>
      <c r="F78" s="171" t="s">
        <v>243</v>
      </c>
      <c r="G78" s="172"/>
      <c r="H78" s="66">
        <v>-5.1529999999999999E-2</v>
      </c>
      <c r="I78" s="68">
        <v>0.27589999999999998</v>
      </c>
      <c r="J78" s="155">
        <v>-0.1603</v>
      </c>
      <c r="K78" s="155">
        <v>0.23799999999999999</v>
      </c>
      <c r="L78" s="106">
        <v>1.5970000000000002E-2</v>
      </c>
      <c r="M78" s="156">
        <v>0.84470000000000001</v>
      </c>
      <c r="N78" s="166">
        <v>-0.21310000000000001</v>
      </c>
      <c r="O78" s="150">
        <v>1.2699999999999999E-2</v>
      </c>
    </row>
    <row r="79" spans="2:15" x14ac:dyDescent="0.55000000000000004">
      <c r="B79" s="292"/>
      <c r="C79" s="292"/>
      <c r="D79" s="292"/>
      <c r="E79" s="292"/>
      <c r="F79" s="171" t="s">
        <v>289</v>
      </c>
      <c r="G79" s="172"/>
      <c r="H79" s="66">
        <v>-2.717E-2</v>
      </c>
      <c r="I79" s="68">
        <v>0.56569999999999998</v>
      </c>
      <c r="J79" s="155">
        <v>-0.24829999999999999</v>
      </c>
      <c r="K79" s="155">
        <v>6.5000000000000002E-2</v>
      </c>
      <c r="L79" s="106">
        <v>-5.083E-2</v>
      </c>
      <c r="M79" s="156">
        <v>0.53269999999999995</v>
      </c>
      <c r="N79" s="106">
        <v>-3.2570000000000002E-2</v>
      </c>
      <c r="O79" s="150">
        <v>0.70660000000000001</v>
      </c>
    </row>
    <row r="80" spans="2:15" x14ac:dyDescent="0.55000000000000004">
      <c r="B80" s="292"/>
      <c r="C80" s="292"/>
      <c r="D80" s="292"/>
      <c r="E80" s="292"/>
      <c r="F80" s="171" t="s">
        <v>272</v>
      </c>
      <c r="G80" s="172"/>
      <c r="H80" s="66">
        <v>2.1850000000000001E-2</v>
      </c>
      <c r="I80" s="68">
        <v>0.64429999999999998</v>
      </c>
      <c r="J80" s="155">
        <v>6.1589999999999999E-2</v>
      </c>
      <c r="K80" s="155">
        <v>0.65210000000000001</v>
      </c>
      <c r="L80" s="106">
        <v>-0.14879999999999999</v>
      </c>
      <c r="M80" s="156">
        <v>6.6299999999999998E-2</v>
      </c>
      <c r="N80" s="106">
        <v>-1.1780000000000001E-2</v>
      </c>
      <c r="O80" s="150">
        <v>0.89170000000000005</v>
      </c>
    </row>
    <row r="81" spans="2:15" x14ac:dyDescent="0.55000000000000004">
      <c r="B81" s="292"/>
      <c r="C81" s="292"/>
      <c r="D81" s="292"/>
      <c r="E81" s="292"/>
      <c r="F81" s="197" t="s">
        <v>300</v>
      </c>
      <c r="G81" s="172"/>
      <c r="H81" s="199">
        <v>-0.16420000000000001</v>
      </c>
      <c r="I81" s="44">
        <v>5.0000000000000001E-4</v>
      </c>
      <c r="J81" s="155">
        <v>-0.14680000000000001</v>
      </c>
      <c r="K81" s="155">
        <v>0.28050000000000003</v>
      </c>
      <c r="L81" s="166">
        <v>-0.18909999999999999</v>
      </c>
      <c r="M81" s="156">
        <v>1.9199999999999998E-2</v>
      </c>
      <c r="N81" s="106">
        <v>-0.155</v>
      </c>
      <c r="O81" s="150">
        <v>7.1499999999999994E-2</v>
      </c>
    </row>
    <row r="82" spans="2:15" ht="14.7" thickBot="1" x14ac:dyDescent="0.6">
      <c r="B82" s="293"/>
      <c r="C82" s="293"/>
      <c r="D82" s="293"/>
      <c r="E82" s="293"/>
      <c r="F82" s="173" t="s">
        <v>232</v>
      </c>
      <c r="G82" s="175"/>
      <c r="H82" s="84">
        <v>-6.9120000000000001E-2</v>
      </c>
      <c r="I82" s="86">
        <v>0.14360000000000001</v>
      </c>
      <c r="J82" s="157">
        <v>-0.10879999999999999</v>
      </c>
      <c r="K82" s="157">
        <v>0.42470000000000002</v>
      </c>
      <c r="L82" s="176">
        <v>-0.1656</v>
      </c>
      <c r="M82" s="104">
        <v>4.0800000000000003E-2</v>
      </c>
      <c r="N82" s="81">
        <v>-4.6249999999999999E-2</v>
      </c>
      <c r="O82" s="82">
        <v>0.59289999999999998</v>
      </c>
    </row>
    <row r="83" spans="2:15" x14ac:dyDescent="0.55000000000000004">
      <c r="B83" s="291" t="s">
        <v>1200</v>
      </c>
      <c r="C83" s="291" t="s">
        <v>115</v>
      </c>
      <c r="D83" s="291" t="s">
        <v>36</v>
      </c>
      <c r="E83" s="291" t="s">
        <v>32</v>
      </c>
      <c r="F83" s="171" t="s">
        <v>267</v>
      </c>
      <c r="G83" s="172"/>
      <c r="H83" s="139">
        <v>4.3959999999999999E-2</v>
      </c>
      <c r="I83" s="139">
        <v>0.35270000000000001</v>
      </c>
      <c r="J83" s="106">
        <v>0.11020000000000001</v>
      </c>
      <c r="K83" s="97">
        <v>0.13869999999999999</v>
      </c>
      <c r="L83" s="106">
        <v>-5.2030000000000002E-3</v>
      </c>
      <c r="M83" s="150">
        <v>0.95169999999999999</v>
      </c>
      <c r="N83" s="106">
        <v>-0.2477</v>
      </c>
      <c r="O83" s="150">
        <v>0.2326</v>
      </c>
    </row>
    <row r="84" spans="2:15" x14ac:dyDescent="0.55000000000000004">
      <c r="B84" s="292"/>
      <c r="C84" s="292"/>
      <c r="D84" s="292"/>
      <c r="E84" s="292"/>
      <c r="F84" s="171" t="s">
        <v>257</v>
      </c>
      <c r="G84" s="172"/>
      <c r="H84" s="141">
        <v>-5.8310000000000001E-2</v>
      </c>
      <c r="I84" s="141">
        <v>0.2175</v>
      </c>
      <c r="J84" s="106">
        <v>-6.0720000000000003E-2</v>
      </c>
      <c r="K84" s="97">
        <v>0.41549999999999998</v>
      </c>
      <c r="L84" s="106">
        <v>-2.8039999999999999E-2</v>
      </c>
      <c r="M84" s="150">
        <v>0.74409999999999998</v>
      </c>
      <c r="N84" s="106">
        <v>7.1540000000000006E-2</v>
      </c>
      <c r="O84" s="150">
        <v>0.73399999999999999</v>
      </c>
    </row>
    <row r="85" spans="2:15" x14ac:dyDescent="0.55000000000000004">
      <c r="B85" s="292"/>
      <c r="C85" s="292"/>
      <c r="D85" s="292"/>
      <c r="E85" s="292"/>
      <c r="F85" s="171" t="s">
        <v>220</v>
      </c>
      <c r="G85" s="172"/>
      <c r="H85" s="141">
        <v>9.3130000000000001E-3</v>
      </c>
      <c r="I85" s="141">
        <v>0.84399999999999997</v>
      </c>
      <c r="J85" s="106">
        <v>-3.1150000000000001E-2</v>
      </c>
      <c r="K85" s="97">
        <v>0.67630000000000001</v>
      </c>
      <c r="L85" s="106">
        <v>2.0799999999999999E-2</v>
      </c>
      <c r="M85" s="150">
        <v>0.80869999999999997</v>
      </c>
      <c r="N85" s="106">
        <v>0.2462</v>
      </c>
      <c r="O85" s="150">
        <v>0.2356</v>
      </c>
    </row>
    <row r="86" spans="2:15" x14ac:dyDescent="0.55000000000000004">
      <c r="B86" s="292"/>
      <c r="C86" s="292"/>
      <c r="D86" s="292"/>
      <c r="E86" s="292"/>
      <c r="F86" s="171" t="s">
        <v>218</v>
      </c>
      <c r="G86" s="172"/>
      <c r="H86" s="141">
        <v>-8.2119999999999999E-2</v>
      </c>
      <c r="I86" s="141">
        <v>8.2199999999999995E-2</v>
      </c>
      <c r="J86" s="106">
        <v>-8.9480000000000004E-2</v>
      </c>
      <c r="K86" s="97">
        <v>0.2296</v>
      </c>
      <c r="L86" s="106">
        <v>-0.1525</v>
      </c>
      <c r="M86" s="150">
        <v>7.4200000000000002E-2</v>
      </c>
      <c r="N86" s="106">
        <v>0.35149999999999998</v>
      </c>
      <c r="O86" s="150">
        <v>8.4900000000000003E-2</v>
      </c>
    </row>
    <row r="87" spans="2:15" x14ac:dyDescent="0.55000000000000004">
      <c r="B87" s="292"/>
      <c r="C87" s="292"/>
      <c r="D87" s="292"/>
      <c r="E87" s="292"/>
      <c r="F87" s="171" t="s">
        <v>244</v>
      </c>
      <c r="G87" s="172"/>
      <c r="H87" s="141">
        <v>-7.0180000000000006E-2</v>
      </c>
      <c r="I87" s="141">
        <v>0.1376</v>
      </c>
      <c r="J87" s="106">
        <v>-0.1293</v>
      </c>
      <c r="K87" s="97">
        <v>8.1900000000000001E-2</v>
      </c>
      <c r="L87" s="106">
        <v>-1.482E-2</v>
      </c>
      <c r="M87" s="150">
        <v>0.86299999999999999</v>
      </c>
      <c r="N87" s="106">
        <v>-0.1331</v>
      </c>
      <c r="O87" s="150">
        <v>0.52600000000000002</v>
      </c>
    </row>
    <row r="88" spans="2:15" x14ac:dyDescent="0.55000000000000004">
      <c r="B88" s="292"/>
      <c r="C88" s="292"/>
      <c r="D88" s="292"/>
      <c r="E88" s="292"/>
      <c r="F88" s="171" t="s">
        <v>265</v>
      </c>
      <c r="G88" s="172"/>
      <c r="H88" s="141">
        <v>1.8630000000000001E-2</v>
      </c>
      <c r="I88" s="141">
        <v>0.69379999999999997</v>
      </c>
      <c r="J88" s="106">
        <v>0.1179</v>
      </c>
      <c r="K88" s="97">
        <v>0.1128</v>
      </c>
      <c r="L88" s="106">
        <v>2.8670000000000001E-2</v>
      </c>
      <c r="M88" s="150">
        <v>0.73850000000000005</v>
      </c>
      <c r="N88" s="106">
        <v>-8.2309999999999994E-2</v>
      </c>
      <c r="O88" s="150">
        <v>0.69569999999999999</v>
      </c>
    </row>
    <row r="89" spans="2:15" x14ac:dyDescent="0.55000000000000004">
      <c r="B89" s="292"/>
      <c r="C89" s="292"/>
      <c r="D89" s="292"/>
      <c r="E89" s="292"/>
      <c r="F89" s="171" t="s">
        <v>225</v>
      </c>
      <c r="G89" s="172"/>
      <c r="H89" s="141">
        <v>-5.4789999999999998E-2</v>
      </c>
      <c r="I89" s="141">
        <v>0.24660000000000001</v>
      </c>
      <c r="J89" s="106">
        <v>1.9869999999999999E-2</v>
      </c>
      <c r="K89" s="97">
        <v>0.79</v>
      </c>
      <c r="L89" s="106">
        <v>-1.6049999999999998E-2</v>
      </c>
      <c r="M89" s="150">
        <v>0.8518</v>
      </c>
      <c r="N89" s="166">
        <v>-0.49</v>
      </c>
      <c r="O89" s="150">
        <v>1.29E-2</v>
      </c>
    </row>
    <row r="90" spans="2:15" x14ac:dyDescent="0.55000000000000004">
      <c r="B90" s="292"/>
      <c r="C90" s="292"/>
      <c r="D90" s="292"/>
      <c r="E90" s="292"/>
      <c r="F90" s="171" t="s">
        <v>253</v>
      </c>
      <c r="G90" s="172"/>
      <c r="H90" s="141">
        <v>5.28E-2</v>
      </c>
      <c r="I90" s="141">
        <v>0.26429999999999998</v>
      </c>
      <c r="J90" s="106">
        <v>4.8919999999999998E-2</v>
      </c>
      <c r="K90" s="97">
        <v>0.51190000000000002</v>
      </c>
      <c r="L90" s="106">
        <v>9.8860000000000007E-4</v>
      </c>
      <c r="M90" s="150">
        <v>0.99080000000000001</v>
      </c>
      <c r="N90" s="106">
        <v>-9.3079999999999996E-2</v>
      </c>
      <c r="O90" s="150">
        <v>0.65810000000000002</v>
      </c>
    </row>
    <row r="91" spans="2:15" x14ac:dyDescent="0.55000000000000004">
      <c r="B91" s="292"/>
      <c r="C91" s="292"/>
      <c r="D91" s="292"/>
      <c r="E91" s="292"/>
      <c r="F91" s="171" t="s">
        <v>269</v>
      </c>
      <c r="G91" s="172"/>
      <c r="H91" s="141">
        <v>-7.7410000000000007E-2</v>
      </c>
      <c r="I91" s="141">
        <v>0.1014</v>
      </c>
      <c r="J91" s="106">
        <v>-9.0800000000000006E-2</v>
      </c>
      <c r="K91" s="97">
        <v>0.2228</v>
      </c>
      <c r="L91" s="106">
        <v>-8.9090000000000003E-2</v>
      </c>
      <c r="M91" s="150">
        <v>0.29870000000000002</v>
      </c>
      <c r="N91" s="106">
        <v>-7.1540000000000006E-2</v>
      </c>
      <c r="O91" s="150">
        <v>0.73399999999999999</v>
      </c>
    </row>
    <row r="92" spans="2:15" x14ac:dyDescent="0.55000000000000004">
      <c r="B92" s="292"/>
      <c r="C92" s="292"/>
      <c r="D92" s="292"/>
      <c r="E92" s="292"/>
      <c r="F92" s="171" t="s">
        <v>259</v>
      </c>
      <c r="G92" s="172"/>
      <c r="H92" s="141">
        <v>-6.5460000000000004E-2</v>
      </c>
      <c r="I92" s="141">
        <v>0.16619999999999999</v>
      </c>
      <c r="J92" s="106">
        <v>-1.7909999999999999E-2</v>
      </c>
      <c r="K92" s="97">
        <v>0.81030000000000002</v>
      </c>
      <c r="L92" s="106">
        <v>-0.1003</v>
      </c>
      <c r="M92" s="150">
        <v>0.24199999999999999</v>
      </c>
      <c r="N92" s="166">
        <v>-0.4254</v>
      </c>
      <c r="O92" s="150">
        <v>3.4000000000000002E-2</v>
      </c>
    </row>
    <row r="93" spans="2:15" x14ac:dyDescent="0.55000000000000004">
      <c r="B93" s="292"/>
      <c r="C93" s="292"/>
      <c r="D93" s="292"/>
      <c r="E93" s="292"/>
      <c r="F93" s="171" t="s">
        <v>247</v>
      </c>
      <c r="G93" s="172"/>
      <c r="H93" s="141">
        <v>-2.493E-3</v>
      </c>
      <c r="I93" s="66">
        <v>0.95799999999999996</v>
      </c>
      <c r="J93" s="106">
        <v>-4.5229999999999999E-2</v>
      </c>
      <c r="K93" s="97">
        <v>0.54430000000000001</v>
      </c>
      <c r="L93" s="106">
        <v>-5.5039999999999999E-2</v>
      </c>
      <c r="M93" s="150">
        <v>0.52139999999999997</v>
      </c>
      <c r="N93" s="106">
        <v>-0.34</v>
      </c>
      <c r="O93" s="150">
        <v>9.6299999999999997E-2</v>
      </c>
    </row>
    <row r="94" spans="2:15" x14ac:dyDescent="0.55000000000000004">
      <c r="B94" s="292"/>
      <c r="C94" s="292"/>
      <c r="D94" s="292"/>
      <c r="E94" s="292"/>
      <c r="F94" s="171" t="s">
        <v>214</v>
      </c>
      <c r="G94" s="172"/>
      <c r="H94" s="141">
        <v>-3.0970000000000001E-2</v>
      </c>
      <c r="I94" s="141">
        <v>0.51280000000000003</v>
      </c>
      <c r="J94" s="106">
        <v>-2.988E-2</v>
      </c>
      <c r="K94" s="97">
        <v>0.68889999999999996</v>
      </c>
      <c r="L94" s="106">
        <v>1.1180000000000001E-2</v>
      </c>
      <c r="M94" s="150">
        <v>0.89639999999999997</v>
      </c>
      <c r="N94" s="106">
        <v>-0.19</v>
      </c>
      <c r="O94" s="150">
        <v>0.36299999999999999</v>
      </c>
    </row>
    <row r="95" spans="2:15" x14ac:dyDescent="0.55000000000000004">
      <c r="B95" s="292"/>
      <c r="C95" s="292"/>
      <c r="D95" s="292"/>
      <c r="E95" s="292"/>
      <c r="F95" s="171" t="s">
        <v>227</v>
      </c>
      <c r="G95" s="172"/>
      <c r="H95" s="141">
        <v>-3.8629999999999998E-2</v>
      </c>
      <c r="I95" s="141">
        <v>0.41420000000000001</v>
      </c>
      <c r="J95" s="106">
        <v>-1.2869999999999999E-2</v>
      </c>
      <c r="K95" s="97">
        <v>0.86309999999999998</v>
      </c>
      <c r="L95" s="106">
        <v>9.783E-3</v>
      </c>
      <c r="M95" s="150">
        <v>0.9093</v>
      </c>
      <c r="N95" s="106">
        <v>-3.7690000000000001E-2</v>
      </c>
      <c r="O95" s="150">
        <v>0.85799999999999998</v>
      </c>
    </row>
    <row r="96" spans="2:15" x14ac:dyDescent="0.55000000000000004">
      <c r="B96" s="292"/>
      <c r="C96" s="292"/>
      <c r="D96" s="292"/>
      <c r="E96" s="292"/>
      <c r="F96" s="171" t="s">
        <v>206</v>
      </c>
      <c r="G96" s="172"/>
      <c r="H96" s="66">
        <v>-9.3959999999999998E-3</v>
      </c>
      <c r="I96" s="66">
        <v>0.84260000000000002</v>
      </c>
      <c r="J96" s="106">
        <v>-1.6850000000000001E-3</v>
      </c>
      <c r="K96" s="97">
        <v>0.98199999999999998</v>
      </c>
      <c r="L96" s="106">
        <v>6.8669999999999995E-2</v>
      </c>
      <c r="M96" s="150">
        <v>0.42349999999999999</v>
      </c>
      <c r="N96" s="106">
        <v>-0.16919999999999999</v>
      </c>
      <c r="O96" s="150">
        <v>0.41870000000000002</v>
      </c>
    </row>
    <row r="97" spans="2:15" x14ac:dyDescent="0.55000000000000004">
      <c r="B97" s="292"/>
      <c r="C97" s="292"/>
      <c r="D97" s="292"/>
      <c r="E97" s="292"/>
      <c r="F97" s="171" t="s">
        <v>255</v>
      </c>
      <c r="G97" s="172"/>
      <c r="H97" s="66">
        <v>8.0799999999999997E-2</v>
      </c>
      <c r="I97" s="66">
        <v>8.7300000000000003E-2</v>
      </c>
      <c r="J97" s="106">
        <v>-5.722E-2</v>
      </c>
      <c r="K97" s="97">
        <v>0.44290000000000002</v>
      </c>
      <c r="L97" s="106">
        <v>6.4649999999999999E-2</v>
      </c>
      <c r="M97" s="150">
        <v>0.45119999999999999</v>
      </c>
      <c r="N97" s="166">
        <v>0.52459999999999996</v>
      </c>
      <c r="O97" s="150">
        <v>7.1000000000000004E-3</v>
      </c>
    </row>
    <row r="98" spans="2:15" x14ac:dyDescent="0.55000000000000004">
      <c r="B98" s="292"/>
      <c r="C98" s="292"/>
      <c r="D98" s="292"/>
      <c r="E98" s="292"/>
      <c r="F98" s="171" t="s">
        <v>229</v>
      </c>
      <c r="G98" s="172"/>
      <c r="H98" s="66">
        <v>3.8150000000000003E-2</v>
      </c>
      <c r="I98" s="66">
        <v>0.42</v>
      </c>
      <c r="J98" s="106">
        <v>8.2390000000000005E-2</v>
      </c>
      <c r="K98" s="97">
        <v>0.26889999999999997</v>
      </c>
      <c r="L98" s="106">
        <v>-2.6550000000000001E-2</v>
      </c>
      <c r="M98" s="150">
        <v>0.75719999999999998</v>
      </c>
      <c r="N98" s="106">
        <v>0.1885</v>
      </c>
      <c r="O98" s="150">
        <v>0.36699999999999999</v>
      </c>
    </row>
    <row r="99" spans="2:15" x14ac:dyDescent="0.55000000000000004">
      <c r="B99" s="292"/>
      <c r="C99" s="292"/>
      <c r="D99" s="292"/>
      <c r="E99" s="292"/>
      <c r="F99" s="197" t="s">
        <v>242</v>
      </c>
      <c r="G99" s="172"/>
      <c r="H99" s="199">
        <v>-9.3329999999999996E-2</v>
      </c>
      <c r="I99" s="61">
        <v>4.8099999999999997E-2</v>
      </c>
      <c r="J99" s="166">
        <v>-0.18990000000000001</v>
      </c>
      <c r="K99" s="97">
        <v>1.0200000000000001E-2</v>
      </c>
      <c r="L99" s="106">
        <v>-0.1615</v>
      </c>
      <c r="M99" s="150">
        <v>5.8400000000000001E-2</v>
      </c>
      <c r="N99" s="106">
        <v>0.1338</v>
      </c>
      <c r="O99" s="150">
        <v>0.52359999999999995</v>
      </c>
    </row>
    <row r="100" spans="2:15" x14ac:dyDescent="0.55000000000000004">
      <c r="B100" s="292"/>
      <c r="C100" s="292"/>
      <c r="D100" s="292"/>
      <c r="E100" s="292"/>
      <c r="F100" s="171" t="s">
        <v>238</v>
      </c>
      <c r="G100" s="172"/>
      <c r="H100" s="141">
        <v>-6.3439999999999996E-2</v>
      </c>
      <c r="I100" s="141">
        <v>0.17960000000000001</v>
      </c>
      <c r="J100" s="106">
        <v>-5.7250000000000002E-2</v>
      </c>
      <c r="K100" s="97">
        <v>0.44269999999999998</v>
      </c>
      <c r="L100" s="106">
        <v>-8.8700000000000001E-2</v>
      </c>
      <c r="M100" s="150">
        <v>0.3009</v>
      </c>
      <c r="N100" s="106">
        <v>-0.2792</v>
      </c>
      <c r="O100" s="150">
        <v>0.17649999999999999</v>
      </c>
    </row>
    <row r="101" spans="2:15" x14ac:dyDescent="0.55000000000000004">
      <c r="B101" s="292"/>
      <c r="C101" s="292"/>
      <c r="D101" s="292"/>
      <c r="E101" s="292"/>
      <c r="F101" s="171" t="s">
        <v>216</v>
      </c>
      <c r="G101" s="172"/>
      <c r="H101" s="141">
        <v>-1.328E-2</v>
      </c>
      <c r="I101" s="141">
        <v>0.77900000000000003</v>
      </c>
      <c r="J101" s="106">
        <v>7.1790000000000007E-2</v>
      </c>
      <c r="K101" s="97">
        <v>0.33550000000000002</v>
      </c>
      <c r="L101" s="106">
        <v>-8.3960000000000007E-2</v>
      </c>
      <c r="M101" s="150">
        <v>0.32750000000000001</v>
      </c>
      <c r="N101" s="166">
        <v>-0.40150000000000002</v>
      </c>
      <c r="O101" s="150">
        <v>4.6600000000000003E-2</v>
      </c>
    </row>
    <row r="102" spans="2:15" x14ac:dyDescent="0.55000000000000004">
      <c r="B102" s="292"/>
      <c r="C102" s="292"/>
      <c r="D102" s="292"/>
      <c r="E102" s="292"/>
      <c r="F102" s="171" t="s">
        <v>240</v>
      </c>
      <c r="G102" s="172"/>
      <c r="H102" s="141">
        <v>7.2990000000000001E-4</v>
      </c>
      <c r="I102" s="141">
        <v>0.98770000000000002</v>
      </c>
      <c r="J102" s="106">
        <v>-7.7479999999999997E-3</v>
      </c>
      <c r="K102" s="97">
        <v>0.9173</v>
      </c>
      <c r="L102" s="106">
        <v>-7.7469999999999997E-2</v>
      </c>
      <c r="M102" s="150">
        <v>0.36649999999999999</v>
      </c>
      <c r="N102" s="106">
        <v>0.25380000000000003</v>
      </c>
      <c r="O102" s="150">
        <v>0.2208</v>
      </c>
    </row>
    <row r="103" spans="2:15" x14ac:dyDescent="0.55000000000000004">
      <c r="B103" s="292"/>
      <c r="C103" s="292"/>
      <c r="D103" s="292"/>
      <c r="E103" s="292"/>
      <c r="F103" s="171" t="s">
        <v>261</v>
      </c>
      <c r="G103" s="172"/>
      <c r="H103" s="141">
        <v>3.6159999999999998E-2</v>
      </c>
      <c r="I103" s="141">
        <v>0.44469999999999998</v>
      </c>
      <c r="J103" s="106">
        <v>-4.3189999999999999E-2</v>
      </c>
      <c r="K103" s="97">
        <v>0.56259999999999999</v>
      </c>
      <c r="L103" s="106">
        <v>-8.0440000000000008E-3</v>
      </c>
      <c r="M103" s="150">
        <v>0.9254</v>
      </c>
      <c r="N103" s="106">
        <v>0.34</v>
      </c>
      <c r="O103" s="150">
        <v>9.6299999999999997E-2</v>
      </c>
    </row>
    <row r="104" spans="2:15" x14ac:dyDescent="0.55000000000000004">
      <c r="B104" s="292"/>
      <c r="C104" s="292"/>
      <c r="D104" s="292"/>
      <c r="E104" s="292"/>
      <c r="F104" s="171" t="s">
        <v>208</v>
      </c>
      <c r="G104" s="172"/>
      <c r="H104" s="141">
        <v>-5.4019999999999999E-2</v>
      </c>
      <c r="I104" s="141">
        <v>0.25330000000000003</v>
      </c>
      <c r="J104" s="106">
        <v>-4.1770000000000002E-2</v>
      </c>
      <c r="K104" s="97">
        <v>0.5756</v>
      </c>
      <c r="L104" s="106">
        <v>1.6160000000000001E-2</v>
      </c>
      <c r="M104" s="150">
        <v>0.8508</v>
      </c>
      <c r="N104" s="106">
        <v>-9.1539999999999996E-2</v>
      </c>
      <c r="O104" s="150">
        <v>0.66339999999999999</v>
      </c>
    </row>
    <row r="105" spans="2:15" x14ac:dyDescent="0.55000000000000004">
      <c r="B105" s="292"/>
      <c r="C105" s="292"/>
      <c r="D105" s="292"/>
      <c r="E105" s="292"/>
      <c r="F105" s="171" t="s">
        <v>246</v>
      </c>
      <c r="G105" s="172"/>
      <c r="H105" s="141">
        <v>-5.5109999999999999E-2</v>
      </c>
      <c r="I105" s="141">
        <v>0.24379999999999999</v>
      </c>
      <c r="J105" s="106">
        <v>-6.5170000000000006E-2</v>
      </c>
      <c r="K105" s="97">
        <v>0.3821</v>
      </c>
      <c r="L105" s="106">
        <v>-4.419E-2</v>
      </c>
      <c r="M105" s="150">
        <v>0.60680000000000001</v>
      </c>
      <c r="N105" s="106">
        <v>-4.6920000000000003E-2</v>
      </c>
      <c r="O105" s="150">
        <v>0.82369999999999999</v>
      </c>
    </row>
    <row r="106" spans="2:15" x14ac:dyDescent="0.55000000000000004">
      <c r="B106" s="292"/>
      <c r="C106" s="292"/>
      <c r="D106" s="292"/>
      <c r="E106" s="292"/>
      <c r="F106" s="171" t="s">
        <v>249</v>
      </c>
      <c r="G106" s="172"/>
      <c r="H106" s="141">
        <v>-1.3669999999999999E-3</v>
      </c>
      <c r="I106" s="141">
        <v>0.97689999999999999</v>
      </c>
      <c r="J106" s="106">
        <v>-7.8630000000000005E-2</v>
      </c>
      <c r="K106" s="97">
        <v>0.29139999999999999</v>
      </c>
      <c r="L106" s="106">
        <v>-6.148E-2</v>
      </c>
      <c r="M106" s="150">
        <v>0.4738</v>
      </c>
      <c r="N106" s="106">
        <v>0.1608</v>
      </c>
      <c r="O106" s="150">
        <v>0.44269999999999998</v>
      </c>
    </row>
    <row r="107" spans="2:15" x14ac:dyDescent="0.55000000000000004">
      <c r="B107" s="292"/>
      <c r="C107" s="292"/>
      <c r="D107" s="292"/>
      <c r="E107" s="292"/>
      <c r="F107" s="171" t="s">
        <v>263</v>
      </c>
      <c r="G107" s="172"/>
      <c r="H107" s="141">
        <v>3.1600000000000003E-2</v>
      </c>
      <c r="I107" s="141">
        <v>0.50419999999999998</v>
      </c>
      <c r="J107" s="106">
        <v>-9.7339999999999996E-2</v>
      </c>
      <c r="K107" s="97">
        <v>0.19109999999999999</v>
      </c>
      <c r="L107" s="106">
        <v>3.3799999999999997E-2</v>
      </c>
      <c r="M107" s="150">
        <v>0.69389999999999996</v>
      </c>
      <c r="N107" s="106">
        <v>0.2823</v>
      </c>
      <c r="O107" s="150">
        <v>0.17150000000000001</v>
      </c>
    </row>
    <row r="108" spans="2:15" x14ac:dyDescent="0.55000000000000004">
      <c r="B108" s="292"/>
      <c r="C108" s="292"/>
      <c r="D108" s="292"/>
      <c r="E108" s="292"/>
      <c r="F108" s="171" t="s">
        <v>202</v>
      </c>
      <c r="G108" s="172"/>
      <c r="H108" s="141">
        <v>-2.8510000000000001E-2</v>
      </c>
      <c r="I108" s="141">
        <v>0.54679999999999995</v>
      </c>
      <c r="J108" s="106">
        <v>1.155E-2</v>
      </c>
      <c r="K108" s="97">
        <v>0.877</v>
      </c>
      <c r="L108" s="106">
        <v>-4.5749999999999999E-2</v>
      </c>
      <c r="M108" s="150">
        <v>0.59409999999999996</v>
      </c>
      <c r="N108" s="106">
        <v>-0.02</v>
      </c>
      <c r="O108" s="150">
        <v>0.9244</v>
      </c>
    </row>
    <row r="109" spans="2:15" x14ac:dyDescent="0.55000000000000004">
      <c r="B109" s="292"/>
      <c r="C109" s="292"/>
      <c r="D109" s="292"/>
      <c r="E109" s="292"/>
      <c r="F109" s="171" t="s">
        <v>231</v>
      </c>
      <c r="G109" s="172"/>
      <c r="H109" s="141">
        <v>-1.7389999999999999E-2</v>
      </c>
      <c r="I109" s="141">
        <v>0.71330000000000005</v>
      </c>
      <c r="J109" s="106">
        <v>-4.8129999999999999E-2</v>
      </c>
      <c r="K109" s="97">
        <v>0.51880000000000004</v>
      </c>
      <c r="L109" s="106">
        <v>-6.4219999999999999E-2</v>
      </c>
      <c r="M109" s="150">
        <v>0.45429999999999998</v>
      </c>
      <c r="N109" s="106">
        <v>4.5379999999999997E-2</v>
      </c>
      <c r="O109" s="150">
        <v>0.82940000000000003</v>
      </c>
    </row>
    <row r="110" spans="2:15" x14ac:dyDescent="0.55000000000000004">
      <c r="B110" s="292"/>
      <c r="C110" s="292"/>
      <c r="D110" s="292"/>
      <c r="E110" s="292"/>
      <c r="F110" s="171" t="s">
        <v>236</v>
      </c>
      <c r="G110" s="172"/>
      <c r="H110" s="141">
        <v>-7.8740000000000004E-2</v>
      </c>
      <c r="I110" s="141">
        <v>9.5600000000000004E-2</v>
      </c>
      <c r="J110" s="106">
        <v>-3.8089999999999999E-2</v>
      </c>
      <c r="K110" s="97">
        <v>0.60970000000000002</v>
      </c>
      <c r="L110" s="106">
        <v>-2.3770000000000002E-3</v>
      </c>
      <c r="M110" s="150">
        <v>0.97789999999999999</v>
      </c>
      <c r="N110" s="106">
        <v>-0.37</v>
      </c>
      <c r="O110" s="150">
        <v>6.8699999999999997E-2</v>
      </c>
    </row>
    <row r="111" spans="2:15" x14ac:dyDescent="0.55000000000000004">
      <c r="B111" s="292"/>
      <c r="C111" s="292"/>
      <c r="D111" s="292"/>
      <c r="E111" s="292"/>
      <c r="F111" s="171" t="s">
        <v>217</v>
      </c>
      <c r="G111" s="172"/>
      <c r="H111" s="141">
        <v>3.024E-2</v>
      </c>
      <c r="I111" s="141">
        <v>0.52270000000000005</v>
      </c>
      <c r="J111" s="106">
        <v>1.248E-2</v>
      </c>
      <c r="K111" s="97">
        <v>0.86719999999999997</v>
      </c>
      <c r="L111" s="106">
        <v>-2.3630000000000001E-3</v>
      </c>
      <c r="M111" s="150">
        <v>0.97809999999999997</v>
      </c>
      <c r="N111" s="106">
        <v>-6.9230000000000003E-3</v>
      </c>
      <c r="O111" s="150">
        <v>0.9738</v>
      </c>
    </row>
    <row r="112" spans="2:15" x14ac:dyDescent="0.55000000000000004">
      <c r="B112" s="292"/>
      <c r="C112" s="292"/>
      <c r="D112" s="292"/>
      <c r="E112" s="292"/>
      <c r="F112" s="171" t="s">
        <v>251</v>
      </c>
      <c r="G112" s="172"/>
      <c r="H112" s="141">
        <v>-3.7479999999999999E-2</v>
      </c>
      <c r="I112" s="141">
        <v>0.42820000000000003</v>
      </c>
      <c r="J112" s="106">
        <v>-4.403E-2</v>
      </c>
      <c r="K112" s="97">
        <v>0.55510000000000004</v>
      </c>
      <c r="L112" s="106">
        <v>9.6240000000000006E-3</v>
      </c>
      <c r="M112" s="150">
        <v>0.91080000000000005</v>
      </c>
      <c r="N112" s="106">
        <v>-0.31230000000000002</v>
      </c>
      <c r="O112" s="150">
        <v>0.1285</v>
      </c>
    </row>
    <row r="113" spans="2:15" x14ac:dyDescent="0.55000000000000004">
      <c r="B113" s="292"/>
      <c r="C113" s="292"/>
      <c r="D113" s="292"/>
      <c r="E113" s="292"/>
      <c r="F113" s="171" t="s">
        <v>204</v>
      </c>
      <c r="G113" s="172"/>
      <c r="H113" s="141">
        <v>-2.853E-2</v>
      </c>
      <c r="I113" s="141">
        <v>0.54659999999999997</v>
      </c>
      <c r="J113" s="106">
        <v>7.9349999999999993E-3</v>
      </c>
      <c r="K113" s="97">
        <v>0.9153</v>
      </c>
      <c r="L113" s="106">
        <v>5.2170000000000003E-3</v>
      </c>
      <c r="M113" s="150">
        <v>0.9516</v>
      </c>
      <c r="N113" s="106">
        <v>-0.33460000000000001</v>
      </c>
      <c r="O113" s="150">
        <v>0.1021</v>
      </c>
    </row>
    <row r="114" spans="2:15" x14ac:dyDescent="0.55000000000000004">
      <c r="B114" s="292"/>
      <c r="C114" s="292"/>
      <c r="D114" s="292"/>
      <c r="E114" s="292"/>
      <c r="F114" s="171" t="s">
        <v>212</v>
      </c>
      <c r="G114" s="172"/>
      <c r="H114" s="141">
        <v>-7.3879999999999996E-3</v>
      </c>
      <c r="I114" s="141">
        <v>0.87590000000000001</v>
      </c>
      <c r="J114" s="106">
        <v>-6.123E-2</v>
      </c>
      <c r="K114" s="97">
        <v>0.41160000000000002</v>
      </c>
      <c r="L114" s="106">
        <v>2.777E-2</v>
      </c>
      <c r="M114" s="150">
        <v>0.74639999999999995</v>
      </c>
      <c r="N114" s="106">
        <v>-3.0769999999999999E-3</v>
      </c>
      <c r="O114" s="150">
        <v>0.98839999999999995</v>
      </c>
    </row>
    <row r="115" spans="2:15" x14ac:dyDescent="0.55000000000000004">
      <c r="B115" s="292"/>
      <c r="C115" s="292"/>
      <c r="D115" s="292"/>
      <c r="E115" s="292"/>
      <c r="F115" s="171" t="s">
        <v>210</v>
      </c>
      <c r="G115" s="172"/>
      <c r="H115" s="141">
        <v>5.9920000000000001E-2</v>
      </c>
      <c r="I115" s="141">
        <v>0.20499999999999999</v>
      </c>
      <c r="J115" s="106">
        <v>-2.9870000000000001E-2</v>
      </c>
      <c r="K115" s="97">
        <v>0.68899999999999995</v>
      </c>
      <c r="L115" s="106">
        <v>0.15429999999999999</v>
      </c>
      <c r="M115" s="150">
        <v>7.0699999999999999E-2</v>
      </c>
      <c r="N115" s="106">
        <v>-8.2309999999999994E-2</v>
      </c>
      <c r="O115" s="150">
        <v>0.69569999999999999</v>
      </c>
    </row>
    <row r="116" spans="2:15" x14ac:dyDescent="0.55000000000000004">
      <c r="B116" s="292"/>
      <c r="C116" s="292"/>
      <c r="D116" s="292"/>
      <c r="E116" s="292"/>
      <c r="F116" s="171" t="s">
        <v>223</v>
      </c>
      <c r="G116" s="172"/>
      <c r="H116" s="141">
        <v>-9.0550000000000005E-2</v>
      </c>
      <c r="I116" s="141">
        <v>5.5199999999999999E-2</v>
      </c>
      <c r="J116" s="106">
        <v>-0.1053</v>
      </c>
      <c r="K116" s="97">
        <v>0.15720000000000001</v>
      </c>
      <c r="L116" s="106">
        <v>-9.1009999999999994E-2</v>
      </c>
      <c r="M116" s="150">
        <v>0.28839999999999999</v>
      </c>
      <c r="N116" s="106">
        <v>-9.8460000000000006E-2</v>
      </c>
      <c r="O116" s="150">
        <v>0.63959999999999995</v>
      </c>
    </row>
    <row r="117" spans="2:15" ht="14.7" thickBot="1" x14ac:dyDescent="0.6">
      <c r="B117" s="293"/>
      <c r="C117" s="293"/>
      <c r="D117" s="293"/>
      <c r="E117" s="293"/>
      <c r="F117" s="173" t="s">
        <v>234</v>
      </c>
      <c r="G117" s="175"/>
      <c r="H117" s="66">
        <v>6.692E-3</v>
      </c>
      <c r="I117" s="84">
        <v>0.88759999999999994</v>
      </c>
      <c r="J117" s="81">
        <v>-5.1589999999999997E-2</v>
      </c>
      <c r="K117" s="81">
        <v>0.48909999999999998</v>
      </c>
      <c r="L117" s="81">
        <v>0.15709999999999999</v>
      </c>
      <c r="M117" s="82">
        <v>6.5799999999999997E-2</v>
      </c>
      <c r="N117" s="81">
        <v>0.25</v>
      </c>
      <c r="O117" s="82">
        <v>0.2281</v>
      </c>
    </row>
    <row r="118" spans="2:15" x14ac:dyDescent="0.55000000000000004">
      <c r="B118" s="291" t="s">
        <v>1201</v>
      </c>
      <c r="C118" s="291" t="s">
        <v>31</v>
      </c>
      <c r="D118" s="291" t="s">
        <v>32</v>
      </c>
      <c r="E118" s="291" t="s">
        <v>33</v>
      </c>
      <c r="F118" s="170" t="s">
        <v>302</v>
      </c>
      <c r="G118" s="174"/>
      <c r="H118" s="139">
        <v>-1.094E-2</v>
      </c>
      <c r="I118" s="139">
        <v>0.81720000000000004</v>
      </c>
      <c r="J118" s="152">
        <v>3.4860000000000002E-2</v>
      </c>
      <c r="K118" s="152">
        <v>0.79869999999999997</v>
      </c>
      <c r="L118" s="152">
        <v>7.2429999999999994E-2</v>
      </c>
      <c r="M118" s="152">
        <v>0.37359999999999999</v>
      </c>
      <c r="N118" s="152">
        <v>-4.215E-2</v>
      </c>
      <c r="O118" s="152">
        <v>0.62609999999999999</v>
      </c>
    </row>
    <row r="119" spans="2:15" x14ac:dyDescent="0.55000000000000004">
      <c r="B119" s="292"/>
      <c r="C119" s="292"/>
      <c r="D119" s="292"/>
      <c r="E119" s="292"/>
      <c r="F119" s="171" t="s">
        <v>840</v>
      </c>
      <c r="G119" s="172"/>
      <c r="H119" s="66">
        <v>-8.8139999999999996E-2</v>
      </c>
      <c r="I119" s="66">
        <v>6.2E-2</v>
      </c>
      <c r="J119" s="106">
        <v>-6.0769999999999998E-2</v>
      </c>
      <c r="K119" s="156">
        <v>0.65639999999999998</v>
      </c>
      <c r="L119" s="106">
        <v>-0.1333</v>
      </c>
      <c r="M119" s="150">
        <v>0.10050000000000001</v>
      </c>
      <c r="N119" s="106">
        <v>-0.1416</v>
      </c>
      <c r="O119" s="150">
        <v>0.10009999999999999</v>
      </c>
    </row>
    <row r="120" spans="2:15" x14ac:dyDescent="0.55000000000000004">
      <c r="B120" s="292"/>
      <c r="C120" s="292"/>
      <c r="D120" s="292"/>
      <c r="E120" s="292"/>
      <c r="F120" s="171" t="s">
        <v>844</v>
      </c>
      <c r="G120" s="172"/>
      <c r="H120" s="141">
        <v>8.7989999999999999E-2</v>
      </c>
      <c r="I120" s="141">
        <v>6.25E-2</v>
      </c>
      <c r="J120" s="106">
        <v>-5.1540000000000002E-2</v>
      </c>
      <c r="K120" s="156">
        <v>0.70599999999999996</v>
      </c>
      <c r="L120" s="106">
        <v>-4.614E-3</v>
      </c>
      <c r="M120" s="150">
        <v>0.95489999999999997</v>
      </c>
      <c r="N120" s="106">
        <v>0.1671</v>
      </c>
      <c r="O120" s="150">
        <v>5.1799999999999999E-2</v>
      </c>
    </row>
    <row r="121" spans="2:15" x14ac:dyDescent="0.55000000000000004">
      <c r="B121" s="292"/>
      <c r="C121" s="292"/>
      <c r="D121" s="292"/>
      <c r="E121" s="292"/>
      <c r="F121" s="197" t="s">
        <v>848</v>
      </c>
      <c r="G121" s="172"/>
      <c r="H121" s="199">
        <v>0.13120000000000001</v>
      </c>
      <c r="I121" s="66">
        <v>5.4000000000000003E-3</v>
      </c>
      <c r="J121" s="106">
        <v>0.10340000000000001</v>
      </c>
      <c r="K121" s="156">
        <v>0.44819999999999999</v>
      </c>
      <c r="L121" s="106">
        <v>0.154</v>
      </c>
      <c r="M121" s="150">
        <v>5.74E-2</v>
      </c>
      <c r="N121" s="166">
        <v>0.22</v>
      </c>
      <c r="O121" s="150">
        <v>1.01E-2</v>
      </c>
    </row>
    <row r="122" spans="2:15" x14ac:dyDescent="0.55000000000000004">
      <c r="B122" s="292"/>
      <c r="C122" s="292"/>
      <c r="D122" s="292"/>
      <c r="E122" s="292"/>
      <c r="F122" s="171" t="s">
        <v>836</v>
      </c>
      <c r="G122" s="172"/>
      <c r="H122" s="66">
        <v>-1.171E-2</v>
      </c>
      <c r="I122" s="66">
        <v>0.80449999999999999</v>
      </c>
      <c r="J122" s="106">
        <v>2.2009999999999998E-2</v>
      </c>
      <c r="K122" s="156">
        <v>0.87209999999999999</v>
      </c>
      <c r="L122" s="106">
        <v>-6.8559999999999996E-2</v>
      </c>
      <c r="M122" s="150">
        <v>0.39979999999999999</v>
      </c>
      <c r="N122" s="106">
        <v>8.9399999999999993E-2</v>
      </c>
      <c r="O122" s="150">
        <v>0.30059999999999998</v>
      </c>
    </row>
    <row r="123" spans="2:15" x14ac:dyDescent="0.55000000000000004">
      <c r="B123" s="292"/>
      <c r="C123" s="292"/>
      <c r="D123" s="292"/>
      <c r="E123" s="292"/>
      <c r="F123" s="171" t="s">
        <v>847</v>
      </c>
      <c r="G123" s="172"/>
      <c r="H123" s="66">
        <v>7.0529999999999995E-2</v>
      </c>
      <c r="I123" s="66">
        <v>0.13569999999999999</v>
      </c>
      <c r="J123" s="106">
        <v>-0.24210000000000001</v>
      </c>
      <c r="K123" s="156">
        <v>7.22E-2</v>
      </c>
      <c r="L123" s="106">
        <v>9.0389999999999998E-2</v>
      </c>
      <c r="M123" s="150">
        <v>0.26650000000000001</v>
      </c>
      <c r="N123" s="106">
        <v>5.7250000000000002E-2</v>
      </c>
      <c r="O123" s="150">
        <v>0.50800000000000001</v>
      </c>
    </row>
    <row r="124" spans="2:15" x14ac:dyDescent="0.55000000000000004">
      <c r="B124" s="292"/>
      <c r="C124" s="292"/>
      <c r="D124" s="292"/>
      <c r="E124" s="292"/>
      <c r="F124" s="197" t="s">
        <v>851</v>
      </c>
      <c r="G124" s="172"/>
      <c r="H124" s="199">
        <v>0.1454</v>
      </c>
      <c r="I124" s="61">
        <v>2E-3</v>
      </c>
      <c r="J124" s="106">
        <v>-8.7489999999999998E-3</v>
      </c>
      <c r="K124" s="156">
        <v>0.94899999999999995</v>
      </c>
      <c r="L124" s="106">
        <v>0.15679999999999999</v>
      </c>
      <c r="M124" s="150">
        <v>5.2999999999999999E-2</v>
      </c>
      <c r="N124" s="166">
        <v>0.2117</v>
      </c>
      <c r="O124" s="150">
        <v>1.34E-2</v>
      </c>
    </row>
    <row r="125" spans="2:15" x14ac:dyDescent="0.55000000000000004">
      <c r="B125" s="292"/>
      <c r="C125" s="292"/>
      <c r="D125" s="292"/>
      <c r="E125" s="292"/>
      <c r="F125" s="171" t="s">
        <v>852</v>
      </c>
      <c r="G125" s="172"/>
      <c r="H125" s="66">
        <v>-1.3050000000000001E-2</v>
      </c>
      <c r="I125" s="66">
        <v>0.78280000000000005</v>
      </c>
      <c r="J125" s="106">
        <v>-1.9619999999999999E-2</v>
      </c>
      <c r="K125" s="156">
        <v>0.88590000000000002</v>
      </c>
      <c r="L125" s="106">
        <v>-1.1350000000000001E-2</v>
      </c>
      <c r="M125" s="150">
        <v>0.88929999999999998</v>
      </c>
      <c r="N125" s="106">
        <v>-1.4930000000000001E-2</v>
      </c>
      <c r="O125" s="150">
        <v>0.86309999999999998</v>
      </c>
    </row>
    <row r="126" spans="2:15" x14ac:dyDescent="0.55000000000000004">
      <c r="B126" s="292"/>
      <c r="C126" s="292"/>
      <c r="D126" s="292"/>
      <c r="E126" s="292"/>
      <c r="F126" s="171" t="s">
        <v>850</v>
      </c>
      <c r="G126" s="172"/>
      <c r="H126" s="66">
        <v>4.3770000000000003E-2</v>
      </c>
      <c r="I126" s="66">
        <v>0.3548</v>
      </c>
      <c r="J126" s="166">
        <v>0.29930000000000001</v>
      </c>
      <c r="K126" s="156">
        <v>2.5000000000000001E-2</v>
      </c>
      <c r="L126" s="106">
        <v>-4.0980000000000003E-2</v>
      </c>
      <c r="M126" s="150">
        <v>0.61499999999999999</v>
      </c>
      <c r="N126" s="106">
        <v>0.1447</v>
      </c>
      <c r="O126" s="150">
        <v>9.2700000000000005E-2</v>
      </c>
    </row>
    <row r="127" spans="2:15" x14ac:dyDescent="0.55000000000000004">
      <c r="B127" s="292"/>
      <c r="C127" s="292"/>
      <c r="D127" s="292"/>
      <c r="E127" s="292"/>
      <c r="F127" s="171" t="s">
        <v>186</v>
      </c>
      <c r="G127" s="172" t="s">
        <v>186</v>
      </c>
      <c r="H127" s="66">
        <v>6.6379999999999995E-2</v>
      </c>
      <c r="I127" s="66">
        <v>0.1603</v>
      </c>
      <c r="J127" s="106">
        <v>0.19639999999999999</v>
      </c>
      <c r="K127" s="156">
        <v>0.1469</v>
      </c>
      <c r="L127" s="106">
        <v>4.99E-2</v>
      </c>
      <c r="M127" s="150">
        <v>0.54020000000000001</v>
      </c>
      <c r="N127" s="106">
        <v>8.3580000000000002E-2</v>
      </c>
      <c r="O127" s="150">
        <v>0.33339999999999997</v>
      </c>
    </row>
    <row r="128" spans="2:15" x14ac:dyDescent="0.55000000000000004">
      <c r="B128" s="292"/>
      <c r="C128" s="292"/>
      <c r="D128" s="292"/>
      <c r="E128" s="292"/>
      <c r="F128" s="171" t="s">
        <v>849</v>
      </c>
      <c r="G128" s="172"/>
      <c r="H128" s="66">
        <v>7.0959999999999995E-2</v>
      </c>
      <c r="I128" s="66">
        <v>0.1333</v>
      </c>
      <c r="J128" s="106">
        <v>0.1087</v>
      </c>
      <c r="K128" s="156">
        <v>0.42499999999999999</v>
      </c>
      <c r="L128" s="106">
        <v>5.0840000000000003E-2</v>
      </c>
      <c r="M128" s="150">
        <v>0.53249999999999997</v>
      </c>
      <c r="N128" s="106">
        <v>9.8379999999999995E-2</v>
      </c>
      <c r="O128" s="150">
        <v>0.2545</v>
      </c>
    </row>
    <row r="129" spans="2:15" x14ac:dyDescent="0.55000000000000004">
      <c r="B129" s="292"/>
      <c r="C129" s="292"/>
      <c r="D129" s="292"/>
      <c r="E129" s="292"/>
      <c r="F129" s="171" t="s">
        <v>842</v>
      </c>
      <c r="G129" s="172"/>
      <c r="H129" s="66">
        <v>-1.018E-2</v>
      </c>
      <c r="I129" s="66">
        <v>0.82969999999999999</v>
      </c>
      <c r="J129" s="106">
        <v>-1.333E-2</v>
      </c>
      <c r="K129" s="156">
        <v>0.92230000000000001</v>
      </c>
      <c r="L129" s="106">
        <v>-0.1018</v>
      </c>
      <c r="M129" s="150">
        <v>0.2107</v>
      </c>
      <c r="N129" s="106">
        <v>-1.409E-2</v>
      </c>
      <c r="O129" s="150">
        <v>0.87070000000000003</v>
      </c>
    </row>
    <row r="130" spans="2:15" x14ac:dyDescent="0.55000000000000004">
      <c r="B130" s="292"/>
      <c r="C130" s="292"/>
      <c r="D130" s="292"/>
      <c r="E130" s="292"/>
      <c r="F130" s="171" t="s">
        <v>841</v>
      </c>
      <c r="G130" s="172"/>
      <c r="H130" s="66">
        <v>-5.697E-2</v>
      </c>
      <c r="I130" s="66">
        <v>0.2283</v>
      </c>
      <c r="J130" s="106">
        <v>1.558E-2</v>
      </c>
      <c r="K130" s="156">
        <v>0.90920000000000001</v>
      </c>
      <c r="L130" s="166">
        <v>-0.16020000000000001</v>
      </c>
      <c r="M130" s="150">
        <v>4.7899999999999998E-2</v>
      </c>
      <c r="N130" s="106">
        <v>-0.1061</v>
      </c>
      <c r="O130" s="150">
        <v>0.21879999999999999</v>
      </c>
    </row>
    <row r="131" spans="2:15" x14ac:dyDescent="0.55000000000000004">
      <c r="B131" s="292"/>
      <c r="C131" s="292"/>
      <c r="D131" s="292"/>
      <c r="E131" s="292"/>
      <c r="F131" s="171" t="s">
        <v>846</v>
      </c>
      <c r="G131" s="172"/>
      <c r="H131" s="66">
        <v>4.3200000000000002E-2</v>
      </c>
      <c r="I131" s="66">
        <v>0.36109999999999998</v>
      </c>
      <c r="J131" s="106">
        <v>-2.2349999999999998E-2</v>
      </c>
      <c r="K131" s="156">
        <v>0.87009999999999998</v>
      </c>
      <c r="L131" s="106">
        <v>4.4929999999999998E-2</v>
      </c>
      <c r="M131" s="150">
        <v>0.58130000000000004</v>
      </c>
      <c r="N131" s="106">
        <v>8.7410000000000002E-2</v>
      </c>
      <c r="O131" s="150">
        <v>0.31159999999999999</v>
      </c>
    </row>
    <row r="132" spans="2:15" x14ac:dyDescent="0.55000000000000004">
      <c r="B132" s="292"/>
      <c r="C132" s="292"/>
      <c r="D132" s="292"/>
      <c r="E132" s="292"/>
      <c r="F132" s="171" t="s">
        <v>843</v>
      </c>
      <c r="G132" s="172"/>
      <c r="H132" s="66">
        <v>-6.0319999999999999E-2</v>
      </c>
      <c r="I132" s="66">
        <v>0.20200000000000001</v>
      </c>
      <c r="J132" s="106">
        <v>-0.49769999999999998</v>
      </c>
      <c r="K132" s="156" t="s">
        <v>333</v>
      </c>
      <c r="L132" s="106">
        <v>2.5559999999999999E-2</v>
      </c>
      <c r="M132" s="150">
        <v>0.75390000000000001</v>
      </c>
      <c r="N132" s="106">
        <v>-3.3939999999999998E-2</v>
      </c>
      <c r="O132" s="150">
        <v>0.69479999999999997</v>
      </c>
    </row>
    <row r="133" spans="2:15" x14ac:dyDescent="0.55000000000000004">
      <c r="B133" s="292"/>
      <c r="C133" s="292"/>
      <c r="D133" s="292"/>
      <c r="E133" s="292"/>
      <c r="F133" s="171" t="s">
        <v>839</v>
      </c>
      <c r="G133" s="172"/>
      <c r="H133" s="66">
        <v>1.8159999999999999E-2</v>
      </c>
      <c r="I133" s="66">
        <v>0.70120000000000005</v>
      </c>
      <c r="J133" s="106">
        <v>-0.17660000000000001</v>
      </c>
      <c r="K133" s="156">
        <v>0.193</v>
      </c>
      <c r="L133" s="106">
        <v>-3.2009999999999997E-2</v>
      </c>
      <c r="M133" s="150">
        <v>0.69450000000000001</v>
      </c>
      <c r="N133" s="166">
        <v>0.1898</v>
      </c>
      <c r="O133" s="150">
        <v>2.69E-2</v>
      </c>
    </row>
    <row r="134" spans="2:15" x14ac:dyDescent="0.55000000000000004">
      <c r="B134" s="292"/>
      <c r="C134" s="292"/>
      <c r="D134" s="292"/>
      <c r="E134" s="292"/>
      <c r="F134" s="171" t="s">
        <v>838</v>
      </c>
      <c r="G134" s="172"/>
      <c r="H134" s="66">
        <v>4.3749999999999997E-2</v>
      </c>
      <c r="I134" s="66">
        <v>0.35499999999999998</v>
      </c>
      <c r="J134" s="166">
        <v>0.33150000000000002</v>
      </c>
      <c r="K134" s="156">
        <v>1.26E-2</v>
      </c>
      <c r="L134" s="106">
        <v>-6.9570000000000007E-2</v>
      </c>
      <c r="M134" s="150">
        <v>0.39279999999999998</v>
      </c>
      <c r="N134" s="106">
        <v>0.10440000000000001</v>
      </c>
      <c r="O134" s="150">
        <v>0.2266</v>
      </c>
    </row>
    <row r="135" spans="2:15" x14ac:dyDescent="0.55000000000000004">
      <c r="B135" s="292"/>
      <c r="C135" s="292"/>
      <c r="D135" s="292"/>
      <c r="E135" s="292"/>
      <c r="F135" s="171" t="s">
        <v>845</v>
      </c>
      <c r="G135" s="172"/>
      <c r="H135" s="66">
        <v>-7.1540000000000006E-2</v>
      </c>
      <c r="I135" s="66">
        <v>0.13009999999999999</v>
      </c>
      <c r="J135" s="106">
        <v>0.1101</v>
      </c>
      <c r="K135" s="156">
        <v>0.41909999999999997</v>
      </c>
      <c r="L135" s="106">
        <v>-5.57E-2</v>
      </c>
      <c r="M135" s="150">
        <v>0.49399999999999999</v>
      </c>
      <c r="N135" s="166">
        <v>-0.1709</v>
      </c>
      <c r="O135" s="150">
        <v>4.6600000000000003E-2</v>
      </c>
    </row>
    <row r="136" spans="2:15" ht="14.7" thickBot="1" x14ac:dyDescent="0.6">
      <c r="B136" s="293"/>
      <c r="C136" s="293"/>
      <c r="D136" s="293"/>
      <c r="E136" s="293"/>
      <c r="F136" s="197" t="s">
        <v>837</v>
      </c>
      <c r="G136" s="172"/>
      <c r="H136" s="200">
        <v>-9.554E-2</v>
      </c>
      <c r="I136" s="64">
        <v>4.2999999999999997E-2</v>
      </c>
      <c r="J136" s="81">
        <v>4.1009999999999999E-4</v>
      </c>
      <c r="K136" s="104">
        <v>0.99760000000000004</v>
      </c>
      <c r="L136" s="176">
        <v>-0.24079999999999999</v>
      </c>
      <c r="M136" s="82">
        <v>2.7000000000000001E-3</v>
      </c>
      <c r="N136" s="81">
        <v>-8.2699999999999996E-2</v>
      </c>
      <c r="O136" s="82">
        <v>0.33850000000000002</v>
      </c>
    </row>
    <row r="137" spans="2:15" x14ac:dyDescent="0.55000000000000004">
      <c r="B137" s="291" t="s">
        <v>426</v>
      </c>
      <c r="C137" s="291" t="s">
        <v>862</v>
      </c>
      <c r="D137" s="291" t="s">
        <v>32</v>
      </c>
      <c r="E137" s="261" t="s">
        <v>33</v>
      </c>
      <c r="F137" s="196" t="s">
        <v>1110</v>
      </c>
      <c r="G137" s="174"/>
      <c r="H137" s="10">
        <v>-5.1520000000000003E-3</v>
      </c>
      <c r="I137" s="145">
        <v>0.92400000000000004</v>
      </c>
      <c r="J137" s="151">
        <v>-0.1386</v>
      </c>
      <c r="K137" s="151">
        <v>0.2671</v>
      </c>
      <c r="L137" s="151">
        <v>-7.8070000000000001E-2</v>
      </c>
      <c r="M137" s="152">
        <v>0.30299999999999999</v>
      </c>
      <c r="N137" s="166">
        <v>0.20469999999999999</v>
      </c>
      <c r="O137" s="83">
        <v>3.7999999999999999E-2</v>
      </c>
    </row>
    <row r="138" spans="2:15" x14ac:dyDescent="0.55000000000000004">
      <c r="B138" s="292"/>
      <c r="C138" s="292"/>
      <c r="D138" s="292"/>
      <c r="E138" s="267"/>
      <c r="F138" s="197" t="s">
        <v>1162</v>
      </c>
      <c r="G138" s="172"/>
      <c r="H138" s="10">
        <v>3.2980000000000002E-2</v>
      </c>
      <c r="I138" s="129">
        <v>0.48580000000000001</v>
      </c>
      <c r="J138" s="155">
        <v>5.4479999999999997E-3</v>
      </c>
      <c r="K138" s="155">
        <v>0.96540000000000004</v>
      </c>
      <c r="L138" s="155">
        <v>-1.7149999999999999E-3</v>
      </c>
      <c r="M138" s="106">
        <v>0.98199999999999998</v>
      </c>
      <c r="N138" s="150">
        <v>2.3810000000000001E-2</v>
      </c>
      <c r="O138" s="150">
        <v>0.81130000000000002</v>
      </c>
    </row>
    <row r="139" spans="2:15" x14ac:dyDescent="0.55000000000000004">
      <c r="B139" s="292"/>
      <c r="C139" s="292"/>
      <c r="D139" s="292"/>
      <c r="E139" s="267"/>
      <c r="F139" s="197" t="s">
        <v>1151</v>
      </c>
      <c r="G139" s="172"/>
      <c r="H139" s="10">
        <v>2.6460000000000001E-2</v>
      </c>
      <c r="I139" s="129">
        <v>0.57599999999999996</v>
      </c>
      <c r="J139" s="155">
        <v>1.042E-2</v>
      </c>
      <c r="K139" s="155">
        <v>0.93379999999999996</v>
      </c>
      <c r="L139" s="155">
        <v>4.7149999999999997E-2</v>
      </c>
      <c r="M139" s="106">
        <v>0.5343</v>
      </c>
      <c r="N139" s="150">
        <v>0.1082</v>
      </c>
      <c r="O139" s="150">
        <v>0.27660000000000001</v>
      </c>
    </row>
    <row r="140" spans="2:15" x14ac:dyDescent="0.55000000000000004">
      <c r="B140" s="292"/>
      <c r="C140" s="292"/>
      <c r="D140" s="292"/>
      <c r="E140" s="267"/>
      <c r="F140" s="197" t="s">
        <v>1141</v>
      </c>
      <c r="G140" s="172"/>
      <c r="H140" s="10">
        <v>-1.21E-2</v>
      </c>
      <c r="I140" s="129">
        <v>0.79830000000000001</v>
      </c>
      <c r="J140" s="155">
        <v>6.114E-2</v>
      </c>
      <c r="K140" s="155">
        <v>0.62580000000000002</v>
      </c>
      <c r="L140" s="155">
        <v>-5.7919999999999999E-2</v>
      </c>
      <c r="M140" s="106">
        <v>0.4451</v>
      </c>
      <c r="N140" s="150">
        <v>3.4450000000000001E-2</v>
      </c>
      <c r="O140" s="150">
        <v>0.72970000000000002</v>
      </c>
    </row>
    <row r="141" spans="2:15" x14ac:dyDescent="0.55000000000000004">
      <c r="B141" s="292"/>
      <c r="C141" s="292"/>
      <c r="D141" s="292"/>
      <c r="E141" s="267"/>
      <c r="F141" s="197" t="s">
        <v>1113</v>
      </c>
      <c r="G141" s="172"/>
      <c r="H141" s="199">
        <v>-9.6100000000000005E-2</v>
      </c>
      <c r="I141" s="129">
        <v>4.1799999999999997E-2</v>
      </c>
      <c r="J141" s="166">
        <v>-0.27850000000000003</v>
      </c>
      <c r="K141" s="155">
        <v>2.35E-2</v>
      </c>
      <c r="L141" s="155">
        <v>-6.4399999999999999E-2</v>
      </c>
      <c r="M141" s="106">
        <v>0.39579999999999999</v>
      </c>
      <c r="N141" s="150">
        <v>-8.183E-2</v>
      </c>
      <c r="O141" s="150">
        <v>0.41120000000000001</v>
      </c>
    </row>
    <row r="142" spans="2:15" x14ac:dyDescent="0.55000000000000004">
      <c r="B142" s="292"/>
      <c r="C142" s="292"/>
      <c r="D142" s="292"/>
      <c r="E142" s="267"/>
      <c r="F142" s="197" t="s">
        <v>1117</v>
      </c>
      <c r="G142" s="172"/>
      <c r="H142" s="10">
        <v>8.4889999999999993E-2</v>
      </c>
      <c r="I142" s="129">
        <v>7.2300000000000003E-2</v>
      </c>
      <c r="J142" s="155">
        <v>0.1704</v>
      </c>
      <c r="K142" s="155">
        <v>0.1714</v>
      </c>
      <c r="L142" s="155">
        <v>0.1116</v>
      </c>
      <c r="M142" s="106">
        <v>0.14030000000000001</v>
      </c>
      <c r="N142" s="150">
        <v>-0.1221</v>
      </c>
      <c r="O142" s="150">
        <v>0.21929999999999999</v>
      </c>
    </row>
    <row r="143" spans="2:15" x14ac:dyDescent="0.55000000000000004">
      <c r="B143" s="292"/>
      <c r="C143" s="292"/>
      <c r="D143" s="292"/>
      <c r="E143" s="267"/>
      <c r="F143" s="197" t="s">
        <v>1161</v>
      </c>
      <c r="G143" s="172"/>
      <c r="H143" s="199">
        <v>-0.188</v>
      </c>
      <c r="I143" s="166" t="s">
        <v>333</v>
      </c>
      <c r="J143" s="155">
        <v>-0.21940000000000001</v>
      </c>
      <c r="K143" s="155">
        <v>7.6700000000000004E-2</v>
      </c>
      <c r="L143" s="155">
        <v>-0.35649999999999998</v>
      </c>
      <c r="M143" s="106" t="s">
        <v>333</v>
      </c>
      <c r="N143" s="150">
        <v>-6.3700000000000007E-2</v>
      </c>
      <c r="O143" s="150">
        <v>0.52270000000000005</v>
      </c>
    </row>
    <row r="144" spans="2:15" x14ac:dyDescent="0.55000000000000004">
      <c r="B144" s="292"/>
      <c r="C144" s="292"/>
      <c r="D144" s="292"/>
      <c r="E144" s="267"/>
      <c r="F144" s="197" t="s">
        <v>1118</v>
      </c>
      <c r="G144" s="172"/>
      <c r="H144" s="10">
        <v>4.5839999999999999E-2</v>
      </c>
      <c r="I144" s="129">
        <v>0.33239999999999997</v>
      </c>
      <c r="J144" s="155">
        <v>-0.13980000000000001</v>
      </c>
      <c r="K144" s="155">
        <v>0.2631</v>
      </c>
      <c r="L144" s="166">
        <v>0.23719999999999999</v>
      </c>
      <c r="M144" s="106">
        <v>1.5E-3</v>
      </c>
      <c r="N144" s="150">
        <v>-0.1079</v>
      </c>
      <c r="O144" s="150">
        <v>0.27800000000000002</v>
      </c>
    </row>
    <row r="145" spans="2:15" x14ac:dyDescent="0.55000000000000004">
      <c r="B145" s="292"/>
      <c r="C145" s="292"/>
      <c r="D145" s="292"/>
      <c r="E145" s="267"/>
      <c r="F145" s="197" t="s">
        <v>1149</v>
      </c>
      <c r="G145" s="172"/>
      <c r="H145" s="10">
        <v>-6.0630000000000003E-2</v>
      </c>
      <c r="I145" s="129">
        <v>0.19980000000000001</v>
      </c>
      <c r="J145" s="155">
        <v>-0.1019</v>
      </c>
      <c r="K145" s="155">
        <v>0.41539999999999999</v>
      </c>
      <c r="L145" s="155">
        <v>-6.1150000000000003E-2</v>
      </c>
      <c r="M145" s="106">
        <v>0.42009999999999997</v>
      </c>
      <c r="N145" s="150">
        <v>-5.518E-2</v>
      </c>
      <c r="O145" s="150">
        <v>0.57989999999999997</v>
      </c>
    </row>
    <row r="146" spans="2:15" x14ac:dyDescent="0.55000000000000004">
      <c r="B146" s="292"/>
      <c r="C146" s="292"/>
      <c r="D146" s="292"/>
      <c r="E146" s="267"/>
      <c r="F146" s="197" t="s">
        <v>1116</v>
      </c>
      <c r="G146" s="172" t="s">
        <v>1116</v>
      </c>
      <c r="H146" s="199">
        <v>-0.13669999999999999</v>
      </c>
      <c r="I146" s="36">
        <v>3.7000000000000002E-3</v>
      </c>
      <c r="J146" s="155">
        <v>7.7590000000000006E-2</v>
      </c>
      <c r="K146" s="155">
        <v>0.53580000000000005</v>
      </c>
      <c r="L146" s="166">
        <v>-0.2515</v>
      </c>
      <c r="M146" s="106">
        <v>8.0000000000000004E-4</v>
      </c>
      <c r="N146" s="150">
        <v>-9.5549999999999993E-3</v>
      </c>
      <c r="O146" s="150">
        <v>0.92369999999999997</v>
      </c>
    </row>
    <row r="147" spans="2:15" x14ac:dyDescent="0.55000000000000004">
      <c r="B147" s="292"/>
      <c r="C147" s="292"/>
      <c r="D147" s="292"/>
      <c r="E147" s="267"/>
      <c r="F147" s="197" t="s">
        <v>1114</v>
      </c>
      <c r="G147" s="172"/>
      <c r="H147" s="10">
        <v>1.3310000000000001E-2</v>
      </c>
      <c r="I147" s="129">
        <v>0.77839999999999998</v>
      </c>
      <c r="J147" s="155">
        <v>-0.17910000000000001</v>
      </c>
      <c r="K147" s="155">
        <v>0.1502</v>
      </c>
      <c r="L147" s="155">
        <v>9.1950000000000004E-2</v>
      </c>
      <c r="M147" s="106">
        <v>0.2248</v>
      </c>
      <c r="N147" s="150">
        <v>8.6970000000000006E-2</v>
      </c>
      <c r="O147" s="150">
        <v>0.38240000000000002</v>
      </c>
    </row>
    <row r="148" spans="2:15" x14ac:dyDescent="0.55000000000000004">
      <c r="B148" s="292"/>
      <c r="C148" s="292"/>
      <c r="D148" s="292"/>
      <c r="E148" s="267"/>
      <c r="F148" s="197" t="s">
        <v>1156</v>
      </c>
      <c r="G148" s="172"/>
      <c r="H148" s="10">
        <v>1.2840000000000001E-2</v>
      </c>
      <c r="I148" s="129">
        <v>0.78620000000000001</v>
      </c>
      <c r="J148" s="155">
        <v>0.20979999999999999</v>
      </c>
      <c r="K148" s="155">
        <v>9.0899999999999995E-2</v>
      </c>
      <c r="L148" s="155">
        <v>-2.4649999999999998E-2</v>
      </c>
      <c r="M148" s="106">
        <v>0.74539999999999995</v>
      </c>
      <c r="N148" s="150">
        <v>1.856E-2</v>
      </c>
      <c r="O148" s="150">
        <v>0.85240000000000005</v>
      </c>
    </row>
    <row r="149" spans="2:15" x14ac:dyDescent="0.55000000000000004">
      <c r="B149" s="292"/>
      <c r="C149" s="292"/>
      <c r="D149" s="292"/>
      <c r="E149" s="267"/>
      <c r="F149" s="197" t="s">
        <v>1119</v>
      </c>
      <c r="G149" s="172"/>
      <c r="H149" s="10">
        <v>-8.3909999999999998E-2</v>
      </c>
      <c r="I149" s="129">
        <v>7.5700000000000003E-2</v>
      </c>
      <c r="J149" s="155">
        <v>-0.2296</v>
      </c>
      <c r="K149" s="155">
        <v>6.3700000000000007E-2</v>
      </c>
      <c r="L149" s="155">
        <v>-0.1157</v>
      </c>
      <c r="M149" s="106">
        <v>0.12640000000000001</v>
      </c>
      <c r="N149" s="150">
        <v>-2.6679999999999999E-2</v>
      </c>
      <c r="O149" s="150">
        <v>0.78910000000000002</v>
      </c>
    </row>
    <row r="150" spans="2:15" x14ac:dyDescent="0.55000000000000004">
      <c r="B150" s="292"/>
      <c r="C150" s="292"/>
      <c r="D150" s="292"/>
      <c r="E150" s="267"/>
      <c r="F150" s="197" t="s">
        <v>1154</v>
      </c>
      <c r="G150" s="172"/>
      <c r="H150" s="10">
        <v>-1.9120000000000002E-2</v>
      </c>
      <c r="I150" s="129">
        <v>0.68620000000000003</v>
      </c>
      <c r="J150" s="155">
        <v>-1.3050000000000001E-2</v>
      </c>
      <c r="K150" s="155">
        <v>0.91720000000000002</v>
      </c>
      <c r="L150" s="155">
        <v>8.0230000000000006E-3</v>
      </c>
      <c r="M150" s="106">
        <v>0.91579999999999995</v>
      </c>
      <c r="N150" s="150">
        <v>-0.14219999999999999</v>
      </c>
      <c r="O150" s="150">
        <v>0.15179999999999999</v>
      </c>
    </row>
    <row r="151" spans="2:15" x14ac:dyDescent="0.55000000000000004">
      <c r="B151" s="292"/>
      <c r="C151" s="292"/>
      <c r="D151" s="292"/>
      <c r="E151" s="267"/>
      <c r="F151" s="197" t="s">
        <v>1140</v>
      </c>
      <c r="G151" s="172"/>
      <c r="H151" s="199">
        <v>-0.11409999999999999</v>
      </c>
      <c r="I151" s="36">
        <v>1.55E-2</v>
      </c>
      <c r="J151" s="155">
        <v>-8.0810000000000007E-2</v>
      </c>
      <c r="K151" s="155">
        <v>0.51890000000000003</v>
      </c>
      <c r="L151" s="155">
        <v>-7.9589999999999994E-2</v>
      </c>
      <c r="M151" s="106">
        <v>0.29370000000000002</v>
      </c>
      <c r="N151" s="166">
        <v>-0.25109999999999999</v>
      </c>
      <c r="O151" s="150">
        <v>1.0500000000000001E-2</v>
      </c>
    </row>
    <row r="152" spans="2:15" x14ac:dyDescent="0.55000000000000004">
      <c r="B152" s="292"/>
      <c r="C152" s="292"/>
      <c r="D152" s="292"/>
      <c r="E152" s="267"/>
      <c r="F152" s="197" t="s">
        <v>1133</v>
      </c>
      <c r="G152" s="172"/>
      <c r="H152" s="199">
        <v>0.1613</v>
      </c>
      <c r="I152" s="36">
        <v>5.9999999999999995E-4</v>
      </c>
      <c r="J152" s="155">
        <v>0.1091</v>
      </c>
      <c r="K152" s="155">
        <v>0.38329999999999997</v>
      </c>
      <c r="L152" s="166">
        <v>0.17910000000000001</v>
      </c>
      <c r="M152" s="106">
        <v>1.7399999999999999E-2</v>
      </c>
      <c r="N152" s="166">
        <v>0.21429999999999999</v>
      </c>
      <c r="O152" s="150">
        <v>2.9700000000000001E-2</v>
      </c>
    </row>
    <row r="153" spans="2:15" x14ac:dyDescent="0.55000000000000004">
      <c r="B153" s="292"/>
      <c r="C153" s="292"/>
      <c r="D153" s="292"/>
      <c r="E153" s="267"/>
      <c r="F153" s="197" t="s">
        <v>158</v>
      </c>
      <c r="G153" s="172" t="s">
        <v>158</v>
      </c>
      <c r="H153" s="10">
        <v>6.4930000000000002E-2</v>
      </c>
      <c r="I153" s="129">
        <v>0.1696</v>
      </c>
      <c r="J153" s="155">
        <v>-4.8779999999999997E-2</v>
      </c>
      <c r="K153" s="155">
        <v>0.69730000000000003</v>
      </c>
      <c r="L153" s="155">
        <v>8.9840000000000003E-2</v>
      </c>
      <c r="M153" s="106">
        <v>0.23569999999999999</v>
      </c>
      <c r="N153" s="150">
        <v>9.9170000000000005E-3</v>
      </c>
      <c r="O153" s="150">
        <v>0.92079999999999995</v>
      </c>
    </row>
    <row r="154" spans="2:15" x14ac:dyDescent="0.55000000000000004">
      <c r="B154" s="292"/>
      <c r="C154" s="292"/>
      <c r="D154" s="292"/>
      <c r="E154" s="267"/>
      <c r="F154" s="197" t="s">
        <v>1142</v>
      </c>
      <c r="G154" s="172"/>
      <c r="H154" s="10">
        <v>2.316E-2</v>
      </c>
      <c r="I154" s="129">
        <v>0.62460000000000004</v>
      </c>
      <c r="J154" s="155">
        <v>2.461E-2</v>
      </c>
      <c r="K154" s="155">
        <v>0.84450000000000003</v>
      </c>
      <c r="L154" s="155">
        <v>-6.0879999999999997E-2</v>
      </c>
      <c r="M154" s="106">
        <v>0.42220000000000002</v>
      </c>
      <c r="N154" s="150">
        <v>0.16209999999999999</v>
      </c>
      <c r="O154" s="150">
        <v>0.1019</v>
      </c>
    </row>
    <row r="155" spans="2:15" x14ac:dyDescent="0.55000000000000004">
      <c r="B155" s="292"/>
      <c r="C155" s="292"/>
      <c r="D155" s="292"/>
      <c r="E155" s="267"/>
      <c r="F155" s="197" t="s">
        <v>189</v>
      </c>
      <c r="G155" s="172" t="s">
        <v>189</v>
      </c>
      <c r="H155" s="10">
        <v>1.8020000000000001E-2</v>
      </c>
      <c r="I155" s="129">
        <v>0.70330000000000004</v>
      </c>
      <c r="J155" s="155">
        <v>-4.3819999999999998E-2</v>
      </c>
      <c r="K155" s="155">
        <v>0.7268</v>
      </c>
      <c r="L155" s="155">
        <v>0.1036</v>
      </c>
      <c r="M155" s="106">
        <v>0.17130000000000001</v>
      </c>
      <c r="N155" s="150">
        <v>3.2899999999999999E-2</v>
      </c>
      <c r="O155" s="150">
        <v>0.74139999999999995</v>
      </c>
    </row>
    <row r="156" spans="2:15" x14ac:dyDescent="0.55000000000000004">
      <c r="B156" s="292"/>
      <c r="C156" s="292"/>
      <c r="D156" s="292"/>
      <c r="E156" s="267"/>
      <c r="F156" s="197" t="s">
        <v>1150</v>
      </c>
      <c r="G156" s="172"/>
      <c r="H156" s="10">
        <v>6.9250000000000006E-2</v>
      </c>
      <c r="I156" s="129">
        <v>0.1429</v>
      </c>
      <c r="J156" s="155">
        <v>7.3689999999999997E-3</v>
      </c>
      <c r="K156" s="155">
        <v>0.95320000000000005</v>
      </c>
      <c r="L156" s="155">
        <v>4.9680000000000002E-2</v>
      </c>
      <c r="M156" s="106">
        <v>0.51259999999999994</v>
      </c>
      <c r="N156" s="150">
        <v>0.1206</v>
      </c>
      <c r="O156" s="150">
        <v>0.22489999999999999</v>
      </c>
    </row>
    <row r="157" spans="2:15" x14ac:dyDescent="0.55000000000000004">
      <c r="B157" s="292"/>
      <c r="C157" s="292"/>
      <c r="D157" s="292"/>
      <c r="E157" s="267"/>
      <c r="F157" s="197" t="s">
        <v>1146</v>
      </c>
      <c r="G157" s="172"/>
      <c r="H157" s="10">
        <v>-1.7239999999999998E-2</v>
      </c>
      <c r="I157" s="129">
        <v>0.7157</v>
      </c>
      <c r="J157" s="155">
        <v>-0.10970000000000001</v>
      </c>
      <c r="K157" s="155">
        <v>0.38059999999999999</v>
      </c>
      <c r="L157" s="155">
        <v>-9.0010000000000007E-2</v>
      </c>
      <c r="M157" s="106">
        <v>0.23480000000000001</v>
      </c>
      <c r="N157" s="150">
        <v>6.0310000000000002E-2</v>
      </c>
      <c r="O157" s="150">
        <v>0.54510000000000003</v>
      </c>
    </row>
    <row r="158" spans="2:15" x14ac:dyDescent="0.55000000000000004">
      <c r="B158" s="292"/>
      <c r="C158" s="292"/>
      <c r="D158" s="292"/>
      <c r="E158" s="267"/>
      <c r="F158" s="197" t="s">
        <v>1131</v>
      </c>
      <c r="G158" s="172"/>
      <c r="H158" s="10">
        <v>-2.6649999999999998E-3</v>
      </c>
      <c r="I158" s="129">
        <v>0.95509999999999995</v>
      </c>
      <c r="J158" s="155">
        <v>2.1860000000000001E-2</v>
      </c>
      <c r="K158" s="155">
        <v>0.86170000000000002</v>
      </c>
      <c r="L158" s="155">
        <v>-8.7519999999999994E-3</v>
      </c>
      <c r="M158" s="106">
        <v>0.90820000000000001</v>
      </c>
      <c r="N158" s="150">
        <v>0.1193</v>
      </c>
      <c r="O158" s="150">
        <v>0.23</v>
      </c>
    </row>
    <row r="159" spans="2:15" x14ac:dyDescent="0.55000000000000004">
      <c r="B159" s="292"/>
      <c r="C159" s="292"/>
      <c r="D159" s="292"/>
      <c r="E159" s="267"/>
      <c r="F159" s="197" t="s">
        <v>1157</v>
      </c>
      <c r="G159" s="172"/>
      <c r="H159" s="10">
        <v>5.5730000000000002E-2</v>
      </c>
      <c r="I159" s="129">
        <v>0.23860000000000001</v>
      </c>
      <c r="J159" s="155">
        <v>5.475E-2</v>
      </c>
      <c r="K159" s="155">
        <v>0.66239999999999999</v>
      </c>
      <c r="L159" s="155">
        <v>-4.7199999999999999E-2</v>
      </c>
      <c r="M159" s="106">
        <v>0.53390000000000004</v>
      </c>
      <c r="N159" s="150">
        <v>0.13370000000000001</v>
      </c>
      <c r="O159" s="150">
        <v>0.17810000000000001</v>
      </c>
    </row>
    <row r="160" spans="2:15" x14ac:dyDescent="0.55000000000000004">
      <c r="B160" s="292"/>
      <c r="C160" s="292"/>
      <c r="D160" s="292"/>
      <c r="E160" s="267"/>
      <c r="F160" s="197" t="s">
        <v>1122</v>
      </c>
      <c r="G160" s="172"/>
      <c r="H160" s="10">
        <v>-3.6400000000000002E-2</v>
      </c>
      <c r="I160" s="129">
        <v>0.44169999999999998</v>
      </c>
      <c r="J160" s="155">
        <v>-0.1109</v>
      </c>
      <c r="K160" s="155">
        <v>0.3755</v>
      </c>
      <c r="L160" s="155">
        <v>-4.1439999999999998E-2</v>
      </c>
      <c r="M160" s="106">
        <v>0.58509999999999995</v>
      </c>
      <c r="N160" s="150">
        <v>7.8530000000000006E-3</v>
      </c>
      <c r="O160" s="150">
        <v>0.93730000000000002</v>
      </c>
    </row>
    <row r="161" spans="2:15" x14ac:dyDescent="0.55000000000000004">
      <c r="B161" s="292"/>
      <c r="C161" s="292"/>
      <c r="D161" s="292"/>
      <c r="E161" s="267"/>
      <c r="F161" s="197" t="s">
        <v>271</v>
      </c>
      <c r="G161" s="172"/>
      <c r="H161" s="10">
        <v>1.1220000000000001E-2</v>
      </c>
      <c r="I161" s="129">
        <v>0.81259999999999999</v>
      </c>
      <c r="J161" s="155">
        <v>0.20669999999999999</v>
      </c>
      <c r="K161" s="155">
        <v>9.5799999999999996E-2</v>
      </c>
      <c r="L161" s="155">
        <v>-0.12590000000000001</v>
      </c>
      <c r="M161" s="106">
        <v>9.6000000000000002E-2</v>
      </c>
      <c r="N161" s="150">
        <v>1.823E-3</v>
      </c>
      <c r="O161" s="150">
        <v>0.98540000000000005</v>
      </c>
    </row>
    <row r="162" spans="2:15" x14ac:dyDescent="0.55000000000000004">
      <c r="B162" s="292"/>
      <c r="C162" s="292"/>
      <c r="D162" s="292"/>
      <c r="E162" s="267"/>
      <c r="F162" s="197" t="s">
        <v>1123</v>
      </c>
      <c r="G162" s="172"/>
      <c r="H162" s="10">
        <v>-6.8589999999999998E-2</v>
      </c>
      <c r="I162" s="129">
        <v>0.14680000000000001</v>
      </c>
      <c r="J162" s="155">
        <v>-9.554E-2</v>
      </c>
      <c r="K162" s="155">
        <v>0.44540000000000002</v>
      </c>
      <c r="L162" s="155">
        <v>4.0499999999999998E-3</v>
      </c>
      <c r="M162" s="106">
        <v>0.95750000000000002</v>
      </c>
      <c r="N162" s="150">
        <v>-0.10050000000000001</v>
      </c>
      <c r="O162" s="150">
        <v>0.3125</v>
      </c>
    </row>
    <row r="163" spans="2:15" x14ac:dyDescent="0.55000000000000004">
      <c r="B163" s="292"/>
      <c r="C163" s="292"/>
      <c r="D163" s="292"/>
      <c r="E163" s="267"/>
      <c r="F163" s="197" t="s">
        <v>1148</v>
      </c>
      <c r="G163" s="172"/>
      <c r="H163" s="10">
        <v>-4.9540000000000001E-2</v>
      </c>
      <c r="I163" s="129">
        <v>0.2949</v>
      </c>
      <c r="J163" s="155">
        <v>-0.1226</v>
      </c>
      <c r="K163" s="155">
        <v>0.32690000000000002</v>
      </c>
      <c r="L163" s="155">
        <v>-2.2409999999999999E-2</v>
      </c>
      <c r="M163" s="106">
        <v>0.76780000000000004</v>
      </c>
      <c r="N163" s="150">
        <v>7.9579999999999998E-2</v>
      </c>
      <c r="O163" s="150">
        <v>0.42430000000000001</v>
      </c>
    </row>
    <row r="164" spans="2:15" x14ac:dyDescent="0.55000000000000004">
      <c r="B164" s="292"/>
      <c r="C164" s="292"/>
      <c r="D164" s="292"/>
      <c r="E164" s="267"/>
      <c r="F164" s="197" t="s">
        <v>849</v>
      </c>
      <c r="G164" s="172"/>
      <c r="H164" s="10">
        <v>-2.547E-2</v>
      </c>
      <c r="I164" s="129">
        <v>0.59030000000000005</v>
      </c>
      <c r="J164" s="155">
        <v>-1.1129999999999999E-2</v>
      </c>
      <c r="K164" s="155">
        <v>0.92930000000000001</v>
      </c>
      <c r="L164" s="155">
        <v>-0.106</v>
      </c>
      <c r="M164" s="106">
        <v>0.1615</v>
      </c>
      <c r="N164" s="150">
        <v>3.0380000000000001E-2</v>
      </c>
      <c r="O164" s="150">
        <v>0.76070000000000004</v>
      </c>
    </row>
    <row r="165" spans="2:15" x14ac:dyDescent="0.55000000000000004">
      <c r="B165" s="292"/>
      <c r="C165" s="292"/>
      <c r="D165" s="292"/>
      <c r="E165" s="267"/>
      <c r="F165" s="197" t="s">
        <v>1125</v>
      </c>
      <c r="G165" s="172"/>
      <c r="H165" s="199">
        <v>-0.2009</v>
      </c>
      <c r="I165" s="166" t="s">
        <v>333</v>
      </c>
      <c r="J165" s="155">
        <v>-0.1178</v>
      </c>
      <c r="K165" s="155">
        <v>0.34620000000000001</v>
      </c>
      <c r="L165" s="155">
        <v>-0.29749999999999999</v>
      </c>
      <c r="M165" s="106" t="s">
        <v>333</v>
      </c>
      <c r="N165" s="150">
        <v>-2.2599999999999999E-2</v>
      </c>
      <c r="O165" s="150">
        <v>0.82069999999999999</v>
      </c>
    </row>
    <row r="166" spans="2:15" x14ac:dyDescent="0.55000000000000004">
      <c r="B166" s="292"/>
      <c r="C166" s="292"/>
      <c r="D166" s="292"/>
      <c r="E166" s="267"/>
      <c r="F166" s="197" t="s">
        <v>1159</v>
      </c>
      <c r="G166" s="172"/>
      <c r="H166" s="10">
        <v>-5.8819999999999997E-2</v>
      </c>
      <c r="I166" s="129">
        <v>0.2135</v>
      </c>
      <c r="J166" s="155">
        <v>-9.4460000000000002E-2</v>
      </c>
      <c r="K166" s="155">
        <v>0.4506</v>
      </c>
      <c r="L166" s="155">
        <v>-0.14449999999999999</v>
      </c>
      <c r="M166" s="106">
        <v>5.5599999999999997E-2</v>
      </c>
      <c r="N166" s="150">
        <v>-1.8509999999999999E-2</v>
      </c>
      <c r="O166" s="150">
        <v>0.8528</v>
      </c>
    </row>
    <row r="167" spans="2:15" x14ac:dyDescent="0.55000000000000004">
      <c r="B167" s="292"/>
      <c r="C167" s="292"/>
      <c r="D167" s="292"/>
      <c r="E167" s="267"/>
      <c r="F167" s="197" t="s">
        <v>1164</v>
      </c>
      <c r="G167" s="172"/>
      <c r="H167" s="10">
        <v>7.9710000000000003E-2</v>
      </c>
      <c r="I167" s="129">
        <v>9.1600000000000001E-2</v>
      </c>
      <c r="J167" s="155">
        <v>1.447E-2</v>
      </c>
      <c r="K167" s="155">
        <v>0.90820000000000001</v>
      </c>
      <c r="L167" s="166">
        <v>0.19189999999999999</v>
      </c>
      <c r="M167" s="106">
        <v>1.0699999999999999E-2</v>
      </c>
      <c r="N167" s="150">
        <v>-0.13750000000000001</v>
      </c>
      <c r="O167" s="150">
        <v>0.1661</v>
      </c>
    </row>
    <row r="168" spans="2:15" x14ac:dyDescent="0.55000000000000004">
      <c r="B168" s="292"/>
      <c r="C168" s="292"/>
      <c r="D168" s="292"/>
      <c r="E168" s="267"/>
      <c r="F168" s="197" t="s">
        <v>1120</v>
      </c>
      <c r="G168" s="172"/>
      <c r="H168" s="199">
        <v>-9.2869999999999994E-2</v>
      </c>
      <c r="I168" s="166">
        <v>4.9200000000000001E-2</v>
      </c>
      <c r="J168" s="155">
        <v>6.7400000000000002E-2</v>
      </c>
      <c r="K168" s="155">
        <v>0.59079999999999999</v>
      </c>
      <c r="L168" s="155">
        <v>-7.4800000000000005E-2</v>
      </c>
      <c r="M168" s="106">
        <v>0.32379999999999998</v>
      </c>
      <c r="N168" s="166">
        <v>-0.22220000000000001</v>
      </c>
      <c r="O168" s="150">
        <v>2.41E-2</v>
      </c>
    </row>
    <row r="169" spans="2:15" x14ac:dyDescent="0.55000000000000004">
      <c r="B169" s="292"/>
      <c r="C169" s="292"/>
      <c r="D169" s="292"/>
      <c r="E169" s="267"/>
      <c r="F169" s="197" t="s">
        <v>1124</v>
      </c>
      <c r="G169" s="172"/>
      <c r="H169" s="10">
        <v>-5.9380000000000002E-2</v>
      </c>
      <c r="I169" s="129">
        <v>0.2092</v>
      </c>
      <c r="J169" s="166">
        <v>-0.28000000000000003</v>
      </c>
      <c r="K169" s="155">
        <v>2.2800000000000001E-2</v>
      </c>
      <c r="L169" s="155">
        <v>4.0910000000000002E-2</v>
      </c>
      <c r="M169" s="106">
        <v>0.58979999999999999</v>
      </c>
      <c r="N169" s="150">
        <v>-0.1832</v>
      </c>
      <c r="O169" s="150">
        <v>6.4000000000000001E-2</v>
      </c>
    </row>
    <row r="170" spans="2:15" x14ac:dyDescent="0.55000000000000004">
      <c r="B170" s="292"/>
      <c r="C170" s="292"/>
      <c r="D170" s="292"/>
      <c r="E170" s="267"/>
      <c r="F170" s="197" t="s">
        <v>1115</v>
      </c>
      <c r="G170" s="172"/>
      <c r="H170" s="10">
        <v>-8.0820000000000003E-2</v>
      </c>
      <c r="I170" s="129">
        <v>8.72E-2</v>
      </c>
      <c r="J170" s="155">
        <v>-0.105</v>
      </c>
      <c r="K170" s="155">
        <v>0.40150000000000002</v>
      </c>
      <c r="L170" s="155">
        <v>-0.107</v>
      </c>
      <c r="M170" s="106">
        <v>0.15759999999999999</v>
      </c>
      <c r="N170" s="150">
        <v>-8.6210000000000002E-3</v>
      </c>
      <c r="O170" s="150">
        <v>0.93110000000000004</v>
      </c>
    </row>
    <row r="171" spans="2:15" x14ac:dyDescent="0.55000000000000004">
      <c r="B171" s="292"/>
      <c r="C171" s="292"/>
      <c r="D171" s="292"/>
      <c r="E171" s="267"/>
      <c r="F171" s="197" t="s">
        <v>1112</v>
      </c>
      <c r="G171" s="172" t="s">
        <v>1112</v>
      </c>
      <c r="H171" s="10">
        <v>4.403E-2</v>
      </c>
      <c r="I171" s="129">
        <v>0.35189999999999999</v>
      </c>
      <c r="J171" s="155">
        <v>-1.422E-2</v>
      </c>
      <c r="K171" s="155">
        <v>0.90980000000000005</v>
      </c>
      <c r="L171" s="155">
        <v>-4.9759999999999999E-2</v>
      </c>
      <c r="M171" s="106">
        <v>0.51190000000000002</v>
      </c>
      <c r="N171" s="150">
        <v>0.11600000000000001</v>
      </c>
      <c r="O171" s="150">
        <v>0.2432</v>
      </c>
    </row>
    <row r="172" spans="2:15" x14ac:dyDescent="0.55000000000000004">
      <c r="B172" s="292"/>
      <c r="C172" s="292"/>
      <c r="D172" s="292"/>
      <c r="E172" s="267"/>
      <c r="F172" s="197" t="s">
        <v>1132</v>
      </c>
      <c r="G172" s="172"/>
      <c r="H172" s="10">
        <v>-8.659E-2</v>
      </c>
      <c r="I172" s="129">
        <v>6.6799999999999998E-2</v>
      </c>
      <c r="J172" s="166">
        <v>-0.24890000000000001</v>
      </c>
      <c r="K172" s="155">
        <v>4.3900000000000002E-2</v>
      </c>
      <c r="L172" s="155">
        <v>-4.5769999999999998E-2</v>
      </c>
      <c r="M172" s="106">
        <v>0.54630000000000001</v>
      </c>
      <c r="N172" s="150">
        <v>-0.112</v>
      </c>
      <c r="O172" s="150">
        <v>0.26</v>
      </c>
    </row>
    <row r="173" spans="2:15" x14ac:dyDescent="0.55000000000000004">
      <c r="B173" s="292"/>
      <c r="C173" s="292"/>
      <c r="D173" s="292"/>
      <c r="E173" s="267"/>
      <c r="F173" s="197" t="s">
        <v>1111</v>
      </c>
      <c r="G173" s="172"/>
      <c r="H173" s="10">
        <v>-6.9559999999999997E-2</v>
      </c>
      <c r="I173" s="129">
        <v>0.1411</v>
      </c>
      <c r="J173" s="155">
        <v>-0.1772</v>
      </c>
      <c r="K173" s="155">
        <v>0.1547</v>
      </c>
      <c r="L173" s="155">
        <v>-2.5340000000000001E-2</v>
      </c>
      <c r="M173" s="106">
        <v>0.73850000000000005</v>
      </c>
      <c r="N173" s="150">
        <v>-0.1217</v>
      </c>
      <c r="O173" s="150">
        <v>0.2208</v>
      </c>
    </row>
    <row r="174" spans="2:15" x14ac:dyDescent="0.55000000000000004">
      <c r="B174" s="292"/>
      <c r="C174" s="292"/>
      <c r="D174" s="292"/>
      <c r="E174" s="267"/>
      <c r="F174" s="197" t="s">
        <v>1127</v>
      </c>
      <c r="G174" s="172"/>
      <c r="H174" s="10">
        <v>-4.0090000000000001E-2</v>
      </c>
      <c r="I174" s="129">
        <v>0.3967</v>
      </c>
      <c r="J174" s="155">
        <v>-0.20610000000000001</v>
      </c>
      <c r="K174" s="155">
        <v>9.6799999999999997E-2</v>
      </c>
      <c r="L174" s="155">
        <v>-9.8320000000000005E-2</v>
      </c>
      <c r="M174" s="106">
        <v>0.19420000000000001</v>
      </c>
      <c r="N174" s="150">
        <v>2.7459999999999998E-2</v>
      </c>
      <c r="O174" s="150">
        <v>0.78310000000000002</v>
      </c>
    </row>
    <row r="175" spans="2:15" x14ac:dyDescent="0.55000000000000004">
      <c r="B175" s="292"/>
      <c r="C175" s="292"/>
      <c r="D175" s="292"/>
      <c r="E175" s="267"/>
      <c r="F175" s="197" t="s">
        <v>1145</v>
      </c>
      <c r="G175" s="172"/>
      <c r="H175" s="199">
        <v>-0.1323</v>
      </c>
      <c r="I175" s="36">
        <v>5.0000000000000001E-3</v>
      </c>
      <c r="J175" s="155">
        <v>-0.14910000000000001</v>
      </c>
      <c r="K175" s="155">
        <v>0.23230000000000001</v>
      </c>
      <c r="L175" s="155">
        <v>-6.2309999999999997E-2</v>
      </c>
      <c r="M175" s="106">
        <v>0.4113</v>
      </c>
      <c r="N175" s="166">
        <v>-0.26869999999999999</v>
      </c>
      <c r="O175" s="150">
        <v>6.1000000000000004E-3</v>
      </c>
    </row>
    <row r="176" spans="2:15" x14ac:dyDescent="0.55000000000000004">
      <c r="B176" s="292"/>
      <c r="C176" s="292"/>
      <c r="D176" s="292"/>
      <c r="E176" s="267"/>
      <c r="F176" s="197" t="s">
        <v>1130</v>
      </c>
      <c r="G176" s="172"/>
      <c r="H176" s="199">
        <v>-0.12859999999999999</v>
      </c>
      <c r="I176" s="36">
        <v>6.4000000000000003E-3</v>
      </c>
      <c r="J176" s="155">
        <v>-1.7139999999999999E-2</v>
      </c>
      <c r="K176" s="155">
        <v>0.89139999999999997</v>
      </c>
      <c r="L176" s="155">
        <v>-0.13239999999999999</v>
      </c>
      <c r="M176" s="106">
        <v>7.9799999999999996E-2</v>
      </c>
      <c r="N176" s="150">
        <v>-0.1308</v>
      </c>
      <c r="O176" s="150">
        <v>0.18779999999999999</v>
      </c>
    </row>
    <row r="177" spans="2:15" x14ac:dyDescent="0.55000000000000004">
      <c r="B177" s="292"/>
      <c r="C177" s="292"/>
      <c r="D177" s="292"/>
      <c r="E177" s="267"/>
      <c r="F177" s="197" t="s">
        <v>1135</v>
      </c>
      <c r="G177" s="172"/>
      <c r="H177" s="10">
        <v>2.4549999999999999E-2</v>
      </c>
      <c r="I177" s="129">
        <v>0.60389999999999999</v>
      </c>
      <c r="J177" s="155">
        <v>-5.6569999999999997E-3</v>
      </c>
      <c r="K177" s="155">
        <v>0.96399999999999997</v>
      </c>
      <c r="L177" s="155">
        <v>6.4390000000000003E-2</v>
      </c>
      <c r="M177" s="106">
        <v>0.39589999999999997</v>
      </c>
      <c r="N177" s="150">
        <v>-0.13539999999999999</v>
      </c>
      <c r="O177" s="150">
        <v>0.17280000000000001</v>
      </c>
    </row>
    <row r="178" spans="2:15" x14ac:dyDescent="0.55000000000000004">
      <c r="B178" s="292"/>
      <c r="C178" s="292"/>
      <c r="D178" s="292"/>
      <c r="E178" s="267"/>
      <c r="F178" s="197" t="s">
        <v>1144</v>
      </c>
      <c r="G178" s="172"/>
      <c r="H178" s="10">
        <v>7.5300000000000002E-3</v>
      </c>
      <c r="I178" s="129">
        <v>0.87360000000000004</v>
      </c>
      <c r="J178" s="155">
        <v>-0.16139999999999999</v>
      </c>
      <c r="K178" s="155">
        <v>0.19550000000000001</v>
      </c>
      <c r="L178" s="155">
        <v>-0.1467</v>
      </c>
      <c r="M178" s="106">
        <v>5.1999999999999998E-2</v>
      </c>
      <c r="N178" s="150">
        <v>0.18459999999999999</v>
      </c>
      <c r="O178" s="150">
        <v>6.2E-2</v>
      </c>
    </row>
    <row r="179" spans="2:15" x14ac:dyDescent="0.55000000000000004">
      <c r="B179" s="292"/>
      <c r="C179" s="292"/>
      <c r="D179" s="292"/>
      <c r="E179" s="267"/>
      <c r="F179" s="197" t="s">
        <v>1160</v>
      </c>
      <c r="G179" s="172"/>
      <c r="H179" s="199">
        <v>-0.1386</v>
      </c>
      <c r="I179" s="166">
        <v>3.2000000000000002E-3</v>
      </c>
      <c r="J179" s="166">
        <v>-0.29509999999999997</v>
      </c>
      <c r="K179" s="155">
        <v>1.6199999999999999E-2</v>
      </c>
      <c r="L179" s="155">
        <v>-7.4389999999999998E-2</v>
      </c>
      <c r="M179" s="106">
        <v>0.32650000000000001</v>
      </c>
      <c r="N179" s="166">
        <v>-0.26279999999999998</v>
      </c>
      <c r="O179" s="150">
        <v>7.3000000000000001E-3</v>
      </c>
    </row>
    <row r="180" spans="2:15" x14ac:dyDescent="0.55000000000000004">
      <c r="B180" s="292"/>
      <c r="C180" s="292"/>
      <c r="D180" s="292"/>
      <c r="E180" s="267"/>
      <c r="F180" s="197" t="s">
        <v>1155</v>
      </c>
      <c r="G180" s="172"/>
      <c r="H180" s="199">
        <v>-0.20960000000000001</v>
      </c>
      <c r="I180" s="166" t="s">
        <v>333</v>
      </c>
      <c r="J180" s="166">
        <v>-0.33029999999999998</v>
      </c>
      <c r="K180" s="155">
        <v>6.7999999999999996E-3</v>
      </c>
      <c r="L180" s="166">
        <v>-0.23710000000000001</v>
      </c>
      <c r="M180" s="106">
        <v>1.5E-3</v>
      </c>
      <c r="N180" s="150">
        <v>-0.1232</v>
      </c>
      <c r="O180" s="150">
        <v>0.21510000000000001</v>
      </c>
    </row>
    <row r="181" spans="2:15" x14ac:dyDescent="0.55000000000000004">
      <c r="B181" s="292"/>
      <c r="C181" s="292"/>
      <c r="D181" s="292"/>
      <c r="E181" s="267"/>
      <c r="F181" s="197" t="s">
        <v>1153</v>
      </c>
      <c r="G181" s="172"/>
      <c r="H181" s="10">
        <v>-5.722E-2</v>
      </c>
      <c r="I181" s="129">
        <v>0.22620000000000001</v>
      </c>
      <c r="J181" s="155">
        <v>5.3080000000000002E-2</v>
      </c>
      <c r="K181" s="155">
        <v>0.67210000000000003</v>
      </c>
      <c r="L181" s="166">
        <v>-0.20960000000000001</v>
      </c>
      <c r="M181" s="106">
        <v>5.1999999999999998E-3</v>
      </c>
      <c r="N181" s="150">
        <v>0.1232</v>
      </c>
      <c r="O181" s="150">
        <v>0.2152</v>
      </c>
    </row>
    <row r="182" spans="2:15" x14ac:dyDescent="0.55000000000000004">
      <c r="B182" s="292"/>
      <c r="C182" s="292"/>
      <c r="D182" s="292"/>
      <c r="E182" s="267"/>
      <c r="F182" s="197" t="s">
        <v>246</v>
      </c>
      <c r="G182" s="172"/>
      <c r="H182" s="10">
        <v>-5.0930000000000003E-2</v>
      </c>
      <c r="I182" s="129">
        <v>0.28149999999999997</v>
      </c>
      <c r="J182" s="155">
        <v>1.3169999999999999E-2</v>
      </c>
      <c r="K182" s="155">
        <v>0.91639999999999999</v>
      </c>
      <c r="L182" s="155">
        <v>-3.1809999999999998E-2</v>
      </c>
      <c r="M182" s="106">
        <v>0.67510000000000003</v>
      </c>
      <c r="N182" s="150">
        <v>-0.14710000000000001</v>
      </c>
      <c r="O182" s="150">
        <v>0.13800000000000001</v>
      </c>
    </row>
    <row r="183" spans="2:15" x14ac:dyDescent="0.55000000000000004">
      <c r="B183" s="292"/>
      <c r="C183" s="292"/>
      <c r="D183" s="292"/>
      <c r="E183" s="267"/>
      <c r="F183" s="197" t="s">
        <v>1121</v>
      </c>
      <c r="G183" s="172"/>
      <c r="H183" s="10">
        <v>-2.222E-2</v>
      </c>
      <c r="I183" s="129">
        <v>0.63859999999999995</v>
      </c>
      <c r="J183" s="155">
        <v>-2.3109999999999999E-2</v>
      </c>
      <c r="K183" s="155">
        <v>0.85389999999999999</v>
      </c>
      <c r="L183" s="155">
        <v>-5.3650000000000003E-2</v>
      </c>
      <c r="M183" s="106">
        <v>0.47939999999999999</v>
      </c>
      <c r="N183" s="150">
        <v>4.9399999999999999E-2</v>
      </c>
      <c r="O183" s="150">
        <v>0.62019999999999997</v>
      </c>
    </row>
    <row r="184" spans="2:15" x14ac:dyDescent="0.55000000000000004">
      <c r="B184" s="292"/>
      <c r="C184" s="292"/>
      <c r="D184" s="292"/>
      <c r="E184" s="267"/>
      <c r="F184" s="197" t="s">
        <v>1137</v>
      </c>
      <c r="G184" s="172"/>
      <c r="H184" s="10">
        <v>-7.1550000000000002E-2</v>
      </c>
      <c r="I184" s="129">
        <v>0.13009999999999999</v>
      </c>
      <c r="J184" s="155">
        <v>-0.1288</v>
      </c>
      <c r="K184" s="155">
        <v>0.30259999999999998</v>
      </c>
      <c r="L184" s="155">
        <v>-9.3989999999999994E-3</v>
      </c>
      <c r="M184" s="106">
        <v>0.90149999999999997</v>
      </c>
      <c r="N184" s="150">
        <v>-8.3449999999999996E-2</v>
      </c>
      <c r="O184" s="150">
        <v>0.40200000000000002</v>
      </c>
    </row>
    <row r="185" spans="2:15" x14ac:dyDescent="0.55000000000000004">
      <c r="B185" s="292"/>
      <c r="C185" s="292"/>
      <c r="D185" s="292"/>
      <c r="E185" s="267"/>
      <c r="F185" s="197" t="s">
        <v>1128</v>
      </c>
      <c r="G185" s="172"/>
      <c r="H185" s="199">
        <v>-0.1363</v>
      </c>
      <c r="I185" s="36">
        <v>3.8E-3</v>
      </c>
      <c r="J185" s="155">
        <v>-5.7430000000000002E-2</v>
      </c>
      <c r="K185" s="155">
        <v>0.64700000000000002</v>
      </c>
      <c r="L185" s="166">
        <v>-0.2792</v>
      </c>
      <c r="M185" s="106">
        <v>2.0000000000000001E-4</v>
      </c>
      <c r="N185" s="150">
        <v>-5.3499999999999999E-2</v>
      </c>
      <c r="O185" s="150">
        <v>0.59150000000000003</v>
      </c>
    </row>
    <row r="186" spans="2:15" x14ac:dyDescent="0.55000000000000004">
      <c r="B186" s="292"/>
      <c r="C186" s="292"/>
      <c r="D186" s="292"/>
      <c r="E186" s="267"/>
      <c r="F186" s="197" t="s">
        <v>1163</v>
      </c>
      <c r="G186" s="172"/>
      <c r="H186" s="10">
        <v>2.4039999999999999E-2</v>
      </c>
      <c r="I186" s="129">
        <v>0.61140000000000005</v>
      </c>
      <c r="J186" s="155">
        <v>-1.2840000000000001E-2</v>
      </c>
      <c r="K186" s="155">
        <v>0.91849999999999998</v>
      </c>
      <c r="L186" s="155">
        <v>6.7080000000000001E-2</v>
      </c>
      <c r="M186" s="106">
        <v>0.37640000000000001</v>
      </c>
      <c r="N186" s="150">
        <v>7.4899999999999994E-2</v>
      </c>
      <c r="O186" s="150">
        <v>0.4521</v>
      </c>
    </row>
    <row r="187" spans="2:15" x14ac:dyDescent="0.55000000000000004">
      <c r="B187" s="292"/>
      <c r="C187" s="292"/>
      <c r="D187" s="292"/>
      <c r="E187" s="267"/>
      <c r="F187" s="197" t="s">
        <v>838</v>
      </c>
      <c r="G187" s="172"/>
      <c r="H187" s="10">
        <v>4.6879999999999998E-2</v>
      </c>
      <c r="I187" s="129">
        <v>0.3216</v>
      </c>
      <c r="J187" s="155">
        <v>0.13730000000000001</v>
      </c>
      <c r="K187" s="155">
        <v>0.27160000000000001</v>
      </c>
      <c r="L187" s="155">
        <v>0.13719999999999999</v>
      </c>
      <c r="M187" s="106">
        <v>6.9400000000000003E-2</v>
      </c>
      <c r="N187" s="150">
        <v>-0.12989999999999999</v>
      </c>
      <c r="O187" s="150">
        <v>0.19089999999999999</v>
      </c>
    </row>
    <row r="188" spans="2:15" x14ac:dyDescent="0.55000000000000004">
      <c r="B188" s="292"/>
      <c r="C188" s="292"/>
      <c r="D188" s="292"/>
      <c r="E188" s="267"/>
      <c r="F188" s="197" t="s">
        <v>1158</v>
      </c>
      <c r="G188" s="172"/>
      <c r="H188" s="10">
        <v>-3.8030000000000001E-2</v>
      </c>
      <c r="I188" s="129">
        <v>0.4214</v>
      </c>
      <c r="J188" s="155">
        <v>-8.8489999999999999E-2</v>
      </c>
      <c r="K188" s="155">
        <v>0.47989999999999999</v>
      </c>
      <c r="L188" s="155">
        <v>9.4870000000000006E-3</v>
      </c>
      <c r="M188" s="106">
        <v>0.90049999999999997</v>
      </c>
      <c r="N188" s="150">
        <v>-3.2899999999999999E-2</v>
      </c>
      <c r="O188" s="150">
        <v>0.74139999999999995</v>
      </c>
    </row>
    <row r="189" spans="2:15" x14ac:dyDescent="0.55000000000000004">
      <c r="B189" s="292"/>
      <c r="C189" s="292"/>
      <c r="D189" s="292"/>
      <c r="E189" s="267"/>
      <c r="F189" s="197" t="s">
        <v>1126</v>
      </c>
      <c r="G189" s="172"/>
      <c r="H189" s="199">
        <v>-0.1016</v>
      </c>
      <c r="I189" s="36">
        <v>3.1399999999999997E-2</v>
      </c>
      <c r="J189" s="155">
        <v>-0.22339999999999999</v>
      </c>
      <c r="K189" s="155">
        <v>7.1400000000000005E-2</v>
      </c>
      <c r="L189" s="155">
        <v>-0.1201</v>
      </c>
      <c r="M189" s="106">
        <v>0.1125</v>
      </c>
      <c r="N189" s="150">
        <v>-1.085E-2</v>
      </c>
      <c r="O189" s="150">
        <v>0.91339999999999999</v>
      </c>
    </row>
    <row r="190" spans="2:15" x14ac:dyDescent="0.55000000000000004">
      <c r="B190" s="292"/>
      <c r="C190" s="292"/>
      <c r="D190" s="292"/>
      <c r="E190" s="267"/>
      <c r="F190" s="197" t="s">
        <v>1147</v>
      </c>
      <c r="G190" s="172"/>
      <c r="H190" s="10">
        <v>-3.7820000000000002E-3</v>
      </c>
      <c r="I190" s="129">
        <v>0.93630000000000002</v>
      </c>
      <c r="J190" s="155">
        <v>9.2700000000000005E-2</v>
      </c>
      <c r="K190" s="155">
        <v>0.45910000000000001</v>
      </c>
      <c r="L190" s="155">
        <v>-5.7680000000000002E-2</v>
      </c>
      <c r="M190" s="106">
        <v>0.44700000000000001</v>
      </c>
      <c r="N190" s="150">
        <v>4.2729999999999997E-2</v>
      </c>
      <c r="O190" s="150">
        <v>0.66820000000000002</v>
      </c>
    </row>
    <row r="191" spans="2:15" x14ac:dyDescent="0.55000000000000004">
      <c r="B191" s="292"/>
      <c r="C191" s="292"/>
      <c r="D191" s="292"/>
      <c r="E191" s="267"/>
      <c r="F191" s="197" t="s">
        <v>178</v>
      </c>
      <c r="G191" s="172" t="s">
        <v>178</v>
      </c>
      <c r="H191" s="10">
        <v>5.4710000000000002E-2</v>
      </c>
      <c r="I191" s="129">
        <v>0.24729999999999999</v>
      </c>
      <c r="J191" s="155">
        <v>5.2670000000000002E-2</v>
      </c>
      <c r="K191" s="155">
        <v>0.67449999999999999</v>
      </c>
      <c r="L191" s="155">
        <v>-1.3690000000000001E-2</v>
      </c>
      <c r="M191" s="106">
        <v>0.8569</v>
      </c>
      <c r="N191" s="150">
        <v>0.1835</v>
      </c>
      <c r="O191" s="150">
        <v>6.3500000000000001E-2</v>
      </c>
    </row>
    <row r="192" spans="2:15" x14ac:dyDescent="0.55000000000000004">
      <c r="B192" s="292"/>
      <c r="C192" s="292"/>
      <c r="D192" s="292"/>
      <c r="E192" s="267"/>
      <c r="F192" s="197" t="s">
        <v>1138</v>
      </c>
      <c r="G192" s="172"/>
      <c r="H192" s="10">
        <v>-1.8010000000000002E-2</v>
      </c>
      <c r="I192" s="129">
        <v>0.70350000000000001</v>
      </c>
      <c r="J192" s="155">
        <v>0.1711</v>
      </c>
      <c r="K192" s="155">
        <v>0.1696</v>
      </c>
      <c r="L192" s="155">
        <v>-1.391E-2</v>
      </c>
      <c r="M192" s="106">
        <v>0.85460000000000003</v>
      </c>
      <c r="N192" s="150">
        <v>-0.18160000000000001</v>
      </c>
      <c r="O192" s="150">
        <v>6.6299999999999998E-2</v>
      </c>
    </row>
    <row r="193" spans="2:15" x14ac:dyDescent="0.55000000000000004">
      <c r="B193" s="292"/>
      <c r="C193" s="292"/>
      <c r="D193" s="292"/>
      <c r="E193" s="267"/>
      <c r="F193" s="197" t="s">
        <v>1129</v>
      </c>
      <c r="G193" s="172"/>
      <c r="H193" s="10">
        <v>-3.7310000000000003E-2</v>
      </c>
      <c r="I193" s="129">
        <v>0.43030000000000002</v>
      </c>
      <c r="J193" s="155">
        <v>-2.862E-2</v>
      </c>
      <c r="K193" s="155">
        <v>0.8196</v>
      </c>
      <c r="L193" s="155">
        <v>-0.10290000000000001</v>
      </c>
      <c r="M193" s="106">
        <v>0.17430000000000001</v>
      </c>
      <c r="N193" s="150">
        <v>-3.092E-2</v>
      </c>
      <c r="O193" s="150">
        <v>0.75660000000000005</v>
      </c>
    </row>
    <row r="194" spans="2:15" x14ac:dyDescent="0.55000000000000004">
      <c r="B194" s="292"/>
      <c r="C194" s="292"/>
      <c r="D194" s="292"/>
      <c r="E194" s="267"/>
      <c r="F194" s="197" t="s">
        <v>1143</v>
      </c>
      <c r="G194" s="172"/>
      <c r="H194" s="10">
        <v>4.7080000000000001E-4</v>
      </c>
      <c r="I194" s="129">
        <v>0.99209999999999998</v>
      </c>
      <c r="J194" s="155">
        <v>-3.7929999999999998E-2</v>
      </c>
      <c r="K194" s="155">
        <v>0.76239999999999997</v>
      </c>
      <c r="L194" s="155">
        <v>-3.1980000000000001E-2</v>
      </c>
      <c r="M194" s="106">
        <v>0.67349999999999999</v>
      </c>
      <c r="N194" s="150">
        <v>5.391E-2</v>
      </c>
      <c r="O194" s="150">
        <v>0.58860000000000001</v>
      </c>
    </row>
    <row r="195" spans="2:15" x14ac:dyDescent="0.55000000000000004">
      <c r="B195" s="292"/>
      <c r="C195" s="292"/>
      <c r="D195" s="292"/>
      <c r="E195" s="267"/>
      <c r="F195" s="197" t="s">
        <v>1136</v>
      </c>
      <c r="G195" s="172"/>
      <c r="H195" s="10">
        <v>-8.7620000000000003E-2</v>
      </c>
      <c r="I195" s="129">
        <v>6.3600000000000004E-2</v>
      </c>
      <c r="J195" s="155">
        <v>-0.1173</v>
      </c>
      <c r="K195" s="155">
        <v>0.34810000000000002</v>
      </c>
      <c r="L195" s="155">
        <v>-1.9449999999999999E-2</v>
      </c>
      <c r="M195" s="106">
        <v>0.79779999999999995</v>
      </c>
      <c r="N195" s="150">
        <v>-5.6570000000000002E-2</v>
      </c>
      <c r="O195" s="150">
        <v>0.57030000000000003</v>
      </c>
    </row>
    <row r="196" spans="2:15" x14ac:dyDescent="0.55000000000000004">
      <c r="B196" s="292"/>
      <c r="C196" s="292"/>
      <c r="D196" s="292"/>
      <c r="E196" s="267"/>
      <c r="F196" s="197" t="s">
        <v>1134</v>
      </c>
      <c r="G196" s="172"/>
      <c r="H196" s="10">
        <v>1.4370000000000001E-2</v>
      </c>
      <c r="I196" s="129">
        <v>0.76139999999999997</v>
      </c>
      <c r="J196" s="155">
        <v>4.1980000000000003E-2</v>
      </c>
      <c r="K196" s="155">
        <v>0.7379</v>
      </c>
      <c r="L196" s="155">
        <v>4.573E-2</v>
      </c>
      <c r="M196" s="106">
        <v>0.54669999999999996</v>
      </c>
      <c r="N196" s="150">
        <v>-7.5339999999999999E-3</v>
      </c>
      <c r="O196" s="150">
        <v>0.93979999999999997</v>
      </c>
    </row>
    <row r="197" spans="2:15" x14ac:dyDescent="0.55000000000000004">
      <c r="B197" s="292"/>
      <c r="C197" s="292"/>
      <c r="D197" s="292"/>
      <c r="E197" s="267"/>
      <c r="F197" s="197" t="s">
        <v>1165</v>
      </c>
      <c r="G197" s="172"/>
      <c r="H197" s="199">
        <v>0.1358</v>
      </c>
      <c r="I197" s="36">
        <v>3.8999999999999998E-3</v>
      </c>
      <c r="J197" s="155">
        <v>0.113</v>
      </c>
      <c r="K197" s="155">
        <v>0.36620000000000003</v>
      </c>
      <c r="L197" s="166">
        <v>0.19789999999999999</v>
      </c>
      <c r="M197" s="106">
        <v>8.5000000000000006E-3</v>
      </c>
      <c r="N197" s="150">
        <v>6.7019999999999996E-2</v>
      </c>
      <c r="O197" s="150">
        <v>0.50119999999999998</v>
      </c>
    </row>
    <row r="198" spans="2:15" x14ac:dyDescent="0.55000000000000004">
      <c r="B198" s="292"/>
      <c r="C198" s="292"/>
      <c r="D198" s="292"/>
      <c r="E198" s="267"/>
      <c r="F198" s="197" t="s">
        <v>1179</v>
      </c>
      <c r="G198" s="172"/>
      <c r="H198" s="10">
        <v>-5.5410000000000001E-2</v>
      </c>
      <c r="I198" s="129">
        <v>0.24129999999999999</v>
      </c>
      <c r="J198" s="155">
        <v>-6.3399999999999998E-2</v>
      </c>
      <c r="K198" s="155">
        <v>0.61309999999999998</v>
      </c>
      <c r="L198" s="166">
        <v>-0.16200000000000001</v>
      </c>
      <c r="M198" s="106">
        <v>3.1699999999999999E-2</v>
      </c>
      <c r="N198" s="150">
        <v>2.1080000000000002E-2</v>
      </c>
      <c r="O198" s="150">
        <v>0.83260000000000001</v>
      </c>
    </row>
    <row r="199" spans="2:15" x14ac:dyDescent="0.55000000000000004">
      <c r="B199" s="292"/>
      <c r="C199" s="292"/>
      <c r="D199" s="292"/>
      <c r="E199" s="267"/>
      <c r="F199" s="197" t="s">
        <v>1166</v>
      </c>
      <c r="G199" s="172"/>
      <c r="H199" s="199">
        <v>0.15</v>
      </c>
      <c r="I199" s="36">
        <v>1.4E-3</v>
      </c>
      <c r="J199" s="155">
        <v>0.1353</v>
      </c>
      <c r="K199" s="155">
        <v>0.27860000000000001</v>
      </c>
      <c r="L199" s="166">
        <v>0.16489999999999999</v>
      </c>
      <c r="M199" s="106">
        <v>2.87E-2</v>
      </c>
      <c r="N199" s="166">
        <v>0.2</v>
      </c>
      <c r="O199" s="150">
        <v>4.2799999999999998E-2</v>
      </c>
    </row>
    <row r="200" spans="2:15" x14ac:dyDescent="0.55000000000000004">
      <c r="B200" s="292"/>
      <c r="C200" s="292"/>
      <c r="D200" s="292"/>
      <c r="E200" s="267"/>
      <c r="F200" s="197" t="s">
        <v>1139</v>
      </c>
      <c r="G200" s="172"/>
      <c r="H200" s="167">
        <v>9.1649999999999995E-2</v>
      </c>
      <c r="I200" s="67">
        <v>5.2299999999999999E-2</v>
      </c>
      <c r="J200" s="155">
        <v>0.13020000000000001</v>
      </c>
      <c r="K200" s="155">
        <v>0.29759999999999998</v>
      </c>
      <c r="L200" s="155">
        <v>6.6100000000000004E-3</v>
      </c>
      <c r="M200" s="106">
        <v>0.93059999999999998</v>
      </c>
      <c r="N200" s="150">
        <v>0.1656</v>
      </c>
      <c r="O200" s="150">
        <v>9.4700000000000006E-2</v>
      </c>
    </row>
    <row r="201" spans="2:15" ht="14.7" thickBot="1" x14ac:dyDescent="0.6">
      <c r="B201" s="293"/>
      <c r="C201" s="292"/>
      <c r="D201" s="292"/>
      <c r="E201" s="267"/>
      <c r="F201" s="198" t="s">
        <v>1152</v>
      </c>
      <c r="G201" s="175"/>
      <c r="H201" s="10" t="e">
        <v>#N/A</v>
      </c>
      <c r="I201" s="130" t="e">
        <v>#N/A</v>
      </c>
      <c r="J201" s="134" t="e">
        <v>#N/A</v>
      </c>
      <c r="K201" s="134" t="e">
        <v>#N/A</v>
      </c>
      <c r="L201" s="134" t="e">
        <v>#N/A</v>
      </c>
      <c r="M201" s="132" t="e">
        <v>#N/A</v>
      </c>
      <c r="N201" s="140" t="e">
        <v>#N/A</v>
      </c>
      <c r="O201" s="140" t="e">
        <v>#N/A</v>
      </c>
    </row>
    <row r="202" spans="2:15" x14ac:dyDescent="0.55000000000000004">
      <c r="B202" s="291" t="s">
        <v>368</v>
      </c>
      <c r="C202" s="292"/>
      <c r="D202" s="292"/>
      <c r="E202" s="292"/>
      <c r="F202" s="196" t="s">
        <v>1174</v>
      </c>
      <c r="G202" s="174"/>
      <c r="H202" s="138">
        <v>-6.6229999999999997E-2</v>
      </c>
      <c r="I202" s="136">
        <v>0.16120000000000001</v>
      </c>
      <c r="J202" s="151">
        <v>1.6140000000000002E-2</v>
      </c>
      <c r="K202" s="151">
        <v>0.89770000000000005</v>
      </c>
      <c r="L202" s="151">
        <v>-7.7090000000000006E-2</v>
      </c>
      <c r="M202" s="152">
        <v>0.30919999999999997</v>
      </c>
      <c r="N202" s="177">
        <v>-0.21870000000000001</v>
      </c>
      <c r="O202" s="154">
        <v>2.64E-2</v>
      </c>
    </row>
    <row r="203" spans="2:15" x14ac:dyDescent="0.55000000000000004">
      <c r="B203" s="292"/>
      <c r="C203" s="292"/>
      <c r="D203" s="292"/>
      <c r="E203" s="292"/>
      <c r="F203" s="197" t="s">
        <v>1170</v>
      </c>
      <c r="G203" s="172"/>
      <c r="H203" s="199">
        <v>-0.1085</v>
      </c>
      <c r="I203" s="36">
        <v>2.1499999999999998E-2</v>
      </c>
      <c r="J203" s="155">
        <v>-0.13639999999999999</v>
      </c>
      <c r="K203" s="155">
        <v>0.27489999999999998</v>
      </c>
      <c r="L203" s="155">
        <v>8.1659999999999996E-3</v>
      </c>
      <c r="M203" s="106">
        <v>0.9143</v>
      </c>
      <c r="N203" s="150">
        <v>-0.13619999999999999</v>
      </c>
      <c r="O203" s="150">
        <v>0.1701</v>
      </c>
    </row>
    <row r="204" spans="2:15" x14ac:dyDescent="0.55000000000000004">
      <c r="B204" s="292"/>
      <c r="C204" s="292"/>
      <c r="D204" s="292"/>
      <c r="E204" s="292"/>
      <c r="F204" s="197" t="s">
        <v>297</v>
      </c>
      <c r="G204" s="172"/>
      <c r="H204" s="135">
        <v>3.7450000000000001E-3</v>
      </c>
      <c r="I204" s="131">
        <v>0.93689999999999996</v>
      </c>
      <c r="J204" s="155">
        <v>2.6239999999999999E-2</v>
      </c>
      <c r="K204" s="155">
        <v>0.83430000000000004</v>
      </c>
      <c r="L204" s="155">
        <v>1.468E-2</v>
      </c>
      <c r="M204" s="106">
        <v>0.84670000000000001</v>
      </c>
      <c r="N204" s="150">
        <v>-9.1480000000000006E-2</v>
      </c>
      <c r="O204" s="150">
        <v>0.35809999999999997</v>
      </c>
    </row>
    <row r="205" spans="2:15" x14ac:dyDescent="0.55000000000000004">
      <c r="B205" s="292"/>
      <c r="C205" s="292"/>
      <c r="D205" s="292"/>
      <c r="E205" s="292"/>
      <c r="F205" s="197" t="s">
        <v>1168</v>
      </c>
      <c r="G205" s="172"/>
      <c r="H205" s="135">
        <v>5.4239999999999997E-2</v>
      </c>
      <c r="I205" s="131">
        <v>0.25140000000000001</v>
      </c>
      <c r="J205" s="155">
        <v>-5.5509999999999997E-2</v>
      </c>
      <c r="K205" s="155">
        <v>0.65800000000000003</v>
      </c>
      <c r="L205" s="155">
        <v>-6.483E-3</v>
      </c>
      <c r="M205" s="106">
        <v>0.93200000000000005</v>
      </c>
      <c r="N205" s="150">
        <v>1.295E-2</v>
      </c>
      <c r="O205" s="150">
        <v>0.89670000000000005</v>
      </c>
    </row>
    <row r="206" spans="2:15" x14ac:dyDescent="0.55000000000000004">
      <c r="B206" s="292"/>
      <c r="C206" s="292"/>
      <c r="D206" s="292"/>
      <c r="E206" s="292"/>
      <c r="F206" s="197" t="s">
        <v>1148</v>
      </c>
      <c r="G206" s="172"/>
      <c r="H206" s="135">
        <v>-2.6360000000000001E-2</v>
      </c>
      <c r="I206" s="131">
        <v>0.57750000000000001</v>
      </c>
      <c r="J206" s="155">
        <v>-0.17519999999999999</v>
      </c>
      <c r="K206" s="155">
        <v>0.15939999999999999</v>
      </c>
      <c r="L206" s="155">
        <v>-4.199E-2</v>
      </c>
      <c r="M206" s="106">
        <v>0.57999999999999996</v>
      </c>
      <c r="N206" s="150">
        <v>7.195E-2</v>
      </c>
      <c r="O206" s="150">
        <v>0.47020000000000001</v>
      </c>
    </row>
    <row r="207" spans="2:15" x14ac:dyDescent="0.55000000000000004">
      <c r="B207" s="292"/>
      <c r="C207" s="292"/>
      <c r="D207" s="292"/>
      <c r="E207" s="292"/>
      <c r="F207" s="197" t="s">
        <v>1166</v>
      </c>
      <c r="G207" s="172"/>
      <c r="H207" s="135">
        <v>-8.3979999999999999E-2</v>
      </c>
      <c r="I207" s="131">
        <v>7.5399999999999995E-2</v>
      </c>
      <c r="J207" s="166">
        <v>-0.26379999999999998</v>
      </c>
      <c r="K207" s="155">
        <v>3.2300000000000002E-2</v>
      </c>
      <c r="L207" s="155">
        <v>2.4870000000000001E-3</v>
      </c>
      <c r="M207" s="106">
        <v>0.97389999999999999</v>
      </c>
      <c r="N207" s="150">
        <v>-0.13589999999999999</v>
      </c>
      <c r="O207" s="150">
        <v>0.1711</v>
      </c>
    </row>
    <row r="208" spans="2:15" x14ac:dyDescent="0.55000000000000004">
      <c r="B208" s="292"/>
      <c r="C208" s="292"/>
      <c r="D208" s="292"/>
      <c r="E208" s="292"/>
      <c r="F208" s="197" t="s">
        <v>1169</v>
      </c>
      <c r="G208" s="172"/>
      <c r="H208" s="135">
        <v>-3.3230000000000003E-2</v>
      </c>
      <c r="I208" s="131">
        <v>0.48249999999999998</v>
      </c>
      <c r="J208" s="155">
        <v>0.1057</v>
      </c>
      <c r="K208" s="155">
        <v>0.39829999999999999</v>
      </c>
      <c r="L208" s="155">
        <v>-0.10290000000000001</v>
      </c>
      <c r="M208" s="106">
        <v>0.17399999999999999</v>
      </c>
      <c r="N208" s="150">
        <v>8.4239999999999992E-3</v>
      </c>
      <c r="O208" s="150">
        <v>0.93269999999999997</v>
      </c>
    </row>
    <row r="209" spans="2:15" x14ac:dyDescent="0.55000000000000004">
      <c r="B209" s="292"/>
      <c r="C209" s="292"/>
      <c r="D209" s="292"/>
      <c r="E209" s="292"/>
      <c r="F209" s="197" t="s">
        <v>1167</v>
      </c>
      <c r="G209" s="172"/>
      <c r="H209" s="135">
        <v>-3.4439999999999998E-2</v>
      </c>
      <c r="I209" s="131">
        <v>0.46660000000000001</v>
      </c>
      <c r="J209" s="155">
        <v>6.6489999999999994E-2</v>
      </c>
      <c r="K209" s="155">
        <v>0.5958</v>
      </c>
      <c r="L209" s="155">
        <v>-5.6329999999999998E-2</v>
      </c>
      <c r="M209" s="106">
        <v>0.4577</v>
      </c>
      <c r="N209" s="150">
        <v>7.051E-3</v>
      </c>
      <c r="O209" s="150">
        <v>0.94359999999999999</v>
      </c>
    </row>
    <row r="210" spans="2:15" x14ac:dyDescent="0.55000000000000004">
      <c r="B210" s="292"/>
      <c r="C210" s="292"/>
      <c r="D210" s="292"/>
      <c r="E210" s="292"/>
      <c r="F210" s="197" t="s">
        <v>1171</v>
      </c>
      <c r="G210" s="172"/>
      <c r="H210" s="199">
        <v>0.1205</v>
      </c>
      <c r="I210" s="36">
        <v>1.06E-2</v>
      </c>
      <c r="J210" s="155">
        <v>9.0370000000000006E-2</v>
      </c>
      <c r="K210" s="155">
        <v>0.47049999999999997</v>
      </c>
      <c r="L210" s="155">
        <v>6.8229999999999999E-2</v>
      </c>
      <c r="M210" s="106">
        <v>0.36820000000000003</v>
      </c>
      <c r="N210" s="166">
        <v>0.24210000000000001</v>
      </c>
      <c r="O210" s="150">
        <v>1.37E-2</v>
      </c>
    </row>
    <row r="211" spans="2:15" x14ac:dyDescent="0.55000000000000004">
      <c r="B211" s="292"/>
      <c r="C211" s="292"/>
      <c r="D211" s="292"/>
      <c r="E211" s="292"/>
      <c r="F211" s="197" t="s">
        <v>1175</v>
      </c>
      <c r="G211" s="172"/>
      <c r="H211" s="135">
        <v>-8.924E-2</v>
      </c>
      <c r="I211" s="131">
        <v>5.8799999999999998E-2</v>
      </c>
      <c r="J211" s="155">
        <v>-0.12909999999999999</v>
      </c>
      <c r="K211" s="155">
        <v>0.30149999999999999</v>
      </c>
      <c r="L211" s="155">
        <v>-9.8400000000000001E-2</v>
      </c>
      <c r="M211" s="106">
        <v>0.19389999999999999</v>
      </c>
      <c r="N211" s="150">
        <v>-0.1072</v>
      </c>
      <c r="O211" s="150">
        <v>0.28129999999999999</v>
      </c>
    </row>
    <row r="212" spans="2:15" x14ac:dyDescent="0.55000000000000004">
      <c r="B212" s="292"/>
      <c r="C212" s="292"/>
      <c r="D212" s="292"/>
      <c r="E212" s="292"/>
      <c r="F212" s="197" t="s">
        <v>1173</v>
      </c>
      <c r="G212" s="172"/>
      <c r="H212" s="135">
        <v>2.3400000000000001E-2</v>
      </c>
      <c r="I212" s="131">
        <v>0.62090000000000001</v>
      </c>
      <c r="J212" s="158">
        <v>-0.1263</v>
      </c>
      <c r="K212" s="158">
        <v>0.31219999999999998</v>
      </c>
      <c r="L212" s="158">
        <v>6.862E-2</v>
      </c>
      <c r="M212" s="159">
        <v>0.36549999999999999</v>
      </c>
      <c r="N212" s="160">
        <v>5.1569999999999998E-2</v>
      </c>
      <c r="O212" s="160">
        <v>0.60489999999999999</v>
      </c>
    </row>
    <row r="213" spans="2:15" ht="14.7" thickBot="1" x14ac:dyDescent="0.6">
      <c r="B213" s="293"/>
      <c r="C213" s="293"/>
      <c r="D213" s="293"/>
      <c r="E213" s="293"/>
      <c r="F213" s="198" t="s">
        <v>1172</v>
      </c>
      <c r="G213" s="175"/>
      <c r="H213" s="200">
        <v>-0.1124</v>
      </c>
      <c r="I213" s="65">
        <v>1.72E-2</v>
      </c>
      <c r="J213" s="161">
        <v>-0.111</v>
      </c>
      <c r="K213" s="161">
        <v>0.375</v>
      </c>
      <c r="L213" s="176">
        <v>-0.2429</v>
      </c>
      <c r="M213" s="162">
        <v>1.1999999999999999E-3</v>
      </c>
      <c r="N213" s="163">
        <v>-2.758E-2</v>
      </c>
      <c r="O213" s="163">
        <v>0.78210000000000002</v>
      </c>
    </row>
    <row r="215" spans="2:15" x14ac:dyDescent="0.55000000000000004">
      <c r="B215" s="11" t="s">
        <v>334</v>
      </c>
    </row>
    <row r="216" spans="2:15" x14ac:dyDescent="0.55000000000000004">
      <c r="B216" s="11" t="s">
        <v>330</v>
      </c>
    </row>
    <row r="217" spans="2:15" x14ac:dyDescent="0.55000000000000004">
      <c r="B217" s="72" t="s">
        <v>331</v>
      </c>
    </row>
  </sheetData>
  <mergeCells count="28">
    <mergeCell ref="B137:B201"/>
    <mergeCell ref="B202:B213"/>
    <mergeCell ref="C137:C213"/>
    <mergeCell ref="D137:D213"/>
    <mergeCell ref="E137:E213"/>
    <mergeCell ref="B118:B136"/>
    <mergeCell ref="C118:C136"/>
    <mergeCell ref="D118:D136"/>
    <mergeCell ref="E118:E136"/>
    <mergeCell ref="B8:B9"/>
    <mergeCell ref="B10:B82"/>
    <mergeCell ref="B83:B117"/>
    <mergeCell ref="C83:C117"/>
    <mergeCell ref="D83:D117"/>
    <mergeCell ref="E83:E117"/>
    <mergeCell ref="C10:C82"/>
    <mergeCell ref="D10:D82"/>
    <mergeCell ref="E10:E82"/>
    <mergeCell ref="L8:M8"/>
    <mergeCell ref="N8:O8"/>
    <mergeCell ref="H7:O7"/>
    <mergeCell ref="C8:C9"/>
    <mergeCell ref="D8:D9"/>
    <mergeCell ref="E8:E9"/>
    <mergeCell ref="F8:F9"/>
    <mergeCell ref="H8:I8"/>
    <mergeCell ref="J8:K8"/>
    <mergeCell ref="G8:G9"/>
  </mergeCells>
  <conditionalFormatting sqref="I7:I142 I144:I164 I166:I167 I169:I178 I181:I213">
    <cfRule type="cellIs" dxfId="108" priority="94" operator="lessThan">
      <formula>0.05</formula>
    </cfRule>
  </conditionalFormatting>
  <conditionalFormatting sqref="N49">
    <cfRule type="cellIs" dxfId="107" priority="17" operator="lessThan">
      <formula>0.05</formula>
    </cfRule>
  </conditionalFormatting>
  <conditionalFormatting sqref="K7:K213">
    <cfRule type="cellIs" dxfId="106" priority="89" operator="lessThan">
      <formula>0.05</formula>
    </cfRule>
  </conditionalFormatting>
  <conditionalFormatting sqref="M7:M213">
    <cfRule type="cellIs" dxfId="105" priority="88" operator="lessThan">
      <formula>0.05</formula>
    </cfRule>
  </conditionalFormatting>
  <conditionalFormatting sqref="O7:O213">
    <cfRule type="cellIs" dxfId="104" priority="87" operator="lessThan">
      <formula>0.05</formula>
    </cfRule>
  </conditionalFormatting>
  <conditionalFormatting sqref="F15 H15">
    <cfRule type="cellIs" dxfId="103" priority="86" operator="lessThan">
      <formula>0.05</formula>
    </cfRule>
  </conditionalFormatting>
  <conditionalFormatting sqref="F24 H24">
    <cfRule type="cellIs" dxfId="102" priority="85" operator="lessThan">
      <formula>0.05</formula>
    </cfRule>
  </conditionalFormatting>
  <conditionalFormatting sqref="F30 H30">
    <cfRule type="cellIs" dxfId="101" priority="84" operator="lessThan">
      <formula>0.05</formula>
    </cfRule>
  </conditionalFormatting>
  <conditionalFormatting sqref="F42 H42">
    <cfRule type="cellIs" dxfId="100" priority="83" operator="lessThan">
      <formula>0.05</formula>
    </cfRule>
  </conditionalFormatting>
  <conditionalFormatting sqref="F49 H49">
    <cfRule type="cellIs" dxfId="99" priority="82" operator="lessThan">
      <formula>0.05</formula>
    </cfRule>
  </conditionalFormatting>
  <conditionalFormatting sqref="F53 H53">
    <cfRule type="cellIs" dxfId="98" priority="81" operator="lessThan">
      <formula>0.05</formula>
    </cfRule>
  </conditionalFormatting>
  <conditionalFormatting sqref="F81 H81">
    <cfRule type="cellIs" dxfId="97" priority="80" operator="lessThan">
      <formula>0.05</formula>
    </cfRule>
  </conditionalFormatting>
  <conditionalFormatting sqref="F99 H99">
    <cfRule type="cellIs" dxfId="96" priority="79" operator="lessThan">
      <formula>0.05</formula>
    </cfRule>
  </conditionalFormatting>
  <conditionalFormatting sqref="F121 H121">
    <cfRule type="cellIs" dxfId="95" priority="78" operator="lessThan">
      <formula>0.05</formula>
    </cfRule>
  </conditionalFormatting>
  <conditionalFormatting sqref="F124 H124">
    <cfRule type="cellIs" dxfId="94" priority="77" operator="lessThan">
      <formula>0.05</formula>
    </cfRule>
  </conditionalFormatting>
  <conditionalFormatting sqref="F136 H136">
    <cfRule type="cellIs" dxfId="93" priority="76" operator="lessThan">
      <formula>0.05</formula>
    </cfRule>
  </conditionalFormatting>
  <conditionalFormatting sqref="H141">
    <cfRule type="cellIs" dxfId="92" priority="75" operator="lessThan">
      <formula>0.05</formula>
    </cfRule>
  </conditionalFormatting>
  <conditionalFormatting sqref="H143">
    <cfRule type="cellIs" dxfId="91" priority="74" operator="lessThan">
      <formula>0.05</formula>
    </cfRule>
  </conditionalFormatting>
  <conditionalFormatting sqref="H146">
    <cfRule type="cellIs" dxfId="90" priority="73" operator="lessThan">
      <formula>0.05</formula>
    </cfRule>
  </conditionalFormatting>
  <conditionalFormatting sqref="I143">
    <cfRule type="cellIs" dxfId="89" priority="72" operator="lessThan">
      <formula>0.05</formula>
    </cfRule>
  </conditionalFormatting>
  <conditionalFormatting sqref="H151:H152">
    <cfRule type="cellIs" dxfId="88" priority="71" operator="lessThan">
      <formula>0.05</formula>
    </cfRule>
  </conditionalFormatting>
  <conditionalFormatting sqref="H165:I165">
    <cfRule type="cellIs" dxfId="87" priority="70" operator="lessThan">
      <formula>0.05</formula>
    </cfRule>
  </conditionalFormatting>
  <conditionalFormatting sqref="H168:I168">
    <cfRule type="cellIs" dxfId="86" priority="69" operator="lessThan">
      <formula>0.05</formula>
    </cfRule>
  </conditionalFormatting>
  <conditionalFormatting sqref="H175:H176">
    <cfRule type="cellIs" dxfId="85" priority="68" operator="lessThan">
      <formula>0.05</formula>
    </cfRule>
  </conditionalFormatting>
  <conditionalFormatting sqref="H179:I180">
    <cfRule type="cellIs" dxfId="84" priority="67" operator="lessThan">
      <formula>0.05</formula>
    </cfRule>
  </conditionalFormatting>
  <conditionalFormatting sqref="N18">
    <cfRule type="cellIs" dxfId="83" priority="14" operator="lessThan">
      <formula>0.05</formula>
    </cfRule>
  </conditionalFormatting>
  <conditionalFormatting sqref="H185">
    <cfRule type="cellIs" dxfId="82" priority="66" operator="lessThan">
      <formula>0.05</formula>
    </cfRule>
  </conditionalFormatting>
  <conditionalFormatting sqref="H189">
    <cfRule type="cellIs" dxfId="81" priority="65" operator="lessThan">
      <formula>0.05</formula>
    </cfRule>
  </conditionalFormatting>
  <conditionalFormatting sqref="H197">
    <cfRule type="cellIs" dxfId="80" priority="64" operator="lessThan">
      <formula>0.05</formula>
    </cfRule>
  </conditionalFormatting>
  <conditionalFormatting sqref="H199">
    <cfRule type="cellIs" dxfId="79" priority="63" operator="lessThan">
      <formula>0.05</formula>
    </cfRule>
  </conditionalFormatting>
  <conditionalFormatting sqref="H203">
    <cfRule type="cellIs" dxfId="78" priority="62" operator="lessThan">
      <formula>0.05</formula>
    </cfRule>
  </conditionalFormatting>
  <conditionalFormatting sqref="H210">
    <cfRule type="cellIs" dxfId="77" priority="61" operator="lessThan">
      <formula>0.05</formula>
    </cfRule>
  </conditionalFormatting>
  <conditionalFormatting sqref="H213">
    <cfRule type="cellIs" dxfId="76" priority="60" operator="lessThan">
      <formula>0.05</formula>
    </cfRule>
  </conditionalFormatting>
  <conditionalFormatting sqref="L10">
    <cfRule type="cellIs" dxfId="75" priority="59" operator="lessThan">
      <formula>0.05</formula>
    </cfRule>
  </conditionalFormatting>
  <conditionalFormatting sqref="J34">
    <cfRule type="cellIs" dxfId="74" priority="58" operator="lessThan">
      <formula>0.05</formula>
    </cfRule>
  </conditionalFormatting>
  <conditionalFormatting sqref="L30">
    <cfRule type="cellIs" dxfId="73" priority="57" operator="lessThan">
      <formula>0.05</formula>
    </cfRule>
  </conditionalFormatting>
  <conditionalFormatting sqref="L42">
    <cfRule type="cellIs" dxfId="72" priority="56" operator="lessThan">
      <formula>0.05</formula>
    </cfRule>
  </conditionalFormatting>
  <conditionalFormatting sqref="L66">
    <cfRule type="cellIs" dxfId="71" priority="55" operator="lessThan">
      <formula>0.05</formula>
    </cfRule>
  </conditionalFormatting>
  <conditionalFormatting sqref="L68">
    <cfRule type="cellIs" dxfId="70" priority="54" operator="lessThan">
      <formula>0.05</formula>
    </cfRule>
  </conditionalFormatting>
  <conditionalFormatting sqref="L81:L82">
    <cfRule type="cellIs" dxfId="69" priority="53" operator="lessThan">
      <formula>0.05</formula>
    </cfRule>
  </conditionalFormatting>
  <conditionalFormatting sqref="J99">
    <cfRule type="cellIs" dxfId="68" priority="52" operator="lessThan">
      <formula>0.05</formula>
    </cfRule>
  </conditionalFormatting>
  <conditionalFormatting sqref="N73">
    <cfRule type="cellIs" dxfId="67" priority="51" operator="lessThan">
      <formula>0.05</formula>
    </cfRule>
  </conditionalFormatting>
  <conditionalFormatting sqref="N77:N78">
    <cfRule type="cellIs" dxfId="66" priority="50" operator="lessThan">
      <formula>0.05</formula>
    </cfRule>
  </conditionalFormatting>
  <conditionalFormatting sqref="N89">
    <cfRule type="cellIs" dxfId="65" priority="49" operator="lessThan">
      <formula>0.05</formula>
    </cfRule>
  </conditionalFormatting>
  <conditionalFormatting sqref="N92">
    <cfRule type="cellIs" dxfId="64" priority="48" operator="lessThan">
      <formula>0.05</formula>
    </cfRule>
  </conditionalFormatting>
  <conditionalFormatting sqref="N97">
    <cfRule type="cellIs" dxfId="63" priority="47" operator="lessThan">
      <formula>0.05</formula>
    </cfRule>
  </conditionalFormatting>
  <conditionalFormatting sqref="N101">
    <cfRule type="cellIs" dxfId="62" priority="46" operator="lessThan">
      <formula>0.05</formula>
    </cfRule>
  </conditionalFormatting>
  <conditionalFormatting sqref="J126">
    <cfRule type="cellIs" dxfId="61" priority="45" operator="lessThan">
      <formula>0.05</formula>
    </cfRule>
  </conditionalFormatting>
  <conditionalFormatting sqref="N121">
    <cfRule type="cellIs" dxfId="60" priority="44" operator="lessThan">
      <formula>0.05</formula>
    </cfRule>
  </conditionalFormatting>
  <conditionalFormatting sqref="L130">
    <cfRule type="cellIs" dxfId="59" priority="43" operator="lessThan">
      <formula>0.05</formula>
    </cfRule>
  </conditionalFormatting>
  <conditionalFormatting sqref="N124">
    <cfRule type="cellIs" dxfId="58" priority="42" operator="lessThan">
      <formula>0.05</formula>
    </cfRule>
  </conditionalFormatting>
  <conditionalFormatting sqref="N133">
    <cfRule type="cellIs" dxfId="57" priority="41" operator="lessThan">
      <formula>0.05</formula>
    </cfRule>
  </conditionalFormatting>
  <conditionalFormatting sqref="N135">
    <cfRule type="cellIs" dxfId="56" priority="40" operator="lessThan">
      <formula>0.05</formula>
    </cfRule>
  </conditionalFormatting>
  <conditionalFormatting sqref="L136">
    <cfRule type="cellIs" dxfId="55" priority="39" operator="lessThan">
      <formula>0.05</formula>
    </cfRule>
  </conditionalFormatting>
  <conditionalFormatting sqref="J207">
    <cfRule type="cellIs" dxfId="54" priority="38" operator="lessThan">
      <formula>0.05</formula>
    </cfRule>
  </conditionalFormatting>
  <conditionalFormatting sqref="N210">
    <cfRule type="cellIs" dxfId="53" priority="37" operator="lessThan">
      <formula>0.05</formula>
    </cfRule>
  </conditionalFormatting>
  <conditionalFormatting sqref="N202">
    <cfRule type="cellIs" dxfId="52" priority="36" operator="lessThan">
      <formula>0.05</formula>
    </cfRule>
  </conditionalFormatting>
  <conditionalFormatting sqref="L213">
    <cfRule type="cellIs" dxfId="51" priority="35" operator="lessThan">
      <formula>0.05</formula>
    </cfRule>
  </conditionalFormatting>
  <conditionalFormatting sqref="N199">
    <cfRule type="cellIs" dxfId="50" priority="34" operator="lessThan">
      <formula>0.05</formula>
    </cfRule>
  </conditionalFormatting>
  <conditionalFormatting sqref="L197:L199">
    <cfRule type="cellIs" dxfId="49" priority="33" operator="lessThan">
      <formula>0.05</formula>
    </cfRule>
  </conditionalFormatting>
  <conditionalFormatting sqref="J179:J180">
    <cfRule type="cellIs" dxfId="48" priority="32" operator="lessThan">
      <formula>0.05</formula>
    </cfRule>
  </conditionalFormatting>
  <conditionalFormatting sqref="L180:L181">
    <cfRule type="cellIs" dxfId="47" priority="31" operator="lessThan">
      <formula>0.05</formula>
    </cfRule>
  </conditionalFormatting>
  <conditionalFormatting sqref="L185">
    <cfRule type="cellIs" dxfId="46" priority="30" operator="lessThan">
      <formula>0.05</formula>
    </cfRule>
  </conditionalFormatting>
  <conditionalFormatting sqref="J169">
    <cfRule type="cellIs" dxfId="45" priority="29" operator="lessThan">
      <formula>0.05</formula>
    </cfRule>
  </conditionalFormatting>
  <conditionalFormatting sqref="J172">
    <cfRule type="cellIs" dxfId="44" priority="28" operator="lessThan">
      <formula>0.05</formula>
    </cfRule>
  </conditionalFormatting>
  <conditionalFormatting sqref="L167">
    <cfRule type="cellIs" dxfId="43" priority="27" operator="lessThan">
      <formula>0.05</formula>
    </cfRule>
  </conditionalFormatting>
  <conditionalFormatting sqref="L152">
    <cfRule type="cellIs" dxfId="42" priority="26" operator="lessThan">
      <formula>0.05</formula>
    </cfRule>
  </conditionalFormatting>
  <conditionalFormatting sqref="L144">
    <cfRule type="cellIs" dxfId="41" priority="25" operator="lessThan">
      <formula>0.05</formula>
    </cfRule>
  </conditionalFormatting>
  <conditionalFormatting sqref="L146">
    <cfRule type="cellIs" dxfId="40" priority="24" operator="lessThan">
      <formula>0.05</formula>
    </cfRule>
  </conditionalFormatting>
  <conditionalFormatting sqref="J141">
    <cfRule type="cellIs" dxfId="39" priority="23" operator="lessThan">
      <formula>0.05</formula>
    </cfRule>
  </conditionalFormatting>
  <conditionalFormatting sqref="N151:N152">
    <cfRule type="cellIs" dxfId="38" priority="22" operator="lessThan">
      <formula>0.05</formula>
    </cfRule>
  </conditionalFormatting>
  <conditionalFormatting sqref="N168">
    <cfRule type="cellIs" dxfId="37" priority="21" operator="lessThan">
      <formula>0.05</formula>
    </cfRule>
  </conditionalFormatting>
  <conditionalFormatting sqref="N175">
    <cfRule type="cellIs" dxfId="36" priority="20" operator="lessThan">
      <formula>0.05</formula>
    </cfRule>
  </conditionalFormatting>
  <conditionalFormatting sqref="N179">
    <cfRule type="cellIs" dxfId="35" priority="19" operator="lessThan">
      <formula>0.05</formula>
    </cfRule>
  </conditionalFormatting>
  <conditionalFormatting sqref="J134">
    <cfRule type="cellIs" dxfId="34" priority="18" operator="lessThan">
      <formula>0.05</formula>
    </cfRule>
  </conditionalFormatting>
  <conditionalFormatting sqref="N53">
    <cfRule type="cellIs" dxfId="33" priority="16" operator="lessThan">
      <formula>0.05</formula>
    </cfRule>
  </conditionalFormatting>
  <conditionalFormatting sqref="N39">
    <cfRule type="cellIs" dxfId="32" priority="15" operator="lessThan">
      <formula>0.05</formula>
    </cfRule>
  </conditionalFormatting>
  <conditionalFormatting sqref="N137">
    <cfRule type="cellIs" dxfId="31" priority="2" operator="lessThan">
      <formula>0.05</formula>
    </cfRule>
  </conditionalFormatting>
  <conditionalFormatting sqref="N22">
    <cfRule type="cellIs" dxfId="30" priority="1" operator="lessThan">
      <formula>0.05</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R214"/>
  <sheetViews>
    <sheetView workbookViewId="0">
      <selection activeCell="B1" sqref="B1:I1"/>
    </sheetView>
  </sheetViews>
  <sheetFormatPr defaultRowHeight="14.4" x14ac:dyDescent="0.55000000000000004"/>
  <cols>
    <col min="2" max="2" width="28.41796875" customWidth="1"/>
    <col min="3" max="3" width="17" style="167" customWidth="1"/>
    <col min="4" max="5" width="16.15625" customWidth="1"/>
    <col min="6" max="7" width="18.578125" customWidth="1"/>
    <col min="12" max="12" width="36.26171875" customWidth="1"/>
    <col min="14" max="14" width="29.26171875" bestFit="1" customWidth="1"/>
  </cols>
  <sheetData>
    <row r="1" spans="2:18" ht="15.6" x14ac:dyDescent="0.6">
      <c r="B1" s="271" t="s">
        <v>1252</v>
      </c>
      <c r="C1" s="271"/>
      <c r="D1" s="271"/>
      <c r="E1" s="271"/>
      <c r="F1" s="271"/>
      <c r="G1" s="271"/>
      <c r="H1" s="271"/>
      <c r="I1" s="271"/>
      <c r="Q1" s="8"/>
      <c r="R1" s="8"/>
    </row>
    <row r="2" spans="2:18" ht="15.6" x14ac:dyDescent="0.6">
      <c r="B2" s="232" t="s">
        <v>1227</v>
      </c>
      <c r="C2" s="240"/>
      <c r="D2" s="232"/>
      <c r="E2" s="250"/>
      <c r="F2" s="250"/>
      <c r="G2" s="250"/>
      <c r="H2" s="250"/>
      <c r="I2" s="250"/>
      <c r="Q2" s="249"/>
      <c r="R2" s="249"/>
    </row>
    <row r="3" spans="2:18" ht="15.6" x14ac:dyDescent="0.6">
      <c r="B3" s="232"/>
      <c r="C3" s="240"/>
      <c r="D3" s="232"/>
      <c r="E3" s="148"/>
      <c r="F3" s="148"/>
      <c r="G3" s="148"/>
      <c r="H3" s="148"/>
      <c r="I3" s="148"/>
      <c r="Q3" s="149"/>
      <c r="R3" s="149"/>
    </row>
    <row r="4" spans="2:18" ht="15.6" x14ac:dyDescent="0.6">
      <c r="B4" s="226"/>
      <c r="C4" s="178"/>
      <c r="D4" s="226"/>
      <c r="E4" s="226"/>
      <c r="F4" s="226"/>
      <c r="G4" s="226"/>
      <c r="H4" s="226"/>
      <c r="I4" s="226"/>
      <c r="Q4" s="231"/>
      <c r="R4" s="231"/>
    </row>
    <row r="5" spans="2:18" ht="14.7" thickBot="1" x14ac:dyDescent="0.6"/>
    <row r="6" spans="2:18" ht="18.600000000000001" thickBot="1" x14ac:dyDescent="0.6">
      <c r="B6" s="294" t="s">
        <v>326</v>
      </c>
      <c r="C6" s="296" t="s">
        <v>327</v>
      </c>
      <c r="D6" s="286" t="s">
        <v>196</v>
      </c>
      <c r="E6" s="285"/>
      <c r="F6" s="284" t="s">
        <v>197</v>
      </c>
      <c r="G6" s="285"/>
    </row>
    <row r="7" spans="2:18" ht="15.75" customHeight="1" thickBot="1" x14ac:dyDescent="0.6">
      <c r="B7" s="295"/>
      <c r="C7" s="297"/>
      <c r="D7" s="28" t="s">
        <v>198</v>
      </c>
      <c r="E7" s="43" t="s">
        <v>199</v>
      </c>
      <c r="F7" s="28" t="s">
        <v>198</v>
      </c>
      <c r="G7" s="28" t="s">
        <v>199</v>
      </c>
    </row>
    <row r="8" spans="2:18" x14ac:dyDescent="0.55000000000000004">
      <c r="B8" s="291" t="s">
        <v>320</v>
      </c>
      <c r="C8" s="85" t="s">
        <v>201</v>
      </c>
      <c r="D8" s="21">
        <v>-0.5</v>
      </c>
      <c r="E8" s="18">
        <v>0.45</v>
      </c>
      <c r="F8" s="21">
        <v>-0.2</v>
      </c>
      <c r="G8" s="20">
        <v>0.7833</v>
      </c>
    </row>
    <row r="9" spans="2:18" x14ac:dyDescent="0.55000000000000004">
      <c r="B9" s="292"/>
      <c r="C9" s="68" t="s">
        <v>203</v>
      </c>
      <c r="D9" s="22">
        <v>-0.8</v>
      </c>
      <c r="E9" s="13">
        <v>0.1333</v>
      </c>
      <c r="F9" s="22">
        <v>-0.6</v>
      </c>
      <c r="G9" s="14">
        <v>0.35</v>
      </c>
    </row>
    <row r="10" spans="2:18" x14ac:dyDescent="0.55000000000000004">
      <c r="B10" s="292"/>
      <c r="C10" s="68" t="s">
        <v>205</v>
      </c>
      <c r="D10" s="22">
        <v>-0.2</v>
      </c>
      <c r="E10" s="13">
        <v>0.7833</v>
      </c>
      <c r="F10" s="22">
        <v>-0.4</v>
      </c>
      <c r="G10" s="14">
        <v>0.51670000000000005</v>
      </c>
    </row>
    <row r="11" spans="2:18" x14ac:dyDescent="0.55000000000000004">
      <c r="B11" s="292"/>
      <c r="C11" s="68" t="s">
        <v>207</v>
      </c>
      <c r="D11" s="22">
        <v>0.66690000000000005</v>
      </c>
      <c r="E11" s="13">
        <v>0.26669999999999999</v>
      </c>
      <c r="F11" s="22">
        <v>0.3</v>
      </c>
      <c r="G11" s="14">
        <v>0.68330000000000002</v>
      </c>
    </row>
    <row r="12" spans="2:18" x14ac:dyDescent="0.55000000000000004">
      <c r="B12" s="292"/>
      <c r="C12" s="68" t="s">
        <v>209</v>
      </c>
      <c r="D12" s="22">
        <v>0.7</v>
      </c>
      <c r="E12" s="13">
        <v>0.23330000000000001</v>
      </c>
      <c r="F12" s="22">
        <v>0.5</v>
      </c>
      <c r="G12" s="14">
        <v>0.45</v>
      </c>
    </row>
    <row r="13" spans="2:18" x14ac:dyDescent="0.55000000000000004">
      <c r="B13" s="292"/>
      <c r="C13" s="68" t="s">
        <v>211</v>
      </c>
      <c r="D13" s="22">
        <v>-0.8</v>
      </c>
      <c r="E13" s="13">
        <v>0.1333</v>
      </c>
      <c r="F13" s="22">
        <v>0.9</v>
      </c>
      <c r="G13" s="14">
        <v>8.3299999999999999E-2</v>
      </c>
    </row>
    <row r="14" spans="2:18" x14ac:dyDescent="0.55000000000000004">
      <c r="B14" s="292"/>
      <c r="C14" s="245" t="s">
        <v>213</v>
      </c>
      <c r="D14" s="244">
        <v>-1</v>
      </c>
      <c r="E14" s="246">
        <v>1.67E-2</v>
      </c>
      <c r="F14" s="242">
        <v>-0.5</v>
      </c>
      <c r="G14" s="243">
        <v>0.45</v>
      </c>
    </row>
    <row r="15" spans="2:18" x14ac:dyDescent="0.55000000000000004">
      <c r="B15" s="292"/>
      <c r="C15" s="68" t="s">
        <v>215</v>
      </c>
      <c r="D15" s="22">
        <v>-0.3</v>
      </c>
      <c r="E15" s="13">
        <v>0.68330000000000002</v>
      </c>
      <c r="F15" s="22">
        <v>0.6</v>
      </c>
      <c r="G15" s="14">
        <v>0.35</v>
      </c>
    </row>
    <row r="16" spans="2:18" x14ac:dyDescent="0.55000000000000004">
      <c r="B16" s="292"/>
      <c r="C16" s="68" t="s">
        <v>217</v>
      </c>
      <c r="D16" s="22">
        <v>-0.8</v>
      </c>
      <c r="E16" s="13">
        <v>0.1333</v>
      </c>
      <c r="F16" s="22">
        <v>-0.5</v>
      </c>
      <c r="G16" s="14">
        <v>0.45</v>
      </c>
    </row>
    <row r="17" spans="2:7" x14ac:dyDescent="0.55000000000000004">
      <c r="B17" s="292"/>
      <c r="C17" s="68" t="s">
        <v>219</v>
      </c>
      <c r="D17" s="22">
        <v>-0.8</v>
      </c>
      <c r="E17" s="13">
        <v>0.1333</v>
      </c>
      <c r="F17" s="22">
        <v>0.9</v>
      </c>
      <c r="G17" s="14">
        <v>8.3299999999999999E-2</v>
      </c>
    </row>
    <row r="18" spans="2:7" x14ac:dyDescent="0.55000000000000004">
      <c r="B18" s="292"/>
      <c r="C18" s="245" t="s">
        <v>221</v>
      </c>
      <c r="D18" s="244">
        <v>-1</v>
      </c>
      <c r="E18" s="246">
        <v>1.67E-2</v>
      </c>
      <c r="F18" s="242">
        <v>-0.6</v>
      </c>
      <c r="G18" s="243">
        <v>0.35</v>
      </c>
    </row>
    <row r="19" spans="2:7" x14ac:dyDescent="0.55000000000000004">
      <c r="B19" s="292"/>
      <c r="C19" s="68" t="s">
        <v>222</v>
      </c>
      <c r="D19" s="22">
        <v>-0.9</v>
      </c>
      <c r="E19" s="13">
        <v>8.3299999999999999E-2</v>
      </c>
      <c r="F19" s="22">
        <v>-0.6</v>
      </c>
      <c r="G19" s="14">
        <v>0.35</v>
      </c>
    </row>
    <row r="20" spans="2:7" x14ac:dyDescent="0.55000000000000004">
      <c r="B20" s="292"/>
      <c r="C20" s="68" t="s">
        <v>224</v>
      </c>
      <c r="D20" s="22">
        <v>-0.1</v>
      </c>
      <c r="E20" s="13">
        <v>0.95</v>
      </c>
      <c r="F20" s="22">
        <v>0.9</v>
      </c>
      <c r="G20" s="14">
        <v>8.3299999999999999E-2</v>
      </c>
    </row>
    <row r="21" spans="2:7" x14ac:dyDescent="0.55000000000000004">
      <c r="B21" s="292"/>
      <c r="C21" s="68" t="s">
        <v>226</v>
      </c>
      <c r="D21" s="22">
        <v>-0.8</v>
      </c>
      <c r="E21" s="13">
        <v>0.1333</v>
      </c>
      <c r="F21" s="22">
        <v>0.6</v>
      </c>
      <c r="G21" s="14">
        <v>0.35</v>
      </c>
    </row>
    <row r="22" spans="2:7" x14ac:dyDescent="0.55000000000000004">
      <c r="B22" s="292"/>
      <c r="C22" s="68" t="s">
        <v>228</v>
      </c>
      <c r="D22" s="22">
        <v>-0.1</v>
      </c>
      <c r="E22" s="13">
        <v>0.95</v>
      </c>
      <c r="F22" s="22">
        <v>0.9</v>
      </c>
      <c r="G22" s="14">
        <v>8.3299999999999999E-2</v>
      </c>
    </row>
    <row r="23" spans="2:7" x14ac:dyDescent="0.55000000000000004">
      <c r="B23" s="292"/>
      <c r="C23" s="68" t="s">
        <v>230</v>
      </c>
      <c r="D23" s="22">
        <v>0.7</v>
      </c>
      <c r="E23" s="13">
        <v>0.23330000000000001</v>
      </c>
      <c r="F23" s="22">
        <v>0.4</v>
      </c>
      <c r="G23" s="14">
        <v>0.51670000000000005</v>
      </c>
    </row>
    <row r="24" spans="2:7" x14ac:dyDescent="0.55000000000000004">
      <c r="B24" s="292"/>
      <c r="C24" s="68" t="s">
        <v>233</v>
      </c>
      <c r="D24" s="22">
        <v>0.7</v>
      </c>
      <c r="E24" s="13">
        <v>0.23330000000000001</v>
      </c>
      <c r="F24" s="22">
        <v>0.1</v>
      </c>
      <c r="G24" s="14">
        <v>0.95</v>
      </c>
    </row>
    <row r="25" spans="2:7" x14ac:dyDescent="0.55000000000000004">
      <c r="B25" s="292"/>
      <c r="C25" s="68" t="s">
        <v>235</v>
      </c>
      <c r="D25" s="22">
        <v>0.1</v>
      </c>
      <c r="E25" s="13">
        <v>0.95</v>
      </c>
      <c r="F25" s="22">
        <v>0.9</v>
      </c>
      <c r="G25" s="14">
        <v>8.3299999999999999E-2</v>
      </c>
    </row>
    <row r="26" spans="2:7" x14ac:dyDescent="0.55000000000000004">
      <c r="B26" s="292"/>
      <c r="C26" s="68" t="s">
        <v>237</v>
      </c>
      <c r="D26" s="22">
        <v>-0.8</v>
      </c>
      <c r="E26" s="13">
        <v>0.1333</v>
      </c>
      <c r="F26" s="22">
        <v>0.5</v>
      </c>
      <c r="G26" s="14">
        <v>0.45</v>
      </c>
    </row>
    <row r="27" spans="2:7" x14ac:dyDescent="0.55000000000000004">
      <c r="B27" s="292"/>
      <c r="C27" s="68" t="s">
        <v>239</v>
      </c>
      <c r="D27" s="22">
        <v>0</v>
      </c>
      <c r="E27" s="13" t="s">
        <v>324</v>
      </c>
      <c r="F27" s="22">
        <v>0.2</v>
      </c>
      <c r="G27" s="14">
        <v>0.7833</v>
      </c>
    </row>
    <row r="28" spans="2:7" x14ac:dyDescent="0.55000000000000004">
      <c r="B28" s="292"/>
      <c r="C28" s="68" t="s">
        <v>241</v>
      </c>
      <c r="D28" s="22">
        <v>-0.2</v>
      </c>
      <c r="E28" s="13">
        <v>0.7833</v>
      </c>
      <c r="F28" s="22">
        <v>0</v>
      </c>
      <c r="G28" s="14" t="s">
        <v>324</v>
      </c>
    </row>
    <row r="29" spans="2:7" x14ac:dyDescent="0.55000000000000004">
      <c r="B29" s="292"/>
      <c r="C29" s="68" t="s">
        <v>243</v>
      </c>
      <c r="D29" s="22">
        <v>-0.5</v>
      </c>
      <c r="E29" s="13">
        <v>0.45</v>
      </c>
      <c r="F29" s="22">
        <v>0.3</v>
      </c>
      <c r="G29" s="14">
        <v>0.68330000000000002</v>
      </c>
    </row>
    <row r="30" spans="2:7" x14ac:dyDescent="0.55000000000000004">
      <c r="B30" s="292"/>
      <c r="C30" s="68" t="s">
        <v>245</v>
      </c>
      <c r="D30" s="22">
        <v>-0.7</v>
      </c>
      <c r="E30" s="13">
        <v>0.23330000000000001</v>
      </c>
      <c r="F30" s="22">
        <v>-0.2</v>
      </c>
      <c r="G30" s="14">
        <v>0.7833</v>
      </c>
    </row>
    <row r="31" spans="2:7" x14ac:dyDescent="0.55000000000000004">
      <c r="B31" s="292"/>
      <c r="C31" s="68" t="s">
        <v>232</v>
      </c>
      <c r="D31" s="22">
        <v>-0.7</v>
      </c>
      <c r="E31" s="13">
        <v>0.23330000000000001</v>
      </c>
      <c r="F31" s="22">
        <v>0.2</v>
      </c>
      <c r="G31" s="14">
        <v>0.7833</v>
      </c>
    </row>
    <row r="32" spans="2:7" x14ac:dyDescent="0.55000000000000004">
      <c r="B32" s="292"/>
      <c r="C32" s="68" t="s">
        <v>248</v>
      </c>
      <c r="D32" s="22">
        <v>-0.7</v>
      </c>
      <c r="E32" s="13">
        <v>0.23330000000000001</v>
      </c>
      <c r="F32" s="22">
        <v>0.5</v>
      </c>
      <c r="G32" s="14">
        <v>0.45</v>
      </c>
    </row>
    <row r="33" spans="2:7" x14ac:dyDescent="0.55000000000000004">
      <c r="B33" s="292"/>
      <c r="C33" s="68" t="s">
        <v>250</v>
      </c>
      <c r="D33" s="22">
        <v>-0.3</v>
      </c>
      <c r="E33" s="13">
        <v>0.68330000000000002</v>
      </c>
      <c r="F33" s="22">
        <v>0.1</v>
      </c>
      <c r="G33" s="14">
        <v>0.95</v>
      </c>
    </row>
    <row r="34" spans="2:7" x14ac:dyDescent="0.55000000000000004">
      <c r="B34" s="292"/>
      <c r="C34" s="68" t="s">
        <v>252</v>
      </c>
      <c r="D34" s="22">
        <v>-0.1</v>
      </c>
      <c r="E34" s="13">
        <v>0.95</v>
      </c>
      <c r="F34" s="22">
        <v>0</v>
      </c>
      <c r="G34" s="14" t="s">
        <v>324</v>
      </c>
    </row>
    <row r="35" spans="2:7" x14ac:dyDescent="0.55000000000000004">
      <c r="B35" s="292"/>
      <c r="C35" s="68" t="s">
        <v>254</v>
      </c>
      <c r="D35" s="22">
        <v>-0.9</v>
      </c>
      <c r="E35" s="13">
        <v>8.3299999999999999E-2</v>
      </c>
      <c r="F35" s="22">
        <v>0.6</v>
      </c>
      <c r="G35" s="14">
        <v>0.35</v>
      </c>
    </row>
    <row r="36" spans="2:7" x14ac:dyDescent="0.55000000000000004">
      <c r="B36" s="292"/>
      <c r="C36" s="68" t="s">
        <v>256</v>
      </c>
      <c r="D36" s="22">
        <v>-0.7</v>
      </c>
      <c r="E36" s="13">
        <v>0.23330000000000001</v>
      </c>
      <c r="F36" s="22">
        <v>0.1</v>
      </c>
      <c r="G36" s="14">
        <v>0.95</v>
      </c>
    </row>
    <row r="37" spans="2:7" x14ac:dyDescent="0.55000000000000004">
      <c r="B37" s="292"/>
      <c r="C37" s="68" t="s">
        <v>258</v>
      </c>
      <c r="D37" s="22">
        <v>-0.20519999999999999</v>
      </c>
      <c r="E37" s="13">
        <v>0.73329999999999995</v>
      </c>
      <c r="F37" s="22">
        <v>0.3</v>
      </c>
      <c r="G37" s="14">
        <v>0.68330000000000002</v>
      </c>
    </row>
    <row r="38" spans="2:7" x14ac:dyDescent="0.55000000000000004">
      <c r="B38" s="292"/>
      <c r="C38" s="68" t="s">
        <v>260</v>
      </c>
      <c r="D38" s="22">
        <v>0.1</v>
      </c>
      <c r="E38" s="13">
        <v>0.95</v>
      </c>
      <c r="F38" s="22">
        <v>0.1</v>
      </c>
      <c r="G38" s="14">
        <v>0.95</v>
      </c>
    </row>
    <row r="39" spans="2:7" x14ac:dyDescent="0.55000000000000004">
      <c r="B39" s="292"/>
      <c r="C39" s="68" t="s">
        <v>262</v>
      </c>
      <c r="D39" s="22">
        <v>-0.8</v>
      </c>
      <c r="E39" s="13">
        <v>0.1333</v>
      </c>
      <c r="F39" s="22">
        <v>0.4</v>
      </c>
      <c r="G39" s="14">
        <v>0.51670000000000005</v>
      </c>
    </row>
    <row r="40" spans="2:7" x14ac:dyDescent="0.55000000000000004">
      <c r="B40" s="292"/>
      <c r="C40" s="68" t="s">
        <v>264</v>
      </c>
      <c r="D40" s="22">
        <v>0</v>
      </c>
      <c r="E40" s="13" t="s">
        <v>324</v>
      </c>
      <c r="F40" s="22">
        <v>-0.70709999999999995</v>
      </c>
      <c r="G40" s="14">
        <v>0.4</v>
      </c>
    </row>
    <row r="41" spans="2:7" x14ac:dyDescent="0.55000000000000004">
      <c r="B41" s="292"/>
      <c r="C41" s="68" t="s">
        <v>266</v>
      </c>
      <c r="D41" s="22">
        <v>0.1</v>
      </c>
      <c r="E41" s="13">
        <v>0.95</v>
      </c>
      <c r="F41" s="22">
        <v>0.9</v>
      </c>
      <c r="G41" s="14">
        <v>8.3299999999999999E-2</v>
      </c>
    </row>
    <row r="42" spans="2:7" x14ac:dyDescent="0.55000000000000004">
      <c r="B42" s="292"/>
      <c r="C42" s="68" t="s">
        <v>268</v>
      </c>
      <c r="D42" s="22">
        <v>-0.9</v>
      </c>
      <c r="E42" s="13">
        <v>8.3299999999999999E-2</v>
      </c>
      <c r="F42" s="22">
        <v>-0.2</v>
      </c>
      <c r="G42" s="14">
        <v>0.7833</v>
      </c>
    </row>
    <row r="43" spans="2:7" x14ac:dyDescent="0.55000000000000004">
      <c r="B43" s="292"/>
      <c r="C43" s="68" t="s">
        <v>270</v>
      </c>
      <c r="D43" s="22">
        <v>-0.6</v>
      </c>
      <c r="E43" s="13">
        <v>0.35</v>
      </c>
      <c r="F43" s="22">
        <v>0.1</v>
      </c>
      <c r="G43" s="14">
        <v>0.95</v>
      </c>
    </row>
    <row r="44" spans="2:7" x14ac:dyDescent="0.55000000000000004">
      <c r="B44" s="292"/>
      <c r="C44" s="68" t="s">
        <v>271</v>
      </c>
      <c r="D44" s="22">
        <v>-0.1</v>
      </c>
      <c r="E44" s="13">
        <v>0.95</v>
      </c>
      <c r="F44" s="22">
        <v>-0.6</v>
      </c>
      <c r="G44" s="14">
        <v>0.35</v>
      </c>
    </row>
    <row r="45" spans="2:7" x14ac:dyDescent="0.55000000000000004">
      <c r="B45" s="292"/>
      <c r="C45" s="68" t="s">
        <v>272</v>
      </c>
      <c r="D45" s="22">
        <v>-0.4</v>
      </c>
      <c r="E45" s="13">
        <v>0.51670000000000005</v>
      </c>
      <c r="F45" s="22">
        <v>0.3</v>
      </c>
      <c r="G45" s="14">
        <v>0.68330000000000002</v>
      </c>
    </row>
    <row r="46" spans="2:7" x14ac:dyDescent="0.55000000000000004">
      <c r="B46" s="292"/>
      <c r="C46" s="68" t="s">
        <v>273</v>
      </c>
      <c r="D46" s="165">
        <v>1</v>
      </c>
      <c r="E46" s="44">
        <v>1.67E-2</v>
      </c>
      <c r="F46" s="22">
        <v>0.1</v>
      </c>
      <c r="G46" s="14">
        <v>0.95</v>
      </c>
    </row>
    <row r="47" spans="2:7" x14ac:dyDescent="0.55000000000000004">
      <c r="B47" s="292"/>
      <c r="C47" s="68" t="s">
        <v>274</v>
      </c>
      <c r="D47" s="22">
        <v>-0.6</v>
      </c>
      <c r="E47" s="13">
        <v>0.35</v>
      </c>
      <c r="F47" s="22">
        <v>0.5</v>
      </c>
      <c r="G47" s="14">
        <v>0.45</v>
      </c>
    </row>
    <row r="48" spans="2:7" x14ac:dyDescent="0.55000000000000004">
      <c r="B48" s="292"/>
      <c r="C48" s="68" t="s">
        <v>275</v>
      </c>
      <c r="D48" s="165">
        <v>-1</v>
      </c>
      <c r="E48" s="44">
        <v>1.67E-2</v>
      </c>
      <c r="F48" s="22">
        <v>-0.2</v>
      </c>
      <c r="G48" s="14">
        <v>0.7833</v>
      </c>
    </row>
    <row r="49" spans="2:7" x14ac:dyDescent="0.55000000000000004">
      <c r="B49" s="292"/>
      <c r="C49" s="68" t="s">
        <v>276</v>
      </c>
      <c r="D49" s="22">
        <v>-0.9</v>
      </c>
      <c r="E49" s="13">
        <v>8.3299999999999999E-2</v>
      </c>
      <c r="F49" s="22">
        <v>0.1</v>
      </c>
      <c r="G49" s="14">
        <v>0.95</v>
      </c>
    </row>
    <row r="50" spans="2:7" x14ac:dyDescent="0.55000000000000004">
      <c r="B50" s="292"/>
      <c r="C50" s="68" t="s">
        <v>277</v>
      </c>
      <c r="D50" s="22">
        <v>-0.1</v>
      </c>
      <c r="E50" s="13">
        <v>0.95</v>
      </c>
      <c r="F50" s="22">
        <v>-0.8</v>
      </c>
      <c r="G50" s="14">
        <v>0.1333</v>
      </c>
    </row>
    <row r="51" spans="2:7" x14ac:dyDescent="0.55000000000000004">
      <c r="B51" s="292"/>
      <c r="C51" s="68" t="s">
        <v>278</v>
      </c>
      <c r="D51" s="22">
        <v>-0.7</v>
      </c>
      <c r="E51" s="13">
        <v>0.23330000000000001</v>
      </c>
      <c r="F51" s="22">
        <v>-0.5</v>
      </c>
      <c r="G51" s="14">
        <v>0.45</v>
      </c>
    </row>
    <row r="52" spans="2:7" x14ac:dyDescent="0.55000000000000004">
      <c r="B52" s="292"/>
      <c r="C52" s="68" t="s">
        <v>279</v>
      </c>
      <c r="D52" s="22">
        <v>0.1</v>
      </c>
      <c r="E52" s="13">
        <v>0.95</v>
      </c>
      <c r="F52" s="22">
        <v>0.6</v>
      </c>
      <c r="G52" s="14">
        <v>0.35</v>
      </c>
    </row>
    <row r="53" spans="2:7" x14ac:dyDescent="0.55000000000000004">
      <c r="B53" s="292"/>
      <c r="C53" s="68" t="s">
        <v>280</v>
      </c>
      <c r="D53" s="22">
        <v>0.8</v>
      </c>
      <c r="E53" s="13">
        <v>0.1333</v>
      </c>
      <c r="F53" s="22">
        <v>-0.3</v>
      </c>
      <c r="G53" s="14">
        <v>0.68330000000000002</v>
      </c>
    </row>
    <row r="54" spans="2:7" x14ac:dyDescent="0.55000000000000004">
      <c r="B54" s="292"/>
      <c r="C54" s="68" t="s">
        <v>281</v>
      </c>
      <c r="D54" s="22">
        <v>-0.8</v>
      </c>
      <c r="E54" s="13">
        <v>0.1333</v>
      </c>
      <c r="F54" s="22">
        <v>0</v>
      </c>
      <c r="G54" s="14" t="s">
        <v>324</v>
      </c>
    </row>
    <row r="55" spans="2:7" x14ac:dyDescent="0.55000000000000004">
      <c r="B55" s="292"/>
      <c r="C55" s="68" t="s">
        <v>282</v>
      </c>
      <c r="D55" s="22">
        <v>0.4</v>
      </c>
      <c r="E55" s="13">
        <v>0.51670000000000005</v>
      </c>
      <c r="F55" s="22">
        <v>-0.1</v>
      </c>
      <c r="G55" s="14">
        <v>0.95</v>
      </c>
    </row>
    <row r="56" spans="2:7" x14ac:dyDescent="0.55000000000000004">
      <c r="B56" s="292"/>
      <c r="C56" s="68" t="s">
        <v>283</v>
      </c>
      <c r="D56" s="22">
        <v>-0.9</v>
      </c>
      <c r="E56" s="13">
        <v>8.3299999999999999E-2</v>
      </c>
      <c r="F56" s="22">
        <v>0</v>
      </c>
      <c r="G56" s="14" t="s">
        <v>324</v>
      </c>
    </row>
    <row r="57" spans="2:7" x14ac:dyDescent="0.55000000000000004">
      <c r="B57" s="292"/>
      <c r="C57" s="68" t="s">
        <v>284</v>
      </c>
      <c r="D57" s="22">
        <v>-0.1</v>
      </c>
      <c r="E57" s="13">
        <v>0.95</v>
      </c>
      <c r="F57" s="22">
        <v>0.3</v>
      </c>
      <c r="G57" s="14">
        <v>0.68330000000000002</v>
      </c>
    </row>
    <row r="58" spans="2:7" x14ac:dyDescent="0.55000000000000004">
      <c r="B58" s="292"/>
      <c r="C58" s="68" t="s">
        <v>200</v>
      </c>
      <c r="D58" s="22">
        <v>-0.9</v>
      </c>
      <c r="E58" s="13">
        <v>8.3299999999999999E-2</v>
      </c>
      <c r="F58" s="22">
        <v>0.8</v>
      </c>
      <c r="G58" s="14">
        <v>0.1333</v>
      </c>
    </row>
    <row r="59" spans="2:7" x14ac:dyDescent="0.55000000000000004">
      <c r="B59" s="292"/>
      <c r="C59" s="68" t="s">
        <v>285</v>
      </c>
      <c r="D59" s="22">
        <v>0.8</v>
      </c>
      <c r="E59" s="13">
        <v>0.1333</v>
      </c>
      <c r="F59" s="22">
        <v>0.6</v>
      </c>
      <c r="G59" s="14">
        <v>0.35</v>
      </c>
    </row>
    <row r="60" spans="2:7" x14ac:dyDescent="0.55000000000000004">
      <c r="B60" s="292"/>
      <c r="C60" s="68" t="s">
        <v>286</v>
      </c>
      <c r="D60" s="22">
        <v>-0.5</v>
      </c>
      <c r="E60" s="13">
        <v>0.45</v>
      </c>
      <c r="F60" s="22">
        <v>0.3</v>
      </c>
      <c r="G60" s="14">
        <v>0.68330000000000002</v>
      </c>
    </row>
    <row r="61" spans="2:7" x14ac:dyDescent="0.55000000000000004">
      <c r="B61" s="292"/>
      <c r="C61" s="68" t="s">
        <v>287</v>
      </c>
      <c r="D61" s="22">
        <v>-0.8</v>
      </c>
      <c r="E61" s="13">
        <v>0.1333</v>
      </c>
      <c r="F61" s="22">
        <v>0.3</v>
      </c>
      <c r="G61" s="14">
        <v>0.68330000000000002</v>
      </c>
    </row>
    <row r="62" spans="2:7" x14ac:dyDescent="0.55000000000000004">
      <c r="B62" s="292"/>
      <c r="C62" s="68" t="s">
        <v>288</v>
      </c>
      <c r="D62" s="165">
        <v>-1</v>
      </c>
      <c r="E62" s="44">
        <v>1.67E-2</v>
      </c>
      <c r="F62" s="22">
        <v>-0.1</v>
      </c>
      <c r="G62" s="14">
        <v>0.95</v>
      </c>
    </row>
    <row r="63" spans="2:7" x14ac:dyDescent="0.55000000000000004">
      <c r="B63" s="292"/>
      <c r="C63" s="68" t="s">
        <v>289</v>
      </c>
      <c r="D63" s="22">
        <v>-0.9</v>
      </c>
      <c r="E63" s="13">
        <v>8.3299999999999999E-2</v>
      </c>
      <c r="F63" s="22">
        <v>-0.2</v>
      </c>
      <c r="G63" s="14">
        <v>0.7833</v>
      </c>
    </row>
    <row r="64" spans="2:7" x14ac:dyDescent="0.55000000000000004">
      <c r="B64" s="292"/>
      <c r="C64" s="68" t="s">
        <v>290</v>
      </c>
      <c r="D64" s="22">
        <v>-0.6</v>
      </c>
      <c r="E64" s="13">
        <v>0.35</v>
      </c>
      <c r="F64" s="22">
        <v>-0.5</v>
      </c>
      <c r="G64" s="14">
        <v>0.45</v>
      </c>
    </row>
    <row r="65" spans="2:7" x14ac:dyDescent="0.55000000000000004">
      <c r="B65" s="292"/>
      <c r="C65" s="68" t="s">
        <v>291</v>
      </c>
      <c r="D65" s="22">
        <v>0.2</v>
      </c>
      <c r="E65" s="13">
        <v>0.7833</v>
      </c>
      <c r="F65" s="22">
        <v>-0.6</v>
      </c>
      <c r="G65" s="14">
        <v>0.35</v>
      </c>
    </row>
    <row r="66" spans="2:7" x14ac:dyDescent="0.55000000000000004">
      <c r="B66" s="292"/>
      <c r="C66" s="68" t="s">
        <v>292</v>
      </c>
      <c r="D66" s="22">
        <v>-0.8</v>
      </c>
      <c r="E66" s="13">
        <v>0.1333</v>
      </c>
      <c r="F66" s="22">
        <v>0.8</v>
      </c>
      <c r="G66" s="14">
        <v>0.1333</v>
      </c>
    </row>
    <row r="67" spans="2:7" x14ac:dyDescent="0.55000000000000004">
      <c r="B67" s="292"/>
      <c r="C67" s="68" t="s">
        <v>293</v>
      </c>
      <c r="D67" s="165">
        <v>-1</v>
      </c>
      <c r="E67" s="44">
        <v>1.67E-2</v>
      </c>
      <c r="F67" s="22">
        <v>0.7</v>
      </c>
      <c r="G67" s="14">
        <v>0.23330000000000001</v>
      </c>
    </row>
    <row r="68" spans="2:7" x14ac:dyDescent="0.55000000000000004">
      <c r="B68" s="292"/>
      <c r="C68" s="68" t="s">
        <v>294</v>
      </c>
      <c r="D68" s="165">
        <v>-1</v>
      </c>
      <c r="E68" s="13">
        <v>1.67E-2</v>
      </c>
      <c r="F68" s="22">
        <v>0</v>
      </c>
      <c r="G68" s="14" t="s">
        <v>324</v>
      </c>
    </row>
    <row r="69" spans="2:7" x14ac:dyDescent="0.55000000000000004">
      <c r="B69" s="292"/>
      <c r="C69" s="68" t="s">
        <v>295</v>
      </c>
      <c r="D69" s="22">
        <v>-0.6</v>
      </c>
      <c r="E69" s="13">
        <v>0.35</v>
      </c>
      <c r="F69" s="22">
        <v>0.3</v>
      </c>
      <c r="G69" s="14">
        <v>0.68330000000000002</v>
      </c>
    </row>
    <row r="70" spans="2:7" x14ac:dyDescent="0.55000000000000004">
      <c r="B70" s="292"/>
      <c r="C70" s="68" t="s">
        <v>296</v>
      </c>
      <c r="D70" s="22">
        <v>-0.5</v>
      </c>
      <c r="E70" s="13">
        <v>0.45</v>
      </c>
      <c r="F70" s="22">
        <v>0.3</v>
      </c>
      <c r="G70" s="14">
        <v>0.68330000000000002</v>
      </c>
    </row>
    <row r="71" spans="2:7" x14ac:dyDescent="0.55000000000000004">
      <c r="B71" s="292"/>
      <c r="C71" s="68" t="s">
        <v>297</v>
      </c>
      <c r="D71" s="22">
        <v>-0.8</v>
      </c>
      <c r="E71" s="13">
        <v>0.1333</v>
      </c>
      <c r="F71" s="22">
        <v>0.3</v>
      </c>
      <c r="G71" s="14">
        <v>0.68330000000000002</v>
      </c>
    </row>
    <row r="72" spans="2:7" x14ac:dyDescent="0.55000000000000004">
      <c r="B72" s="292"/>
      <c r="C72" s="68" t="s">
        <v>298</v>
      </c>
      <c r="D72" s="22">
        <v>-0.6</v>
      </c>
      <c r="E72" s="13">
        <v>0.35</v>
      </c>
      <c r="F72" s="22">
        <v>0.7</v>
      </c>
      <c r="G72" s="14">
        <v>0.23330000000000001</v>
      </c>
    </row>
    <row r="73" spans="2:7" x14ac:dyDescent="0.55000000000000004">
      <c r="B73" s="292"/>
      <c r="C73" s="68" t="s">
        <v>299</v>
      </c>
      <c r="D73" s="22">
        <v>-0.9</v>
      </c>
      <c r="E73" s="13">
        <v>8.3299999999999999E-2</v>
      </c>
      <c r="F73" s="22">
        <v>-0.5</v>
      </c>
      <c r="G73" s="14">
        <v>0.45</v>
      </c>
    </row>
    <row r="74" spans="2:7" x14ac:dyDescent="0.55000000000000004">
      <c r="B74" s="292"/>
      <c r="C74" s="68" t="s">
        <v>300</v>
      </c>
      <c r="D74" s="22">
        <v>-0.7</v>
      </c>
      <c r="E74" s="13">
        <v>0.23330000000000001</v>
      </c>
      <c r="F74" s="22">
        <v>0.1</v>
      </c>
      <c r="G74" s="14">
        <v>0.95</v>
      </c>
    </row>
    <row r="75" spans="2:7" x14ac:dyDescent="0.55000000000000004">
      <c r="B75" s="292"/>
      <c r="C75" s="68" t="s">
        <v>301</v>
      </c>
      <c r="D75" s="22">
        <v>-0.6</v>
      </c>
      <c r="E75" s="13">
        <v>0.35</v>
      </c>
      <c r="F75" s="22">
        <v>0</v>
      </c>
      <c r="G75" s="14" t="s">
        <v>324</v>
      </c>
    </row>
    <row r="76" spans="2:7" x14ac:dyDescent="0.55000000000000004">
      <c r="B76" s="292"/>
      <c r="C76" s="68" t="s">
        <v>302</v>
      </c>
      <c r="D76" s="22">
        <v>-0.8</v>
      </c>
      <c r="E76" s="13">
        <v>0.1333</v>
      </c>
      <c r="F76" s="22">
        <v>0.9</v>
      </c>
      <c r="G76" s="14">
        <v>8.3299999999999999E-2</v>
      </c>
    </row>
    <row r="77" spans="2:7" x14ac:dyDescent="0.55000000000000004">
      <c r="B77" s="292"/>
      <c r="C77" s="68" t="s">
        <v>303</v>
      </c>
      <c r="D77" s="22">
        <v>0.9</v>
      </c>
      <c r="E77" s="13">
        <v>8.3299999999999999E-2</v>
      </c>
      <c r="F77" s="22">
        <v>0.3</v>
      </c>
      <c r="G77" s="14">
        <v>0.68330000000000002</v>
      </c>
    </row>
    <row r="78" spans="2:7" x14ac:dyDescent="0.55000000000000004">
      <c r="B78" s="292"/>
      <c r="C78" s="68" t="s">
        <v>304</v>
      </c>
      <c r="D78" s="22">
        <v>-0.6</v>
      </c>
      <c r="E78" s="13">
        <v>0.35</v>
      </c>
      <c r="F78" s="22">
        <v>0.3</v>
      </c>
      <c r="G78" s="14">
        <v>0.68330000000000002</v>
      </c>
    </row>
    <row r="79" spans="2:7" x14ac:dyDescent="0.55000000000000004">
      <c r="B79" s="292"/>
      <c r="C79" s="68" t="s">
        <v>305</v>
      </c>
      <c r="D79" s="22">
        <v>-0.6</v>
      </c>
      <c r="E79" s="13">
        <v>0.35</v>
      </c>
      <c r="F79" s="22">
        <v>0.3</v>
      </c>
      <c r="G79" s="14">
        <v>0.68330000000000002</v>
      </c>
    </row>
    <row r="80" spans="2:7" ht="14.7" thickBot="1" x14ac:dyDescent="0.6">
      <c r="B80" s="293"/>
      <c r="C80" s="86" t="s">
        <v>306</v>
      </c>
      <c r="D80" s="23">
        <v>0.6</v>
      </c>
      <c r="E80" s="15">
        <v>0.35</v>
      </c>
      <c r="F80" s="23">
        <v>0.7</v>
      </c>
      <c r="G80" s="16">
        <v>0.23330000000000001</v>
      </c>
    </row>
    <row r="81" spans="2:7" x14ac:dyDescent="0.55000000000000004">
      <c r="B81" s="291" t="s">
        <v>325</v>
      </c>
      <c r="C81" s="66" t="s">
        <v>202</v>
      </c>
      <c r="D81" s="17">
        <v>0</v>
      </c>
      <c r="E81" s="22" t="s">
        <v>324</v>
      </c>
      <c r="F81" s="22">
        <v>-0.35360000000000003</v>
      </c>
      <c r="G81" s="14">
        <v>0.8</v>
      </c>
    </row>
    <row r="82" spans="2:7" x14ac:dyDescent="0.55000000000000004">
      <c r="B82" s="292"/>
      <c r="C82" s="66" t="s">
        <v>204</v>
      </c>
      <c r="D82" s="17">
        <v>0.35360000000000003</v>
      </c>
      <c r="E82" s="22">
        <v>0.8</v>
      </c>
      <c r="F82" s="22">
        <v>-0.35360000000000003</v>
      </c>
      <c r="G82" s="14">
        <v>0.8</v>
      </c>
    </row>
    <row r="83" spans="2:7" x14ac:dyDescent="0.55000000000000004">
      <c r="B83" s="292"/>
      <c r="C83" s="66" t="s">
        <v>206</v>
      </c>
      <c r="D83" s="17">
        <v>0.35360000000000003</v>
      </c>
      <c r="E83" s="22">
        <v>0.8</v>
      </c>
      <c r="F83" s="22">
        <v>-0.35360000000000003</v>
      </c>
      <c r="G83" s="14">
        <v>0.8</v>
      </c>
    </row>
    <row r="84" spans="2:7" x14ac:dyDescent="0.55000000000000004">
      <c r="B84" s="292"/>
      <c r="C84" s="66" t="s">
        <v>208</v>
      </c>
      <c r="D84" s="17">
        <v>0</v>
      </c>
      <c r="E84" s="22" t="s">
        <v>324</v>
      </c>
      <c r="F84" s="22">
        <v>0.35360000000000003</v>
      </c>
      <c r="G84" s="14">
        <v>0.8</v>
      </c>
    </row>
    <row r="85" spans="2:7" x14ac:dyDescent="0.55000000000000004">
      <c r="B85" s="292"/>
      <c r="C85" s="66" t="s">
        <v>210</v>
      </c>
      <c r="D85" s="17">
        <v>0.35360000000000003</v>
      </c>
      <c r="E85" s="22">
        <v>0.8</v>
      </c>
      <c r="F85" s="22">
        <v>-0.35360000000000003</v>
      </c>
      <c r="G85" s="14">
        <v>0.8</v>
      </c>
    </row>
    <row r="86" spans="2:7" x14ac:dyDescent="0.55000000000000004">
      <c r="B86" s="292"/>
      <c r="C86" s="66" t="s">
        <v>212</v>
      </c>
      <c r="D86" s="17">
        <v>-0.35360000000000003</v>
      </c>
      <c r="E86" s="22">
        <v>0.8</v>
      </c>
      <c r="F86" s="22">
        <v>-0.35360000000000003</v>
      </c>
      <c r="G86" s="14">
        <v>0.8</v>
      </c>
    </row>
    <row r="87" spans="2:7" x14ac:dyDescent="0.55000000000000004">
      <c r="B87" s="292"/>
      <c r="C87" s="66" t="s">
        <v>214</v>
      </c>
      <c r="D87" s="17">
        <v>0</v>
      </c>
      <c r="E87" s="22" t="s">
        <v>324</v>
      </c>
      <c r="F87" s="22">
        <v>-0.70709999999999995</v>
      </c>
      <c r="G87" s="14">
        <v>0.4</v>
      </c>
    </row>
    <row r="88" spans="2:7" x14ac:dyDescent="0.55000000000000004">
      <c r="B88" s="292"/>
      <c r="C88" s="66" t="s">
        <v>216</v>
      </c>
      <c r="D88" s="17" t="e">
        <v>#N/A</v>
      </c>
      <c r="E88" s="22" t="e">
        <v>#N/A</v>
      </c>
      <c r="F88" s="22" t="e">
        <v>#N/A</v>
      </c>
      <c r="G88" s="14" t="e">
        <v>#N/A</v>
      </c>
    </row>
    <row r="89" spans="2:7" x14ac:dyDescent="0.55000000000000004">
      <c r="B89" s="292"/>
      <c r="C89" s="66" t="s">
        <v>218</v>
      </c>
      <c r="D89" s="17">
        <v>0.70709999999999995</v>
      </c>
      <c r="E89" s="22">
        <v>0.4</v>
      </c>
      <c r="F89" s="22">
        <v>-0.35360000000000003</v>
      </c>
      <c r="G89" s="14">
        <v>0.8</v>
      </c>
    </row>
    <row r="90" spans="2:7" x14ac:dyDescent="0.55000000000000004">
      <c r="B90" s="292"/>
      <c r="C90" s="66" t="s">
        <v>220</v>
      </c>
      <c r="D90" s="17">
        <v>0.70709999999999995</v>
      </c>
      <c r="E90" s="22">
        <v>0.4</v>
      </c>
      <c r="F90" s="22">
        <v>-0.70709999999999995</v>
      </c>
      <c r="G90" s="14">
        <v>0.4</v>
      </c>
    </row>
    <row r="91" spans="2:7" x14ac:dyDescent="0.55000000000000004">
      <c r="B91" s="292"/>
      <c r="C91" s="66" t="s">
        <v>217</v>
      </c>
      <c r="D91" s="17">
        <v>0.35360000000000003</v>
      </c>
      <c r="E91" s="22">
        <v>0.8</v>
      </c>
      <c r="F91" s="22">
        <v>0.35360000000000003</v>
      </c>
      <c r="G91" s="14">
        <v>0.8</v>
      </c>
    </row>
    <row r="92" spans="2:7" x14ac:dyDescent="0.55000000000000004">
      <c r="B92" s="292"/>
      <c r="C92" s="66" t="s">
        <v>223</v>
      </c>
      <c r="D92" s="17">
        <v>0</v>
      </c>
      <c r="E92" s="22" t="s">
        <v>324</v>
      </c>
      <c r="F92" s="22">
        <v>-0.35360000000000003</v>
      </c>
      <c r="G92" s="14">
        <v>0.8</v>
      </c>
    </row>
    <row r="93" spans="2:7" x14ac:dyDescent="0.55000000000000004">
      <c r="B93" s="292"/>
      <c r="C93" s="66" t="s">
        <v>225</v>
      </c>
      <c r="D93" s="17">
        <v>0.70709999999999995</v>
      </c>
      <c r="E93" s="22">
        <v>0.4</v>
      </c>
      <c r="F93" s="22">
        <v>0</v>
      </c>
      <c r="G93" s="14" t="s">
        <v>324</v>
      </c>
    </row>
    <row r="94" spans="2:7" x14ac:dyDescent="0.55000000000000004">
      <c r="B94" s="292"/>
      <c r="C94" s="66" t="s">
        <v>227</v>
      </c>
      <c r="D94" s="17" t="e">
        <v>#N/A</v>
      </c>
      <c r="E94" s="22" t="e">
        <v>#N/A</v>
      </c>
      <c r="F94" s="22" t="e">
        <v>#N/A</v>
      </c>
      <c r="G94" s="14" t="e">
        <v>#N/A</v>
      </c>
    </row>
    <row r="95" spans="2:7" x14ac:dyDescent="0.55000000000000004">
      <c r="B95" s="292"/>
      <c r="C95" s="66" t="s">
        <v>229</v>
      </c>
      <c r="D95" s="17">
        <v>0</v>
      </c>
      <c r="E95" s="22" t="s">
        <v>324</v>
      </c>
      <c r="F95" s="22">
        <v>-0.70709999999999995</v>
      </c>
      <c r="G95" s="14">
        <v>0.4</v>
      </c>
    </row>
    <row r="96" spans="2:7" x14ac:dyDescent="0.55000000000000004">
      <c r="B96" s="292"/>
      <c r="C96" s="66" t="s">
        <v>231</v>
      </c>
      <c r="D96" s="17">
        <v>0</v>
      </c>
      <c r="E96" s="22" t="s">
        <v>324</v>
      </c>
      <c r="F96" s="22">
        <v>-0.70709999999999995</v>
      </c>
      <c r="G96" s="14">
        <v>0.4</v>
      </c>
    </row>
    <row r="97" spans="2:7" x14ac:dyDescent="0.55000000000000004">
      <c r="B97" s="292"/>
      <c r="C97" s="66" t="s">
        <v>234</v>
      </c>
      <c r="D97" s="17">
        <v>0</v>
      </c>
      <c r="E97" s="22" t="s">
        <v>324</v>
      </c>
      <c r="F97" s="22">
        <v>-0.35360000000000003</v>
      </c>
      <c r="G97" s="14">
        <v>0.8</v>
      </c>
    </row>
    <row r="98" spans="2:7" x14ac:dyDescent="0.55000000000000004">
      <c r="B98" s="292"/>
      <c r="C98" s="66" t="s">
        <v>236</v>
      </c>
      <c r="D98" s="17">
        <v>0</v>
      </c>
      <c r="E98" s="22" t="s">
        <v>324</v>
      </c>
      <c r="F98" s="22">
        <v>-0.70709999999999995</v>
      </c>
      <c r="G98" s="14">
        <v>0.4</v>
      </c>
    </row>
    <row r="99" spans="2:7" x14ac:dyDescent="0.55000000000000004">
      <c r="B99" s="292"/>
      <c r="C99" s="66" t="s">
        <v>238</v>
      </c>
      <c r="D99" s="17">
        <v>0.70709999999999995</v>
      </c>
      <c r="E99" s="22">
        <v>0.4</v>
      </c>
      <c r="F99" s="22">
        <v>0</v>
      </c>
      <c r="G99" s="14" t="s">
        <v>324</v>
      </c>
    </row>
    <row r="100" spans="2:7" x14ac:dyDescent="0.55000000000000004">
      <c r="B100" s="292"/>
      <c r="C100" s="66" t="s">
        <v>240</v>
      </c>
      <c r="D100" s="17">
        <v>0.70709999999999995</v>
      </c>
      <c r="E100" s="22">
        <v>0.4</v>
      </c>
      <c r="F100" s="22">
        <v>0.35360000000000003</v>
      </c>
      <c r="G100" s="14">
        <v>0.8</v>
      </c>
    </row>
    <row r="101" spans="2:7" x14ac:dyDescent="0.55000000000000004">
      <c r="B101" s="292"/>
      <c r="C101" s="66" t="s">
        <v>242</v>
      </c>
      <c r="D101" s="17">
        <v>0</v>
      </c>
      <c r="E101" s="22" t="s">
        <v>324</v>
      </c>
      <c r="F101" s="22">
        <v>-0.35360000000000003</v>
      </c>
      <c r="G101" s="14">
        <v>0.8</v>
      </c>
    </row>
    <row r="102" spans="2:7" x14ac:dyDescent="0.55000000000000004">
      <c r="B102" s="292"/>
      <c r="C102" s="66" t="s">
        <v>244</v>
      </c>
      <c r="D102" s="17">
        <v>0.35360000000000003</v>
      </c>
      <c r="E102" s="22">
        <v>0.8</v>
      </c>
      <c r="F102" s="22">
        <v>0.70709999999999995</v>
      </c>
      <c r="G102" s="14">
        <v>0.4</v>
      </c>
    </row>
    <row r="103" spans="2:7" x14ac:dyDescent="0.55000000000000004">
      <c r="B103" s="292"/>
      <c r="C103" s="66" t="s">
        <v>246</v>
      </c>
      <c r="D103" s="17">
        <v>0.70709999999999995</v>
      </c>
      <c r="E103" s="22">
        <v>0.4</v>
      </c>
      <c r="F103" s="22">
        <v>0</v>
      </c>
      <c r="G103" s="14" t="s">
        <v>324</v>
      </c>
    </row>
    <row r="104" spans="2:7" x14ac:dyDescent="0.55000000000000004">
      <c r="B104" s="292"/>
      <c r="C104" s="66" t="s">
        <v>247</v>
      </c>
      <c r="D104" s="17">
        <v>0.35360000000000003</v>
      </c>
      <c r="E104" s="22">
        <v>0.8</v>
      </c>
      <c r="F104" s="22">
        <v>0.35360000000000003</v>
      </c>
      <c r="G104" s="14">
        <v>0.8</v>
      </c>
    </row>
    <row r="105" spans="2:7" x14ac:dyDescent="0.55000000000000004">
      <c r="B105" s="292"/>
      <c r="C105" s="66" t="s">
        <v>249</v>
      </c>
      <c r="D105" s="17">
        <v>0</v>
      </c>
      <c r="E105" s="22" t="s">
        <v>324</v>
      </c>
      <c r="F105" s="22">
        <v>0</v>
      </c>
      <c r="G105" s="14" t="s">
        <v>324</v>
      </c>
    </row>
    <row r="106" spans="2:7" x14ac:dyDescent="0.55000000000000004">
      <c r="B106" s="292"/>
      <c r="C106" s="66" t="s">
        <v>251</v>
      </c>
      <c r="D106" s="17">
        <v>-0.35360000000000003</v>
      </c>
      <c r="E106" s="22">
        <v>0.8</v>
      </c>
      <c r="F106" s="22">
        <v>0.35360000000000003</v>
      </c>
      <c r="G106" s="14">
        <v>0.8</v>
      </c>
    </row>
    <row r="107" spans="2:7" x14ac:dyDescent="0.55000000000000004">
      <c r="B107" s="292"/>
      <c r="C107" s="66" t="s">
        <v>253</v>
      </c>
      <c r="D107" s="17">
        <v>0.35360000000000003</v>
      </c>
      <c r="E107" s="22">
        <v>0.8</v>
      </c>
      <c r="F107" s="22">
        <v>0</v>
      </c>
      <c r="G107" s="14" t="s">
        <v>324</v>
      </c>
    </row>
    <row r="108" spans="2:7" x14ac:dyDescent="0.55000000000000004">
      <c r="B108" s="292"/>
      <c r="C108" s="66" t="s">
        <v>255</v>
      </c>
      <c r="D108" s="17">
        <v>0</v>
      </c>
      <c r="E108" s="22" t="s">
        <v>324</v>
      </c>
      <c r="F108" s="22">
        <v>0</v>
      </c>
      <c r="G108" s="14" t="s">
        <v>324</v>
      </c>
    </row>
    <row r="109" spans="2:7" x14ac:dyDescent="0.55000000000000004">
      <c r="B109" s="292"/>
      <c r="C109" s="66" t="s">
        <v>257</v>
      </c>
      <c r="D109" s="17">
        <v>0.35360000000000003</v>
      </c>
      <c r="E109" s="22">
        <v>0.8</v>
      </c>
      <c r="F109" s="22">
        <v>0.35360000000000003</v>
      </c>
      <c r="G109" s="14">
        <v>0.8</v>
      </c>
    </row>
    <row r="110" spans="2:7" x14ac:dyDescent="0.55000000000000004">
      <c r="B110" s="292"/>
      <c r="C110" s="66" t="s">
        <v>259</v>
      </c>
      <c r="D110" s="17">
        <v>0.35360000000000003</v>
      </c>
      <c r="E110" s="22">
        <v>0.8</v>
      </c>
      <c r="F110" s="22">
        <v>-0.35360000000000003</v>
      </c>
      <c r="G110" s="14">
        <v>0.8</v>
      </c>
    </row>
    <row r="111" spans="2:7" x14ac:dyDescent="0.55000000000000004">
      <c r="B111" s="292"/>
      <c r="C111" s="66" t="s">
        <v>261</v>
      </c>
      <c r="D111" s="17">
        <v>0.35360000000000003</v>
      </c>
      <c r="E111" s="22">
        <v>0.8</v>
      </c>
      <c r="F111" s="22">
        <v>0.35360000000000003</v>
      </c>
      <c r="G111" s="14">
        <v>0.8</v>
      </c>
    </row>
    <row r="112" spans="2:7" x14ac:dyDescent="0.55000000000000004">
      <c r="B112" s="292"/>
      <c r="C112" s="66" t="s">
        <v>263</v>
      </c>
      <c r="D112" s="17">
        <v>0.70709999999999995</v>
      </c>
      <c r="E112" s="22">
        <v>0.4</v>
      </c>
      <c r="F112" s="22">
        <v>-0.35360000000000003</v>
      </c>
      <c r="G112" s="14">
        <v>0.8</v>
      </c>
    </row>
    <row r="113" spans="2:7" x14ac:dyDescent="0.55000000000000004">
      <c r="B113" s="292"/>
      <c r="C113" s="66" t="s">
        <v>265</v>
      </c>
      <c r="D113" s="17">
        <v>0</v>
      </c>
      <c r="E113" s="22" t="s">
        <v>324</v>
      </c>
      <c r="F113" s="22">
        <v>0.35360000000000003</v>
      </c>
      <c r="G113" s="14">
        <v>0.8</v>
      </c>
    </row>
    <row r="114" spans="2:7" x14ac:dyDescent="0.55000000000000004">
      <c r="B114" s="292"/>
      <c r="C114" s="66" t="s">
        <v>267</v>
      </c>
      <c r="D114" s="17">
        <v>0.35360000000000003</v>
      </c>
      <c r="E114" s="22">
        <v>0.8</v>
      </c>
      <c r="F114" s="22">
        <v>0</v>
      </c>
      <c r="G114" s="14" t="s">
        <v>324</v>
      </c>
    </row>
    <row r="115" spans="2:7" ht="14.7" thickBot="1" x14ac:dyDescent="0.6">
      <c r="B115" s="293"/>
      <c r="C115" s="84" t="s">
        <v>269</v>
      </c>
      <c r="D115" s="122">
        <v>0</v>
      </c>
      <c r="E115" s="120" t="s">
        <v>324</v>
      </c>
      <c r="F115" s="120">
        <v>0.35360000000000003</v>
      </c>
      <c r="G115" s="126">
        <v>0.8</v>
      </c>
    </row>
    <row r="116" spans="2:7" x14ac:dyDescent="0.55000000000000004">
      <c r="B116" s="291" t="s">
        <v>835</v>
      </c>
      <c r="C116" s="179" t="s">
        <v>186</v>
      </c>
      <c r="D116" s="123">
        <v>-0.22359999999999999</v>
      </c>
      <c r="E116" s="125">
        <v>0.8</v>
      </c>
      <c r="F116" s="123">
        <v>-0.20519999999999999</v>
      </c>
      <c r="G116" s="125">
        <v>0.73329999999999995</v>
      </c>
    </row>
    <row r="117" spans="2:7" x14ac:dyDescent="0.55000000000000004">
      <c r="B117" s="292"/>
      <c r="C117" s="180" t="s">
        <v>836</v>
      </c>
      <c r="D117" s="119">
        <v>0.44719999999999999</v>
      </c>
      <c r="E117" s="127">
        <v>0.5</v>
      </c>
      <c r="F117" s="119">
        <v>0.56430000000000002</v>
      </c>
      <c r="G117" s="127">
        <v>0.4</v>
      </c>
    </row>
    <row r="118" spans="2:7" x14ac:dyDescent="0.55000000000000004">
      <c r="B118" s="292"/>
      <c r="C118" s="180" t="s">
        <v>837</v>
      </c>
      <c r="D118" s="119">
        <v>-0.22359999999999999</v>
      </c>
      <c r="E118" s="127">
        <v>0.8</v>
      </c>
      <c r="F118" s="119">
        <v>-0.82079999999999997</v>
      </c>
      <c r="G118" s="127">
        <v>0.1333</v>
      </c>
    </row>
    <row r="119" spans="2:7" x14ac:dyDescent="0.55000000000000004">
      <c r="B119" s="292"/>
      <c r="C119" s="180" t="s">
        <v>838</v>
      </c>
      <c r="D119" s="119">
        <v>0.89439999999999997</v>
      </c>
      <c r="E119" s="127">
        <v>0.1</v>
      </c>
      <c r="F119" s="119">
        <v>0.4617</v>
      </c>
      <c r="G119" s="127">
        <v>0.43330000000000002</v>
      </c>
    </row>
    <row r="120" spans="2:7" x14ac:dyDescent="0.55000000000000004">
      <c r="B120" s="292"/>
      <c r="C120" s="180" t="s">
        <v>839</v>
      </c>
      <c r="D120" s="119">
        <v>0.22359999999999999</v>
      </c>
      <c r="E120" s="127">
        <v>0.8</v>
      </c>
      <c r="F120" s="119">
        <v>0.20519999999999999</v>
      </c>
      <c r="G120" s="127">
        <v>0.73329999999999995</v>
      </c>
    </row>
    <row r="121" spans="2:7" x14ac:dyDescent="0.55000000000000004">
      <c r="B121" s="292"/>
      <c r="C121" s="180" t="s">
        <v>840</v>
      </c>
      <c r="D121" s="119">
        <v>0.89439999999999997</v>
      </c>
      <c r="E121" s="127">
        <v>0.1</v>
      </c>
      <c r="F121" s="119">
        <v>0.87209999999999999</v>
      </c>
      <c r="G121" s="127">
        <v>0.1</v>
      </c>
    </row>
    <row r="122" spans="2:7" x14ac:dyDescent="0.55000000000000004">
      <c r="B122" s="292"/>
      <c r="C122" s="180" t="s">
        <v>841</v>
      </c>
      <c r="D122" s="119">
        <v>0.78259999999999996</v>
      </c>
      <c r="E122" s="127">
        <v>0.2</v>
      </c>
      <c r="F122" s="119">
        <v>-0.1026</v>
      </c>
      <c r="G122" s="127">
        <v>0.9</v>
      </c>
    </row>
    <row r="123" spans="2:7" x14ac:dyDescent="0.55000000000000004">
      <c r="B123" s="292"/>
      <c r="C123" s="180" t="s">
        <v>842</v>
      </c>
      <c r="D123" s="119">
        <v>0.78259999999999996</v>
      </c>
      <c r="E123" s="127">
        <v>0.2</v>
      </c>
      <c r="F123" s="119">
        <v>-0.1026</v>
      </c>
      <c r="G123" s="127">
        <v>0.9</v>
      </c>
    </row>
    <row r="124" spans="2:7" x14ac:dyDescent="0.55000000000000004">
      <c r="B124" s="292"/>
      <c r="C124" s="180" t="s">
        <v>843</v>
      </c>
      <c r="D124" s="119">
        <v>0.22359999999999999</v>
      </c>
      <c r="E124" s="127">
        <v>0.8</v>
      </c>
      <c r="F124" s="119">
        <v>0.56430000000000002</v>
      </c>
      <c r="G124" s="127">
        <v>0.4</v>
      </c>
    </row>
    <row r="125" spans="2:7" x14ac:dyDescent="0.55000000000000004">
      <c r="B125" s="292"/>
      <c r="C125" s="180" t="s">
        <v>302</v>
      </c>
      <c r="D125" s="119">
        <v>0.22359999999999999</v>
      </c>
      <c r="E125" s="127">
        <v>0.8</v>
      </c>
      <c r="F125" s="119">
        <v>0.82079999999999997</v>
      </c>
      <c r="G125" s="127">
        <v>0.1333</v>
      </c>
    </row>
    <row r="126" spans="2:7" x14ac:dyDescent="0.55000000000000004">
      <c r="B126" s="292"/>
      <c r="C126" s="180" t="s">
        <v>844</v>
      </c>
      <c r="D126" s="119">
        <v>0.67079999999999995</v>
      </c>
      <c r="E126" s="127">
        <v>0.3</v>
      </c>
      <c r="F126" s="119">
        <v>-0.87209999999999999</v>
      </c>
      <c r="G126" s="127">
        <v>0.1</v>
      </c>
    </row>
    <row r="127" spans="2:7" x14ac:dyDescent="0.55000000000000004">
      <c r="B127" s="292"/>
      <c r="C127" s="180" t="s">
        <v>845</v>
      </c>
      <c r="D127" s="119">
        <v>0.1118</v>
      </c>
      <c r="E127" s="127" t="s">
        <v>324</v>
      </c>
      <c r="F127" s="119">
        <v>-0.87209999999999999</v>
      </c>
      <c r="G127" s="127">
        <v>0.1</v>
      </c>
    </row>
    <row r="128" spans="2:7" x14ac:dyDescent="0.55000000000000004">
      <c r="B128" s="292"/>
      <c r="C128" s="180" t="s">
        <v>846</v>
      </c>
      <c r="D128" s="119">
        <v>0.44719999999999999</v>
      </c>
      <c r="E128" s="127">
        <v>0.5</v>
      </c>
      <c r="F128" s="119">
        <v>0.1026</v>
      </c>
      <c r="G128" s="127">
        <v>0.9</v>
      </c>
    </row>
    <row r="129" spans="2:7" x14ac:dyDescent="0.55000000000000004">
      <c r="B129" s="292"/>
      <c r="C129" s="180" t="s">
        <v>847</v>
      </c>
      <c r="D129" s="119">
        <v>0.89439999999999997</v>
      </c>
      <c r="E129" s="127">
        <v>0.1</v>
      </c>
      <c r="F129" s="119">
        <v>-0.1026</v>
      </c>
      <c r="G129" s="127">
        <v>0.9</v>
      </c>
    </row>
    <row r="130" spans="2:7" x14ac:dyDescent="0.55000000000000004">
      <c r="B130" s="292"/>
      <c r="C130" s="180" t="s">
        <v>848</v>
      </c>
      <c r="D130" s="119">
        <v>-0.89439999999999997</v>
      </c>
      <c r="E130" s="127">
        <v>0.1</v>
      </c>
      <c r="F130" s="119">
        <v>0.4617</v>
      </c>
      <c r="G130" s="127">
        <v>0.43330000000000002</v>
      </c>
    </row>
    <row r="131" spans="2:7" x14ac:dyDescent="0.55000000000000004">
      <c r="B131" s="292"/>
      <c r="C131" s="180" t="s">
        <v>849</v>
      </c>
      <c r="D131" s="119">
        <v>0.33539999999999998</v>
      </c>
      <c r="E131" s="127">
        <v>0.6</v>
      </c>
      <c r="F131" s="119">
        <v>0.87209999999999999</v>
      </c>
      <c r="G131" s="127">
        <v>0.1</v>
      </c>
    </row>
    <row r="132" spans="2:7" x14ac:dyDescent="0.55000000000000004">
      <c r="B132" s="292"/>
      <c r="C132" s="180" t="s">
        <v>850</v>
      </c>
      <c r="D132" s="119">
        <v>0.44719999999999999</v>
      </c>
      <c r="E132" s="127">
        <v>0.5</v>
      </c>
      <c r="F132" s="119">
        <v>-0.1026</v>
      </c>
      <c r="G132" s="127">
        <v>0.9</v>
      </c>
    </row>
    <row r="133" spans="2:7" x14ac:dyDescent="0.55000000000000004">
      <c r="B133" s="292"/>
      <c r="C133" s="180" t="s">
        <v>851</v>
      </c>
      <c r="D133" s="119">
        <v>-0.44719999999999999</v>
      </c>
      <c r="E133" s="127">
        <v>0.5</v>
      </c>
      <c r="F133" s="119">
        <v>0.4617</v>
      </c>
      <c r="G133" s="127">
        <v>0.43330000000000002</v>
      </c>
    </row>
    <row r="134" spans="2:7" ht="14.7" thickBot="1" x14ac:dyDescent="0.6">
      <c r="B134" s="293"/>
      <c r="C134" s="181" t="s">
        <v>852</v>
      </c>
      <c r="D134" s="120">
        <v>-0.44719999999999999</v>
      </c>
      <c r="E134" s="126">
        <v>0.5</v>
      </c>
      <c r="F134" s="120">
        <v>-0.15390000000000001</v>
      </c>
      <c r="G134" s="126">
        <v>0.83330000000000004</v>
      </c>
    </row>
    <row r="135" spans="2:7" x14ac:dyDescent="0.55000000000000004">
      <c r="B135" s="291" t="s">
        <v>1178</v>
      </c>
      <c r="C135" s="179" t="s">
        <v>1110</v>
      </c>
      <c r="D135" s="124">
        <v>-0.9</v>
      </c>
      <c r="E135" s="123">
        <v>8.3299999999999999E-2</v>
      </c>
      <c r="F135" s="125">
        <v>0.2</v>
      </c>
      <c r="G135" s="125">
        <v>0.7833</v>
      </c>
    </row>
    <row r="136" spans="2:7" x14ac:dyDescent="0.55000000000000004">
      <c r="B136" s="292"/>
      <c r="C136" s="180" t="s">
        <v>1111</v>
      </c>
      <c r="D136" s="121">
        <v>-0.3</v>
      </c>
      <c r="E136" s="119">
        <v>0.68330000000000002</v>
      </c>
      <c r="F136" s="127">
        <v>0.1</v>
      </c>
      <c r="G136" s="127">
        <v>0.95</v>
      </c>
    </row>
    <row r="137" spans="2:7" x14ac:dyDescent="0.55000000000000004">
      <c r="B137" s="292"/>
      <c r="C137" s="180" t="s">
        <v>1112</v>
      </c>
      <c r="D137" s="121">
        <v>0.6</v>
      </c>
      <c r="E137" s="119">
        <v>0.35</v>
      </c>
      <c r="F137" s="127">
        <v>0.2</v>
      </c>
      <c r="G137" s="127">
        <v>0.7833</v>
      </c>
    </row>
    <row r="138" spans="2:7" x14ac:dyDescent="0.55000000000000004">
      <c r="B138" s="292"/>
      <c r="C138" s="180" t="s">
        <v>1113</v>
      </c>
      <c r="D138" s="121">
        <v>0.7</v>
      </c>
      <c r="E138" s="119">
        <v>0.23330000000000001</v>
      </c>
      <c r="F138" s="127">
        <v>0.3</v>
      </c>
      <c r="G138" s="127">
        <v>0.68330000000000002</v>
      </c>
    </row>
    <row r="139" spans="2:7" x14ac:dyDescent="0.55000000000000004">
      <c r="B139" s="292"/>
      <c r="C139" s="180" t="s">
        <v>189</v>
      </c>
      <c r="D139" s="121">
        <v>-0.9</v>
      </c>
      <c r="E139" s="119">
        <v>8.3299999999999999E-2</v>
      </c>
      <c r="F139" s="127">
        <v>-0.7</v>
      </c>
      <c r="G139" s="127">
        <v>0.23330000000000001</v>
      </c>
    </row>
    <row r="140" spans="2:7" x14ac:dyDescent="0.55000000000000004">
      <c r="B140" s="292"/>
      <c r="C140" s="180" t="s">
        <v>1114</v>
      </c>
      <c r="D140" s="121">
        <v>0.3</v>
      </c>
      <c r="E140" s="119">
        <v>0.68330000000000002</v>
      </c>
      <c r="F140" s="127">
        <v>-0.7</v>
      </c>
      <c r="G140" s="127">
        <v>0.23330000000000001</v>
      </c>
    </row>
    <row r="141" spans="2:7" x14ac:dyDescent="0.55000000000000004">
      <c r="B141" s="292"/>
      <c r="C141" s="180" t="s">
        <v>1115</v>
      </c>
      <c r="D141" s="121">
        <v>0.2</v>
      </c>
      <c r="E141" s="119">
        <v>0.7833</v>
      </c>
      <c r="F141" s="127">
        <v>0</v>
      </c>
      <c r="G141" s="127" t="s">
        <v>324</v>
      </c>
    </row>
    <row r="142" spans="2:7" x14ac:dyDescent="0.55000000000000004">
      <c r="B142" s="292"/>
      <c r="C142" s="180" t="s">
        <v>1116</v>
      </c>
      <c r="D142" s="121">
        <v>-0.6</v>
      </c>
      <c r="E142" s="119">
        <v>0.35</v>
      </c>
      <c r="F142" s="127">
        <v>-0.5</v>
      </c>
      <c r="G142" s="127">
        <v>0.45</v>
      </c>
    </row>
    <row r="143" spans="2:7" x14ac:dyDescent="0.55000000000000004">
      <c r="B143" s="292"/>
      <c r="C143" s="180" t="s">
        <v>1117</v>
      </c>
      <c r="D143" s="121">
        <v>0.1</v>
      </c>
      <c r="E143" s="119">
        <v>0.95</v>
      </c>
      <c r="F143" s="127">
        <v>-0.6</v>
      </c>
      <c r="G143" s="127">
        <v>0.35</v>
      </c>
    </row>
    <row r="144" spans="2:7" x14ac:dyDescent="0.55000000000000004">
      <c r="B144" s="292"/>
      <c r="C144" s="180" t="s">
        <v>178</v>
      </c>
      <c r="D144" s="121">
        <v>0.3</v>
      </c>
      <c r="E144" s="119">
        <v>0.68330000000000002</v>
      </c>
      <c r="F144" s="127">
        <v>-0.3</v>
      </c>
      <c r="G144" s="127">
        <v>0.68330000000000002</v>
      </c>
    </row>
    <row r="145" spans="2:7" x14ac:dyDescent="0.55000000000000004">
      <c r="B145" s="292"/>
      <c r="C145" s="180" t="s">
        <v>158</v>
      </c>
      <c r="D145" s="121">
        <v>0.2</v>
      </c>
      <c r="E145" s="119">
        <v>0.7833</v>
      </c>
      <c r="F145" s="127">
        <v>-0.9</v>
      </c>
      <c r="G145" s="127">
        <v>8.3299999999999999E-2</v>
      </c>
    </row>
    <row r="146" spans="2:7" x14ac:dyDescent="0.55000000000000004">
      <c r="B146" s="292"/>
      <c r="C146" s="180" t="s">
        <v>1118</v>
      </c>
      <c r="D146" s="121">
        <v>0.2</v>
      </c>
      <c r="E146" s="119">
        <v>0.7833</v>
      </c>
      <c r="F146" s="127">
        <v>-0.3</v>
      </c>
      <c r="G146" s="127">
        <v>0.68330000000000002</v>
      </c>
    </row>
    <row r="147" spans="2:7" x14ac:dyDescent="0.55000000000000004">
      <c r="B147" s="292"/>
      <c r="C147" s="180" t="s">
        <v>1119</v>
      </c>
      <c r="D147" s="121">
        <v>-0.8</v>
      </c>
      <c r="E147" s="119">
        <v>0.1333</v>
      </c>
      <c r="F147" s="127">
        <v>-0.6</v>
      </c>
      <c r="G147" s="127">
        <v>0.35</v>
      </c>
    </row>
    <row r="148" spans="2:7" x14ac:dyDescent="0.55000000000000004">
      <c r="B148" s="292"/>
      <c r="C148" s="180" t="s">
        <v>1120</v>
      </c>
      <c r="D148" s="121">
        <v>0.7</v>
      </c>
      <c r="E148" s="119">
        <v>0.23330000000000001</v>
      </c>
      <c r="F148" s="127">
        <v>0.1</v>
      </c>
      <c r="G148" s="127">
        <v>0.95</v>
      </c>
    </row>
    <row r="149" spans="2:7" x14ac:dyDescent="0.55000000000000004">
      <c r="B149" s="292"/>
      <c r="C149" s="180" t="s">
        <v>271</v>
      </c>
      <c r="D149" s="121">
        <v>0.6</v>
      </c>
      <c r="E149" s="119">
        <v>0.35</v>
      </c>
      <c r="F149" s="127">
        <v>-0.5</v>
      </c>
      <c r="G149" s="127">
        <v>0.45</v>
      </c>
    </row>
    <row r="150" spans="2:7" x14ac:dyDescent="0.55000000000000004">
      <c r="B150" s="292"/>
      <c r="C150" s="180" t="s">
        <v>1121</v>
      </c>
      <c r="D150" s="121">
        <v>0.3</v>
      </c>
      <c r="E150" s="119">
        <v>0.68330000000000002</v>
      </c>
      <c r="F150" s="127">
        <v>-0.8</v>
      </c>
      <c r="G150" s="127">
        <v>0.1333</v>
      </c>
    </row>
    <row r="151" spans="2:7" x14ac:dyDescent="0.55000000000000004">
      <c r="B151" s="292"/>
      <c r="C151" s="180" t="s">
        <v>1122</v>
      </c>
      <c r="D151" s="121">
        <v>0.6</v>
      </c>
      <c r="E151" s="119">
        <v>0.35</v>
      </c>
      <c r="F151" s="127">
        <v>-0.9</v>
      </c>
      <c r="G151" s="127">
        <v>8.3299999999999999E-2</v>
      </c>
    </row>
    <row r="152" spans="2:7" x14ac:dyDescent="0.55000000000000004">
      <c r="B152" s="292"/>
      <c r="C152" s="180" t="s">
        <v>1123</v>
      </c>
      <c r="D152" s="121">
        <v>-0.7</v>
      </c>
      <c r="E152" s="119">
        <v>0.23330000000000001</v>
      </c>
      <c r="F152" s="127">
        <v>0.7</v>
      </c>
      <c r="G152" s="127">
        <v>0.23330000000000001</v>
      </c>
    </row>
    <row r="153" spans="2:7" x14ac:dyDescent="0.55000000000000004">
      <c r="B153" s="292"/>
      <c r="C153" s="180" t="s">
        <v>1124</v>
      </c>
      <c r="D153" s="121">
        <v>-0.1</v>
      </c>
      <c r="E153" s="119">
        <v>0.95</v>
      </c>
      <c r="F153" s="127">
        <v>-0.6</v>
      </c>
      <c r="G153" s="127">
        <v>0.35</v>
      </c>
    </row>
    <row r="154" spans="2:7" x14ac:dyDescent="0.55000000000000004">
      <c r="B154" s="292"/>
      <c r="C154" s="180" t="s">
        <v>1125</v>
      </c>
      <c r="D154" s="121">
        <v>0.6</v>
      </c>
      <c r="E154" s="119">
        <v>0.35</v>
      </c>
      <c r="F154" s="127">
        <v>-0.6</v>
      </c>
      <c r="G154" s="127">
        <v>0.35</v>
      </c>
    </row>
    <row r="155" spans="2:7" x14ac:dyDescent="0.55000000000000004">
      <c r="B155" s="292"/>
      <c r="C155" s="180" t="s">
        <v>1126</v>
      </c>
      <c r="D155" s="121">
        <v>0.2</v>
      </c>
      <c r="E155" s="119">
        <v>0.7833</v>
      </c>
      <c r="F155" s="127">
        <v>-0.8</v>
      </c>
      <c r="G155" s="127">
        <v>0.1333</v>
      </c>
    </row>
    <row r="156" spans="2:7" x14ac:dyDescent="0.55000000000000004">
      <c r="B156" s="292"/>
      <c r="C156" s="180" t="s">
        <v>1127</v>
      </c>
      <c r="D156" s="121">
        <v>-0.8</v>
      </c>
      <c r="E156" s="119">
        <v>0.1333</v>
      </c>
      <c r="F156" s="127">
        <v>0.3</v>
      </c>
      <c r="G156" s="127">
        <v>0.68330000000000002</v>
      </c>
    </row>
    <row r="157" spans="2:7" x14ac:dyDescent="0.55000000000000004">
      <c r="B157" s="292"/>
      <c r="C157" s="180" t="s">
        <v>1128</v>
      </c>
      <c r="D157" s="121">
        <v>0.3</v>
      </c>
      <c r="E157" s="119">
        <v>0.68330000000000002</v>
      </c>
      <c r="F157" s="127">
        <v>-0.1</v>
      </c>
      <c r="G157" s="127">
        <v>0.95</v>
      </c>
    </row>
    <row r="158" spans="2:7" x14ac:dyDescent="0.55000000000000004">
      <c r="B158" s="292"/>
      <c r="C158" s="180" t="s">
        <v>1129</v>
      </c>
      <c r="D158" s="121">
        <v>-0.9</v>
      </c>
      <c r="E158" s="119">
        <v>8.3299999999999999E-2</v>
      </c>
      <c r="F158" s="127">
        <v>-0.1</v>
      </c>
      <c r="G158" s="127">
        <v>0.95</v>
      </c>
    </row>
    <row r="159" spans="2:7" x14ac:dyDescent="0.55000000000000004">
      <c r="B159" s="292"/>
      <c r="C159" s="180" t="s">
        <v>849</v>
      </c>
      <c r="D159" s="121">
        <v>0.1</v>
      </c>
      <c r="E159" s="119">
        <v>0.95</v>
      </c>
      <c r="F159" s="127">
        <v>-0.7</v>
      </c>
      <c r="G159" s="127">
        <v>0.23330000000000001</v>
      </c>
    </row>
    <row r="160" spans="2:7" x14ac:dyDescent="0.55000000000000004">
      <c r="B160" s="292"/>
      <c r="C160" s="180" t="s">
        <v>1130</v>
      </c>
      <c r="D160" s="121">
        <v>-0.5</v>
      </c>
      <c r="E160" s="119">
        <v>0.45</v>
      </c>
      <c r="F160" s="127">
        <v>-0.5</v>
      </c>
      <c r="G160" s="127">
        <v>0.45</v>
      </c>
    </row>
    <row r="161" spans="2:7" x14ac:dyDescent="0.55000000000000004">
      <c r="B161" s="292"/>
      <c r="C161" s="180" t="s">
        <v>1131</v>
      </c>
      <c r="D161" s="121">
        <v>0.3</v>
      </c>
      <c r="E161" s="119">
        <v>0.68330000000000002</v>
      </c>
      <c r="F161" s="127">
        <v>-0.6</v>
      </c>
      <c r="G161" s="127">
        <v>0.35</v>
      </c>
    </row>
    <row r="162" spans="2:7" x14ac:dyDescent="0.55000000000000004">
      <c r="B162" s="292"/>
      <c r="C162" s="180" t="s">
        <v>1132</v>
      </c>
      <c r="D162" s="121">
        <v>0.1</v>
      </c>
      <c r="E162" s="119">
        <v>0.95</v>
      </c>
      <c r="F162" s="127">
        <v>-0.1</v>
      </c>
      <c r="G162" s="127">
        <v>0.95</v>
      </c>
    </row>
    <row r="163" spans="2:7" x14ac:dyDescent="0.55000000000000004">
      <c r="B163" s="292"/>
      <c r="C163" s="180" t="s">
        <v>1133</v>
      </c>
      <c r="D163" s="121">
        <v>0.2</v>
      </c>
      <c r="E163" s="119">
        <v>0.7833</v>
      </c>
      <c r="F163" s="127">
        <v>0.5</v>
      </c>
      <c r="G163" s="127">
        <v>0.45</v>
      </c>
    </row>
    <row r="164" spans="2:7" x14ac:dyDescent="0.55000000000000004">
      <c r="B164" s="292"/>
      <c r="C164" s="180" t="s">
        <v>1134</v>
      </c>
      <c r="D164" s="121">
        <v>0.1</v>
      </c>
      <c r="E164" s="119">
        <v>0.95</v>
      </c>
      <c r="F164" s="127">
        <v>-0.1</v>
      </c>
      <c r="G164" s="127">
        <v>0.95</v>
      </c>
    </row>
    <row r="165" spans="2:7" x14ac:dyDescent="0.55000000000000004">
      <c r="B165" s="292"/>
      <c r="C165" s="180" t="s">
        <v>1135</v>
      </c>
      <c r="D165" s="121">
        <v>0.1</v>
      </c>
      <c r="E165" s="119">
        <v>0.95</v>
      </c>
      <c r="F165" s="127">
        <v>-0.5</v>
      </c>
      <c r="G165" s="127">
        <v>0.45</v>
      </c>
    </row>
    <row r="166" spans="2:7" x14ac:dyDescent="0.55000000000000004">
      <c r="B166" s="292"/>
      <c r="C166" s="180" t="s">
        <v>1136</v>
      </c>
      <c r="D166" s="121">
        <v>0.7</v>
      </c>
      <c r="E166" s="119">
        <v>0.23330000000000001</v>
      </c>
      <c r="F166" s="127">
        <v>-0.7</v>
      </c>
      <c r="G166" s="127">
        <v>0.23330000000000001</v>
      </c>
    </row>
    <row r="167" spans="2:7" x14ac:dyDescent="0.55000000000000004">
      <c r="B167" s="292"/>
      <c r="C167" s="180" t="s">
        <v>1137</v>
      </c>
      <c r="D167" s="121">
        <v>-0.3</v>
      </c>
      <c r="E167" s="119">
        <v>0.68330000000000002</v>
      </c>
      <c r="F167" s="127">
        <v>0.6</v>
      </c>
      <c r="G167" s="127">
        <v>0.35</v>
      </c>
    </row>
    <row r="168" spans="2:7" x14ac:dyDescent="0.55000000000000004">
      <c r="B168" s="292"/>
      <c r="C168" s="180" t="s">
        <v>1138</v>
      </c>
      <c r="D168" s="121">
        <v>0.5</v>
      </c>
      <c r="E168" s="119">
        <v>0.45</v>
      </c>
      <c r="F168" s="182">
        <v>-1</v>
      </c>
      <c r="G168" s="127">
        <v>1.67E-2</v>
      </c>
    </row>
    <row r="169" spans="2:7" x14ac:dyDescent="0.55000000000000004">
      <c r="B169" s="292"/>
      <c r="C169" s="180" t="s">
        <v>1139</v>
      </c>
      <c r="D169" s="121">
        <v>-0.2</v>
      </c>
      <c r="E169" s="119">
        <v>0.7833</v>
      </c>
      <c r="F169" s="127">
        <v>0.1</v>
      </c>
      <c r="G169" s="127">
        <v>0.95</v>
      </c>
    </row>
    <row r="170" spans="2:7" x14ac:dyDescent="0.55000000000000004">
      <c r="B170" s="292"/>
      <c r="C170" s="180" t="s">
        <v>1140</v>
      </c>
      <c r="D170" s="121">
        <v>0.3</v>
      </c>
      <c r="E170" s="119">
        <v>0.68330000000000002</v>
      </c>
      <c r="F170" s="127">
        <v>-0.2</v>
      </c>
      <c r="G170" s="127">
        <v>0.7833</v>
      </c>
    </row>
    <row r="171" spans="2:7" x14ac:dyDescent="0.55000000000000004">
      <c r="B171" s="292"/>
      <c r="C171" s="180" t="s">
        <v>1141</v>
      </c>
      <c r="D171" s="121">
        <v>0.2</v>
      </c>
      <c r="E171" s="119">
        <v>0.7833</v>
      </c>
      <c r="F171" s="127">
        <v>-0.9</v>
      </c>
      <c r="G171" s="127">
        <v>8.3299999999999999E-2</v>
      </c>
    </row>
    <row r="172" spans="2:7" x14ac:dyDescent="0.55000000000000004">
      <c r="B172" s="292"/>
      <c r="C172" s="180" t="s">
        <v>1142</v>
      </c>
      <c r="D172" s="121">
        <v>-0.6</v>
      </c>
      <c r="E172" s="119">
        <v>0.35</v>
      </c>
      <c r="F172" s="127">
        <v>-0.7</v>
      </c>
      <c r="G172" s="127">
        <v>0.23330000000000001</v>
      </c>
    </row>
    <row r="173" spans="2:7" x14ac:dyDescent="0.55000000000000004">
      <c r="B173" s="292"/>
      <c r="C173" s="180" t="s">
        <v>1143</v>
      </c>
      <c r="D173" s="121">
        <v>0.2</v>
      </c>
      <c r="E173" s="119">
        <v>0.7833</v>
      </c>
      <c r="F173" s="127">
        <v>0.3</v>
      </c>
      <c r="G173" s="127">
        <v>0.68330000000000002</v>
      </c>
    </row>
    <row r="174" spans="2:7" x14ac:dyDescent="0.55000000000000004">
      <c r="B174" s="292"/>
      <c r="C174" s="180" t="s">
        <v>1144</v>
      </c>
      <c r="D174" s="121">
        <v>-0.8</v>
      </c>
      <c r="E174" s="119">
        <v>0.1333</v>
      </c>
      <c r="F174" s="127">
        <v>-0.6</v>
      </c>
      <c r="G174" s="127">
        <v>0.35</v>
      </c>
    </row>
    <row r="175" spans="2:7" x14ac:dyDescent="0.55000000000000004">
      <c r="B175" s="292"/>
      <c r="C175" s="180" t="s">
        <v>1145</v>
      </c>
      <c r="D175" s="121">
        <v>0.2</v>
      </c>
      <c r="E175" s="119">
        <v>0.7833</v>
      </c>
      <c r="F175" s="127">
        <v>-0.9</v>
      </c>
      <c r="G175" s="127">
        <v>8.3299999999999999E-2</v>
      </c>
    </row>
    <row r="176" spans="2:7" x14ac:dyDescent="0.55000000000000004">
      <c r="B176" s="292"/>
      <c r="C176" s="180" t="s">
        <v>1146</v>
      </c>
      <c r="D176" s="121">
        <v>0.2</v>
      </c>
      <c r="E176" s="119">
        <v>0.7833</v>
      </c>
      <c r="F176" s="127">
        <v>-0.8</v>
      </c>
      <c r="G176" s="127">
        <v>0.1333</v>
      </c>
    </row>
    <row r="177" spans="2:7" x14ac:dyDescent="0.55000000000000004">
      <c r="B177" s="292"/>
      <c r="C177" s="180" t="s">
        <v>1147</v>
      </c>
      <c r="D177" s="121">
        <v>0.2</v>
      </c>
      <c r="E177" s="119">
        <v>0.7833</v>
      </c>
      <c r="F177" s="127">
        <v>-0.8</v>
      </c>
      <c r="G177" s="127">
        <v>0.1333</v>
      </c>
    </row>
    <row r="178" spans="2:7" x14ac:dyDescent="0.55000000000000004">
      <c r="B178" s="292"/>
      <c r="C178" s="180" t="s">
        <v>1148</v>
      </c>
      <c r="D178" s="121">
        <v>0.1</v>
      </c>
      <c r="E178" s="119">
        <v>0.95</v>
      </c>
      <c r="F178" s="127">
        <v>-0.9</v>
      </c>
      <c r="G178" s="127">
        <v>8.3299999999999999E-2</v>
      </c>
    </row>
    <row r="179" spans="2:7" x14ac:dyDescent="0.55000000000000004">
      <c r="B179" s="292"/>
      <c r="C179" s="180" t="s">
        <v>1149</v>
      </c>
      <c r="D179" s="121">
        <v>0.2</v>
      </c>
      <c r="E179" s="119">
        <v>0.7833</v>
      </c>
      <c r="F179" s="127">
        <v>-0.8</v>
      </c>
      <c r="G179" s="127">
        <v>0.1333</v>
      </c>
    </row>
    <row r="180" spans="2:7" x14ac:dyDescent="0.55000000000000004">
      <c r="B180" s="292"/>
      <c r="C180" s="180" t="s">
        <v>1150</v>
      </c>
      <c r="D180" s="121">
        <v>-0.7</v>
      </c>
      <c r="E180" s="119">
        <v>0.23330000000000001</v>
      </c>
      <c r="F180" s="127">
        <v>-0.9</v>
      </c>
      <c r="G180" s="127">
        <v>8.3299999999999999E-2</v>
      </c>
    </row>
    <row r="181" spans="2:7" x14ac:dyDescent="0.55000000000000004">
      <c r="B181" s="292"/>
      <c r="C181" s="180" t="s">
        <v>1151</v>
      </c>
      <c r="D181" s="121">
        <v>0.1</v>
      </c>
      <c r="E181" s="119">
        <v>0.95</v>
      </c>
      <c r="F181" s="127">
        <v>-0.8</v>
      </c>
      <c r="G181" s="127">
        <v>0.1333</v>
      </c>
    </row>
    <row r="182" spans="2:7" x14ac:dyDescent="0.55000000000000004">
      <c r="B182" s="292"/>
      <c r="C182" s="180" t="s">
        <v>1152</v>
      </c>
      <c r="D182" s="121">
        <v>0.3</v>
      </c>
      <c r="E182" s="119">
        <v>0.68330000000000002</v>
      </c>
      <c r="F182" s="127">
        <v>-0.9</v>
      </c>
      <c r="G182" s="127">
        <v>8.3299999999999999E-2</v>
      </c>
    </row>
    <row r="183" spans="2:7" x14ac:dyDescent="0.55000000000000004">
      <c r="B183" s="292"/>
      <c r="C183" s="180" t="s">
        <v>1153</v>
      </c>
      <c r="D183" s="121">
        <v>-0.8</v>
      </c>
      <c r="E183" s="119">
        <v>0.1333</v>
      </c>
      <c r="F183" s="127">
        <v>-0.8</v>
      </c>
      <c r="G183" s="127">
        <v>0.1333</v>
      </c>
    </row>
    <row r="184" spans="2:7" x14ac:dyDescent="0.55000000000000004">
      <c r="B184" s="292"/>
      <c r="C184" s="180" t="s">
        <v>1154</v>
      </c>
      <c r="D184" s="121">
        <v>0.1</v>
      </c>
      <c r="E184" s="119">
        <v>0.95</v>
      </c>
      <c r="F184" s="127">
        <v>-0.7</v>
      </c>
      <c r="G184" s="127">
        <v>0.23330000000000001</v>
      </c>
    </row>
    <row r="185" spans="2:7" x14ac:dyDescent="0.55000000000000004">
      <c r="B185" s="292"/>
      <c r="C185" s="180" t="s">
        <v>1155</v>
      </c>
      <c r="D185" s="121">
        <v>0.5</v>
      </c>
      <c r="E185" s="119">
        <v>0.45</v>
      </c>
      <c r="F185" s="127">
        <v>-0.9</v>
      </c>
      <c r="G185" s="127">
        <v>8.3299999999999999E-2</v>
      </c>
    </row>
    <row r="186" spans="2:7" x14ac:dyDescent="0.55000000000000004">
      <c r="B186" s="292"/>
      <c r="C186" s="180" t="s">
        <v>1156</v>
      </c>
      <c r="D186" s="121">
        <v>0.5</v>
      </c>
      <c r="E186" s="119">
        <v>0.45</v>
      </c>
      <c r="F186" s="127">
        <v>-0.9</v>
      </c>
      <c r="G186" s="127">
        <v>8.3299999999999999E-2</v>
      </c>
    </row>
    <row r="187" spans="2:7" x14ac:dyDescent="0.55000000000000004">
      <c r="B187" s="292"/>
      <c r="C187" s="180" t="s">
        <v>1157</v>
      </c>
      <c r="D187" s="121">
        <v>-0.2</v>
      </c>
      <c r="E187" s="119">
        <v>0.7833</v>
      </c>
      <c r="F187" s="127">
        <v>-0.5</v>
      </c>
      <c r="G187" s="127">
        <v>0.45</v>
      </c>
    </row>
    <row r="188" spans="2:7" x14ac:dyDescent="0.55000000000000004">
      <c r="B188" s="292"/>
      <c r="C188" s="180" t="s">
        <v>1158</v>
      </c>
      <c r="D188" s="121">
        <v>-0.8</v>
      </c>
      <c r="E188" s="119">
        <v>0.1333</v>
      </c>
      <c r="F188" s="127">
        <v>-0.1</v>
      </c>
      <c r="G188" s="127">
        <v>0.95</v>
      </c>
    </row>
    <row r="189" spans="2:7" x14ac:dyDescent="0.55000000000000004">
      <c r="B189" s="292"/>
      <c r="C189" s="180" t="s">
        <v>1159</v>
      </c>
      <c r="D189" s="121">
        <v>0.4</v>
      </c>
      <c r="E189" s="119">
        <v>0.51670000000000005</v>
      </c>
      <c r="F189" s="127">
        <v>-0.7</v>
      </c>
      <c r="G189" s="127">
        <v>0.23330000000000001</v>
      </c>
    </row>
    <row r="190" spans="2:7" x14ac:dyDescent="0.55000000000000004">
      <c r="B190" s="292"/>
      <c r="C190" s="180" t="s">
        <v>246</v>
      </c>
      <c r="D190" s="121">
        <v>0</v>
      </c>
      <c r="E190" s="119" t="s">
        <v>324</v>
      </c>
      <c r="F190" s="127">
        <v>-0.9</v>
      </c>
      <c r="G190" s="127">
        <v>8.3299999999999999E-2</v>
      </c>
    </row>
    <row r="191" spans="2:7" x14ac:dyDescent="0.55000000000000004">
      <c r="B191" s="292"/>
      <c r="C191" s="180" t="s">
        <v>838</v>
      </c>
      <c r="D191" s="121">
        <v>0.6</v>
      </c>
      <c r="E191" s="119">
        <v>0.35</v>
      </c>
      <c r="F191" s="127">
        <v>-0.3</v>
      </c>
      <c r="G191" s="127">
        <v>0.68330000000000002</v>
      </c>
    </row>
    <row r="192" spans="2:7" x14ac:dyDescent="0.55000000000000004">
      <c r="B192" s="292"/>
      <c r="C192" s="180" t="s">
        <v>1160</v>
      </c>
      <c r="D192" s="121">
        <v>0.2</v>
      </c>
      <c r="E192" s="119">
        <v>0.7833</v>
      </c>
      <c r="F192" s="127">
        <v>-0.6</v>
      </c>
      <c r="G192" s="127">
        <v>0.35</v>
      </c>
    </row>
    <row r="193" spans="2:7" x14ac:dyDescent="0.55000000000000004">
      <c r="B193" s="292"/>
      <c r="C193" s="180" t="s">
        <v>1161</v>
      </c>
      <c r="D193" s="121">
        <v>0.1</v>
      </c>
      <c r="E193" s="119">
        <v>0.95</v>
      </c>
      <c r="F193" s="127">
        <v>-0.1</v>
      </c>
      <c r="G193" s="127">
        <v>0.95</v>
      </c>
    </row>
    <row r="194" spans="2:7" x14ac:dyDescent="0.55000000000000004">
      <c r="B194" s="292"/>
      <c r="C194" s="180" t="s">
        <v>1162</v>
      </c>
      <c r="D194" s="121">
        <v>-0.2</v>
      </c>
      <c r="E194" s="119">
        <v>0.7833</v>
      </c>
      <c r="F194" s="127">
        <v>0</v>
      </c>
      <c r="G194" s="127" t="s">
        <v>324</v>
      </c>
    </row>
    <row r="195" spans="2:7" x14ac:dyDescent="0.55000000000000004">
      <c r="B195" s="292"/>
      <c r="C195" s="180" t="s">
        <v>1163</v>
      </c>
      <c r="D195" s="121">
        <v>0.6</v>
      </c>
      <c r="E195" s="119">
        <v>0.35</v>
      </c>
      <c r="F195" s="127">
        <v>0.5</v>
      </c>
      <c r="G195" s="127">
        <v>0.45</v>
      </c>
    </row>
    <row r="196" spans="2:7" x14ac:dyDescent="0.55000000000000004">
      <c r="B196" s="292"/>
      <c r="C196" s="180" t="s">
        <v>1164</v>
      </c>
      <c r="D196" s="121">
        <v>0.3</v>
      </c>
      <c r="E196" s="119">
        <v>0.68330000000000002</v>
      </c>
      <c r="F196" s="127">
        <v>0.6</v>
      </c>
      <c r="G196" s="127">
        <v>0.35</v>
      </c>
    </row>
    <row r="197" spans="2:7" x14ac:dyDescent="0.55000000000000004">
      <c r="B197" s="292"/>
      <c r="C197" s="180" t="s">
        <v>1165</v>
      </c>
      <c r="D197" s="121">
        <v>0.1</v>
      </c>
      <c r="E197" s="119">
        <v>0.95</v>
      </c>
      <c r="F197" s="127">
        <v>0.3</v>
      </c>
      <c r="G197" s="127">
        <v>0.68330000000000002</v>
      </c>
    </row>
    <row r="198" spans="2:7" ht="14.7" thickBot="1" x14ac:dyDescent="0.6">
      <c r="B198" s="293"/>
      <c r="C198" s="180" t="s">
        <v>1166</v>
      </c>
      <c r="D198" s="121">
        <v>0.4</v>
      </c>
      <c r="E198" s="119">
        <v>0.51670000000000005</v>
      </c>
      <c r="F198" s="127">
        <v>-0.89439999999999997</v>
      </c>
      <c r="G198" s="127">
        <v>0.1</v>
      </c>
    </row>
    <row r="199" spans="2:7" x14ac:dyDescent="0.55000000000000004">
      <c r="B199" s="291" t="s">
        <v>1177</v>
      </c>
      <c r="C199" s="179" t="s">
        <v>1168</v>
      </c>
      <c r="D199" s="124">
        <v>0.7</v>
      </c>
      <c r="E199" s="123">
        <v>0.23330000000000001</v>
      </c>
      <c r="F199" s="124">
        <v>0.6</v>
      </c>
      <c r="G199" s="123">
        <v>0.35</v>
      </c>
    </row>
    <row r="200" spans="2:7" x14ac:dyDescent="0.55000000000000004">
      <c r="B200" s="292"/>
      <c r="C200" s="180" t="s">
        <v>1173</v>
      </c>
      <c r="D200" s="121">
        <v>-0.7</v>
      </c>
      <c r="E200" s="119">
        <v>0.23330000000000001</v>
      </c>
      <c r="F200" s="121">
        <v>-0.3</v>
      </c>
      <c r="G200" s="119">
        <v>0.68330000000000002</v>
      </c>
    </row>
    <row r="201" spans="2:7" x14ac:dyDescent="0.55000000000000004">
      <c r="B201" s="292"/>
      <c r="C201" s="180" t="s">
        <v>1167</v>
      </c>
      <c r="D201" s="121">
        <v>0.1</v>
      </c>
      <c r="E201" s="119">
        <v>0.95</v>
      </c>
      <c r="F201" s="121">
        <v>-0.2</v>
      </c>
      <c r="G201" s="119">
        <v>0.7833</v>
      </c>
    </row>
    <row r="202" spans="2:7" x14ac:dyDescent="0.55000000000000004">
      <c r="B202" s="292"/>
      <c r="C202" s="180" t="s">
        <v>1172</v>
      </c>
      <c r="D202" s="121">
        <v>0.6</v>
      </c>
      <c r="E202" s="119">
        <v>0.35</v>
      </c>
      <c r="F202" s="121">
        <v>-0.1</v>
      </c>
      <c r="G202" s="119">
        <v>0.95</v>
      </c>
    </row>
    <row r="203" spans="2:7" x14ac:dyDescent="0.55000000000000004">
      <c r="B203" s="292"/>
      <c r="C203" s="180" t="s">
        <v>1174</v>
      </c>
      <c r="D203" s="121">
        <v>0.6</v>
      </c>
      <c r="E203" s="119">
        <v>0.35</v>
      </c>
      <c r="F203" s="121">
        <v>0</v>
      </c>
      <c r="G203" s="119" t="s">
        <v>324</v>
      </c>
    </row>
    <row r="204" spans="2:7" x14ac:dyDescent="0.55000000000000004">
      <c r="B204" s="292"/>
      <c r="C204" s="180" t="s">
        <v>297</v>
      </c>
      <c r="D204" s="121">
        <v>0.1</v>
      </c>
      <c r="E204" s="119">
        <v>0.95</v>
      </c>
      <c r="F204" s="121">
        <v>0.3</v>
      </c>
      <c r="G204" s="119">
        <v>0.68330000000000002</v>
      </c>
    </row>
    <row r="205" spans="2:7" x14ac:dyDescent="0.55000000000000004">
      <c r="B205" s="292"/>
      <c r="C205" s="180" t="s">
        <v>1176</v>
      </c>
      <c r="D205" s="121">
        <v>0.4</v>
      </c>
      <c r="E205" s="119">
        <v>0.51670000000000005</v>
      </c>
      <c r="F205" s="121">
        <v>-0.4</v>
      </c>
      <c r="G205" s="119">
        <v>0.51670000000000005</v>
      </c>
    </row>
    <row r="206" spans="2:7" x14ac:dyDescent="0.55000000000000004">
      <c r="B206" s="292"/>
      <c r="C206" s="180" t="s">
        <v>1169</v>
      </c>
      <c r="D206" s="121">
        <v>0.9</v>
      </c>
      <c r="E206" s="119">
        <v>8.3299999999999999E-2</v>
      </c>
      <c r="F206" s="121">
        <v>-0.6</v>
      </c>
      <c r="G206" s="119">
        <v>0.35</v>
      </c>
    </row>
    <row r="207" spans="2:7" x14ac:dyDescent="0.55000000000000004">
      <c r="B207" s="292"/>
      <c r="C207" s="180" t="s">
        <v>1175</v>
      </c>
      <c r="D207" s="121">
        <v>0.9</v>
      </c>
      <c r="E207" s="119">
        <v>8.3299999999999999E-2</v>
      </c>
      <c r="F207" s="121">
        <v>-0.5</v>
      </c>
      <c r="G207" s="119">
        <v>0.45</v>
      </c>
    </row>
    <row r="208" spans="2:7" x14ac:dyDescent="0.55000000000000004">
      <c r="B208" s="292"/>
      <c r="C208" s="180" t="s">
        <v>1171</v>
      </c>
      <c r="D208" s="121">
        <v>0.1</v>
      </c>
      <c r="E208" s="119">
        <v>0.95</v>
      </c>
      <c r="F208" s="121">
        <v>0.6</v>
      </c>
      <c r="G208" s="119">
        <v>0.35</v>
      </c>
    </row>
    <row r="209" spans="2:7" ht="14.7" thickBot="1" x14ac:dyDescent="0.6">
      <c r="B209" s="293"/>
      <c r="C209" s="181" t="s">
        <v>1170</v>
      </c>
      <c r="D209" s="122">
        <v>-0.1</v>
      </c>
      <c r="E209" s="120">
        <v>0.95</v>
      </c>
      <c r="F209" s="122">
        <v>-0.3</v>
      </c>
      <c r="G209" s="120">
        <v>0.68330000000000002</v>
      </c>
    </row>
    <row r="212" spans="2:7" x14ac:dyDescent="0.55000000000000004">
      <c r="B212" s="11" t="s">
        <v>329</v>
      </c>
    </row>
    <row r="213" spans="2:7" x14ac:dyDescent="0.55000000000000004">
      <c r="B213" s="11" t="s">
        <v>330</v>
      </c>
    </row>
    <row r="214" spans="2:7" x14ac:dyDescent="0.55000000000000004">
      <c r="B214" s="128" t="s">
        <v>331</v>
      </c>
    </row>
  </sheetData>
  <mergeCells count="10">
    <mergeCell ref="B199:B209"/>
    <mergeCell ref="B116:B134"/>
    <mergeCell ref="B1:I1"/>
    <mergeCell ref="B8:B80"/>
    <mergeCell ref="B81:B115"/>
    <mergeCell ref="B6:B7"/>
    <mergeCell ref="C6:C7"/>
    <mergeCell ref="D6:E6"/>
    <mergeCell ref="F6:G6"/>
    <mergeCell ref="B135:B198"/>
  </mergeCells>
  <conditionalFormatting sqref="E6:E209">
    <cfRule type="cellIs" dxfId="29" priority="2" operator="lessThan">
      <formula>0.05</formula>
    </cfRule>
  </conditionalFormatting>
  <conditionalFormatting sqref="G6:G209">
    <cfRule type="cellIs" dxfId="28" priority="1" operator="lessThan">
      <formula>0.05</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B73"/>
  <sheetViews>
    <sheetView topLeftCell="G25" zoomScaleNormal="100" workbookViewId="0">
      <selection activeCell="N11" sqref="N11"/>
    </sheetView>
  </sheetViews>
  <sheetFormatPr defaultRowHeight="14.4" x14ac:dyDescent="0.55000000000000004"/>
  <cols>
    <col min="2" max="2" width="15.15625" bestFit="1" customWidth="1"/>
    <col min="3" max="3" width="13.15625" bestFit="1" customWidth="1"/>
    <col min="4" max="4" width="11.15625" bestFit="1" customWidth="1"/>
    <col min="5" max="5" width="17.68359375" bestFit="1" customWidth="1"/>
    <col min="6" max="6" width="11.578125" bestFit="1" customWidth="1"/>
    <col min="7" max="18" width="8.26171875" style="10" customWidth="1"/>
    <col min="19" max="24" width="7.83984375" style="10" customWidth="1"/>
    <col min="25" max="27" width="12" bestFit="1" customWidth="1"/>
  </cols>
  <sheetData>
    <row r="1" spans="2:27" ht="15.6" x14ac:dyDescent="0.6">
      <c r="B1" s="271" t="s">
        <v>1248</v>
      </c>
      <c r="C1" s="271"/>
      <c r="D1" s="271"/>
      <c r="E1" s="271"/>
      <c r="F1" s="271"/>
      <c r="G1" s="271"/>
      <c r="H1" s="271"/>
      <c r="I1" s="271"/>
      <c r="J1" s="271"/>
      <c r="K1" s="271"/>
      <c r="L1" s="271"/>
      <c r="M1" s="271"/>
      <c r="N1" s="271"/>
      <c r="O1" s="271"/>
      <c r="P1" s="271"/>
      <c r="Q1" s="271"/>
      <c r="R1" s="271"/>
      <c r="S1" s="271"/>
      <c r="T1" s="271"/>
      <c r="U1" s="271"/>
      <c r="V1" s="271"/>
      <c r="W1" s="271"/>
      <c r="X1"/>
    </row>
    <row r="2" spans="2:27" s="73" customFormat="1" ht="15.6" x14ac:dyDescent="0.6">
      <c r="B2" s="298" t="s">
        <v>1223</v>
      </c>
      <c r="C2" s="298"/>
      <c r="D2" s="298"/>
      <c r="E2" s="298"/>
      <c r="F2" s="298"/>
      <c r="G2" s="298"/>
      <c r="H2" s="298"/>
      <c r="I2" s="298"/>
      <c r="J2" s="298"/>
      <c r="K2" s="298"/>
      <c r="L2" s="298"/>
      <c r="M2" s="298"/>
      <c r="N2" s="298"/>
      <c r="O2" s="298"/>
      <c r="P2" s="298"/>
      <c r="Q2" s="298"/>
      <c r="R2" s="298"/>
      <c r="S2" s="298"/>
      <c r="T2" s="298"/>
      <c r="U2" s="298"/>
      <c r="V2" s="298"/>
    </row>
    <row r="3" spans="2:27" ht="15.75" customHeight="1" x14ac:dyDescent="0.55000000000000004">
      <c r="B3" s="277" t="s">
        <v>1224</v>
      </c>
      <c r="C3" s="277"/>
      <c r="D3" s="277"/>
      <c r="E3" s="277"/>
      <c r="F3" s="277"/>
      <c r="G3" s="254"/>
      <c r="H3" s="254"/>
      <c r="I3" s="254"/>
      <c r="J3" s="254"/>
      <c r="K3" s="254"/>
      <c r="L3" s="254"/>
      <c r="M3" s="254"/>
      <c r="N3" s="254"/>
      <c r="O3" s="254"/>
      <c r="P3" s="254"/>
      <c r="Q3" s="254"/>
      <c r="R3" s="254"/>
      <c r="S3" s="254"/>
      <c r="T3" s="254"/>
      <c r="U3" s="254"/>
      <c r="V3" s="254"/>
      <c r="W3" s="254"/>
      <c r="X3" s="254"/>
      <c r="Y3" s="254"/>
      <c r="Z3" s="254"/>
      <c r="AA3" s="254"/>
    </row>
    <row r="4" spans="2:27" ht="15.6" x14ac:dyDescent="0.55000000000000004">
      <c r="B4" s="254"/>
      <c r="C4" s="254"/>
      <c r="D4" s="254"/>
      <c r="E4" s="254"/>
      <c r="F4" s="254"/>
      <c r="G4" s="254"/>
      <c r="H4" s="254"/>
      <c r="I4" s="254"/>
      <c r="J4" s="254"/>
      <c r="K4" s="254"/>
      <c r="L4" s="254"/>
      <c r="M4" s="254"/>
      <c r="N4" s="254"/>
      <c r="O4" s="254"/>
      <c r="P4" s="254"/>
      <c r="Q4" s="254"/>
      <c r="R4"/>
      <c r="S4"/>
      <c r="T4"/>
      <c r="U4"/>
      <c r="V4"/>
      <c r="W4"/>
      <c r="X4"/>
    </row>
    <row r="5" spans="2:27" ht="15.6" x14ac:dyDescent="0.6">
      <c r="B5" s="232"/>
      <c r="C5" s="226"/>
      <c r="D5" s="226"/>
      <c r="E5" s="226"/>
      <c r="F5" s="226"/>
      <c r="G5" s="226"/>
      <c r="H5" s="226"/>
      <c r="I5"/>
      <c r="J5"/>
      <c r="K5"/>
      <c r="L5"/>
      <c r="M5"/>
      <c r="N5"/>
      <c r="O5"/>
      <c r="P5" s="231"/>
      <c r="Q5" s="231"/>
      <c r="R5"/>
      <c r="S5"/>
      <c r="T5"/>
      <c r="U5"/>
      <c r="V5"/>
      <c r="W5"/>
      <c r="X5"/>
    </row>
    <row r="6" spans="2:27" x14ac:dyDescent="0.55000000000000004">
      <c r="G6"/>
      <c r="H6"/>
      <c r="I6"/>
      <c r="J6"/>
      <c r="K6"/>
      <c r="L6"/>
      <c r="M6"/>
      <c r="N6"/>
      <c r="O6"/>
      <c r="P6"/>
      <c r="Q6"/>
      <c r="R6"/>
      <c r="S6"/>
      <c r="T6"/>
      <c r="U6"/>
      <c r="V6"/>
      <c r="W6"/>
      <c r="X6"/>
    </row>
    <row r="7" spans="2:27" ht="14.7" thickBot="1" x14ac:dyDescent="0.6">
      <c r="G7"/>
      <c r="H7"/>
      <c r="I7"/>
      <c r="J7"/>
      <c r="K7"/>
      <c r="L7"/>
      <c r="M7"/>
      <c r="N7"/>
      <c r="O7"/>
      <c r="P7"/>
      <c r="Q7"/>
      <c r="R7"/>
      <c r="S7"/>
      <c r="T7"/>
      <c r="U7"/>
      <c r="V7"/>
      <c r="W7"/>
      <c r="X7"/>
    </row>
    <row r="8" spans="2:27" x14ac:dyDescent="0.55000000000000004">
      <c r="G8" s="305" t="s">
        <v>1258</v>
      </c>
      <c r="H8" s="306"/>
      <c r="I8" s="306"/>
      <c r="J8" s="306"/>
      <c r="K8" s="306"/>
      <c r="L8" s="307"/>
    </row>
    <row r="9" spans="2:27" ht="14.7" thickBot="1" x14ac:dyDescent="0.6">
      <c r="G9" s="308"/>
      <c r="H9" s="309"/>
      <c r="I9" s="309"/>
      <c r="J9" s="309"/>
      <c r="K9" s="309"/>
      <c r="L9" s="310"/>
    </row>
    <row r="10" spans="2:27" x14ac:dyDescent="0.55000000000000004">
      <c r="G10" s="305" t="s">
        <v>31</v>
      </c>
      <c r="H10" s="306"/>
      <c r="I10" s="306"/>
      <c r="J10" s="306"/>
      <c r="K10" s="306"/>
      <c r="L10" s="307"/>
    </row>
    <row r="11" spans="2:27" ht="14.7" thickBot="1" x14ac:dyDescent="0.6">
      <c r="G11" s="308"/>
      <c r="H11" s="309"/>
      <c r="I11" s="309"/>
      <c r="J11" s="309"/>
      <c r="K11" s="309"/>
      <c r="L11" s="310"/>
    </row>
    <row r="12" spans="2:27" x14ac:dyDescent="0.55000000000000004">
      <c r="G12" s="305" t="s">
        <v>42</v>
      </c>
      <c r="H12" s="306"/>
      <c r="I12" s="307"/>
      <c r="J12" s="305" t="s">
        <v>43</v>
      </c>
      <c r="K12" s="306"/>
      <c r="L12" s="307"/>
    </row>
    <row r="13" spans="2:27" ht="14.7" thickBot="1" x14ac:dyDescent="0.6">
      <c r="G13" s="308"/>
      <c r="H13" s="309"/>
      <c r="I13" s="310"/>
      <c r="J13" s="308"/>
      <c r="K13" s="309"/>
      <c r="L13" s="310"/>
    </row>
    <row r="14" spans="2:27" ht="14.7" thickBot="1" x14ac:dyDescent="0.6">
      <c r="G14" s="302" t="s">
        <v>32</v>
      </c>
      <c r="H14" s="311"/>
      <c r="I14" s="303"/>
      <c r="J14" s="302" t="s">
        <v>33</v>
      </c>
      <c r="K14" s="311"/>
      <c r="L14" s="303"/>
    </row>
    <row r="15" spans="2:27" ht="14.7" thickBot="1" x14ac:dyDescent="0.6">
      <c r="B15" s="287" t="s">
        <v>195</v>
      </c>
      <c r="C15" s="287" t="s">
        <v>1180</v>
      </c>
      <c r="D15" s="287" t="s">
        <v>42</v>
      </c>
      <c r="E15" s="287" t="s">
        <v>43</v>
      </c>
      <c r="F15" s="287" t="s">
        <v>1213</v>
      </c>
      <c r="G15" s="300" t="s">
        <v>1207</v>
      </c>
      <c r="H15" s="301"/>
      <c r="I15" s="302" t="s">
        <v>1211</v>
      </c>
      <c r="J15" s="303"/>
      <c r="K15" s="304" t="s">
        <v>1205</v>
      </c>
      <c r="L15" s="301"/>
    </row>
    <row r="16" spans="2:27" ht="14.7" thickBot="1" x14ac:dyDescent="0.6">
      <c r="B16" s="299"/>
      <c r="C16" s="299"/>
      <c r="D16" s="299"/>
      <c r="E16" s="299"/>
      <c r="F16" s="299"/>
      <c r="G16" s="145" t="s">
        <v>198</v>
      </c>
      <c r="H16" s="145" t="s">
        <v>199</v>
      </c>
      <c r="I16" s="147" t="s">
        <v>198</v>
      </c>
      <c r="J16" s="144" t="s">
        <v>199</v>
      </c>
      <c r="K16" s="145" t="s">
        <v>198</v>
      </c>
      <c r="L16" s="145" t="s">
        <v>199</v>
      </c>
    </row>
    <row r="17" spans="2:18" ht="15" customHeight="1" thickBot="1" x14ac:dyDescent="0.6">
      <c r="B17" s="261" t="s">
        <v>264</v>
      </c>
      <c r="C17" s="258" t="s">
        <v>1197</v>
      </c>
      <c r="D17" s="258" t="s">
        <v>33</v>
      </c>
      <c r="E17" s="314" t="s">
        <v>32</v>
      </c>
      <c r="F17" s="201" t="s">
        <v>1205</v>
      </c>
      <c r="G17" s="205">
        <v>-0.19649122807017499</v>
      </c>
      <c r="H17" s="207">
        <v>0.42010153434073499</v>
      </c>
      <c r="I17" s="219">
        <v>-0.40160505421326698</v>
      </c>
      <c r="J17" s="207">
        <v>3.1679893172476001E-3</v>
      </c>
      <c r="K17" s="220">
        <v>-0.39713151284336801</v>
      </c>
      <c r="L17" s="207">
        <v>9.2115118716742401E-3</v>
      </c>
    </row>
    <row r="18" spans="2:18" ht="15.75" customHeight="1" thickBot="1" x14ac:dyDescent="0.6">
      <c r="B18" s="267"/>
      <c r="C18" s="260"/>
      <c r="D18" s="260" t="s">
        <v>33</v>
      </c>
      <c r="E18" s="312" t="s">
        <v>32</v>
      </c>
      <c r="F18" s="201" t="s">
        <v>1206</v>
      </c>
      <c r="G18" s="158">
        <v>0.104615384615385</v>
      </c>
      <c r="H18" s="160">
        <v>0.61871903989787702</v>
      </c>
      <c r="I18" s="158">
        <v>-6.0569105691056897E-2</v>
      </c>
      <c r="J18" s="160">
        <v>0.59116899219625096</v>
      </c>
      <c r="K18" s="211">
        <v>0.106271710501202</v>
      </c>
      <c r="L18" s="160">
        <v>0.38839155031525002</v>
      </c>
    </row>
    <row r="19" spans="2:18" ht="14.7" thickBot="1" x14ac:dyDescent="0.6">
      <c r="B19" s="267"/>
      <c r="C19" s="260"/>
      <c r="D19" s="260" t="s">
        <v>33</v>
      </c>
      <c r="E19" s="312" t="s">
        <v>32</v>
      </c>
      <c r="F19" s="201" t="s">
        <v>1207</v>
      </c>
      <c r="G19" s="161">
        <v>0.50349650349650399</v>
      </c>
      <c r="H19" s="163">
        <v>9.8907769827908706E-2</v>
      </c>
      <c r="I19" s="161">
        <v>0.16541353383458601</v>
      </c>
      <c r="J19" s="163">
        <v>0.48583770427734002</v>
      </c>
      <c r="K19" s="204">
        <v>0.35179487179487201</v>
      </c>
      <c r="L19" s="163">
        <v>7.7998233253969304E-2</v>
      </c>
    </row>
    <row r="20" spans="2:18" ht="14.7" thickBot="1" x14ac:dyDescent="0.6">
      <c r="B20" s="267" t="s">
        <v>200</v>
      </c>
      <c r="C20" s="260" t="s">
        <v>19</v>
      </c>
      <c r="D20" s="260" t="s">
        <v>33</v>
      </c>
      <c r="E20" s="312" t="s">
        <v>36</v>
      </c>
      <c r="F20" s="201" t="s">
        <v>1205</v>
      </c>
      <c r="G20" s="205">
        <v>-0.18241758241758199</v>
      </c>
      <c r="H20" s="207">
        <v>0.53214165422870796</v>
      </c>
      <c r="I20" s="205">
        <v>0.177807486631016</v>
      </c>
      <c r="J20" s="207">
        <v>0.32219400126534797</v>
      </c>
      <c r="K20" s="206">
        <v>-1.7611336032388701E-2</v>
      </c>
      <c r="L20" s="207">
        <v>0.91525503492145299</v>
      </c>
      <c r="M20" s="305" t="s">
        <v>426</v>
      </c>
      <c r="N20" s="306"/>
      <c r="O20" s="306"/>
      <c r="P20" s="306"/>
      <c r="Q20" s="306"/>
      <c r="R20" s="307"/>
    </row>
    <row r="21" spans="2:18" ht="14.7" thickBot="1" x14ac:dyDescent="0.6">
      <c r="B21" s="267"/>
      <c r="C21" s="260"/>
      <c r="D21" s="260" t="s">
        <v>33</v>
      </c>
      <c r="E21" s="312" t="s">
        <v>36</v>
      </c>
      <c r="F21" s="201" t="s">
        <v>1208</v>
      </c>
      <c r="G21" s="158">
        <v>5.0572956455309397E-2</v>
      </c>
      <c r="H21" s="160">
        <v>0.776379638675881</v>
      </c>
      <c r="I21" s="158">
        <v>7.0648982484560099E-2</v>
      </c>
      <c r="J21" s="160">
        <v>0.52307983752787202</v>
      </c>
      <c r="K21" s="211">
        <v>-0.104494140084284</v>
      </c>
      <c r="L21" s="160">
        <v>0.43502570681643199</v>
      </c>
      <c r="M21" s="308"/>
      <c r="N21" s="309"/>
      <c r="O21" s="309"/>
      <c r="P21" s="309"/>
      <c r="Q21" s="309"/>
      <c r="R21" s="310"/>
    </row>
    <row r="22" spans="2:18" ht="14.7" thickBot="1" x14ac:dyDescent="0.6">
      <c r="B22" s="267"/>
      <c r="C22" s="260"/>
      <c r="D22" s="260" t="s">
        <v>33</v>
      </c>
      <c r="E22" s="312" t="s">
        <v>36</v>
      </c>
      <c r="F22" s="201" t="s">
        <v>1204</v>
      </c>
      <c r="G22" s="161">
        <v>-0.40476190476190499</v>
      </c>
      <c r="H22" s="163">
        <v>0.32683531746031702</v>
      </c>
      <c r="I22" s="161">
        <v>0.30785070785070801</v>
      </c>
      <c r="J22" s="163">
        <v>6.7765647744430405E-2</v>
      </c>
      <c r="K22" s="204">
        <v>-8.6032388663967604E-2</v>
      </c>
      <c r="L22" s="163">
        <v>0.60253471870840902</v>
      </c>
      <c r="M22" s="305" t="s">
        <v>862</v>
      </c>
      <c r="N22" s="306"/>
      <c r="O22" s="306"/>
      <c r="P22" s="306"/>
      <c r="Q22" s="306"/>
      <c r="R22" s="307"/>
    </row>
    <row r="23" spans="2:18" ht="14.7" thickBot="1" x14ac:dyDescent="0.6">
      <c r="B23" s="267" t="s">
        <v>283</v>
      </c>
      <c r="C23" s="260" t="s">
        <v>1198</v>
      </c>
      <c r="D23" s="260" t="s">
        <v>32</v>
      </c>
      <c r="E23" s="312" t="s">
        <v>37</v>
      </c>
      <c r="F23" s="201" t="s">
        <v>1207</v>
      </c>
      <c r="G23" s="205" t="e">
        <v>#N/A</v>
      </c>
      <c r="H23" s="207" t="e">
        <v>#N/A</v>
      </c>
      <c r="I23" s="205" t="e">
        <v>#N/A</v>
      </c>
      <c r="J23" s="207" t="e">
        <v>#N/A</v>
      </c>
      <c r="K23" s="206" t="e">
        <v>#N/A</v>
      </c>
      <c r="L23" s="207" t="e">
        <v>#N/A</v>
      </c>
      <c r="M23" s="308"/>
      <c r="N23" s="309"/>
      <c r="O23" s="309"/>
      <c r="P23" s="309"/>
      <c r="Q23" s="309"/>
      <c r="R23" s="310"/>
    </row>
    <row r="24" spans="2:18" ht="14.7" thickBot="1" x14ac:dyDescent="0.6">
      <c r="B24" s="267"/>
      <c r="C24" s="260"/>
      <c r="D24" s="260" t="s">
        <v>32</v>
      </c>
      <c r="E24" s="312" t="s">
        <v>37</v>
      </c>
      <c r="F24" s="201" t="s">
        <v>1209</v>
      </c>
      <c r="G24" s="158">
        <v>-0.13725490196078399</v>
      </c>
      <c r="H24" s="160">
        <v>0.59863855900349905</v>
      </c>
      <c r="I24" s="158">
        <v>0.15322128851540601</v>
      </c>
      <c r="J24" s="160">
        <v>0.37953465453503299</v>
      </c>
      <c r="K24" s="211">
        <v>2.40896358543417E-2</v>
      </c>
      <c r="L24" s="160">
        <v>0.89074612183819601</v>
      </c>
      <c r="M24" s="305" t="s">
        <v>42</v>
      </c>
      <c r="N24" s="306"/>
      <c r="O24" s="307"/>
      <c r="P24" s="305" t="s">
        <v>43</v>
      </c>
      <c r="Q24" s="306"/>
      <c r="R24" s="307"/>
    </row>
    <row r="25" spans="2:18" ht="14.7" thickBot="1" x14ac:dyDescent="0.6">
      <c r="B25" s="267"/>
      <c r="C25" s="260"/>
      <c r="D25" s="260" t="s">
        <v>32</v>
      </c>
      <c r="E25" s="312" t="s">
        <v>37</v>
      </c>
      <c r="F25" s="201" t="s">
        <v>1202</v>
      </c>
      <c r="G25" s="161">
        <v>-8.6234817813765199E-2</v>
      </c>
      <c r="H25" s="163">
        <v>0.60167810668236898</v>
      </c>
      <c r="I25" s="161">
        <v>9.9119670933763906E-2</v>
      </c>
      <c r="J25" s="163">
        <v>0.28978211631476303</v>
      </c>
      <c r="K25" s="222">
        <v>0.21946418171228901</v>
      </c>
      <c r="L25" s="163">
        <v>2.7447687467270901E-2</v>
      </c>
      <c r="M25" s="308"/>
      <c r="N25" s="309"/>
      <c r="O25" s="310"/>
      <c r="P25" s="308"/>
      <c r="Q25" s="309"/>
      <c r="R25" s="310"/>
    </row>
    <row r="26" spans="2:18" ht="14.7" thickBot="1" x14ac:dyDescent="0.6">
      <c r="B26" s="267" t="s">
        <v>277</v>
      </c>
      <c r="C26" s="260" t="s">
        <v>1196</v>
      </c>
      <c r="D26" s="260" t="s">
        <v>37</v>
      </c>
      <c r="E26" s="312" t="s">
        <v>36</v>
      </c>
      <c r="F26" s="146" t="s">
        <v>1202</v>
      </c>
      <c r="G26" s="158" t="e">
        <v>#N/A</v>
      </c>
      <c r="H26" s="160" t="e">
        <v>#N/A</v>
      </c>
      <c r="I26" s="158" t="e">
        <v>#N/A</v>
      </c>
      <c r="J26" s="160" t="e">
        <v>#N/A</v>
      </c>
      <c r="K26" s="211" t="e">
        <v>#N/A</v>
      </c>
      <c r="L26" s="211" t="e">
        <v>#N/A</v>
      </c>
      <c r="M26" s="315" t="s">
        <v>32</v>
      </c>
      <c r="N26" s="317"/>
      <c r="O26" s="316"/>
      <c r="P26" s="315" t="s">
        <v>33</v>
      </c>
      <c r="Q26" s="317"/>
      <c r="R26" s="316"/>
    </row>
    <row r="27" spans="2:18" ht="14.7" thickBot="1" x14ac:dyDescent="0.6">
      <c r="B27" s="267"/>
      <c r="C27" s="260"/>
      <c r="D27" s="260"/>
      <c r="E27" s="312" t="s">
        <v>36</v>
      </c>
      <c r="F27" s="201" t="s">
        <v>1203</v>
      </c>
      <c r="G27" s="158">
        <v>-1</v>
      </c>
      <c r="H27" s="160">
        <v>8.3333333333333301E-2</v>
      </c>
      <c r="I27" s="158">
        <v>-0.24175824175824201</v>
      </c>
      <c r="J27" s="160">
        <v>0.42572619574355702</v>
      </c>
      <c r="K27" s="211">
        <v>-0.63333333333333297</v>
      </c>
      <c r="L27" s="160">
        <v>7.6036155202821906E-2</v>
      </c>
      <c r="M27" s="315" t="s">
        <v>1207</v>
      </c>
      <c r="N27" s="316"/>
      <c r="O27" s="317" t="s">
        <v>1211</v>
      </c>
      <c r="P27" s="316"/>
      <c r="Q27" s="315" t="s">
        <v>1205</v>
      </c>
      <c r="R27" s="316"/>
    </row>
    <row r="28" spans="2:18" ht="14.7" thickBot="1" x14ac:dyDescent="0.6">
      <c r="B28" s="262"/>
      <c r="C28" s="259"/>
      <c r="D28" s="259"/>
      <c r="E28" s="313" t="s">
        <v>36</v>
      </c>
      <c r="F28" s="201" t="s">
        <v>1204</v>
      </c>
      <c r="G28" s="161">
        <v>-6.5738922564671703E-2</v>
      </c>
      <c r="H28" s="163">
        <v>0.64334440949924299</v>
      </c>
      <c r="I28" s="161">
        <v>-7.3031422886007294E-2</v>
      </c>
      <c r="J28" s="163">
        <v>0.39115863654532901</v>
      </c>
      <c r="K28" s="204">
        <v>-4.4976799775028102E-2</v>
      </c>
      <c r="L28" s="163">
        <v>0.61559333874156297</v>
      </c>
      <c r="M28" s="147" t="s">
        <v>198</v>
      </c>
      <c r="N28" s="145" t="s">
        <v>199</v>
      </c>
      <c r="O28" s="145" t="s">
        <v>198</v>
      </c>
      <c r="P28" s="145" t="s">
        <v>199</v>
      </c>
      <c r="Q28" s="145" t="s">
        <v>198</v>
      </c>
      <c r="R28" s="145" t="s">
        <v>199</v>
      </c>
    </row>
    <row r="29" spans="2:18" ht="14.7" thickBot="1" x14ac:dyDescent="0.6">
      <c r="B29" s="267" t="s">
        <v>158</v>
      </c>
      <c r="C29" s="260" t="s">
        <v>16</v>
      </c>
      <c r="D29" s="260" t="s">
        <v>33</v>
      </c>
      <c r="E29" s="312" t="s">
        <v>32</v>
      </c>
      <c r="F29" s="201" t="s">
        <v>1205</v>
      </c>
      <c r="G29" s="208"/>
      <c r="H29" s="209"/>
      <c r="I29" s="209"/>
      <c r="J29" s="209"/>
      <c r="K29" s="209"/>
      <c r="L29" s="210"/>
      <c r="M29" s="205">
        <v>-0.18036437246963599</v>
      </c>
      <c r="N29" s="206">
        <v>0.27186859243130601</v>
      </c>
      <c r="O29" s="205">
        <v>5.7621930933528499E-2</v>
      </c>
      <c r="P29" s="207">
        <v>0.54436665613896296</v>
      </c>
      <c r="Q29" s="206">
        <v>-1.40903872247156E-2</v>
      </c>
      <c r="R29" s="207">
        <v>0.91059408020722199</v>
      </c>
    </row>
    <row r="30" spans="2:18" ht="14.7" thickBot="1" x14ac:dyDescent="0.6">
      <c r="B30" s="267"/>
      <c r="C30" s="260"/>
      <c r="D30" s="260" t="s">
        <v>33</v>
      </c>
      <c r="E30" s="312" t="s">
        <v>32</v>
      </c>
      <c r="F30" s="201" t="s">
        <v>1206</v>
      </c>
      <c r="G30" s="212"/>
      <c r="H30" s="213"/>
      <c r="I30" s="213"/>
      <c r="J30" s="213"/>
      <c r="K30" s="213"/>
      <c r="L30" s="214"/>
      <c r="M30" s="158">
        <v>1.1304347826087E-2</v>
      </c>
      <c r="N30" s="211">
        <v>0.95819016280109803</v>
      </c>
      <c r="O30" s="158">
        <v>7.9503305918400297E-2</v>
      </c>
      <c r="P30" s="160">
        <v>0.57146969559971705</v>
      </c>
      <c r="Q30" s="211">
        <v>6.4882697947214102E-2</v>
      </c>
      <c r="R30" s="160">
        <v>0.72423736903769798</v>
      </c>
    </row>
    <row r="31" spans="2:18" ht="14.7" thickBot="1" x14ac:dyDescent="0.6">
      <c r="B31" s="267"/>
      <c r="C31" s="260"/>
      <c r="D31" s="260" t="s">
        <v>33</v>
      </c>
      <c r="E31" s="312" t="s">
        <v>32</v>
      </c>
      <c r="F31" s="201" t="s">
        <v>1207</v>
      </c>
      <c r="G31" s="212"/>
      <c r="H31" s="213"/>
      <c r="I31" s="213"/>
      <c r="J31" s="213"/>
      <c r="K31" s="213"/>
      <c r="L31" s="214"/>
      <c r="M31" s="161">
        <v>0.5</v>
      </c>
      <c r="N31" s="204">
        <v>1</v>
      </c>
      <c r="O31" s="161">
        <v>0.18787878787878801</v>
      </c>
      <c r="P31" s="163">
        <v>0.60731591710758404</v>
      </c>
      <c r="Q31" s="204">
        <v>-0.5</v>
      </c>
      <c r="R31" s="163">
        <v>0.45</v>
      </c>
    </row>
    <row r="32" spans="2:18" ht="14.7" thickBot="1" x14ac:dyDescent="0.6">
      <c r="B32" s="267" t="s">
        <v>189</v>
      </c>
      <c r="C32" s="260" t="s">
        <v>993</v>
      </c>
      <c r="D32" s="260" t="s">
        <v>32</v>
      </c>
      <c r="E32" s="312" t="s">
        <v>33</v>
      </c>
      <c r="F32" s="201" t="s">
        <v>1207</v>
      </c>
      <c r="G32" s="212"/>
      <c r="H32" s="213"/>
      <c r="I32" s="213"/>
      <c r="J32" s="213"/>
      <c r="K32" s="213"/>
      <c r="L32" s="214"/>
      <c r="M32" s="205">
        <v>0.26466165413533799</v>
      </c>
      <c r="N32" s="206">
        <v>0.25946936992854103</v>
      </c>
      <c r="O32" s="205">
        <v>7.8593139383412905E-2</v>
      </c>
      <c r="P32" s="207">
        <v>0.59543357912420602</v>
      </c>
      <c r="Q32" s="206">
        <v>9.3406593406593394E-2</v>
      </c>
      <c r="R32" s="207">
        <v>0.64307485201514902</v>
      </c>
    </row>
    <row r="33" spans="2:28" ht="14.7" thickBot="1" x14ac:dyDescent="0.6">
      <c r="B33" s="267"/>
      <c r="C33" s="260"/>
      <c r="D33" s="260" t="s">
        <v>32</v>
      </c>
      <c r="E33" s="312" t="s">
        <v>33</v>
      </c>
      <c r="F33" s="201" t="s">
        <v>1211</v>
      </c>
      <c r="G33" s="212"/>
      <c r="H33" s="213"/>
      <c r="I33" s="213"/>
      <c r="J33" s="213"/>
      <c r="K33" s="213"/>
      <c r="L33" s="214"/>
      <c r="M33" s="158">
        <v>7.5417130144605105E-2</v>
      </c>
      <c r="N33" s="211">
        <v>0.69203916247346398</v>
      </c>
      <c r="O33" s="158">
        <v>0.16129619260918299</v>
      </c>
      <c r="P33" s="160">
        <v>0.11839348810528701</v>
      </c>
      <c r="Q33" s="211">
        <v>7.2150072150072202E-3</v>
      </c>
      <c r="R33" s="160">
        <v>0.95830593937594399</v>
      </c>
    </row>
    <row r="34" spans="2:28" ht="14.7" thickBot="1" x14ac:dyDescent="0.6">
      <c r="B34" s="267"/>
      <c r="C34" s="260"/>
      <c r="D34" s="260" t="s">
        <v>32</v>
      </c>
      <c r="E34" s="312" t="s">
        <v>33</v>
      </c>
      <c r="F34" s="201" t="s">
        <v>1205</v>
      </c>
      <c r="G34" s="212"/>
      <c r="H34" s="213"/>
      <c r="I34" s="213"/>
      <c r="J34" s="213"/>
      <c r="K34" s="213"/>
      <c r="L34" s="214"/>
      <c r="M34" s="221">
        <v>-0.55882352941176505</v>
      </c>
      <c r="N34" s="204">
        <v>2.6634448799756499E-2</v>
      </c>
      <c r="O34" s="161">
        <v>-4.8462566844919799E-2</v>
      </c>
      <c r="P34" s="163">
        <v>0.788838619829903</v>
      </c>
      <c r="Q34" s="204">
        <v>0.168831168831169</v>
      </c>
      <c r="R34" s="163">
        <v>0.46442277316539599</v>
      </c>
    </row>
    <row r="35" spans="2:28" ht="14.7" thickBot="1" x14ac:dyDescent="0.6">
      <c r="B35" s="267" t="s">
        <v>1112</v>
      </c>
      <c r="C35" s="260" t="s">
        <v>1199</v>
      </c>
      <c r="D35" s="260" t="s">
        <v>32</v>
      </c>
      <c r="E35" s="312" t="s">
        <v>36</v>
      </c>
      <c r="F35" s="201" t="s">
        <v>1207</v>
      </c>
      <c r="G35" s="212"/>
      <c r="H35" s="213"/>
      <c r="I35" s="213"/>
      <c r="J35" s="213"/>
      <c r="K35" s="213"/>
      <c r="L35" s="214"/>
      <c r="M35" s="205">
        <v>-0.102834008097166</v>
      </c>
      <c r="N35" s="206">
        <v>0.533311494254607</v>
      </c>
      <c r="O35" s="205">
        <v>-7.2585458491589802E-2</v>
      </c>
      <c r="P35" s="207">
        <v>0.48217980329588001</v>
      </c>
      <c r="Q35" s="206">
        <v>0.14761376248612701</v>
      </c>
      <c r="R35" s="207">
        <v>0.29633900942034702</v>
      </c>
      <c r="S35" s="305" t="s">
        <v>1201</v>
      </c>
      <c r="T35" s="306"/>
      <c r="U35" s="306"/>
      <c r="V35" s="306"/>
      <c r="W35" s="306"/>
      <c r="X35" s="307"/>
    </row>
    <row r="36" spans="2:28" ht="14.7" thickBot="1" x14ac:dyDescent="0.6">
      <c r="B36" s="267"/>
      <c r="C36" s="260"/>
      <c r="D36" s="260" t="s">
        <v>32</v>
      </c>
      <c r="E36" s="312" t="s">
        <v>36</v>
      </c>
      <c r="F36" s="201" t="s">
        <v>1212</v>
      </c>
      <c r="G36" s="212"/>
      <c r="H36" s="213"/>
      <c r="I36" s="213"/>
      <c r="J36" s="213"/>
      <c r="K36" s="213"/>
      <c r="L36" s="214"/>
      <c r="M36" s="158">
        <v>0.143280632411067</v>
      </c>
      <c r="N36" s="211">
        <v>0.51426682250835998</v>
      </c>
      <c r="O36" s="158">
        <v>-8.7687248812568494E-2</v>
      </c>
      <c r="P36" s="160">
        <v>0.47370733684843103</v>
      </c>
      <c r="Q36" s="211">
        <v>0.12382965871338</v>
      </c>
      <c r="R36" s="160">
        <v>0.42886823301378502</v>
      </c>
      <c r="S36" s="309"/>
      <c r="T36" s="309"/>
      <c r="U36" s="309"/>
      <c r="V36" s="309"/>
      <c r="W36" s="309"/>
      <c r="X36" s="310"/>
    </row>
    <row r="37" spans="2:28" ht="14.7" thickBot="1" x14ac:dyDescent="0.6">
      <c r="B37" s="267"/>
      <c r="C37" s="260"/>
      <c r="D37" s="260" t="s">
        <v>32</v>
      </c>
      <c r="E37" s="312" t="s">
        <v>36</v>
      </c>
      <c r="F37" s="201" t="s">
        <v>1204</v>
      </c>
      <c r="G37" s="212"/>
      <c r="H37" s="213"/>
      <c r="I37" s="213"/>
      <c r="J37" s="213"/>
      <c r="K37" s="213"/>
      <c r="L37" s="214"/>
      <c r="M37" s="161">
        <v>-0.4</v>
      </c>
      <c r="N37" s="204">
        <v>0.75</v>
      </c>
      <c r="O37" s="161">
        <v>0.236363636363636</v>
      </c>
      <c r="P37" s="163">
        <v>0.48535353535353498</v>
      </c>
      <c r="Q37" s="204">
        <v>-2.3809523809523801E-2</v>
      </c>
      <c r="R37" s="163">
        <v>0.97678571428571404</v>
      </c>
      <c r="S37" s="306" t="s">
        <v>31</v>
      </c>
      <c r="T37" s="306"/>
      <c r="U37" s="306"/>
      <c r="V37" s="306"/>
      <c r="W37" s="306"/>
      <c r="X37" s="307"/>
    </row>
    <row r="38" spans="2:28" ht="14.7" thickBot="1" x14ac:dyDescent="0.6">
      <c r="B38" s="267" t="s">
        <v>1116</v>
      </c>
      <c r="C38" s="260" t="s">
        <v>14</v>
      </c>
      <c r="D38" s="260" t="s">
        <v>33</v>
      </c>
      <c r="E38" s="312" t="s">
        <v>37</v>
      </c>
      <c r="F38" s="201" t="s">
        <v>1205</v>
      </c>
      <c r="G38" s="212"/>
      <c r="H38" s="213"/>
      <c r="I38" s="213"/>
      <c r="J38" s="213"/>
      <c r="K38" s="213"/>
      <c r="L38" s="214"/>
      <c r="M38" s="205">
        <v>-2.64705882352941E-2</v>
      </c>
      <c r="N38" s="206">
        <v>0.92577140082189802</v>
      </c>
      <c r="O38" s="205">
        <v>-0.26108043217286903</v>
      </c>
      <c r="P38" s="207">
        <v>6.7051361677242793E-2</v>
      </c>
      <c r="Q38" s="206">
        <v>3.5467980295566498E-2</v>
      </c>
      <c r="R38" s="207">
        <v>0.85506756066800205</v>
      </c>
      <c r="S38" s="309"/>
      <c r="T38" s="309"/>
      <c r="U38" s="309"/>
      <c r="V38" s="309"/>
      <c r="W38" s="309"/>
      <c r="X38" s="310"/>
    </row>
    <row r="39" spans="2:28" ht="14.7" thickBot="1" x14ac:dyDescent="0.6">
      <c r="B39" s="267"/>
      <c r="C39" s="260"/>
      <c r="D39" s="260" t="s">
        <v>33</v>
      </c>
      <c r="E39" s="312" t="s">
        <v>37</v>
      </c>
      <c r="F39" s="201" t="s">
        <v>1210</v>
      </c>
      <c r="G39" s="212"/>
      <c r="H39" s="213"/>
      <c r="I39" s="213"/>
      <c r="J39" s="213"/>
      <c r="K39" s="213"/>
      <c r="L39" s="214"/>
      <c r="M39" s="158">
        <v>0.12506838822628299</v>
      </c>
      <c r="N39" s="211">
        <v>0.45436128430616102</v>
      </c>
      <c r="O39" s="183">
        <v>-0.26255599104143301</v>
      </c>
      <c r="P39" s="160">
        <v>1.0156177852183E-2</v>
      </c>
      <c r="Q39" s="211">
        <v>-4.4907367881840701E-2</v>
      </c>
      <c r="R39" s="160">
        <v>0.75191208280004196</v>
      </c>
      <c r="S39" s="305" t="s">
        <v>42</v>
      </c>
      <c r="T39" s="306"/>
      <c r="U39" s="307"/>
      <c r="V39" s="305" t="s">
        <v>43</v>
      </c>
      <c r="W39" s="306"/>
      <c r="X39" s="307"/>
    </row>
    <row r="40" spans="2:28" ht="14.7" thickBot="1" x14ac:dyDescent="0.6">
      <c r="B40" s="267"/>
      <c r="C40" s="260"/>
      <c r="D40" s="260" t="s">
        <v>33</v>
      </c>
      <c r="E40" s="312" t="s">
        <v>37</v>
      </c>
      <c r="F40" s="201" t="s">
        <v>1202</v>
      </c>
      <c r="G40" s="212"/>
      <c r="H40" s="213"/>
      <c r="I40" s="213"/>
      <c r="J40" s="213"/>
      <c r="K40" s="213"/>
      <c r="L40" s="214"/>
      <c r="M40" s="161">
        <v>-5.5944055944055902E-2</v>
      </c>
      <c r="N40" s="204">
        <v>0.86915857483565795</v>
      </c>
      <c r="O40" s="161">
        <v>-0.193145161290323</v>
      </c>
      <c r="P40" s="163">
        <v>0.29785804451006798</v>
      </c>
      <c r="Q40" s="204">
        <v>-2.20214568040655E-2</v>
      </c>
      <c r="R40" s="163">
        <v>0.92251045177609603</v>
      </c>
      <c r="S40" s="308"/>
      <c r="T40" s="309"/>
      <c r="U40" s="310"/>
      <c r="V40" s="308"/>
      <c r="W40" s="309"/>
      <c r="X40" s="310"/>
    </row>
    <row r="41" spans="2:28" ht="14.7" thickBot="1" x14ac:dyDescent="0.6">
      <c r="B41" s="267" t="s">
        <v>178</v>
      </c>
      <c r="C41" s="260" t="s">
        <v>984</v>
      </c>
      <c r="D41" s="260" t="s">
        <v>33</v>
      </c>
      <c r="E41" s="312" t="s">
        <v>32</v>
      </c>
      <c r="F41" s="201" t="s">
        <v>1205</v>
      </c>
      <c r="G41" s="212"/>
      <c r="H41" s="213"/>
      <c r="I41" s="213"/>
      <c r="J41" s="213"/>
      <c r="K41" s="213"/>
      <c r="L41" s="214"/>
      <c r="M41" s="158">
        <v>7.6549491211840903E-2</v>
      </c>
      <c r="N41" s="211">
        <v>0.609059231853327</v>
      </c>
      <c r="O41" s="158">
        <v>-2.8370139547486802E-2</v>
      </c>
      <c r="P41" s="160">
        <v>0.75740184435415803</v>
      </c>
      <c r="Q41" s="211">
        <v>0.154903233194641</v>
      </c>
      <c r="R41" s="160">
        <v>0.20719652348877199</v>
      </c>
      <c r="S41" s="315" t="s">
        <v>32</v>
      </c>
      <c r="T41" s="317"/>
      <c r="U41" s="316"/>
      <c r="V41" s="315" t="s">
        <v>33</v>
      </c>
      <c r="W41" s="317"/>
      <c r="X41" s="316"/>
    </row>
    <row r="42" spans="2:28" ht="14.7" thickBot="1" x14ac:dyDescent="0.6">
      <c r="B42" s="267"/>
      <c r="C42" s="260"/>
      <c r="D42" s="260" t="s">
        <v>33</v>
      </c>
      <c r="E42" s="312" t="s">
        <v>32</v>
      </c>
      <c r="F42" s="201" t="s">
        <v>1206</v>
      </c>
      <c r="G42" s="212"/>
      <c r="H42" s="213"/>
      <c r="I42" s="213"/>
      <c r="J42" s="213"/>
      <c r="K42" s="213"/>
      <c r="L42" s="214"/>
      <c r="M42" s="158">
        <v>2.0588235294117602E-2</v>
      </c>
      <c r="N42" s="211">
        <v>0.94319903032761399</v>
      </c>
      <c r="O42" s="158">
        <v>4.2784458834412599E-2</v>
      </c>
      <c r="P42" s="160">
        <v>0.77522438708382102</v>
      </c>
      <c r="Q42" s="211">
        <v>0.27044334975369499</v>
      </c>
      <c r="R42" s="160">
        <v>0.155922262526237</v>
      </c>
      <c r="S42" s="317" t="s">
        <v>1207</v>
      </c>
      <c r="T42" s="316"/>
      <c r="U42" s="315" t="s">
        <v>1211</v>
      </c>
      <c r="V42" s="316"/>
      <c r="W42" s="315" t="s">
        <v>1205</v>
      </c>
      <c r="X42" s="316"/>
    </row>
    <row r="43" spans="2:28" ht="14.7" thickBot="1" x14ac:dyDescent="0.6">
      <c r="B43" s="267"/>
      <c r="C43" s="260"/>
      <c r="D43" s="260" t="s">
        <v>33</v>
      </c>
      <c r="E43" s="312" t="s">
        <v>32</v>
      </c>
      <c r="F43" s="201" t="s">
        <v>1207</v>
      </c>
      <c r="G43" s="215"/>
      <c r="H43" s="216"/>
      <c r="I43" s="216"/>
      <c r="J43" s="216"/>
      <c r="K43" s="216"/>
      <c r="L43" s="217"/>
      <c r="M43" s="158">
        <v>-1</v>
      </c>
      <c r="N43" s="211">
        <v>0.33333333333333298</v>
      </c>
      <c r="O43" s="161">
        <v>-0.16666666666666699</v>
      </c>
      <c r="P43" s="163">
        <v>0.70332341269841303</v>
      </c>
      <c r="Q43" s="211">
        <v>-0.14285714285714299</v>
      </c>
      <c r="R43" s="160">
        <v>0.80277777777777803</v>
      </c>
      <c r="S43" s="147" t="s">
        <v>198</v>
      </c>
      <c r="T43" s="145" t="s">
        <v>199</v>
      </c>
      <c r="U43" s="145" t="s">
        <v>198</v>
      </c>
      <c r="V43" s="144" t="s">
        <v>199</v>
      </c>
      <c r="W43" s="145" t="s">
        <v>198</v>
      </c>
      <c r="X43" s="145" t="s">
        <v>199</v>
      </c>
    </row>
    <row r="44" spans="2:28" ht="14.7" thickBot="1" x14ac:dyDescent="0.6">
      <c r="B44" s="261" t="s">
        <v>186</v>
      </c>
      <c r="C44" s="258" t="s">
        <v>991</v>
      </c>
      <c r="D44" s="258" t="s">
        <v>37</v>
      </c>
      <c r="E44" s="314" t="s">
        <v>36</v>
      </c>
      <c r="F44" s="201" t="s">
        <v>1202</v>
      </c>
      <c r="G44" s="212"/>
      <c r="H44" s="213"/>
      <c r="I44" s="213"/>
      <c r="J44" s="213"/>
      <c r="K44" s="213"/>
      <c r="L44" s="213"/>
      <c r="M44" s="208"/>
      <c r="N44" s="209"/>
      <c r="O44" s="209"/>
      <c r="P44" s="209"/>
      <c r="Q44" s="209"/>
      <c r="R44" s="210"/>
      <c r="S44" s="205">
        <v>0.185964912280702</v>
      </c>
      <c r="T44" s="206">
        <v>0.44590627508518998</v>
      </c>
      <c r="U44" s="205">
        <v>-5.5534709193245803E-2</v>
      </c>
      <c r="V44" s="207">
        <v>0.733587241923088</v>
      </c>
      <c r="W44" s="206">
        <v>7.0577748966858395E-2</v>
      </c>
      <c r="X44" s="207">
        <v>0.65693622972186705</v>
      </c>
    </row>
    <row r="45" spans="2:28" ht="14.7" thickBot="1" x14ac:dyDescent="0.6">
      <c r="B45" s="267"/>
      <c r="C45" s="260"/>
      <c r="D45" s="260" t="s">
        <v>37</v>
      </c>
      <c r="E45" s="312" t="s">
        <v>36</v>
      </c>
      <c r="F45" s="201" t="s">
        <v>1203</v>
      </c>
      <c r="G45" s="212"/>
      <c r="H45" s="213"/>
      <c r="I45" s="213"/>
      <c r="J45" s="213"/>
      <c r="K45" s="213"/>
      <c r="L45" s="213"/>
      <c r="M45" s="212"/>
      <c r="N45" s="213"/>
      <c r="O45" s="213"/>
      <c r="P45" s="213"/>
      <c r="Q45" s="213"/>
      <c r="R45" s="214"/>
      <c r="S45" s="158">
        <v>2.3846153846153802E-2</v>
      </c>
      <c r="T45" s="211">
        <v>0.90991771276231903</v>
      </c>
      <c r="U45" s="158">
        <v>-1.4963593730717E-2</v>
      </c>
      <c r="V45" s="160">
        <v>0.90000949163407096</v>
      </c>
      <c r="W45" s="211">
        <v>0.13571428571428601</v>
      </c>
      <c r="X45" s="160">
        <v>0.28494700627124597</v>
      </c>
    </row>
    <row r="46" spans="2:28" ht="14.7" thickBot="1" x14ac:dyDescent="0.6">
      <c r="B46" s="262"/>
      <c r="C46" s="259"/>
      <c r="D46" s="259" t="s">
        <v>37</v>
      </c>
      <c r="E46" s="313" t="s">
        <v>36</v>
      </c>
      <c r="F46" s="201" t="s">
        <v>1204</v>
      </c>
      <c r="G46" s="215"/>
      <c r="H46" s="216"/>
      <c r="I46" s="216"/>
      <c r="J46" s="216"/>
      <c r="K46" s="216"/>
      <c r="L46" s="216"/>
      <c r="M46" s="215"/>
      <c r="N46" s="216"/>
      <c r="O46" s="216"/>
      <c r="P46" s="216"/>
      <c r="Q46" s="216"/>
      <c r="R46" s="217"/>
      <c r="S46" s="221">
        <v>0.643356643356643</v>
      </c>
      <c r="T46" s="204">
        <v>2.7801117992090198E-2</v>
      </c>
      <c r="U46" s="161">
        <v>0.284990619136961</v>
      </c>
      <c r="V46" s="163">
        <v>7.4675397717982997E-2</v>
      </c>
      <c r="W46" s="204">
        <v>4.5606229143492799E-2</v>
      </c>
      <c r="X46" s="163">
        <v>0.81086853000249504</v>
      </c>
    </row>
    <row r="47" spans="2:28" x14ac:dyDescent="0.55000000000000004">
      <c r="R47" s="68"/>
      <c r="S47" s="156"/>
      <c r="T47" s="156"/>
      <c r="U47" s="156"/>
      <c r="V47" s="156"/>
      <c r="W47" s="156"/>
      <c r="X47" s="156"/>
      <c r="Y47" s="218"/>
      <c r="Z47" s="218"/>
      <c r="AA47" s="218"/>
      <c r="AB47" s="218"/>
    </row>
    <row r="48" spans="2:28" x14ac:dyDescent="0.55000000000000004">
      <c r="R48" s="68"/>
      <c r="S48" s="156"/>
      <c r="T48" s="156"/>
      <c r="U48" s="156"/>
      <c r="V48" s="156"/>
      <c r="W48" s="156"/>
      <c r="X48" s="156"/>
      <c r="Y48" s="218"/>
      <c r="Z48" s="218"/>
      <c r="AA48" s="218"/>
      <c r="AB48" s="218"/>
    </row>
    <row r="49" spans="2:28" x14ac:dyDescent="0.55000000000000004">
      <c r="B49" t="s">
        <v>334</v>
      </c>
      <c r="R49" s="68"/>
      <c r="S49" s="156"/>
      <c r="T49" s="156"/>
      <c r="U49" s="156"/>
      <c r="V49" s="156"/>
      <c r="W49" s="156"/>
      <c r="X49" s="156"/>
      <c r="Y49" s="218"/>
      <c r="Z49" s="218"/>
      <c r="AA49" s="218"/>
      <c r="AB49" s="218"/>
    </row>
    <row r="50" spans="2:28" x14ac:dyDescent="0.55000000000000004">
      <c r="B50" t="s">
        <v>330</v>
      </c>
      <c r="R50" s="68"/>
      <c r="S50" s="156"/>
      <c r="T50" s="156"/>
      <c r="U50" s="156"/>
      <c r="V50" s="156"/>
      <c r="W50" s="156"/>
      <c r="X50" s="156"/>
      <c r="Y50" s="218"/>
      <c r="Z50" s="218"/>
      <c r="AA50" s="218"/>
      <c r="AB50" s="218"/>
    </row>
    <row r="51" spans="2:28" x14ac:dyDescent="0.55000000000000004">
      <c r="B51" t="s">
        <v>331</v>
      </c>
      <c r="R51" s="68"/>
      <c r="S51" s="156"/>
      <c r="T51" s="156"/>
      <c r="U51" s="156"/>
      <c r="V51" s="156"/>
      <c r="W51" s="156"/>
      <c r="X51" s="156"/>
      <c r="Y51" s="218"/>
      <c r="Z51" s="218"/>
      <c r="AA51" s="218"/>
      <c r="AB51" s="218"/>
    </row>
    <row r="52" spans="2:28" x14ac:dyDescent="0.55000000000000004">
      <c r="R52" s="68"/>
      <c r="S52" s="156"/>
      <c r="T52" s="156"/>
      <c r="U52" s="156"/>
      <c r="V52" s="156"/>
      <c r="W52" s="156"/>
      <c r="X52" s="156"/>
      <c r="Y52" s="218"/>
      <c r="Z52" s="218"/>
      <c r="AA52" s="218"/>
      <c r="AB52" s="218"/>
    </row>
    <row r="53" spans="2:28" x14ac:dyDescent="0.55000000000000004">
      <c r="R53" s="68"/>
      <c r="S53" s="156"/>
      <c r="T53" s="156"/>
      <c r="U53" s="156"/>
      <c r="V53" s="156"/>
      <c r="W53" s="156"/>
      <c r="X53" s="156"/>
      <c r="Y53" s="218"/>
      <c r="Z53" s="218"/>
      <c r="AA53" s="218"/>
      <c r="AB53" s="218"/>
    </row>
    <row r="54" spans="2:28" ht="15" customHeight="1" x14ac:dyDescent="0.55000000000000004">
      <c r="R54" s="68"/>
      <c r="S54" s="156"/>
      <c r="T54" s="156"/>
      <c r="U54" s="156"/>
      <c r="V54" s="156"/>
      <c r="W54" s="156"/>
      <c r="X54" s="156"/>
      <c r="Y54" s="218"/>
      <c r="Z54" s="218"/>
      <c r="AA54" s="218"/>
      <c r="AB54" s="218"/>
    </row>
    <row r="55" spans="2:28" x14ac:dyDescent="0.55000000000000004">
      <c r="R55" s="68"/>
      <c r="S55" s="156"/>
      <c r="T55" s="156"/>
      <c r="U55" s="156"/>
      <c r="V55" s="156"/>
      <c r="W55" s="156"/>
      <c r="X55" s="156"/>
      <c r="Y55" s="218"/>
      <c r="Z55" s="218"/>
      <c r="AA55" s="218"/>
      <c r="AB55" s="218"/>
    </row>
    <row r="56" spans="2:28" x14ac:dyDescent="0.55000000000000004">
      <c r="R56" s="68"/>
      <c r="S56" s="156"/>
      <c r="T56" s="156"/>
      <c r="U56" s="156"/>
      <c r="V56" s="156"/>
      <c r="W56" s="156"/>
      <c r="X56" s="156"/>
      <c r="Y56" s="218"/>
      <c r="Z56" s="218"/>
      <c r="AA56" s="218"/>
      <c r="AB56" s="218"/>
    </row>
    <row r="57" spans="2:28" x14ac:dyDescent="0.55000000000000004">
      <c r="R57" s="68"/>
      <c r="S57" s="156"/>
      <c r="T57" s="156"/>
      <c r="U57" s="156"/>
      <c r="V57" s="156"/>
      <c r="W57" s="156"/>
      <c r="X57" s="156"/>
      <c r="Y57" s="218"/>
      <c r="Z57" s="218"/>
      <c r="AA57" s="218"/>
      <c r="AB57" s="218"/>
    </row>
    <row r="58" spans="2:28" x14ac:dyDescent="0.55000000000000004">
      <c r="R58" s="68"/>
      <c r="S58" s="156"/>
      <c r="T58" s="156"/>
      <c r="U58" s="156"/>
      <c r="V58" s="156"/>
      <c r="W58" s="156"/>
      <c r="X58" s="156"/>
      <c r="Y58" s="218"/>
      <c r="Z58" s="218"/>
      <c r="AA58" s="218"/>
      <c r="AB58" s="218"/>
    </row>
    <row r="59" spans="2:28" x14ac:dyDescent="0.55000000000000004">
      <c r="R59" s="68"/>
      <c r="S59" s="156"/>
      <c r="T59" s="156"/>
      <c r="U59" s="156"/>
      <c r="V59" s="156"/>
      <c r="W59" s="156"/>
      <c r="X59" s="156"/>
      <c r="Y59" s="218"/>
      <c r="Z59" s="218"/>
      <c r="AA59" s="218"/>
      <c r="AB59" s="218"/>
    </row>
    <row r="60" spans="2:28" x14ac:dyDescent="0.55000000000000004">
      <c r="R60" s="68"/>
      <c r="S60" s="156"/>
      <c r="T60" s="156"/>
      <c r="U60" s="156"/>
      <c r="V60" s="156"/>
      <c r="W60" s="156"/>
      <c r="X60" s="156"/>
      <c r="Y60" s="218"/>
      <c r="Z60" s="218"/>
      <c r="AA60" s="218"/>
      <c r="AB60" s="218"/>
    </row>
    <row r="61" spans="2:28" x14ac:dyDescent="0.55000000000000004">
      <c r="R61" s="68"/>
      <c r="S61" s="156"/>
      <c r="T61" s="156"/>
      <c r="U61" s="156"/>
      <c r="V61" s="156"/>
      <c r="W61" s="156"/>
      <c r="X61" s="156"/>
      <c r="Y61" s="218"/>
      <c r="Z61" s="218"/>
      <c r="AA61" s="218"/>
      <c r="AB61" s="218"/>
    </row>
    <row r="62" spans="2:28" x14ac:dyDescent="0.55000000000000004">
      <c r="R62" s="68"/>
      <c r="S62" s="156"/>
      <c r="T62" s="156"/>
      <c r="U62" s="156"/>
      <c r="V62" s="156"/>
      <c r="W62" s="156"/>
      <c r="X62" s="156"/>
      <c r="Y62" s="218"/>
      <c r="Z62" s="218"/>
      <c r="AA62" s="218"/>
      <c r="AB62" s="218"/>
    </row>
    <row r="63" spans="2:28" x14ac:dyDescent="0.55000000000000004">
      <c r="R63" s="68"/>
      <c r="S63" s="156"/>
      <c r="T63" s="156"/>
      <c r="U63" s="156"/>
      <c r="V63" s="156"/>
      <c r="W63" s="156"/>
      <c r="X63" s="156"/>
      <c r="Y63" s="218"/>
      <c r="Z63" s="218"/>
      <c r="AA63" s="218"/>
      <c r="AB63" s="218"/>
    </row>
    <row r="64" spans="2:28" ht="15.75" customHeight="1" x14ac:dyDescent="0.55000000000000004">
      <c r="R64" s="68"/>
      <c r="S64" s="156"/>
      <c r="T64" s="156"/>
      <c r="U64" s="156"/>
      <c r="V64" s="156"/>
      <c r="W64" s="156"/>
      <c r="X64" s="156"/>
      <c r="Y64" s="218"/>
      <c r="Z64" s="218"/>
      <c r="AA64" s="218"/>
      <c r="AB64" s="218"/>
    </row>
    <row r="65" spans="18:28" x14ac:dyDescent="0.55000000000000004">
      <c r="R65" s="68"/>
      <c r="S65" s="156"/>
      <c r="T65" s="156"/>
      <c r="U65" s="156"/>
      <c r="V65" s="156"/>
      <c r="W65" s="156"/>
      <c r="X65" s="156"/>
      <c r="Y65" s="218"/>
      <c r="Z65" s="218"/>
      <c r="AA65" s="218"/>
      <c r="AB65" s="218"/>
    </row>
    <row r="66" spans="18:28" x14ac:dyDescent="0.55000000000000004">
      <c r="R66" s="68"/>
      <c r="S66" s="156"/>
      <c r="T66" s="156"/>
      <c r="U66" s="156"/>
      <c r="V66" s="156"/>
      <c r="W66" s="156"/>
      <c r="X66" s="156"/>
      <c r="Y66" s="218"/>
      <c r="Z66" s="218"/>
      <c r="AA66" s="218"/>
      <c r="AB66" s="218"/>
    </row>
    <row r="67" spans="18:28" x14ac:dyDescent="0.55000000000000004">
      <c r="R67" s="68"/>
      <c r="S67" s="156"/>
      <c r="T67" s="156"/>
      <c r="U67" s="156"/>
      <c r="V67" s="156"/>
      <c r="W67" s="156"/>
      <c r="X67" s="156"/>
      <c r="Y67" s="218"/>
      <c r="Z67" s="218"/>
      <c r="AA67" s="218"/>
      <c r="AB67" s="218"/>
    </row>
    <row r="68" spans="18:28" x14ac:dyDescent="0.55000000000000004">
      <c r="R68" s="68"/>
      <c r="S68" s="156"/>
      <c r="T68" s="156"/>
      <c r="U68" s="156"/>
      <c r="V68" s="156"/>
      <c r="W68" s="156"/>
      <c r="X68" s="156"/>
      <c r="Y68" s="218"/>
      <c r="Z68" s="218"/>
      <c r="AA68" s="218"/>
      <c r="AB68" s="218"/>
    </row>
    <row r="69" spans="18:28" x14ac:dyDescent="0.55000000000000004">
      <c r="R69" s="68"/>
      <c r="S69" s="156"/>
      <c r="T69" s="156"/>
      <c r="U69" s="156"/>
      <c r="V69" s="156"/>
      <c r="W69" s="156"/>
      <c r="X69" s="156"/>
      <c r="Y69" s="218"/>
      <c r="Z69" s="218"/>
      <c r="AA69" s="218"/>
      <c r="AB69" s="218"/>
    </row>
    <row r="70" spans="18:28" x14ac:dyDescent="0.55000000000000004">
      <c r="R70" s="68"/>
      <c r="S70" s="156"/>
      <c r="T70" s="156"/>
      <c r="U70" s="156"/>
      <c r="V70" s="156"/>
      <c r="W70" s="156"/>
      <c r="X70" s="156"/>
      <c r="Y70" s="218"/>
      <c r="Z70" s="218"/>
      <c r="AA70" s="218"/>
      <c r="AB70" s="218"/>
    </row>
    <row r="71" spans="18:28" x14ac:dyDescent="0.55000000000000004">
      <c r="R71" s="68"/>
      <c r="S71" s="68"/>
      <c r="T71" s="68"/>
      <c r="U71" s="68"/>
      <c r="V71" s="68"/>
      <c r="W71" s="68"/>
      <c r="X71" s="68"/>
      <c r="Y71" s="218"/>
      <c r="Z71" s="218"/>
      <c r="AA71" s="218"/>
      <c r="AB71" s="218"/>
    </row>
    <row r="72" spans="18:28" x14ac:dyDescent="0.55000000000000004">
      <c r="R72" s="68"/>
      <c r="S72" s="68"/>
      <c r="T72" s="68"/>
      <c r="U72" s="68"/>
      <c r="V72" s="68"/>
      <c r="W72" s="68"/>
      <c r="X72" s="68"/>
      <c r="Y72" s="218"/>
      <c r="Z72" s="218"/>
      <c r="AA72" s="218"/>
      <c r="AB72" s="218"/>
    </row>
    <row r="73" spans="18:28" x14ac:dyDescent="0.55000000000000004">
      <c r="R73" s="68"/>
      <c r="S73" s="68"/>
      <c r="T73" s="68"/>
      <c r="U73" s="68"/>
      <c r="V73" s="68"/>
      <c r="W73" s="68"/>
      <c r="X73" s="68"/>
      <c r="Y73" s="218"/>
      <c r="Z73" s="218"/>
      <c r="AA73" s="218"/>
      <c r="AB73" s="218"/>
    </row>
  </sheetData>
  <mergeCells count="75">
    <mergeCell ref="M20:R21"/>
    <mergeCell ref="M22:R23"/>
    <mergeCell ref="M24:O25"/>
    <mergeCell ref="P24:R25"/>
    <mergeCell ref="M26:O26"/>
    <mergeCell ref="P26:R26"/>
    <mergeCell ref="U42:V42"/>
    <mergeCell ref="W42:X42"/>
    <mergeCell ref="M27:N27"/>
    <mergeCell ref="O27:P27"/>
    <mergeCell ref="Q27:R27"/>
    <mergeCell ref="S35:X36"/>
    <mergeCell ref="S37:X38"/>
    <mergeCell ref="S39:U40"/>
    <mergeCell ref="V39:X40"/>
    <mergeCell ref="S41:U41"/>
    <mergeCell ref="V41:X41"/>
    <mergeCell ref="S42:T42"/>
    <mergeCell ref="B44:B46"/>
    <mergeCell ref="C44:C46"/>
    <mergeCell ref="D44:D46"/>
    <mergeCell ref="E44:E46"/>
    <mergeCell ref="B38:B40"/>
    <mergeCell ref="C38:C40"/>
    <mergeCell ref="D38:D40"/>
    <mergeCell ref="E38:E40"/>
    <mergeCell ref="B41:B43"/>
    <mergeCell ref="C41:C43"/>
    <mergeCell ref="D41:D43"/>
    <mergeCell ref="E41:E43"/>
    <mergeCell ref="E23:E25"/>
    <mergeCell ref="B35:B37"/>
    <mergeCell ref="C35:C37"/>
    <mergeCell ref="D35:D37"/>
    <mergeCell ref="E35:E37"/>
    <mergeCell ref="B29:B31"/>
    <mergeCell ref="C29:C31"/>
    <mergeCell ref="D29:D31"/>
    <mergeCell ref="E29:E31"/>
    <mergeCell ref="B32:B34"/>
    <mergeCell ref="C32:C34"/>
    <mergeCell ref="D32:D34"/>
    <mergeCell ref="E32:E34"/>
    <mergeCell ref="J14:L14"/>
    <mergeCell ref="B26:B28"/>
    <mergeCell ref="C26:C28"/>
    <mergeCell ref="D26:D28"/>
    <mergeCell ref="E26:E28"/>
    <mergeCell ref="B17:B19"/>
    <mergeCell ref="C17:C19"/>
    <mergeCell ref="D17:D19"/>
    <mergeCell ref="E17:E19"/>
    <mergeCell ref="B20:B22"/>
    <mergeCell ref="C20:C22"/>
    <mergeCell ref="D20:D22"/>
    <mergeCell ref="E20:E22"/>
    <mergeCell ref="B23:B25"/>
    <mergeCell ref="C23:C25"/>
    <mergeCell ref="D23:D25"/>
    <mergeCell ref="B2:V2"/>
    <mergeCell ref="B3:F3"/>
    <mergeCell ref="B1:W1"/>
    <mergeCell ref="E15:E16"/>
    <mergeCell ref="F15:F16"/>
    <mergeCell ref="G15:H15"/>
    <mergeCell ref="I15:J15"/>
    <mergeCell ref="K15:L15"/>
    <mergeCell ref="B15:B16"/>
    <mergeCell ref="C15:C16"/>
    <mergeCell ref="D15:D16"/>
    <mergeCell ref="G8:L9"/>
    <mergeCell ref="G10:L11"/>
    <mergeCell ref="G12:I13"/>
    <mergeCell ref="J12:L13"/>
    <mergeCell ref="G14:I14"/>
  </mergeCells>
  <conditionalFormatting sqref="H17:H20 J17:J20 L17:L20 N29:N43 P29:P43 R29:R43 T44:T46 V44:V46 X44:X46 L27:L28 J27:J28 H27:H28 L25 J25 H25">
    <cfRule type="cellIs" dxfId="27" priority="1" operator="lessThan">
      <formula>0.05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P21"/>
  <sheetViews>
    <sheetView workbookViewId="0">
      <selection activeCell="G24" sqref="G24"/>
    </sheetView>
  </sheetViews>
  <sheetFormatPr defaultColWidth="9.15625" defaultRowHeight="14.4" x14ac:dyDescent="0.55000000000000004"/>
  <cols>
    <col min="1" max="1" width="9.15625" style="10"/>
    <col min="2" max="2" width="20" style="10" bestFit="1" customWidth="1"/>
    <col min="3" max="3" width="25.83984375" style="10" bestFit="1" customWidth="1"/>
    <col min="4" max="4" width="18.26171875" style="10" customWidth="1"/>
    <col min="5" max="5" width="14.83984375" style="10" customWidth="1"/>
    <col min="6" max="6" width="9.83984375" style="10" customWidth="1"/>
    <col min="7" max="8" width="25.578125" style="10" bestFit="1" customWidth="1"/>
    <col min="9" max="9" width="23.83984375" style="10" customWidth="1"/>
    <col min="10" max="10" width="33.15625" style="10" customWidth="1"/>
    <col min="11" max="11" width="16.41796875" style="10" customWidth="1"/>
    <col min="12" max="12" width="20.83984375" style="10" customWidth="1"/>
    <col min="13" max="13" width="27.41796875" style="10" customWidth="1"/>
    <col min="14" max="14" width="99.15625" style="93" bestFit="1" customWidth="1"/>
    <col min="15" max="15" width="22.26171875" style="10" bestFit="1" customWidth="1"/>
    <col min="16" max="16" width="24.68359375" style="10" bestFit="1" customWidth="1"/>
    <col min="17" max="17" width="20" style="10" bestFit="1" customWidth="1"/>
    <col min="18" max="18" width="25.68359375" style="10" bestFit="1" customWidth="1"/>
    <col min="19" max="19" width="8.578125" style="10" bestFit="1" customWidth="1"/>
    <col min="20" max="16384" width="9.15625" style="10"/>
  </cols>
  <sheetData>
    <row r="1" spans="2:16" customFormat="1" ht="15.6" x14ac:dyDescent="0.6">
      <c r="B1" s="271" t="s">
        <v>1249</v>
      </c>
      <c r="C1" s="271"/>
      <c r="D1" s="271"/>
      <c r="E1" s="271"/>
      <c r="F1" s="271"/>
      <c r="G1" s="271"/>
      <c r="H1" s="271"/>
      <c r="P1" s="149"/>
    </row>
    <row r="2" spans="2:16" customFormat="1" ht="15.6" x14ac:dyDescent="0.6">
      <c r="B2" s="277"/>
      <c r="C2" s="277"/>
      <c r="D2" s="277"/>
      <c r="E2" s="148"/>
      <c r="F2" s="148"/>
      <c r="G2" s="148"/>
      <c r="H2" s="148"/>
      <c r="P2" s="149"/>
    </row>
    <row r="3" spans="2:16" customFormat="1" x14ac:dyDescent="0.55000000000000004"/>
    <row r="4" spans="2:16" customFormat="1" ht="14.7" thickBot="1" x14ac:dyDescent="0.6"/>
    <row r="5" spans="2:16" x14ac:dyDescent="0.55000000000000004">
      <c r="B5" s="322" t="s">
        <v>980</v>
      </c>
      <c r="C5" s="318" t="s">
        <v>978</v>
      </c>
      <c r="D5" s="320" t="s">
        <v>884</v>
      </c>
      <c r="E5" s="318" t="s">
        <v>979</v>
      </c>
      <c r="F5" s="320" t="s">
        <v>885</v>
      </c>
      <c r="G5" s="318" t="s">
        <v>886</v>
      </c>
      <c r="H5" s="318" t="s">
        <v>887</v>
      </c>
      <c r="I5" s="320" t="s">
        <v>888</v>
      </c>
      <c r="J5" s="318" t="s">
        <v>889</v>
      </c>
      <c r="K5" s="318" t="s">
        <v>890</v>
      </c>
      <c r="L5" s="318" t="s">
        <v>891</v>
      </c>
      <c r="M5" s="318" t="s">
        <v>892</v>
      </c>
      <c r="N5" s="318" t="s">
        <v>893</v>
      </c>
      <c r="O5" s="318" t="s">
        <v>894</v>
      </c>
      <c r="P5" s="318" t="s">
        <v>895</v>
      </c>
    </row>
    <row r="6" spans="2:16" s="97" customFormat="1" ht="14.7" thickBot="1" x14ac:dyDescent="0.6">
      <c r="B6" s="323"/>
      <c r="C6" s="319"/>
      <c r="D6" s="321"/>
      <c r="E6" s="319"/>
      <c r="F6" s="321"/>
      <c r="G6" s="319"/>
      <c r="H6" s="319"/>
      <c r="I6" s="321"/>
      <c r="J6" s="319"/>
      <c r="K6" s="319"/>
      <c r="L6" s="319"/>
      <c r="M6" s="319"/>
      <c r="N6" s="319"/>
      <c r="O6" s="319"/>
      <c r="P6" s="319"/>
    </row>
    <row r="7" spans="2:16" x14ac:dyDescent="0.55000000000000004">
      <c r="B7" s="261" t="s">
        <v>177</v>
      </c>
      <c r="C7" s="223" t="s">
        <v>180</v>
      </c>
      <c r="D7" s="223" t="s">
        <v>909</v>
      </c>
      <c r="E7" s="223" t="s">
        <v>910</v>
      </c>
      <c r="F7" s="223">
        <v>1</v>
      </c>
      <c r="G7" s="223" t="s">
        <v>911</v>
      </c>
      <c r="H7" s="223" t="s">
        <v>912</v>
      </c>
      <c r="I7" s="223">
        <v>-12.3</v>
      </c>
      <c r="J7" s="223">
        <v>0.29799999999999999</v>
      </c>
      <c r="K7" s="223" t="s">
        <v>900</v>
      </c>
      <c r="L7" s="223" t="s">
        <v>901</v>
      </c>
      <c r="M7" s="223" t="s">
        <v>913</v>
      </c>
      <c r="N7" s="54" t="s">
        <v>914</v>
      </c>
      <c r="O7" s="223">
        <v>0</v>
      </c>
      <c r="P7" s="230">
        <v>0.25</v>
      </c>
    </row>
    <row r="8" spans="2:16" x14ac:dyDescent="0.55000000000000004">
      <c r="B8" s="267"/>
      <c r="C8" s="225" t="s">
        <v>178</v>
      </c>
      <c r="D8" s="225" t="s">
        <v>940</v>
      </c>
      <c r="E8" s="225" t="s">
        <v>941</v>
      </c>
      <c r="F8" s="225">
        <v>1</v>
      </c>
      <c r="G8" s="225" t="s">
        <v>942</v>
      </c>
      <c r="H8" s="225" t="s">
        <v>943</v>
      </c>
      <c r="I8" s="225">
        <v>-12.3</v>
      </c>
      <c r="J8" s="225">
        <v>0.29799999999999999</v>
      </c>
      <c r="K8" s="225" t="s">
        <v>900</v>
      </c>
      <c r="L8" s="225" t="s">
        <v>901</v>
      </c>
      <c r="M8" s="225" t="s">
        <v>913</v>
      </c>
      <c r="N8" s="48" t="s">
        <v>914</v>
      </c>
      <c r="O8" s="225">
        <v>0.99</v>
      </c>
      <c r="P8" s="228">
        <v>0.27</v>
      </c>
    </row>
    <row r="9" spans="2:16" ht="14.7" thickBot="1" x14ac:dyDescent="0.6">
      <c r="B9" s="262"/>
      <c r="C9" s="224" t="s">
        <v>179</v>
      </c>
      <c r="D9" s="224" t="s">
        <v>963</v>
      </c>
      <c r="E9" s="224" t="s">
        <v>954</v>
      </c>
      <c r="F9" s="224">
        <v>-1</v>
      </c>
      <c r="G9" s="224" t="s">
        <v>964</v>
      </c>
      <c r="H9" s="224" t="s">
        <v>965</v>
      </c>
      <c r="I9" s="224">
        <v>-14.1</v>
      </c>
      <c r="J9" s="224">
        <v>0.34100000000000003</v>
      </c>
      <c r="K9" s="224" t="s">
        <v>966</v>
      </c>
      <c r="L9" s="224" t="s">
        <v>901</v>
      </c>
      <c r="M9" s="224" t="s">
        <v>932</v>
      </c>
      <c r="N9" s="51" t="s">
        <v>967</v>
      </c>
      <c r="O9" s="224">
        <v>0.99</v>
      </c>
      <c r="P9" s="229">
        <v>0.64</v>
      </c>
    </row>
    <row r="10" spans="2:16" x14ac:dyDescent="0.55000000000000004">
      <c r="B10" s="267" t="s">
        <v>181</v>
      </c>
      <c r="C10" s="225" t="s">
        <v>183</v>
      </c>
      <c r="D10" s="225" t="s">
        <v>896</v>
      </c>
      <c r="E10" s="225" t="s">
        <v>897</v>
      </c>
      <c r="F10" s="225">
        <v>1</v>
      </c>
      <c r="G10" s="225" t="s">
        <v>898</v>
      </c>
      <c r="H10" s="225" t="s">
        <v>899</v>
      </c>
      <c r="I10" s="225">
        <v>-11.3</v>
      </c>
      <c r="J10" s="225">
        <v>0.314</v>
      </c>
      <c r="K10" s="225" t="s">
        <v>900</v>
      </c>
      <c r="L10" s="225" t="s">
        <v>901</v>
      </c>
      <c r="M10" s="225" t="s">
        <v>902</v>
      </c>
      <c r="N10" s="48" t="s">
        <v>903</v>
      </c>
      <c r="O10" s="225">
        <v>0</v>
      </c>
      <c r="P10" s="228">
        <v>0.22</v>
      </c>
    </row>
    <row r="11" spans="2:16" x14ac:dyDescent="0.55000000000000004">
      <c r="B11" s="267"/>
      <c r="C11" s="225" t="s">
        <v>182</v>
      </c>
      <c r="D11" s="225" t="s">
        <v>915</v>
      </c>
      <c r="E11" s="225" t="s">
        <v>916</v>
      </c>
      <c r="F11" s="225">
        <v>1</v>
      </c>
      <c r="G11" s="225" t="s">
        <v>917</v>
      </c>
      <c r="H11" s="225" t="s">
        <v>918</v>
      </c>
      <c r="I11" s="225">
        <v>-10.1</v>
      </c>
      <c r="J11" s="225">
        <v>0.28100000000000003</v>
      </c>
      <c r="K11" s="225" t="s">
        <v>919</v>
      </c>
      <c r="L11" s="225" t="s">
        <v>901</v>
      </c>
      <c r="M11" s="225" t="s">
        <v>902</v>
      </c>
      <c r="N11" s="48" t="s">
        <v>920</v>
      </c>
      <c r="O11" s="225">
        <v>1</v>
      </c>
      <c r="P11" s="228">
        <v>0.89</v>
      </c>
    </row>
    <row r="12" spans="2:16" x14ac:dyDescent="0.55000000000000004">
      <c r="B12" s="267"/>
      <c r="C12" s="225" t="s">
        <v>185</v>
      </c>
      <c r="D12" s="225" t="s">
        <v>921</v>
      </c>
      <c r="E12" s="225" t="s">
        <v>922</v>
      </c>
      <c r="F12" s="225">
        <v>1</v>
      </c>
      <c r="G12" s="225" t="s">
        <v>923</v>
      </c>
      <c r="H12" s="225" t="s">
        <v>924</v>
      </c>
      <c r="I12" s="225">
        <v>-13.4</v>
      </c>
      <c r="J12" s="225">
        <v>0.372</v>
      </c>
      <c r="K12" s="225" t="s">
        <v>925</v>
      </c>
      <c r="L12" s="225" t="s">
        <v>901</v>
      </c>
      <c r="M12" s="225" t="s">
        <v>902</v>
      </c>
      <c r="N12" s="48" t="s">
        <v>926</v>
      </c>
      <c r="O12" s="225">
        <v>0.18</v>
      </c>
      <c r="P12" s="228">
        <v>0.28000000000000003</v>
      </c>
    </row>
    <row r="13" spans="2:16" x14ac:dyDescent="0.55000000000000004">
      <c r="B13" s="267"/>
      <c r="C13" s="225" t="s">
        <v>186</v>
      </c>
      <c r="D13" s="225" t="s">
        <v>944</v>
      </c>
      <c r="E13" s="225" t="s">
        <v>916</v>
      </c>
      <c r="F13" s="225">
        <v>-1</v>
      </c>
      <c r="G13" s="225" t="s">
        <v>945</v>
      </c>
      <c r="H13" s="225" t="s">
        <v>946</v>
      </c>
      <c r="I13" s="225">
        <v>-16.899999999999999</v>
      </c>
      <c r="J13" s="225">
        <v>0.46899999999999997</v>
      </c>
      <c r="K13" s="225" t="s">
        <v>947</v>
      </c>
      <c r="L13" s="225" t="s">
        <v>901</v>
      </c>
      <c r="M13" s="225" t="s">
        <v>907</v>
      </c>
      <c r="N13" s="48" t="s">
        <v>948</v>
      </c>
      <c r="O13" s="225">
        <v>1</v>
      </c>
      <c r="P13" s="228">
        <v>0.56999999999999995</v>
      </c>
    </row>
    <row r="14" spans="2:16" ht="14.7" thickBot="1" x14ac:dyDescent="0.6">
      <c r="B14" s="267"/>
      <c r="C14" s="225" t="s">
        <v>184</v>
      </c>
      <c r="D14" s="225" t="s">
        <v>974</v>
      </c>
      <c r="E14" s="225" t="s">
        <v>941</v>
      </c>
      <c r="F14" s="225">
        <v>-1</v>
      </c>
      <c r="G14" s="225" t="s">
        <v>975</v>
      </c>
      <c r="H14" s="225" t="s">
        <v>976</v>
      </c>
      <c r="I14" s="225">
        <v>-14.8</v>
      </c>
      <c r="J14" s="225">
        <v>0.41099999999999998</v>
      </c>
      <c r="K14" s="225" t="s">
        <v>961</v>
      </c>
      <c r="L14" s="225" t="s">
        <v>901</v>
      </c>
      <c r="M14" s="225" t="s">
        <v>913</v>
      </c>
      <c r="N14" s="48" t="s">
        <v>977</v>
      </c>
      <c r="O14" s="225">
        <v>0</v>
      </c>
      <c r="P14" s="228">
        <v>0.13</v>
      </c>
    </row>
    <row r="15" spans="2:16" x14ac:dyDescent="0.55000000000000004">
      <c r="B15" s="261" t="s">
        <v>187</v>
      </c>
      <c r="C15" s="223" t="s">
        <v>183</v>
      </c>
      <c r="D15" s="223" t="s">
        <v>896</v>
      </c>
      <c r="E15" s="223" t="s">
        <v>897</v>
      </c>
      <c r="F15" s="223">
        <v>1</v>
      </c>
      <c r="G15" s="223" t="s">
        <v>904</v>
      </c>
      <c r="H15" s="223" t="s">
        <v>905</v>
      </c>
      <c r="I15" s="223">
        <v>-13.2</v>
      </c>
      <c r="J15" s="223">
        <v>0.36599999999999999</v>
      </c>
      <c r="K15" s="223" t="s">
        <v>906</v>
      </c>
      <c r="L15" s="223" t="s">
        <v>901</v>
      </c>
      <c r="M15" s="223" t="s">
        <v>907</v>
      </c>
      <c r="N15" s="54" t="s">
        <v>908</v>
      </c>
      <c r="O15" s="223">
        <v>0.6</v>
      </c>
      <c r="P15" s="230">
        <v>0.22</v>
      </c>
    </row>
    <row r="16" spans="2:16" x14ac:dyDescent="0.55000000000000004">
      <c r="B16" s="267"/>
      <c r="C16" s="225" t="s">
        <v>189</v>
      </c>
      <c r="D16" s="225" t="s">
        <v>953</v>
      </c>
      <c r="E16" s="225" t="s">
        <v>954</v>
      </c>
      <c r="F16" s="225">
        <v>-1</v>
      </c>
      <c r="G16" s="225" t="s">
        <v>959</v>
      </c>
      <c r="H16" s="225" t="s">
        <v>960</v>
      </c>
      <c r="I16" s="225">
        <v>-16.600000000000001</v>
      </c>
      <c r="J16" s="225">
        <v>0.46</v>
      </c>
      <c r="K16" s="225" t="s">
        <v>961</v>
      </c>
      <c r="L16" s="225" t="s">
        <v>901</v>
      </c>
      <c r="M16" s="225" t="s">
        <v>907</v>
      </c>
      <c r="N16" s="48" t="s">
        <v>962</v>
      </c>
      <c r="O16" s="225">
        <v>0.2</v>
      </c>
      <c r="P16" s="228">
        <v>0.43</v>
      </c>
    </row>
    <row r="17" spans="2:16" ht="14.7" thickBot="1" x14ac:dyDescent="0.6">
      <c r="B17" s="262"/>
      <c r="C17" s="224" t="s">
        <v>188</v>
      </c>
      <c r="D17" s="224" t="s">
        <v>968</v>
      </c>
      <c r="E17" s="224" t="s">
        <v>969</v>
      </c>
      <c r="F17" s="224">
        <v>-1</v>
      </c>
      <c r="G17" s="224" t="s">
        <v>970</v>
      </c>
      <c r="H17" s="224" t="s">
        <v>971</v>
      </c>
      <c r="I17" s="224">
        <v>-14.5</v>
      </c>
      <c r="J17" s="224">
        <v>0.40200000000000002</v>
      </c>
      <c r="K17" s="224" t="s">
        <v>972</v>
      </c>
      <c r="L17" s="224" t="s">
        <v>901</v>
      </c>
      <c r="M17" s="224" t="s">
        <v>932</v>
      </c>
      <c r="N17" s="51" t="s">
        <v>973</v>
      </c>
      <c r="O17" s="224">
        <v>0.89</v>
      </c>
      <c r="P17" s="229">
        <v>0.26</v>
      </c>
    </row>
    <row r="18" spans="2:16" x14ac:dyDescent="0.55000000000000004">
      <c r="B18" s="261" t="s">
        <v>190</v>
      </c>
      <c r="C18" s="223" t="s">
        <v>192</v>
      </c>
      <c r="D18" s="223" t="s">
        <v>934</v>
      </c>
      <c r="E18" s="223" t="s">
        <v>935</v>
      </c>
      <c r="F18" s="223">
        <v>1</v>
      </c>
      <c r="G18" s="223" t="s">
        <v>936</v>
      </c>
      <c r="H18" s="223" t="s">
        <v>937</v>
      </c>
      <c r="I18" s="223">
        <v>-18.8</v>
      </c>
      <c r="J18" s="223">
        <v>0.41099999999999998</v>
      </c>
      <c r="K18" s="223" t="s">
        <v>938</v>
      </c>
      <c r="L18" s="223" t="s">
        <v>901</v>
      </c>
      <c r="M18" s="223" t="s">
        <v>932</v>
      </c>
      <c r="N18" s="54" t="s">
        <v>939</v>
      </c>
      <c r="O18" s="223">
        <v>0.94</v>
      </c>
      <c r="P18" s="230">
        <v>0.41</v>
      </c>
    </row>
    <row r="19" spans="2:16" ht="14.7" thickBot="1" x14ac:dyDescent="0.6">
      <c r="B19" s="262"/>
      <c r="C19" s="224" t="s">
        <v>191</v>
      </c>
      <c r="D19" s="224" t="s">
        <v>949</v>
      </c>
      <c r="E19" s="224" t="s">
        <v>922</v>
      </c>
      <c r="F19" s="224">
        <v>-1</v>
      </c>
      <c r="G19" s="224" t="s">
        <v>950</v>
      </c>
      <c r="H19" s="224" t="s">
        <v>951</v>
      </c>
      <c r="I19" s="224">
        <v>-17.8</v>
      </c>
      <c r="J19" s="224">
        <v>0.38900000000000001</v>
      </c>
      <c r="K19" s="224" t="s">
        <v>925</v>
      </c>
      <c r="L19" s="224" t="s">
        <v>901</v>
      </c>
      <c r="M19" s="224" t="s">
        <v>932</v>
      </c>
      <c r="N19" s="51" t="s">
        <v>952</v>
      </c>
      <c r="O19" s="224">
        <v>7.0000000000000007E-2</v>
      </c>
      <c r="P19" s="229">
        <v>0.17</v>
      </c>
    </row>
    <row r="20" spans="2:16" x14ac:dyDescent="0.55000000000000004">
      <c r="B20" s="267" t="s">
        <v>193</v>
      </c>
      <c r="C20" s="225" t="s">
        <v>158</v>
      </c>
      <c r="D20" s="225" t="s">
        <v>927</v>
      </c>
      <c r="E20" s="225" t="s">
        <v>928</v>
      </c>
      <c r="F20" s="225">
        <v>1</v>
      </c>
      <c r="G20" s="225" t="s">
        <v>929</v>
      </c>
      <c r="H20" s="225" t="s">
        <v>930</v>
      </c>
      <c r="I20" s="225">
        <v>-16.5</v>
      </c>
      <c r="J20" s="225">
        <v>0.45200000000000001</v>
      </c>
      <c r="K20" s="225" t="s">
        <v>931</v>
      </c>
      <c r="L20" s="225" t="s">
        <v>901</v>
      </c>
      <c r="M20" s="225" t="s">
        <v>932</v>
      </c>
      <c r="N20" s="48" t="s">
        <v>933</v>
      </c>
      <c r="O20" s="225">
        <v>0</v>
      </c>
      <c r="P20" s="228">
        <v>0.04</v>
      </c>
    </row>
    <row r="21" spans="2:16" ht="14.7" thickBot="1" x14ac:dyDescent="0.6">
      <c r="B21" s="262"/>
      <c r="C21" s="224" t="s">
        <v>189</v>
      </c>
      <c r="D21" s="224" t="s">
        <v>953</v>
      </c>
      <c r="E21" s="224" t="s">
        <v>954</v>
      </c>
      <c r="F21" s="224">
        <v>-1</v>
      </c>
      <c r="G21" s="224" t="s">
        <v>955</v>
      </c>
      <c r="H21" s="224" t="s">
        <v>956</v>
      </c>
      <c r="I21" s="224">
        <v>-12.6</v>
      </c>
      <c r="J21" s="224">
        <v>0.34499999999999997</v>
      </c>
      <c r="K21" s="224" t="s">
        <v>957</v>
      </c>
      <c r="L21" s="224" t="s">
        <v>901</v>
      </c>
      <c r="M21" s="224" t="s">
        <v>932</v>
      </c>
      <c r="N21" s="51" t="s">
        <v>958</v>
      </c>
      <c r="O21" s="224">
        <v>0.08</v>
      </c>
      <c r="P21" s="229">
        <v>0.43</v>
      </c>
    </row>
  </sheetData>
  <mergeCells count="22">
    <mergeCell ref="B20:B21"/>
    <mergeCell ref="B5:B6"/>
    <mergeCell ref="H5:H6"/>
    <mergeCell ref="B7:B9"/>
    <mergeCell ref="B10:B14"/>
    <mergeCell ref="B15:B17"/>
    <mergeCell ref="B18:B19"/>
    <mergeCell ref="C5:C6"/>
    <mergeCell ref="D5:D6"/>
    <mergeCell ref="E5:E6"/>
    <mergeCell ref="F5:F6"/>
    <mergeCell ref="G5:G6"/>
    <mergeCell ref="B1:H1"/>
    <mergeCell ref="O5:O6"/>
    <mergeCell ref="P5:P6"/>
    <mergeCell ref="I5:I6"/>
    <mergeCell ref="J5:J6"/>
    <mergeCell ref="K5:K6"/>
    <mergeCell ref="L5:L6"/>
    <mergeCell ref="M5:M6"/>
    <mergeCell ref="N5:N6"/>
    <mergeCell ref="B2:D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T29"/>
  <sheetViews>
    <sheetView workbookViewId="0">
      <selection activeCell="B2" sqref="B2"/>
    </sheetView>
  </sheetViews>
  <sheetFormatPr defaultRowHeight="14.4" x14ac:dyDescent="0.55000000000000004"/>
  <cols>
    <col min="2" max="2" width="15.68359375" customWidth="1"/>
    <col min="3" max="4" width="16.15625" customWidth="1"/>
    <col min="5" max="5" width="17.83984375" customWidth="1"/>
    <col min="6" max="6" width="20.26171875" customWidth="1"/>
    <col min="7" max="7" width="10.578125" customWidth="1"/>
    <col min="8" max="8" width="10.68359375" customWidth="1"/>
    <col min="9" max="9" width="11.26171875" customWidth="1"/>
    <col min="10" max="10" width="10.83984375" customWidth="1"/>
    <col min="11" max="11" width="11.578125" customWidth="1"/>
    <col min="12" max="12" width="13.83984375" customWidth="1"/>
    <col min="13" max="13" width="12.41796875" customWidth="1"/>
    <col min="14" max="14" width="13" customWidth="1"/>
    <col min="15" max="15" width="26.83984375" bestFit="1" customWidth="1"/>
  </cols>
  <sheetData>
    <row r="1" spans="2:20" ht="15.6" x14ac:dyDescent="0.6">
      <c r="B1" s="271" t="s">
        <v>1257</v>
      </c>
      <c r="C1" s="271"/>
      <c r="D1" s="271"/>
      <c r="E1" s="271"/>
      <c r="F1" s="271"/>
      <c r="G1" s="271"/>
      <c r="H1" s="271"/>
      <c r="I1" s="271"/>
      <c r="J1" s="271"/>
      <c r="K1" s="271"/>
      <c r="L1" s="271"/>
      <c r="M1" s="271"/>
      <c r="N1" s="271"/>
      <c r="O1" s="271"/>
      <c r="P1" s="271"/>
      <c r="Q1" s="271"/>
      <c r="R1" s="271"/>
    </row>
    <row r="2" spans="2:20" ht="15.6" x14ac:dyDescent="0.6">
      <c r="B2" s="235" t="s">
        <v>1225</v>
      </c>
      <c r="C2" s="235"/>
      <c r="D2" s="235"/>
      <c r="E2" s="235"/>
      <c r="F2" s="235"/>
      <c r="G2" s="235"/>
      <c r="H2" s="235"/>
      <c r="I2" s="235"/>
      <c r="J2" s="226"/>
      <c r="K2" s="226"/>
      <c r="S2" s="231"/>
      <c r="T2" s="231"/>
    </row>
    <row r="3" spans="2:20" s="73" customFormat="1" ht="15.6" x14ac:dyDescent="0.6">
      <c r="B3" s="236" t="s">
        <v>1226</v>
      </c>
      <c r="C3" s="236"/>
      <c r="D3" s="236"/>
      <c r="E3" s="236"/>
      <c r="F3" s="237"/>
      <c r="G3" s="237"/>
      <c r="H3" s="236"/>
      <c r="I3" s="236"/>
      <c r="J3" s="236"/>
      <c r="K3" s="236"/>
      <c r="S3" s="238"/>
      <c r="T3" s="238"/>
    </row>
    <row r="4" spans="2:20" s="73" customFormat="1" ht="15.6" x14ac:dyDescent="0.55000000000000004">
      <c r="B4" s="277"/>
      <c r="C4" s="277"/>
      <c r="D4" s="277"/>
      <c r="E4" s="277"/>
      <c r="F4" s="277"/>
      <c r="G4" s="277"/>
      <c r="H4" s="277"/>
      <c r="I4" s="277"/>
      <c r="J4" s="277"/>
      <c r="K4" s="277"/>
      <c r="L4" s="277"/>
      <c r="S4" s="238"/>
      <c r="T4" s="238"/>
    </row>
    <row r="5" spans="2:20" s="73" customFormat="1" ht="15.6" x14ac:dyDescent="0.55000000000000004">
      <c r="B5" s="235"/>
      <c r="C5" s="235"/>
      <c r="D5" s="235"/>
      <c r="E5" s="235"/>
      <c r="F5" s="235"/>
      <c r="G5" s="235"/>
      <c r="H5" s="235"/>
      <c r="I5" s="235"/>
      <c r="J5" s="235"/>
      <c r="K5" s="235"/>
      <c r="L5" s="235"/>
      <c r="S5" s="238"/>
      <c r="T5" s="238"/>
    </row>
    <row r="6" spans="2:20" ht="14.7" thickBot="1" x14ac:dyDescent="0.6"/>
    <row r="7" spans="2:20" ht="18.600000000000001" thickBot="1" x14ac:dyDescent="0.6">
      <c r="B7" s="6"/>
      <c r="C7" s="6"/>
      <c r="D7" s="6"/>
      <c r="E7" s="6"/>
      <c r="G7" s="286" t="s">
        <v>332</v>
      </c>
      <c r="H7" s="284"/>
      <c r="I7" s="284"/>
      <c r="J7" s="284"/>
      <c r="K7" s="284"/>
      <c r="L7" s="284"/>
      <c r="M7" s="284"/>
      <c r="N7" s="285"/>
    </row>
    <row r="8" spans="2:20" ht="15.9" thickBot="1" x14ac:dyDescent="0.6">
      <c r="B8" s="273" t="s">
        <v>194</v>
      </c>
      <c r="C8" s="287" t="s">
        <v>195</v>
      </c>
      <c r="D8" s="287" t="s">
        <v>834</v>
      </c>
      <c r="E8" s="328" t="s">
        <v>42</v>
      </c>
      <c r="F8" s="330" t="s">
        <v>43</v>
      </c>
      <c r="G8" s="324" t="s">
        <v>981</v>
      </c>
      <c r="H8" s="325"/>
      <c r="I8" s="324" t="s">
        <v>831</v>
      </c>
      <c r="J8" s="325"/>
      <c r="K8" s="324" t="s">
        <v>832</v>
      </c>
      <c r="L8" s="325"/>
      <c r="M8" s="324" t="s">
        <v>833</v>
      </c>
      <c r="N8" s="325"/>
    </row>
    <row r="9" spans="2:20" ht="14.7" thickBot="1" x14ac:dyDescent="0.6">
      <c r="B9" s="332"/>
      <c r="C9" s="288"/>
      <c r="D9" s="288"/>
      <c r="E9" s="329"/>
      <c r="F9" s="331"/>
      <c r="G9" s="105" t="s">
        <v>198</v>
      </c>
      <c r="H9" s="34" t="s">
        <v>199</v>
      </c>
      <c r="I9" s="105" t="s">
        <v>198</v>
      </c>
      <c r="J9" s="34" t="s">
        <v>199</v>
      </c>
      <c r="K9" s="105" t="s">
        <v>198</v>
      </c>
      <c r="L9" s="34" t="s">
        <v>199</v>
      </c>
      <c r="M9" s="105" t="s">
        <v>198</v>
      </c>
      <c r="N9" s="34" t="s">
        <v>199</v>
      </c>
    </row>
    <row r="10" spans="2:20" x14ac:dyDescent="0.55000000000000004">
      <c r="B10" s="291" t="s">
        <v>177</v>
      </c>
      <c r="C10" s="10" t="s">
        <v>180</v>
      </c>
      <c r="D10" s="136" t="s">
        <v>986</v>
      </c>
      <c r="E10" s="136" t="s">
        <v>36</v>
      </c>
      <c r="F10" s="136" t="s">
        <v>37</v>
      </c>
      <c r="G10" s="142">
        <v>9.9299999999999999E-2</v>
      </c>
      <c r="H10" s="142">
        <v>5.9799999999999999E-2</v>
      </c>
      <c r="I10" s="142">
        <v>0.10100000000000001</v>
      </c>
      <c r="J10" s="142">
        <v>0.32240000000000002</v>
      </c>
      <c r="K10" s="142">
        <v>6.0589999999999998E-2</v>
      </c>
      <c r="L10" s="142">
        <v>0.43120000000000003</v>
      </c>
      <c r="M10" s="142">
        <v>0.1741</v>
      </c>
      <c r="N10" s="142">
        <v>0.13250000000000001</v>
      </c>
    </row>
    <row r="11" spans="2:20" x14ac:dyDescent="0.55000000000000004">
      <c r="B11" s="292"/>
      <c r="C11" s="10" t="s">
        <v>178</v>
      </c>
      <c r="D11" s="131" t="s">
        <v>984</v>
      </c>
      <c r="E11" s="131" t="s">
        <v>32</v>
      </c>
      <c r="F11" s="131" t="s">
        <v>33</v>
      </c>
      <c r="G11" s="166">
        <v>0.1176</v>
      </c>
      <c r="H11" s="67">
        <v>2.5700000000000001E-2</v>
      </c>
      <c r="I11" s="67">
        <v>7.843E-2</v>
      </c>
      <c r="J11" s="67">
        <v>0.76570000000000005</v>
      </c>
      <c r="K11" s="67">
        <v>0.18110000000000001</v>
      </c>
      <c r="L11" s="67">
        <v>8.4099999999999994E-2</v>
      </c>
      <c r="M11" s="67">
        <v>0.1128</v>
      </c>
      <c r="N11" s="67">
        <v>8.3699999999999997E-2</v>
      </c>
    </row>
    <row r="12" spans="2:20" ht="14.7" thickBot="1" x14ac:dyDescent="0.6">
      <c r="B12" s="293"/>
      <c r="C12" s="10" t="s">
        <v>179</v>
      </c>
      <c r="D12" s="131" t="s">
        <v>985</v>
      </c>
      <c r="E12" s="131" t="s">
        <v>37</v>
      </c>
      <c r="F12" s="131" t="s">
        <v>36</v>
      </c>
      <c r="G12" s="67">
        <v>8.7480000000000002E-2</v>
      </c>
      <c r="H12" s="67">
        <v>9.7500000000000003E-2</v>
      </c>
      <c r="I12" s="166">
        <v>0.15110000000000001</v>
      </c>
      <c r="J12" s="67">
        <v>2.4E-2</v>
      </c>
      <c r="K12" s="67">
        <v>1.418E-2</v>
      </c>
      <c r="L12" s="67">
        <v>0.88480000000000003</v>
      </c>
      <c r="M12" s="67">
        <v>0.18210000000000001</v>
      </c>
      <c r="N12" s="67">
        <v>0.51500000000000001</v>
      </c>
    </row>
    <row r="13" spans="2:20" x14ac:dyDescent="0.55000000000000004">
      <c r="B13" s="291" t="s">
        <v>181</v>
      </c>
      <c r="C13" s="137" t="s">
        <v>186</v>
      </c>
      <c r="D13" s="136" t="s">
        <v>991</v>
      </c>
      <c r="E13" s="136" t="s">
        <v>36</v>
      </c>
      <c r="F13" s="136" t="s">
        <v>37</v>
      </c>
      <c r="G13" s="142">
        <v>3.9789999999999999E-2</v>
      </c>
      <c r="H13" s="142">
        <v>0.45169999999999999</v>
      </c>
      <c r="I13" s="142">
        <v>0.1663</v>
      </c>
      <c r="J13" s="142">
        <v>0.13539999999999999</v>
      </c>
      <c r="K13" s="142">
        <v>3.5070000000000001E-3</v>
      </c>
      <c r="L13" s="142">
        <v>0.9647</v>
      </c>
      <c r="M13" s="142">
        <v>4.5510000000000002E-2</v>
      </c>
      <c r="N13" s="142">
        <v>0.65129999999999999</v>
      </c>
    </row>
    <row r="14" spans="2:20" x14ac:dyDescent="0.55000000000000004">
      <c r="B14" s="292"/>
      <c r="C14" s="133" t="s">
        <v>185</v>
      </c>
      <c r="D14" s="131" t="s">
        <v>990</v>
      </c>
      <c r="E14" s="131" t="s">
        <v>37</v>
      </c>
      <c r="F14" s="131" t="s">
        <v>36</v>
      </c>
      <c r="G14" s="67">
        <v>-9.9930000000000001E-3</v>
      </c>
      <c r="H14" s="67">
        <v>0.85009999999999997</v>
      </c>
      <c r="I14" s="67">
        <v>-0.12239999999999999</v>
      </c>
      <c r="J14" s="67">
        <v>0.19839999999999999</v>
      </c>
      <c r="K14" s="67">
        <v>1.9060000000000001E-2</v>
      </c>
      <c r="L14" s="67">
        <v>0.8075</v>
      </c>
      <c r="M14" s="67">
        <v>6.4329999999999998E-2</v>
      </c>
      <c r="N14" s="67">
        <v>0.60499999999999998</v>
      </c>
    </row>
    <row r="15" spans="2:20" x14ac:dyDescent="0.55000000000000004">
      <c r="B15" s="292"/>
      <c r="C15" s="133" t="s">
        <v>184</v>
      </c>
      <c r="D15" s="131" t="s">
        <v>989</v>
      </c>
      <c r="E15" s="131" t="s">
        <v>37</v>
      </c>
      <c r="F15" s="131" t="s">
        <v>36</v>
      </c>
      <c r="G15" s="106">
        <v>1.247E-2</v>
      </c>
      <c r="H15" s="106">
        <v>0.81359999999999999</v>
      </c>
      <c r="I15" s="106">
        <v>0.38329999999999997</v>
      </c>
      <c r="J15" s="106">
        <v>0.3125</v>
      </c>
      <c r="K15" s="106">
        <v>0.15809999999999999</v>
      </c>
      <c r="L15" s="106">
        <v>0.1754</v>
      </c>
      <c r="M15" s="106">
        <v>-3.8789999999999998E-2</v>
      </c>
      <c r="N15" s="106">
        <v>0.53269999999999995</v>
      </c>
    </row>
    <row r="16" spans="2:20" x14ac:dyDescent="0.55000000000000004">
      <c r="B16" s="292"/>
      <c r="C16" s="133" t="s">
        <v>183</v>
      </c>
      <c r="D16" s="131" t="s">
        <v>988</v>
      </c>
      <c r="E16" s="131" t="s">
        <v>32</v>
      </c>
      <c r="F16" s="131" t="s">
        <v>36</v>
      </c>
      <c r="G16" s="106">
        <v>9.3590000000000007E-2</v>
      </c>
      <c r="H16" s="106">
        <v>7.6200000000000004E-2</v>
      </c>
      <c r="I16" s="106">
        <v>9.3539999999999998E-2</v>
      </c>
      <c r="J16" s="106">
        <v>0.3266</v>
      </c>
      <c r="K16" s="166">
        <v>0.17399999999999999</v>
      </c>
      <c r="L16" s="106">
        <v>2.6800000000000001E-2</v>
      </c>
      <c r="M16" s="106">
        <v>-7.8100000000000003E-2</v>
      </c>
      <c r="N16" s="106">
        <v>0.51739999999999997</v>
      </c>
    </row>
    <row r="17" spans="2:14" ht="14.7" thickBot="1" x14ac:dyDescent="0.6">
      <c r="B17" s="293"/>
      <c r="C17" s="134" t="s">
        <v>182</v>
      </c>
      <c r="D17" s="132" t="s">
        <v>987</v>
      </c>
      <c r="E17" s="132" t="s">
        <v>37</v>
      </c>
      <c r="F17" s="132" t="s">
        <v>36</v>
      </c>
      <c r="G17" s="143">
        <v>-4.5580000000000002E-2</v>
      </c>
      <c r="H17" s="143">
        <v>0.3886</v>
      </c>
      <c r="I17" s="143">
        <v>-8.5709999999999995E-2</v>
      </c>
      <c r="J17" s="143">
        <v>0.9194</v>
      </c>
      <c r="K17" s="143">
        <v>2.9149999999999999E-2</v>
      </c>
      <c r="L17" s="143">
        <v>0.8407</v>
      </c>
      <c r="M17" s="143">
        <v>-4.3970000000000002E-2</v>
      </c>
      <c r="N17" s="143">
        <v>0.45650000000000002</v>
      </c>
    </row>
    <row r="18" spans="2:14" x14ac:dyDescent="0.55000000000000004">
      <c r="B18" s="291" t="s">
        <v>187</v>
      </c>
      <c r="C18" s="10" t="s">
        <v>183</v>
      </c>
      <c r="D18" s="131" t="s">
        <v>988</v>
      </c>
      <c r="E18" s="131" t="s">
        <v>32</v>
      </c>
      <c r="F18" s="131" t="s">
        <v>36</v>
      </c>
      <c r="G18" s="67">
        <v>5.8740000000000001E-2</v>
      </c>
      <c r="H18" s="67">
        <v>0.26629999999999998</v>
      </c>
      <c r="I18" s="67">
        <v>6.9180000000000005E-2</v>
      </c>
      <c r="J18" s="67">
        <v>0.46860000000000002</v>
      </c>
      <c r="K18" s="67">
        <v>8.158E-2</v>
      </c>
      <c r="L18" s="67">
        <v>0.30209999999999998</v>
      </c>
      <c r="M18" s="67">
        <v>1.5759999999999999E-3</v>
      </c>
      <c r="N18" s="67">
        <v>0.98960000000000004</v>
      </c>
    </row>
    <row r="19" spans="2:14" x14ac:dyDescent="0.55000000000000004">
      <c r="B19" s="292"/>
      <c r="C19" s="10" t="s">
        <v>188</v>
      </c>
      <c r="D19" s="131" t="s">
        <v>992</v>
      </c>
      <c r="E19" s="131" t="s">
        <v>32</v>
      </c>
      <c r="F19" s="131" t="s">
        <v>36</v>
      </c>
      <c r="G19" s="67">
        <v>-3.236E-2</v>
      </c>
      <c r="H19" s="67">
        <v>0.54049999999999998</v>
      </c>
      <c r="I19" s="67">
        <v>8.8099999999999998E-2</v>
      </c>
      <c r="J19" s="67">
        <v>0.2243</v>
      </c>
      <c r="K19" s="67">
        <v>-0.1449</v>
      </c>
      <c r="L19" s="67">
        <v>8.7499999999999994E-2</v>
      </c>
      <c r="M19" s="67">
        <v>-0.45050000000000001</v>
      </c>
      <c r="N19" s="67">
        <v>0.12470000000000001</v>
      </c>
    </row>
    <row r="20" spans="2:14" ht="14.7" thickBot="1" x14ac:dyDescent="0.6">
      <c r="B20" s="293"/>
      <c r="C20" s="10" t="s">
        <v>189</v>
      </c>
      <c r="D20" s="131" t="s">
        <v>993</v>
      </c>
      <c r="E20" s="131" t="s">
        <v>33</v>
      </c>
      <c r="F20" s="131" t="s">
        <v>32</v>
      </c>
      <c r="G20" s="67">
        <v>-7.2700000000000001E-2</v>
      </c>
      <c r="H20" s="67">
        <v>0.16869999999999999</v>
      </c>
      <c r="I20" s="67">
        <v>-1.129E-2</v>
      </c>
      <c r="J20" s="67">
        <v>0.92610000000000003</v>
      </c>
      <c r="K20" s="67">
        <v>-2.8799999999999999E-2</v>
      </c>
      <c r="L20" s="67">
        <v>0.70120000000000005</v>
      </c>
      <c r="M20" s="67">
        <v>-0.14779999999999999</v>
      </c>
      <c r="N20" s="67">
        <v>0.15279999999999999</v>
      </c>
    </row>
    <row r="21" spans="2:14" x14ac:dyDescent="0.55000000000000004">
      <c r="B21" s="326" t="s">
        <v>190</v>
      </c>
      <c r="C21" s="137" t="s">
        <v>192</v>
      </c>
      <c r="D21" s="136" t="s">
        <v>995</v>
      </c>
      <c r="E21" s="136" t="s">
        <v>36</v>
      </c>
      <c r="F21" s="136" t="s">
        <v>32</v>
      </c>
      <c r="G21" s="137">
        <v>7.0389999999999994E-2</v>
      </c>
      <c r="H21" s="137">
        <v>0.1827</v>
      </c>
      <c r="I21" s="137">
        <v>8.8179999999999994E-2</v>
      </c>
      <c r="J21" s="137">
        <v>0.26150000000000001</v>
      </c>
      <c r="K21" s="137">
        <v>7.3629999999999998E-3</v>
      </c>
      <c r="L21" s="137">
        <v>0.93020000000000003</v>
      </c>
      <c r="M21" s="137">
        <v>0.31979999999999997</v>
      </c>
      <c r="N21" s="136">
        <v>5.3699999999999998E-2</v>
      </c>
    </row>
    <row r="22" spans="2:14" ht="14.7" thickBot="1" x14ac:dyDescent="0.6">
      <c r="B22" s="327"/>
      <c r="C22" s="134" t="s">
        <v>191</v>
      </c>
      <c r="D22" s="132" t="s">
        <v>994</v>
      </c>
      <c r="E22" s="132" t="s">
        <v>32</v>
      </c>
      <c r="F22" s="132" t="s">
        <v>37</v>
      </c>
      <c r="G22" s="134">
        <v>-5.7770000000000002E-2</v>
      </c>
      <c r="H22" s="134">
        <v>0.27429999999999999</v>
      </c>
      <c r="I22" s="134" t="e">
        <v>#N/A</v>
      </c>
      <c r="J22" s="134" t="e">
        <v>#N/A</v>
      </c>
      <c r="K22" s="134">
        <v>-0.1273</v>
      </c>
      <c r="L22" s="134">
        <v>0.73299999999999998</v>
      </c>
      <c r="M22" s="134">
        <v>-6.8229999999999999E-2</v>
      </c>
      <c r="N22" s="132">
        <v>0.21290000000000001</v>
      </c>
    </row>
    <row r="23" spans="2:14" x14ac:dyDescent="0.55000000000000004">
      <c r="B23" s="291" t="s">
        <v>193</v>
      </c>
      <c r="C23" s="137" t="s">
        <v>158</v>
      </c>
      <c r="D23" s="136" t="s">
        <v>16</v>
      </c>
      <c r="E23" s="136" t="s">
        <v>32</v>
      </c>
      <c r="F23" s="136" t="s">
        <v>33</v>
      </c>
      <c r="G23" s="67">
        <v>9.6299999999999997E-2</v>
      </c>
      <c r="H23" s="67">
        <v>6.8000000000000005E-2</v>
      </c>
      <c r="I23" s="67">
        <v>8.1530000000000005E-2</v>
      </c>
      <c r="J23" s="67">
        <v>0.74780000000000002</v>
      </c>
      <c r="K23" s="67">
        <v>-6.7000000000000002E-3</v>
      </c>
      <c r="L23" s="67">
        <v>0.94489999999999996</v>
      </c>
      <c r="M23" s="166">
        <v>0.14380000000000001</v>
      </c>
      <c r="N23" s="67">
        <v>3.39E-2</v>
      </c>
    </row>
    <row r="24" spans="2:14" ht="14.7" thickBot="1" x14ac:dyDescent="0.6">
      <c r="B24" s="293"/>
      <c r="C24" s="134" t="s">
        <v>189</v>
      </c>
      <c r="D24" s="132" t="s">
        <v>993</v>
      </c>
      <c r="E24" s="132" t="s">
        <v>33</v>
      </c>
      <c r="F24" s="132" t="s">
        <v>32</v>
      </c>
      <c r="G24" s="143">
        <v>-6.1960000000000001E-2</v>
      </c>
      <c r="H24" s="143">
        <v>0.24099999999999999</v>
      </c>
      <c r="I24" s="143">
        <v>5.0619999999999998E-2</v>
      </c>
      <c r="J24" s="143">
        <v>0.67730000000000001</v>
      </c>
      <c r="K24" s="143">
        <v>-5.4269999999999999E-2</v>
      </c>
      <c r="L24" s="143">
        <v>0.46929999999999999</v>
      </c>
      <c r="M24" s="143">
        <v>-5.8340000000000003E-2</v>
      </c>
      <c r="N24" s="143">
        <v>0.57440000000000002</v>
      </c>
    </row>
    <row r="26" spans="2:14" x14ac:dyDescent="0.55000000000000004">
      <c r="E26" s="10"/>
    </row>
    <row r="27" spans="2:14" x14ac:dyDescent="0.55000000000000004">
      <c r="B27" s="98" t="s">
        <v>329</v>
      </c>
      <c r="C27" s="98"/>
      <c r="D27" s="98"/>
      <c r="E27" s="98"/>
      <c r="F27" s="98"/>
    </row>
    <row r="28" spans="2:14" x14ac:dyDescent="0.55000000000000004">
      <c r="B28" s="98" t="s">
        <v>330</v>
      </c>
      <c r="C28" s="98"/>
      <c r="D28" s="98"/>
      <c r="E28" s="98"/>
      <c r="F28" s="98"/>
    </row>
    <row r="29" spans="2:14" x14ac:dyDescent="0.55000000000000004">
      <c r="B29" s="257" t="s">
        <v>331</v>
      </c>
      <c r="C29" s="257"/>
      <c r="D29" s="257"/>
      <c r="E29" s="257"/>
      <c r="F29" s="257"/>
    </row>
  </sheetData>
  <mergeCells count="18">
    <mergeCell ref="B29:F29"/>
    <mergeCell ref="B23:B24"/>
    <mergeCell ref="B18:B20"/>
    <mergeCell ref="B21:B22"/>
    <mergeCell ref="E8:E9"/>
    <mergeCell ref="F8:F9"/>
    <mergeCell ref="B8:B9"/>
    <mergeCell ref="C8:C9"/>
    <mergeCell ref="B10:B12"/>
    <mergeCell ref="B13:B17"/>
    <mergeCell ref="D8:D9"/>
    <mergeCell ref="B1:R1"/>
    <mergeCell ref="M8:N8"/>
    <mergeCell ref="B4:L4"/>
    <mergeCell ref="G7:N7"/>
    <mergeCell ref="G8:H8"/>
    <mergeCell ref="I8:J8"/>
    <mergeCell ref="K8:L8"/>
  </mergeCells>
  <conditionalFormatting sqref="H9:H11 H23:H24 H13 H16">
    <cfRule type="cellIs" dxfId="26" priority="24" operator="lessThan">
      <formula>0.05</formula>
    </cfRule>
    <cfRule type="cellIs" dxfId="25" priority="26" operator="lessThan">
      <formula>0.05</formula>
    </cfRule>
    <cfRule type="cellIs" dxfId="24" priority="30" operator="lessThan">
      <formula>0.053</formula>
    </cfRule>
  </conditionalFormatting>
  <conditionalFormatting sqref="J9">
    <cfRule type="cellIs" dxfId="23" priority="25" operator="lessThan">
      <formula>0.05</formula>
    </cfRule>
    <cfRule type="cellIs" dxfId="22" priority="29" operator="lessThan">
      <formula>0.05</formula>
    </cfRule>
  </conditionalFormatting>
  <conditionalFormatting sqref="L9">
    <cfRule type="cellIs" dxfId="21" priority="28" operator="lessThan">
      <formula>0.05</formula>
    </cfRule>
  </conditionalFormatting>
  <conditionalFormatting sqref="N9">
    <cfRule type="cellIs" dxfId="20" priority="27" operator="lessThan">
      <formula>0.05</formula>
    </cfRule>
  </conditionalFormatting>
  <conditionalFormatting sqref="N23">
    <cfRule type="cellIs" dxfId="19" priority="23" operator="lessThan">
      <formula>0.05</formula>
    </cfRule>
  </conditionalFormatting>
  <conditionalFormatting sqref="I10:N10">
    <cfRule type="cellIs" dxfId="18" priority="14" operator="lessThan">
      <formula>0.05</formula>
    </cfRule>
    <cfRule type="cellIs" dxfId="17" priority="15" operator="lessThan">
      <formula>0.05</formula>
    </cfRule>
    <cfRule type="cellIs" dxfId="16" priority="16" operator="lessThan">
      <formula>0.053</formula>
    </cfRule>
  </conditionalFormatting>
  <conditionalFormatting sqref="J12">
    <cfRule type="cellIs" dxfId="15" priority="8" operator="lessThan">
      <formula>0.05</formula>
    </cfRule>
    <cfRule type="cellIs" dxfId="14" priority="9" operator="lessThan">
      <formula>0.05</formula>
    </cfRule>
    <cfRule type="cellIs" dxfId="13" priority="10" operator="lessThan">
      <formula>0.053</formula>
    </cfRule>
  </conditionalFormatting>
  <conditionalFormatting sqref="I13">
    <cfRule type="cellIs" dxfId="12" priority="5" operator="lessThan">
      <formula>0.05</formula>
    </cfRule>
    <cfRule type="cellIs" dxfId="11" priority="6" operator="lessThan">
      <formula>0.05</formula>
    </cfRule>
    <cfRule type="cellIs" dxfId="10" priority="7" operator="lessThan">
      <formula>0.053</formula>
    </cfRule>
  </conditionalFormatting>
  <conditionalFormatting sqref="H10:H24">
    <cfRule type="cellIs" dxfId="9" priority="4" operator="lessThan">
      <formula>0.05</formula>
    </cfRule>
  </conditionalFormatting>
  <conditionalFormatting sqref="J10:J24">
    <cfRule type="cellIs" dxfId="8" priority="3" operator="lessThan">
      <formula>0.05</formula>
    </cfRule>
  </conditionalFormatting>
  <conditionalFormatting sqref="L10:L24">
    <cfRule type="cellIs" dxfId="7" priority="2" operator="lessThan">
      <formula>0.05</formula>
    </cfRule>
  </conditionalFormatting>
  <conditionalFormatting sqref="N10:N24">
    <cfRule type="cellIs" dxfId="6" priority="1" operator="lessThan">
      <formula>0.05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S27"/>
  <sheetViews>
    <sheetView zoomScale="80" zoomScaleNormal="80" workbookViewId="0">
      <selection activeCell="B1" sqref="B1"/>
    </sheetView>
  </sheetViews>
  <sheetFormatPr defaultRowHeight="14.4" x14ac:dyDescent="0.55000000000000004"/>
  <cols>
    <col min="2" max="2" width="24.41796875" bestFit="1" customWidth="1"/>
    <col min="3" max="3" width="14.68359375" customWidth="1"/>
    <col min="4" max="4" width="18.41796875" bestFit="1" customWidth="1"/>
    <col min="5" max="5" width="17.68359375" bestFit="1" customWidth="1"/>
    <col min="6" max="6" width="17.26171875" customWidth="1"/>
    <col min="7" max="7" width="19.15625" customWidth="1"/>
    <col min="8" max="8" width="21.83984375" customWidth="1"/>
    <col min="9" max="9" width="14.26171875" customWidth="1"/>
    <col min="10" max="10" width="10.15625" customWidth="1"/>
    <col min="11" max="11" width="27.68359375" customWidth="1"/>
    <col min="12" max="12" width="26.26171875" customWidth="1"/>
    <col min="13" max="13" width="24.41796875" customWidth="1"/>
    <col min="14" max="14" width="42.15625" bestFit="1" customWidth="1"/>
    <col min="15" max="15" width="41.26171875" bestFit="1" customWidth="1"/>
    <col min="16" max="16" width="22.15625" bestFit="1" customWidth="1"/>
    <col min="17" max="17" width="22.83984375" bestFit="1" customWidth="1"/>
    <col min="18" max="18" width="13.83984375" style="3" customWidth="1"/>
    <col min="19" max="19" width="11.41796875" style="3" customWidth="1"/>
    <col min="20" max="20" width="11" customWidth="1"/>
    <col min="21" max="21" width="12.68359375" bestFit="1" customWidth="1"/>
  </cols>
  <sheetData>
    <row r="1" spans="2:19" ht="15.6" x14ac:dyDescent="0.6">
      <c r="B1" s="4" t="s">
        <v>1256</v>
      </c>
      <c r="C1" s="4"/>
      <c r="D1" s="4"/>
      <c r="E1" s="4"/>
      <c r="F1" s="4"/>
      <c r="G1" s="4"/>
      <c r="H1" s="4"/>
      <c r="I1" s="4"/>
    </row>
    <row r="2" spans="2:19" s="73" customFormat="1" ht="15.6" x14ac:dyDescent="0.6">
      <c r="B2" s="232" t="s">
        <v>1250</v>
      </c>
      <c r="C2" s="232"/>
      <c r="D2" s="232"/>
      <c r="E2" s="232"/>
      <c r="F2" s="232"/>
      <c r="G2" s="232"/>
      <c r="H2" s="232"/>
      <c r="I2" s="232"/>
      <c r="R2" s="238"/>
      <c r="S2" s="238"/>
    </row>
    <row r="3" spans="2:19" ht="15.6" x14ac:dyDescent="0.6">
      <c r="B3" s="202"/>
      <c r="C3" s="202"/>
      <c r="D3" s="202"/>
      <c r="E3" s="202"/>
      <c r="F3" s="202"/>
      <c r="G3" s="202"/>
      <c r="H3" s="202"/>
      <c r="I3" s="202"/>
      <c r="R3" s="203"/>
      <c r="S3" s="203"/>
    </row>
    <row r="4" spans="2:19" ht="14.7" thickBot="1" x14ac:dyDescent="0.6"/>
    <row r="5" spans="2:19" x14ac:dyDescent="0.55000000000000004">
      <c r="B5" s="273" t="s">
        <v>152</v>
      </c>
      <c r="C5" s="275" t="s">
        <v>13</v>
      </c>
      <c r="D5" s="273" t="s">
        <v>174</v>
      </c>
      <c r="E5" s="275" t="s">
        <v>153</v>
      </c>
      <c r="F5" s="273" t="s">
        <v>151</v>
      </c>
      <c r="G5" s="275" t="s">
        <v>21</v>
      </c>
      <c r="H5" s="273" t="s">
        <v>20</v>
      </c>
      <c r="I5" s="275" t="s">
        <v>328</v>
      </c>
      <c r="J5" s="273" t="s">
        <v>1</v>
      </c>
      <c r="K5" s="275" t="s">
        <v>173</v>
      </c>
      <c r="L5" s="273" t="s">
        <v>26</v>
      </c>
      <c r="M5" s="275" t="s">
        <v>27</v>
      </c>
      <c r="N5" s="273" t="s">
        <v>28</v>
      </c>
      <c r="O5" s="275" t="s">
        <v>29</v>
      </c>
      <c r="P5" s="273" t="s">
        <v>30</v>
      </c>
      <c r="Q5" s="333" t="s">
        <v>176</v>
      </c>
      <c r="R5" s="273" t="s">
        <v>155</v>
      </c>
    </row>
    <row r="6" spans="2:19" ht="15.9" thickBot="1" x14ac:dyDescent="0.65">
      <c r="B6" s="274"/>
      <c r="C6" s="276"/>
      <c r="D6" s="274"/>
      <c r="E6" s="276"/>
      <c r="F6" s="274"/>
      <c r="G6" s="276"/>
      <c r="H6" s="274"/>
      <c r="I6" s="276"/>
      <c r="J6" s="274"/>
      <c r="K6" s="276"/>
      <c r="L6" s="274"/>
      <c r="M6" s="276"/>
      <c r="N6" s="274"/>
      <c r="O6" s="276"/>
      <c r="P6" s="274"/>
      <c r="Q6" s="334"/>
      <c r="R6" s="274"/>
      <c r="S6" s="1"/>
    </row>
    <row r="7" spans="2:19" x14ac:dyDescent="0.55000000000000004">
      <c r="B7" s="267" t="s">
        <v>2</v>
      </c>
      <c r="C7" s="260" t="s">
        <v>14</v>
      </c>
      <c r="D7" s="260">
        <v>0.86343658728866401</v>
      </c>
      <c r="E7" s="260" t="s">
        <v>154</v>
      </c>
      <c r="F7" s="260">
        <v>69254647</v>
      </c>
      <c r="G7" s="260">
        <v>69254577</v>
      </c>
      <c r="H7" s="260">
        <v>69254718</v>
      </c>
      <c r="I7" s="47" t="s">
        <v>25</v>
      </c>
      <c r="J7" s="225" t="s">
        <v>3</v>
      </c>
      <c r="K7" s="47" t="s">
        <v>162</v>
      </c>
      <c r="L7" s="48">
        <v>69254625</v>
      </c>
      <c r="M7" s="48">
        <v>69254644</v>
      </c>
      <c r="N7" s="48">
        <v>69254610</v>
      </c>
      <c r="O7" s="48">
        <v>69254647</v>
      </c>
      <c r="P7" s="261" t="s">
        <v>156</v>
      </c>
      <c r="Q7" s="291" t="s">
        <v>4</v>
      </c>
      <c r="R7" s="49"/>
      <c r="S7"/>
    </row>
    <row r="8" spans="2:19" ht="14.7" thickBot="1" x14ac:dyDescent="0.6">
      <c r="B8" s="267"/>
      <c r="C8" s="260"/>
      <c r="D8" s="260"/>
      <c r="E8" s="260"/>
      <c r="F8" s="260"/>
      <c r="G8" s="260"/>
      <c r="H8" s="260"/>
      <c r="I8" s="47" t="s">
        <v>5</v>
      </c>
      <c r="J8" s="225" t="s">
        <v>3</v>
      </c>
      <c r="K8" s="47" t="s">
        <v>163</v>
      </c>
      <c r="L8" s="48">
        <v>69254626</v>
      </c>
      <c r="M8" s="48">
        <v>69254644</v>
      </c>
      <c r="N8" s="48">
        <v>69254611</v>
      </c>
      <c r="O8" s="48">
        <v>69254647</v>
      </c>
      <c r="P8" s="267"/>
      <c r="Q8" s="292"/>
      <c r="R8" s="49"/>
      <c r="S8"/>
    </row>
    <row r="9" spans="2:19" x14ac:dyDescent="0.55000000000000004">
      <c r="B9" s="261" t="s">
        <v>6</v>
      </c>
      <c r="C9" s="258" t="s">
        <v>15</v>
      </c>
      <c r="D9" s="258">
        <v>0.97995951416146498</v>
      </c>
      <c r="E9" s="258" t="s">
        <v>154</v>
      </c>
      <c r="F9" s="258">
        <v>37922259</v>
      </c>
      <c r="G9" s="258">
        <v>37922189</v>
      </c>
      <c r="H9" s="258">
        <v>37922329</v>
      </c>
      <c r="I9" s="53" t="s">
        <v>25</v>
      </c>
      <c r="J9" s="223" t="s">
        <v>3</v>
      </c>
      <c r="K9" s="53" t="s">
        <v>164</v>
      </c>
      <c r="L9" s="54">
        <v>37922233</v>
      </c>
      <c r="M9" s="54">
        <v>37922263</v>
      </c>
      <c r="N9" s="54">
        <v>37922218</v>
      </c>
      <c r="O9" s="54">
        <v>37922266</v>
      </c>
      <c r="P9" s="261" t="s">
        <v>157</v>
      </c>
      <c r="Q9" s="291" t="s">
        <v>7</v>
      </c>
      <c r="R9" s="314" t="s">
        <v>149</v>
      </c>
      <c r="S9"/>
    </row>
    <row r="10" spans="2:19" ht="14.7" thickBot="1" x14ac:dyDescent="0.6">
      <c r="B10" s="262"/>
      <c r="C10" s="259"/>
      <c r="D10" s="259"/>
      <c r="E10" s="259"/>
      <c r="F10" s="259"/>
      <c r="G10" s="259"/>
      <c r="H10" s="259"/>
      <c r="I10" s="50" t="s">
        <v>5</v>
      </c>
      <c r="J10" s="224" t="s">
        <v>3</v>
      </c>
      <c r="K10" s="50" t="s">
        <v>165</v>
      </c>
      <c r="L10" s="51">
        <v>37922241</v>
      </c>
      <c r="M10" s="51">
        <v>37922263</v>
      </c>
      <c r="N10" s="51">
        <v>37922226</v>
      </c>
      <c r="O10" s="51">
        <v>37922266</v>
      </c>
      <c r="P10" s="262"/>
      <c r="Q10" s="293"/>
      <c r="R10" s="313"/>
      <c r="S10"/>
    </row>
    <row r="11" spans="2:19" x14ac:dyDescent="0.55000000000000004">
      <c r="B11" s="261" t="s">
        <v>8</v>
      </c>
      <c r="C11" s="258" t="s">
        <v>16</v>
      </c>
      <c r="D11" s="258">
        <v>0.97048300535566701</v>
      </c>
      <c r="E11" s="258" t="s">
        <v>154</v>
      </c>
      <c r="F11" s="258">
        <v>56416026</v>
      </c>
      <c r="G11" s="258">
        <v>56415956</v>
      </c>
      <c r="H11" s="258">
        <v>56416100</v>
      </c>
      <c r="I11" s="53" t="s">
        <v>23</v>
      </c>
      <c r="J11" s="223" t="s">
        <v>9</v>
      </c>
      <c r="K11" s="53" t="s">
        <v>166</v>
      </c>
      <c r="L11" s="54">
        <v>56416075</v>
      </c>
      <c r="M11" s="54">
        <v>56416101</v>
      </c>
      <c r="N11" s="54">
        <v>56416072</v>
      </c>
      <c r="O11" s="54">
        <v>56416116</v>
      </c>
      <c r="P11" s="261" t="s">
        <v>158</v>
      </c>
      <c r="Q11" s="291" t="s">
        <v>4</v>
      </c>
      <c r="R11" s="314" t="s">
        <v>149</v>
      </c>
      <c r="S11"/>
    </row>
    <row r="12" spans="2:19" x14ac:dyDescent="0.55000000000000004">
      <c r="B12" s="267"/>
      <c r="C12" s="260"/>
      <c r="D12" s="260"/>
      <c r="E12" s="260"/>
      <c r="F12" s="260"/>
      <c r="G12" s="260"/>
      <c r="H12" s="260"/>
      <c r="I12" s="47" t="s">
        <v>25</v>
      </c>
      <c r="J12" s="225" t="s">
        <v>9</v>
      </c>
      <c r="K12" s="47" t="s">
        <v>166</v>
      </c>
      <c r="L12" s="48">
        <v>56416075</v>
      </c>
      <c r="M12" s="48">
        <v>56416099</v>
      </c>
      <c r="N12" s="48">
        <v>56416072</v>
      </c>
      <c r="O12" s="48">
        <v>56416114</v>
      </c>
      <c r="P12" s="267"/>
      <c r="Q12" s="292"/>
      <c r="R12" s="312"/>
      <c r="S12"/>
    </row>
    <row r="13" spans="2:19" x14ac:dyDescent="0.55000000000000004">
      <c r="B13" s="267"/>
      <c r="C13" s="260"/>
      <c r="D13" s="260"/>
      <c r="E13" s="260"/>
      <c r="F13" s="260"/>
      <c r="G13" s="260"/>
      <c r="H13" s="260"/>
      <c r="I13" s="47" t="s">
        <v>5</v>
      </c>
      <c r="J13" s="225" t="s">
        <v>9</v>
      </c>
      <c r="K13" s="47" t="s">
        <v>166</v>
      </c>
      <c r="L13" s="48">
        <v>56416075</v>
      </c>
      <c r="M13" s="48">
        <v>56416110</v>
      </c>
      <c r="N13" s="48">
        <v>56416072</v>
      </c>
      <c r="O13" s="48">
        <v>56416125</v>
      </c>
      <c r="P13" s="267"/>
      <c r="Q13" s="292"/>
      <c r="R13" s="312"/>
      <c r="S13"/>
    </row>
    <row r="14" spans="2:19" x14ac:dyDescent="0.55000000000000004">
      <c r="B14" s="267"/>
      <c r="C14" s="260"/>
      <c r="D14" s="260"/>
      <c r="E14" s="260"/>
      <c r="F14" s="260"/>
      <c r="G14" s="260"/>
      <c r="H14" s="260"/>
      <c r="I14" s="47" t="s">
        <v>175</v>
      </c>
      <c r="J14" s="225" t="s">
        <v>9</v>
      </c>
      <c r="K14" s="47" t="s">
        <v>166</v>
      </c>
      <c r="L14" s="48">
        <v>56416075</v>
      </c>
      <c r="M14" s="48">
        <v>56416099</v>
      </c>
      <c r="N14" s="48">
        <v>56416072</v>
      </c>
      <c r="O14" s="48">
        <v>56416114</v>
      </c>
      <c r="P14" s="267"/>
      <c r="Q14" s="292"/>
      <c r="R14" s="312"/>
      <c r="S14"/>
    </row>
    <row r="15" spans="2:19" ht="14.7" thickBot="1" x14ac:dyDescent="0.6">
      <c r="B15" s="262"/>
      <c r="C15" s="259"/>
      <c r="D15" s="259"/>
      <c r="E15" s="259"/>
      <c r="F15" s="259"/>
      <c r="G15" s="259"/>
      <c r="H15" s="259"/>
      <c r="I15" s="50" t="s">
        <v>24</v>
      </c>
      <c r="J15" s="224" t="s">
        <v>9</v>
      </c>
      <c r="K15" s="50" t="s">
        <v>166</v>
      </c>
      <c r="L15" s="51">
        <v>56416075</v>
      </c>
      <c r="M15" s="51">
        <v>56416105</v>
      </c>
      <c r="N15" s="51">
        <v>56416072</v>
      </c>
      <c r="O15" s="51">
        <v>56416120</v>
      </c>
      <c r="P15" s="262"/>
      <c r="Q15" s="293"/>
      <c r="R15" s="313"/>
      <c r="S15"/>
    </row>
    <row r="16" spans="2:19" x14ac:dyDescent="0.55000000000000004">
      <c r="B16" s="261" t="s">
        <v>10</v>
      </c>
      <c r="C16" s="258" t="s">
        <v>17</v>
      </c>
      <c r="D16" s="258">
        <v>0.90410074261696904</v>
      </c>
      <c r="E16" s="258" t="s">
        <v>3</v>
      </c>
      <c r="F16" s="258">
        <v>30482285</v>
      </c>
      <c r="G16" s="258">
        <v>30482215</v>
      </c>
      <c r="H16" s="258">
        <v>30482355</v>
      </c>
      <c r="I16" s="53" t="s">
        <v>5</v>
      </c>
      <c r="J16" s="223" t="s">
        <v>9</v>
      </c>
      <c r="K16" s="53" t="s">
        <v>167</v>
      </c>
      <c r="L16" s="54">
        <v>30482211</v>
      </c>
      <c r="M16" s="54">
        <v>30482241</v>
      </c>
      <c r="N16" s="54">
        <v>30482208</v>
      </c>
      <c r="O16" s="54">
        <v>30482256</v>
      </c>
      <c r="P16" s="261" t="s">
        <v>159</v>
      </c>
      <c r="Q16" s="291" t="s">
        <v>4</v>
      </c>
      <c r="R16" s="55"/>
      <c r="S16"/>
    </row>
    <row r="17" spans="2:19" x14ac:dyDescent="0.55000000000000004">
      <c r="B17" s="267"/>
      <c r="C17" s="260"/>
      <c r="D17" s="260"/>
      <c r="E17" s="260"/>
      <c r="F17" s="260"/>
      <c r="G17" s="260"/>
      <c r="H17" s="260"/>
      <c r="I17" s="47" t="s">
        <v>23</v>
      </c>
      <c r="J17" s="225" t="s">
        <v>9</v>
      </c>
      <c r="K17" s="47" t="s">
        <v>167</v>
      </c>
      <c r="L17" s="48">
        <v>30482211</v>
      </c>
      <c r="M17" s="48">
        <v>30482241</v>
      </c>
      <c r="N17" s="48">
        <v>30482208</v>
      </c>
      <c r="O17" s="48">
        <v>30482256</v>
      </c>
      <c r="P17" s="267"/>
      <c r="Q17" s="292"/>
      <c r="R17" s="49"/>
      <c r="S17"/>
    </row>
    <row r="18" spans="2:19" x14ac:dyDescent="0.55000000000000004">
      <c r="B18" s="267"/>
      <c r="C18" s="260"/>
      <c r="D18" s="260"/>
      <c r="E18" s="260"/>
      <c r="F18" s="260"/>
      <c r="G18" s="260"/>
      <c r="H18" s="260"/>
      <c r="I18" s="47" t="s">
        <v>25</v>
      </c>
      <c r="J18" s="225" t="s">
        <v>9</v>
      </c>
      <c r="K18" s="47" t="s">
        <v>168</v>
      </c>
      <c r="L18" s="48">
        <v>30482211</v>
      </c>
      <c r="M18" s="48">
        <v>30482242</v>
      </c>
      <c r="N18" s="48">
        <v>30482208</v>
      </c>
      <c r="O18" s="48">
        <v>30482257</v>
      </c>
      <c r="P18" s="267"/>
      <c r="Q18" s="292"/>
      <c r="R18" s="49"/>
      <c r="S18"/>
    </row>
    <row r="19" spans="2:19" ht="14.7" thickBot="1" x14ac:dyDescent="0.6">
      <c r="B19" s="262"/>
      <c r="C19" s="259"/>
      <c r="D19" s="259"/>
      <c r="E19" s="259"/>
      <c r="F19" s="259"/>
      <c r="G19" s="259"/>
      <c r="H19" s="259"/>
      <c r="I19" s="50" t="s">
        <v>22</v>
      </c>
      <c r="J19" s="224" t="s">
        <v>9</v>
      </c>
      <c r="K19" s="50" t="s">
        <v>167</v>
      </c>
      <c r="L19" s="51">
        <v>30482216</v>
      </c>
      <c r="M19" s="51">
        <v>30482241</v>
      </c>
      <c r="N19" s="51">
        <v>30482213</v>
      </c>
      <c r="O19" s="51">
        <v>30482256</v>
      </c>
      <c r="P19" s="262"/>
      <c r="Q19" s="293"/>
      <c r="R19" s="52"/>
      <c r="S19"/>
    </row>
    <row r="20" spans="2:19" x14ac:dyDescent="0.55000000000000004">
      <c r="B20" s="261" t="s">
        <v>11</v>
      </c>
      <c r="C20" s="258" t="s">
        <v>18</v>
      </c>
      <c r="D20" s="258">
        <v>0.95968927694276795</v>
      </c>
      <c r="E20" s="258" t="s">
        <v>154</v>
      </c>
      <c r="F20" s="258">
        <v>103809323</v>
      </c>
      <c r="G20" s="258">
        <v>103809253</v>
      </c>
      <c r="H20" s="258">
        <v>103809394</v>
      </c>
      <c r="I20" s="53" t="s">
        <v>175</v>
      </c>
      <c r="J20" s="223" t="s">
        <v>9</v>
      </c>
      <c r="K20" s="53" t="s">
        <v>169</v>
      </c>
      <c r="L20" s="54">
        <v>103809393</v>
      </c>
      <c r="M20" s="54">
        <v>103809423</v>
      </c>
      <c r="N20" s="54">
        <v>103809390</v>
      </c>
      <c r="O20" s="54">
        <v>103809438</v>
      </c>
      <c r="P20" s="261" t="s">
        <v>160</v>
      </c>
      <c r="Q20" s="291" t="s">
        <v>4</v>
      </c>
      <c r="R20" s="55"/>
      <c r="S20"/>
    </row>
    <row r="21" spans="2:19" x14ac:dyDescent="0.55000000000000004">
      <c r="B21" s="267"/>
      <c r="C21" s="260"/>
      <c r="D21" s="260"/>
      <c r="E21" s="260"/>
      <c r="F21" s="260"/>
      <c r="G21" s="260"/>
      <c r="H21" s="260"/>
      <c r="I21" s="47" t="s">
        <v>25</v>
      </c>
      <c r="J21" s="225" t="s">
        <v>9</v>
      </c>
      <c r="K21" s="47" t="s">
        <v>169</v>
      </c>
      <c r="L21" s="48">
        <v>103809393</v>
      </c>
      <c r="M21" s="48">
        <v>103809417</v>
      </c>
      <c r="N21" s="48">
        <v>103809390</v>
      </c>
      <c r="O21" s="48">
        <v>103809432</v>
      </c>
      <c r="P21" s="267"/>
      <c r="Q21" s="292"/>
      <c r="R21" s="49"/>
      <c r="S21"/>
    </row>
    <row r="22" spans="2:19" x14ac:dyDescent="0.55000000000000004">
      <c r="B22" s="267"/>
      <c r="C22" s="260"/>
      <c r="D22" s="260"/>
      <c r="E22" s="260"/>
      <c r="F22" s="260"/>
      <c r="G22" s="260"/>
      <c r="H22" s="260"/>
      <c r="I22" s="47" t="s">
        <v>23</v>
      </c>
      <c r="J22" s="225" t="s">
        <v>9</v>
      </c>
      <c r="K22" s="47" t="s">
        <v>169</v>
      </c>
      <c r="L22" s="48">
        <v>103809393</v>
      </c>
      <c r="M22" s="48">
        <v>103809423</v>
      </c>
      <c r="N22" s="48">
        <v>103809390</v>
      </c>
      <c r="O22" s="48">
        <v>103809438</v>
      </c>
      <c r="P22" s="267"/>
      <c r="Q22" s="292"/>
      <c r="R22" s="49"/>
      <c r="S22"/>
    </row>
    <row r="23" spans="2:19" ht="14.7" thickBot="1" x14ac:dyDescent="0.6">
      <c r="B23" s="262"/>
      <c r="C23" s="259"/>
      <c r="D23" s="259"/>
      <c r="E23" s="259"/>
      <c r="F23" s="259"/>
      <c r="G23" s="259"/>
      <c r="H23" s="259"/>
      <c r="I23" s="50" t="s">
        <v>24</v>
      </c>
      <c r="J23" s="224" t="s">
        <v>9</v>
      </c>
      <c r="K23" s="50" t="s">
        <v>169</v>
      </c>
      <c r="L23" s="51">
        <v>103809393</v>
      </c>
      <c r="M23" s="51">
        <v>103809423</v>
      </c>
      <c r="N23" s="51">
        <v>103809390</v>
      </c>
      <c r="O23" s="51">
        <v>103809438</v>
      </c>
      <c r="P23" s="262"/>
      <c r="Q23" s="293"/>
      <c r="R23" s="52"/>
      <c r="S23"/>
    </row>
    <row r="24" spans="2:19" x14ac:dyDescent="0.55000000000000004">
      <c r="B24" s="267" t="s">
        <v>12</v>
      </c>
      <c r="C24" s="260" t="s">
        <v>19</v>
      </c>
      <c r="D24" s="260">
        <v>0.80217084209834499</v>
      </c>
      <c r="E24" s="260" t="s">
        <v>3</v>
      </c>
      <c r="F24" s="260">
        <v>138730361</v>
      </c>
      <c r="G24" s="260">
        <v>138730291</v>
      </c>
      <c r="H24" s="260">
        <v>138730431</v>
      </c>
      <c r="I24" s="47" t="s">
        <v>23</v>
      </c>
      <c r="J24" s="225" t="s">
        <v>3</v>
      </c>
      <c r="K24" s="47" t="s">
        <v>170</v>
      </c>
      <c r="L24" s="48">
        <v>138730402</v>
      </c>
      <c r="M24" s="48">
        <v>138730423</v>
      </c>
      <c r="N24" s="48">
        <v>138730387</v>
      </c>
      <c r="O24" s="48">
        <v>138730426</v>
      </c>
      <c r="P24" s="267" t="s">
        <v>161</v>
      </c>
      <c r="Q24" s="292" t="s">
        <v>4</v>
      </c>
      <c r="R24" s="49"/>
      <c r="S24"/>
    </row>
    <row r="25" spans="2:19" x14ac:dyDescent="0.55000000000000004">
      <c r="B25" s="267"/>
      <c r="C25" s="260"/>
      <c r="D25" s="260"/>
      <c r="E25" s="260"/>
      <c r="F25" s="260"/>
      <c r="G25" s="260"/>
      <c r="H25" s="260"/>
      <c r="I25" s="47" t="s">
        <v>5</v>
      </c>
      <c r="J25" s="225" t="s">
        <v>3</v>
      </c>
      <c r="K25" s="47" t="s">
        <v>171</v>
      </c>
      <c r="L25" s="48">
        <v>138730405</v>
      </c>
      <c r="M25" s="48">
        <v>138730427</v>
      </c>
      <c r="N25" s="48">
        <v>138730390</v>
      </c>
      <c r="O25" s="48">
        <v>138730430</v>
      </c>
      <c r="P25" s="267"/>
      <c r="Q25" s="292"/>
      <c r="R25" s="49"/>
      <c r="S25"/>
    </row>
    <row r="26" spans="2:19" ht="14.7" thickBot="1" x14ac:dyDescent="0.6">
      <c r="B26" s="262"/>
      <c r="C26" s="259"/>
      <c r="D26" s="259"/>
      <c r="E26" s="259"/>
      <c r="F26" s="259"/>
      <c r="G26" s="259"/>
      <c r="H26" s="259"/>
      <c r="I26" s="50" t="s">
        <v>25</v>
      </c>
      <c r="J26" s="224" t="s">
        <v>3</v>
      </c>
      <c r="K26" s="50" t="s">
        <v>172</v>
      </c>
      <c r="L26" s="51">
        <v>138730408</v>
      </c>
      <c r="M26" s="51">
        <v>138730427</v>
      </c>
      <c r="N26" s="51">
        <v>138730393</v>
      </c>
      <c r="O26" s="51">
        <v>138730430</v>
      </c>
      <c r="P26" s="262"/>
      <c r="Q26" s="293"/>
      <c r="R26" s="52"/>
      <c r="S26"/>
    </row>
    <row r="27" spans="2:19" x14ac:dyDescent="0.55000000000000004">
      <c r="P27" s="2"/>
      <c r="Q27" s="2"/>
    </row>
  </sheetData>
  <mergeCells count="73">
    <mergeCell ref="Q24:Q26"/>
    <mergeCell ref="P24:P26"/>
    <mergeCell ref="B24:B26"/>
    <mergeCell ref="C24:C26"/>
    <mergeCell ref="D24:D26"/>
    <mergeCell ref="E24:E26"/>
    <mergeCell ref="F24:F26"/>
    <mergeCell ref="G24:G26"/>
    <mergeCell ref="H24:H26"/>
    <mergeCell ref="Q20:Q23"/>
    <mergeCell ref="P20:P23"/>
    <mergeCell ref="B16:B19"/>
    <mergeCell ref="C16:C19"/>
    <mergeCell ref="D16:D19"/>
    <mergeCell ref="P16:P19"/>
    <mergeCell ref="B20:B23"/>
    <mergeCell ref="C20:C23"/>
    <mergeCell ref="D20:D23"/>
    <mergeCell ref="E20:E23"/>
    <mergeCell ref="F20:F23"/>
    <mergeCell ref="G20:G23"/>
    <mergeCell ref="H20:H23"/>
    <mergeCell ref="E16:E19"/>
    <mergeCell ref="F16:F19"/>
    <mergeCell ref="G16:G19"/>
    <mergeCell ref="R9:R10"/>
    <mergeCell ref="B11:B15"/>
    <mergeCell ref="C11:C15"/>
    <mergeCell ref="D11:D15"/>
    <mergeCell ref="E11:E15"/>
    <mergeCell ref="F11:F15"/>
    <mergeCell ref="G11:G15"/>
    <mergeCell ref="H11:H15"/>
    <mergeCell ref="Q11:Q15"/>
    <mergeCell ref="P11:P15"/>
    <mergeCell ref="R11:R15"/>
    <mergeCell ref="H16:H19"/>
    <mergeCell ref="Q16:Q19"/>
    <mergeCell ref="Q7:Q8"/>
    <mergeCell ref="B9:B10"/>
    <mergeCell ref="C9:C10"/>
    <mergeCell ref="D9:D10"/>
    <mergeCell ref="E9:E10"/>
    <mergeCell ref="F9:F10"/>
    <mergeCell ref="G9:G10"/>
    <mergeCell ref="H9:H10"/>
    <mergeCell ref="Q9:Q10"/>
    <mergeCell ref="P9:P10"/>
    <mergeCell ref="B7:B8"/>
    <mergeCell ref="C7:C8"/>
    <mergeCell ref="D7:D8"/>
    <mergeCell ref="E7:E8"/>
    <mergeCell ref="F7:F8"/>
    <mergeCell ref="H7:H8"/>
    <mergeCell ref="G7:G8"/>
    <mergeCell ref="P7:P8"/>
    <mergeCell ref="R5:R6"/>
    <mergeCell ref="Q5:Q6"/>
    <mergeCell ref="P5:P6"/>
    <mergeCell ref="O5:O6"/>
    <mergeCell ref="N5:N6"/>
    <mergeCell ref="M5:M6"/>
    <mergeCell ref="L5:L6"/>
    <mergeCell ref="K5:K6"/>
    <mergeCell ref="J5:J6"/>
    <mergeCell ref="I5:I6"/>
    <mergeCell ref="H5:H6"/>
    <mergeCell ref="G5:G6"/>
    <mergeCell ref="F5:F6"/>
    <mergeCell ref="E5:E6"/>
    <mergeCell ref="D5:D6"/>
    <mergeCell ref="C5:C6"/>
    <mergeCell ref="B5: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Supplementary Table 1</vt:lpstr>
      <vt:lpstr>Supplementary Table 2</vt:lpstr>
      <vt:lpstr>Supplementary Table 3</vt:lpstr>
      <vt:lpstr>Supplementary Table 4</vt:lpstr>
      <vt:lpstr>Supplementary Table 5</vt:lpstr>
      <vt:lpstr>Supplementary Table 6</vt:lpstr>
      <vt:lpstr>Supplementary Table 7</vt:lpstr>
      <vt:lpstr>Supplementary Table 8</vt:lpstr>
      <vt:lpstr>Supplementary Table 9</vt:lpstr>
      <vt:lpstr>Supplementary Table 10</vt:lpstr>
      <vt:lpstr>Supplementary Table 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2021-01-17T22:59:50Z</dcterms:modified>
</cp:coreProperties>
</file>