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\\irbm.it\dfs\WkgpShare\InvitroPharm\Paper Human BBB\Paper human BBB 2\ULTIMI in preparazione per mandare_dic 2021\"/>
    </mc:Choice>
  </mc:AlternateContent>
  <xr:revisionPtr revIDLastSave="0" documentId="13_ncr:1_{69875A7F-37D0-4675-8153-A692085B7AF7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lection" sheetId="6" r:id="rId1"/>
  </sheets>
  <definedNames>
    <definedName name="Fold_ch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95" i="6" l="1"/>
  <c r="N695" i="6"/>
  <c r="M695" i="6"/>
  <c r="L695" i="6"/>
  <c r="O376" i="6"/>
  <c r="N376" i="6"/>
  <c r="M376" i="6"/>
  <c r="L376" i="6"/>
  <c r="O687" i="6"/>
  <c r="N687" i="6"/>
  <c r="M687" i="6"/>
  <c r="L687" i="6"/>
  <c r="O686" i="6"/>
  <c r="N686" i="6"/>
  <c r="M686" i="6"/>
  <c r="L686" i="6"/>
  <c r="O685" i="6"/>
  <c r="N685" i="6"/>
  <c r="M685" i="6"/>
  <c r="L685" i="6"/>
  <c r="O684" i="6"/>
  <c r="N684" i="6"/>
  <c r="M684" i="6"/>
  <c r="L684" i="6"/>
  <c r="O683" i="6"/>
  <c r="N683" i="6"/>
  <c r="M683" i="6"/>
  <c r="L683" i="6"/>
  <c r="O682" i="6"/>
  <c r="N682" i="6"/>
  <c r="M682" i="6"/>
  <c r="L682" i="6"/>
  <c r="O681" i="6"/>
  <c r="N681" i="6"/>
  <c r="M681" i="6"/>
  <c r="L681" i="6"/>
  <c r="O680" i="6"/>
  <c r="N680" i="6"/>
  <c r="M680" i="6"/>
  <c r="L680" i="6"/>
  <c r="O679" i="6"/>
  <c r="N679" i="6"/>
  <c r="M679" i="6"/>
  <c r="L679" i="6"/>
  <c r="O678" i="6"/>
  <c r="N678" i="6"/>
  <c r="M678" i="6"/>
  <c r="L678" i="6"/>
  <c r="O677" i="6"/>
  <c r="N677" i="6"/>
  <c r="M677" i="6"/>
  <c r="L677" i="6"/>
  <c r="O676" i="6"/>
  <c r="N676" i="6"/>
  <c r="M676" i="6"/>
  <c r="L676" i="6"/>
  <c r="L675" i="6"/>
  <c r="M675" i="6"/>
  <c r="N675" i="6"/>
  <c r="O675" i="6"/>
  <c r="O674" i="6"/>
  <c r="N674" i="6"/>
  <c r="M674" i="6"/>
  <c r="L674" i="6"/>
  <c r="O673" i="6"/>
  <c r="N673" i="6"/>
  <c r="M673" i="6"/>
  <c r="L673" i="6"/>
  <c r="O672" i="6"/>
  <c r="N672" i="6"/>
  <c r="M672" i="6"/>
  <c r="L672" i="6"/>
  <c r="L671" i="6"/>
  <c r="M671" i="6"/>
  <c r="N671" i="6"/>
  <c r="O671" i="6"/>
  <c r="L670" i="6"/>
  <c r="M670" i="6"/>
  <c r="N670" i="6"/>
  <c r="O670" i="6"/>
  <c r="O669" i="6"/>
  <c r="N669" i="6"/>
  <c r="M669" i="6"/>
  <c r="L669" i="6"/>
  <c r="O172" i="6"/>
  <c r="N172" i="6"/>
  <c r="M172" i="6"/>
  <c r="L172" i="6"/>
  <c r="M196" i="6"/>
  <c r="O227" i="6"/>
  <c r="N227" i="6"/>
  <c r="M227" i="6"/>
  <c r="L227" i="6"/>
  <c r="O226" i="6"/>
  <c r="N226" i="6"/>
  <c r="M226" i="6"/>
  <c r="L226" i="6"/>
  <c r="O225" i="6"/>
  <c r="N225" i="6"/>
  <c r="M225" i="6"/>
  <c r="L225" i="6"/>
  <c r="O224" i="6"/>
  <c r="N224" i="6"/>
  <c r="M224" i="6"/>
  <c r="L224" i="6"/>
  <c r="O223" i="6"/>
  <c r="N223" i="6"/>
  <c r="M223" i="6"/>
  <c r="L223" i="6"/>
  <c r="O222" i="6"/>
  <c r="N222" i="6"/>
  <c r="M222" i="6"/>
  <c r="L222" i="6"/>
  <c r="O221" i="6"/>
  <c r="N221" i="6"/>
  <c r="M221" i="6"/>
  <c r="L221" i="6"/>
  <c r="O220" i="6"/>
  <c r="N220" i="6"/>
  <c r="M220" i="6"/>
  <c r="L220" i="6"/>
  <c r="O219" i="6"/>
  <c r="N219" i="6"/>
  <c r="M219" i="6"/>
  <c r="L219" i="6"/>
  <c r="O218" i="6"/>
  <c r="N218" i="6"/>
  <c r="M218" i="6"/>
  <c r="L218" i="6"/>
  <c r="O217" i="6"/>
  <c r="N217" i="6"/>
  <c r="M217" i="6"/>
  <c r="L217" i="6"/>
  <c r="O216" i="6"/>
  <c r="N216" i="6"/>
  <c r="M216" i="6"/>
  <c r="L216" i="6"/>
  <c r="O215" i="6"/>
  <c r="N215" i="6"/>
  <c r="M215" i="6"/>
  <c r="L215" i="6"/>
  <c r="O214" i="6"/>
  <c r="N214" i="6"/>
  <c r="M214" i="6"/>
  <c r="L214" i="6"/>
  <c r="O213" i="6"/>
  <c r="N213" i="6"/>
  <c r="M213" i="6"/>
  <c r="L213" i="6"/>
  <c r="O212" i="6"/>
  <c r="N212" i="6"/>
  <c r="M212" i="6"/>
  <c r="L212" i="6"/>
  <c r="O211" i="6"/>
  <c r="N211" i="6"/>
  <c r="M211" i="6"/>
  <c r="L211" i="6"/>
  <c r="O210" i="6"/>
  <c r="N210" i="6"/>
  <c r="M210" i="6"/>
  <c r="L210" i="6"/>
  <c r="O209" i="6"/>
  <c r="N209" i="6"/>
  <c r="M209" i="6"/>
  <c r="L209" i="6"/>
  <c r="O208" i="6"/>
  <c r="N208" i="6"/>
  <c r="M208" i="6"/>
  <c r="L208" i="6"/>
  <c r="O207" i="6"/>
  <c r="N207" i="6"/>
  <c r="M207" i="6"/>
  <c r="L207" i="6"/>
  <c r="O206" i="6"/>
  <c r="N206" i="6"/>
  <c r="M206" i="6"/>
  <c r="L206" i="6"/>
  <c r="O205" i="6"/>
  <c r="N205" i="6"/>
  <c r="M205" i="6"/>
  <c r="L205" i="6"/>
  <c r="O204" i="6"/>
  <c r="N204" i="6"/>
  <c r="M204" i="6"/>
  <c r="L204" i="6"/>
  <c r="O203" i="6"/>
  <c r="N203" i="6"/>
  <c r="M203" i="6"/>
  <c r="L203" i="6"/>
  <c r="O202" i="6"/>
  <c r="N202" i="6"/>
  <c r="M202" i="6"/>
  <c r="L202" i="6"/>
  <c r="O201" i="6"/>
  <c r="N201" i="6"/>
  <c r="M201" i="6"/>
  <c r="L201" i="6"/>
  <c r="O200" i="6"/>
  <c r="N200" i="6"/>
  <c r="M200" i="6"/>
  <c r="L200" i="6"/>
  <c r="O199" i="6"/>
  <c r="N199" i="6"/>
  <c r="M199" i="6"/>
  <c r="L199" i="6"/>
  <c r="O198" i="6"/>
  <c r="N198" i="6"/>
  <c r="M198" i="6"/>
  <c r="L198" i="6"/>
  <c r="O197" i="6"/>
  <c r="N197" i="6"/>
  <c r="M197" i="6"/>
  <c r="L197" i="6"/>
  <c r="O196" i="6"/>
  <c r="N196" i="6"/>
  <c r="L196" i="6"/>
  <c r="L171" i="6"/>
  <c r="M171" i="6"/>
  <c r="N171" i="6"/>
  <c r="O171" i="6"/>
  <c r="L137" i="6"/>
  <c r="M137" i="6"/>
  <c r="N137" i="6"/>
  <c r="O137" i="6"/>
  <c r="L96" i="6"/>
  <c r="M96" i="6"/>
  <c r="N96" i="6"/>
  <c r="O96" i="6"/>
  <c r="L469" i="6"/>
  <c r="M469" i="6"/>
  <c r="N469" i="6"/>
  <c r="O469" i="6"/>
  <c r="O470" i="6"/>
  <c r="N470" i="6"/>
  <c r="M470" i="6"/>
  <c r="L470" i="6"/>
  <c r="L189" i="6"/>
  <c r="M189" i="6"/>
  <c r="N189" i="6"/>
  <c r="O189" i="6"/>
  <c r="L190" i="6"/>
  <c r="M190" i="6"/>
  <c r="N190" i="6"/>
  <c r="O190" i="6"/>
  <c r="L191" i="6"/>
  <c r="M191" i="6"/>
  <c r="N191" i="6"/>
  <c r="O191" i="6"/>
  <c r="L113" i="6"/>
  <c r="M113" i="6"/>
  <c r="N113" i="6"/>
  <c r="O113" i="6"/>
  <c r="L26" i="6"/>
  <c r="M26" i="6"/>
  <c r="N26" i="6"/>
  <c r="O26" i="6"/>
  <c r="L27" i="6"/>
  <c r="M27" i="6"/>
  <c r="N27" i="6"/>
  <c r="O27" i="6"/>
  <c r="L121" i="6"/>
  <c r="M121" i="6"/>
  <c r="N121" i="6"/>
  <c r="O121" i="6"/>
  <c r="L122" i="6"/>
  <c r="M122" i="6"/>
  <c r="N122" i="6"/>
  <c r="O122" i="6"/>
  <c r="L123" i="6"/>
  <c r="M123" i="6"/>
  <c r="N123" i="6"/>
  <c r="O123" i="6"/>
  <c r="L124" i="6"/>
  <c r="M124" i="6"/>
  <c r="N124" i="6"/>
  <c r="O124" i="6"/>
  <c r="L125" i="6"/>
  <c r="M125" i="6"/>
  <c r="N125" i="6"/>
  <c r="O125" i="6"/>
  <c r="L173" i="6"/>
  <c r="M173" i="6"/>
  <c r="N173" i="6"/>
  <c r="O173" i="6"/>
  <c r="L174" i="6"/>
  <c r="M174" i="6"/>
  <c r="N174" i="6"/>
  <c r="O174" i="6"/>
  <c r="L37" i="6"/>
  <c r="M37" i="6"/>
  <c r="N37" i="6"/>
  <c r="O37" i="6"/>
  <c r="L114" i="6"/>
  <c r="M114" i="6"/>
  <c r="N114" i="6"/>
  <c r="O114" i="6"/>
  <c r="O188" i="6"/>
  <c r="N188" i="6"/>
  <c r="M188" i="6"/>
  <c r="L188" i="6"/>
  <c r="O187" i="6"/>
  <c r="N187" i="6"/>
  <c r="M187" i="6"/>
  <c r="L187" i="6"/>
  <c r="O186" i="6"/>
  <c r="N186" i="6"/>
  <c r="M186" i="6"/>
  <c r="L186" i="6"/>
  <c r="L141" i="6"/>
  <c r="M141" i="6"/>
  <c r="N141" i="6"/>
  <c r="O141" i="6"/>
  <c r="L700" i="6"/>
  <c r="M700" i="6"/>
  <c r="N700" i="6"/>
  <c r="O700" i="6"/>
  <c r="L701" i="6"/>
  <c r="M701" i="6"/>
  <c r="N701" i="6"/>
  <c r="O701" i="6"/>
  <c r="L702" i="6"/>
  <c r="M702" i="6"/>
  <c r="N702" i="6"/>
  <c r="O702" i="6"/>
  <c r="L703" i="6"/>
  <c r="M703" i="6"/>
  <c r="N703" i="6"/>
  <c r="O703" i="6"/>
  <c r="L704" i="6"/>
  <c r="M704" i="6"/>
  <c r="N704" i="6"/>
  <c r="O704" i="6"/>
  <c r="L705" i="6"/>
  <c r="M705" i="6"/>
  <c r="N705" i="6"/>
  <c r="O705" i="6"/>
  <c r="L706" i="6"/>
  <c r="M706" i="6"/>
  <c r="N706" i="6"/>
  <c r="O706" i="6"/>
  <c r="L707" i="6"/>
  <c r="M707" i="6"/>
  <c r="N707" i="6"/>
  <c r="O707" i="6"/>
  <c r="L708" i="6"/>
  <c r="M708" i="6"/>
  <c r="N708" i="6"/>
  <c r="O708" i="6"/>
  <c r="L709" i="6"/>
  <c r="M709" i="6"/>
  <c r="N709" i="6"/>
  <c r="O709" i="6"/>
  <c r="L710" i="6"/>
  <c r="M710" i="6"/>
  <c r="N710" i="6"/>
  <c r="O710" i="6"/>
  <c r="L711" i="6"/>
  <c r="M711" i="6"/>
  <c r="N711" i="6"/>
  <c r="O711" i="6"/>
  <c r="L712" i="6"/>
  <c r="M712" i="6"/>
  <c r="N712" i="6"/>
  <c r="O712" i="6"/>
  <c r="L713" i="6"/>
  <c r="M713" i="6"/>
  <c r="N713" i="6"/>
  <c r="O713" i="6"/>
  <c r="L714" i="6"/>
  <c r="M714" i="6"/>
  <c r="N714" i="6"/>
  <c r="O714" i="6"/>
  <c r="L715" i="6"/>
  <c r="M715" i="6"/>
  <c r="N715" i="6"/>
  <c r="O715" i="6"/>
  <c r="L716" i="6"/>
  <c r="M716" i="6"/>
  <c r="N716" i="6"/>
  <c r="O716" i="6"/>
  <c r="L717" i="6"/>
  <c r="M717" i="6"/>
  <c r="N717" i="6"/>
  <c r="O717" i="6"/>
  <c r="L718" i="6"/>
  <c r="M718" i="6"/>
  <c r="N718" i="6"/>
  <c r="O718" i="6"/>
  <c r="L719" i="6"/>
  <c r="M719" i="6"/>
  <c r="N719" i="6"/>
  <c r="O719" i="6"/>
  <c r="L720" i="6"/>
  <c r="M720" i="6"/>
  <c r="N720" i="6"/>
  <c r="O720" i="6"/>
  <c r="L721" i="6"/>
  <c r="M721" i="6"/>
  <c r="N721" i="6"/>
  <c r="O721" i="6"/>
  <c r="L722" i="6"/>
  <c r="M722" i="6"/>
  <c r="N722" i="6"/>
  <c r="O722" i="6"/>
  <c r="L723" i="6"/>
  <c r="M723" i="6"/>
  <c r="N723" i="6"/>
  <c r="O723" i="6"/>
  <c r="L724" i="6"/>
  <c r="M724" i="6"/>
  <c r="N724" i="6"/>
  <c r="O724" i="6"/>
  <c r="L725" i="6"/>
  <c r="M725" i="6"/>
  <c r="N725" i="6"/>
  <c r="O725" i="6"/>
  <c r="L726" i="6"/>
  <c r="M726" i="6"/>
  <c r="N726" i="6"/>
  <c r="O726" i="6"/>
  <c r="L727" i="6"/>
  <c r="M727" i="6"/>
  <c r="N727" i="6"/>
  <c r="O727" i="6"/>
  <c r="L728" i="6"/>
  <c r="M728" i="6"/>
  <c r="N728" i="6"/>
  <c r="O728" i="6"/>
  <c r="L729" i="6"/>
  <c r="M729" i="6"/>
  <c r="N729" i="6"/>
  <c r="O729" i="6"/>
  <c r="L730" i="6"/>
  <c r="M730" i="6"/>
  <c r="N730" i="6"/>
  <c r="O730" i="6"/>
  <c r="L731" i="6"/>
  <c r="M731" i="6"/>
  <c r="N731" i="6"/>
  <c r="O731" i="6"/>
  <c r="L732" i="6"/>
  <c r="M732" i="6"/>
  <c r="N732" i="6"/>
  <c r="O732" i="6"/>
  <c r="L733" i="6"/>
  <c r="M733" i="6"/>
  <c r="N733" i="6"/>
  <c r="O733" i="6"/>
  <c r="L734" i="6"/>
  <c r="M734" i="6"/>
  <c r="N734" i="6"/>
  <c r="O734" i="6"/>
  <c r="L735" i="6"/>
  <c r="M735" i="6"/>
  <c r="N735" i="6"/>
  <c r="O735" i="6"/>
  <c r="L736" i="6"/>
  <c r="M736" i="6"/>
  <c r="N736" i="6"/>
  <c r="O736" i="6"/>
  <c r="L737" i="6"/>
  <c r="M737" i="6"/>
  <c r="N737" i="6"/>
  <c r="O737" i="6"/>
  <c r="L738" i="6"/>
  <c r="M738" i="6"/>
  <c r="N738" i="6"/>
  <c r="O738" i="6"/>
  <c r="L739" i="6"/>
  <c r="M739" i="6"/>
  <c r="N739" i="6"/>
  <c r="O739" i="6"/>
  <c r="L740" i="6"/>
  <c r="M740" i="6"/>
  <c r="N740" i="6"/>
  <c r="O740" i="6"/>
  <c r="L741" i="6"/>
  <c r="M741" i="6"/>
  <c r="N741" i="6"/>
  <c r="O741" i="6"/>
  <c r="L742" i="6"/>
  <c r="M742" i="6"/>
  <c r="N742" i="6"/>
  <c r="O742" i="6"/>
  <c r="L743" i="6"/>
  <c r="M743" i="6"/>
  <c r="N743" i="6"/>
  <c r="O743" i="6"/>
  <c r="L744" i="6"/>
  <c r="M744" i="6"/>
  <c r="N744" i="6"/>
  <c r="O744" i="6"/>
  <c r="L745" i="6"/>
  <c r="M745" i="6"/>
  <c r="N745" i="6"/>
  <c r="O745" i="6"/>
  <c r="L746" i="6"/>
  <c r="M746" i="6"/>
  <c r="N746" i="6"/>
  <c r="O746" i="6"/>
  <c r="L747" i="6"/>
  <c r="M747" i="6"/>
  <c r="N747" i="6"/>
  <c r="O747" i="6"/>
  <c r="L748" i="6"/>
  <c r="M748" i="6"/>
  <c r="N748" i="6"/>
  <c r="O748" i="6"/>
  <c r="L749" i="6"/>
  <c r="M749" i="6"/>
  <c r="N749" i="6"/>
  <c r="O749" i="6"/>
  <c r="L750" i="6"/>
  <c r="M750" i="6"/>
  <c r="N750" i="6"/>
  <c r="O750" i="6"/>
  <c r="L751" i="6"/>
  <c r="M751" i="6"/>
  <c r="N751" i="6"/>
  <c r="O751" i="6"/>
  <c r="L752" i="6"/>
  <c r="M752" i="6"/>
  <c r="N752" i="6"/>
  <c r="O752" i="6"/>
  <c r="L753" i="6"/>
  <c r="M753" i="6"/>
  <c r="N753" i="6"/>
  <c r="O753" i="6"/>
  <c r="L754" i="6"/>
  <c r="M754" i="6"/>
  <c r="N754" i="6"/>
  <c r="O754" i="6"/>
  <c r="L755" i="6"/>
  <c r="M755" i="6"/>
  <c r="N755" i="6"/>
  <c r="O755" i="6"/>
  <c r="L756" i="6"/>
  <c r="M756" i="6"/>
  <c r="N756" i="6"/>
  <c r="O756" i="6"/>
  <c r="L757" i="6"/>
  <c r="M757" i="6"/>
  <c r="N757" i="6"/>
  <c r="O757" i="6"/>
  <c r="L758" i="6"/>
  <c r="M758" i="6"/>
  <c r="N758" i="6"/>
  <c r="O758" i="6"/>
  <c r="L759" i="6"/>
  <c r="M759" i="6"/>
  <c r="N759" i="6"/>
  <c r="O759" i="6"/>
  <c r="L760" i="6"/>
  <c r="M760" i="6"/>
  <c r="N760" i="6"/>
  <c r="O760" i="6"/>
  <c r="L761" i="6"/>
  <c r="M761" i="6"/>
  <c r="N761" i="6"/>
  <c r="O761" i="6"/>
  <c r="L762" i="6"/>
  <c r="M762" i="6"/>
  <c r="N762" i="6"/>
  <c r="O762" i="6"/>
  <c r="L763" i="6"/>
  <c r="M763" i="6"/>
  <c r="N763" i="6"/>
  <c r="O763" i="6"/>
  <c r="L764" i="6"/>
  <c r="M764" i="6"/>
  <c r="N764" i="6"/>
  <c r="O764" i="6"/>
  <c r="L765" i="6"/>
  <c r="M765" i="6"/>
  <c r="N765" i="6"/>
  <c r="O765" i="6"/>
  <c r="L766" i="6"/>
  <c r="M766" i="6"/>
  <c r="N766" i="6"/>
  <c r="O766" i="6"/>
  <c r="L767" i="6"/>
  <c r="M767" i="6"/>
  <c r="N767" i="6"/>
  <c r="O767" i="6"/>
  <c r="L768" i="6"/>
  <c r="M768" i="6"/>
  <c r="N768" i="6"/>
  <c r="O768" i="6"/>
  <c r="L769" i="6"/>
  <c r="M769" i="6"/>
  <c r="N769" i="6"/>
  <c r="O769" i="6"/>
  <c r="L770" i="6"/>
  <c r="M770" i="6"/>
  <c r="N770" i="6"/>
  <c r="O770" i="6"/>
  <c r="L771" i="6"/>
  <c r="M771" i="6"/>
  <c r="N771" i="6"/>
  <c r="O771" i="6"/>
  <c r="L772" i="6"/>
  <c r="M772" i="6"/>
  <c r="N772" i="6"/>
  <c r="O772" i="6"/>
  <c r="L773" i="6"/>
  <c r="M773" i="6"/>
  <c r="N773" i="6"/>
  <c r="O773" i="6"/>
  <c r="L774" i="6"/>
  <c r="M774" i="6"/>
  <c r="N774" i="6"/>
  <c r="O774" i="6"/>
  <c r="L775" i="6"/>
  <c r="M775" i="6"/>
  <c r="N775" i="6"/>
  <c r="O775" i="6"/>
  <c r="L776" i="6"/>
  <c r="M776" i="6"/>
  <c r="N776" i="6"/>
  <c r="O776" i="6"/>
  <c r="L777" i="6"/>
  <c r="M777" i="6"/>
  <c r="N777" i="6"/>
  <c r="O777" i="6"/>
  <c r="L778" i="6"/>
  <c r="M778" i="6"/>
  <c r="N778" i="6"/>
  <c r="O778" i="6"/>
  <c r="L779" i="6"/>
  <c r="M779" i="6"/>
  <c r="N779" i="6"/>
  <c r="O779" i="6"/>
  <c r="L780" i="6"/>
  <c r="M780" i="6"/>
  <c r="N780" i="6"/>
  <c r="O780" i="6"/>
  <c r="L781" i="6"/>
  <c r="M781" i="6"/>
  <c r="N781" i="6"/>
  <c r="O781" i="6"/>
  <c r="L782" i="6"/>
  <c r="M782" i="6"/>
  <c r="N782" i="6"/>
  <c r="O782" i="6"/>
  <c r="L783" i="6"/>
  <c r="M783" i="6"/>
  <c r="N783" i="6"/>
  <c r="O783" i="6"/>
  <c r="L784" i="6"/>
  <c r="M784" i="6"/>
  <c r="N784" i="6"/>
  <c r="O784" i="6"/>
  <c r="L785" i="6"/>
  <c r="M785" i="6"/>
  <c r="N785" i="6"/>
  <c r="O785" i="6"/>
  <c r="L786" i="6"/>
  <c r="M786" i="6"/>
  <c r="N786" i="6"/>
  <c r="O786" i="6"/>
  <c r="L787" i="6"/>
  <c r="M787" i="6"/>
  <c r="N787" i="6"/>
  <c r="O787" i="6"/>
  <c r="L788" i="6"/>
  <c r="M788" i="6"/>
  <c r="N788" i="6"/>
  <c r="O788" i="6"/>
  <c r="L789" i="6"/>
  <c r="M789" i="6"/>
  <c r="N789" i="6"/>
  <c r="O789" i="6"/>
  <c r="L790" i="6"/>
  <c r="M790" i="6"/>
  <c r="N790" i="6"/>
  <c r="O790" i="6"/>
  <c r="L791" i="6"/>
  <c r="M791" i="6"/>
  <c r="N791" i="6"/>
  <c r="O791" i="6"/>
  <c r="L792" i="6"/>
  <c r="M792" i="6"/>
  <c r="N792" i="6"/>
  <c r="O792" i="6"/>
  <c r="L793" i="6"/>
  <c r="M793" i="6"/>
  <c r="N793" i="6"/>
  <c r="O793" i="6"/>
  <c r="L794" i="6"/>
  <c r="M794" i="6"/>
  <c r="N794" i="6"/>
  <c r="O794" i="6"/>
  <c r="L795" i="6"/>
  <c r="M795" i="6"/>
  <c r="N795" i="6"/>
  <c r="O795" i="6"/>
  <c r="L796" i="6"/>
  <c r="M796" i="6"/>
  <c r="N796" i="6"/>
  <c r="O796" i="6"/>
  <c r="L797" i="6"/>
  <c r="M797" i="6"/>
  <c r="N797" i="6"/>
  <c r="O797" i="6"/>
  <c r="L798" i="6"/>
  <c r="M798" i="6"/>
  <c r="N798" i="6"/>
  <c r="O798" i="6"/>
  <c r="L799" i="6"/>
  <c r="M799" i="6"/>
  <c r="N799" i="6"/>
  <c r="O799" i="6"/>
  <c r="L800" i="6"/>
  <c r="M800" i="6"/>
  <c r="N800" i="6"/>
  <c r="O800" i="6"/>
  <c r="L801" i="6"/>
  <c r="M801" i="6"/>
  <c r="N801" i="6"/>
  <c r="O801" i="6"/>
  <c r="L802" i="6"/>
  <c r="M802" i="6"/>
  <c r="N802" i="6"/>
  <c r="O802" i="6"/>
  <c r="L803" i="6"/>
  <c r="M803" i="6"/>
  <c r="N803" i="6"/>
  <c r="O803" i="6"/>
  <c r="L804" i="6"/>
  <c r="M804" i="6"/>
  <c r="N804" i="6"/>
  <c r="O804" i="6"/>
  <c r="L805" i="6"/>
  <c r="M805" i="6"/>
  <c r="N805" i="6"/>
  <c r="O805" i="6"/>
  <c r="L806" i="6"/>
  <c r="M806" i="6"/>
  <c r="N806" i="6"/>
  <c r="O806" i="6"/>
  <c r="L807" i="6"/>
  <c r="M807" i="6"/>
  <c r="N807" i="6"/>
  <c r="O807" i="6"/>
  <c r="L808" i="6"/>
  <c r="M808" i="6"/>
  <c r="N808" i="6"/>
  <c r="O808" i="6"/>
  <c r="L809" i="6"/>
  <c r="M809" i="6"/>
  <c r="N809" i="6"/>
  <c r="O809" i="6"/>
  <c r="L810" i="6"/>
  <c r="M810" i="6"/>
  <c r="N810" i="6"/>
  <c r="O810" i="6"/>
  <c r="L811" i="6"/>
  <c r="M811" i="6"/>
  <c r="N811" i="6"/>
  <c r="O811" i="6"/>
  <c r="L812" i="6"/>
  <c r="M812" i="6"/>
  <c r="N812" i="6"/>
  <c r="O812" i="6"/>
  <c r="L813" i="6"/>
  <c r="M813" i="6"/>
  <c r="N813" i="6"/>
  <c r="O813" i="6"/>
  <c r="L814" i="6"/>
  <c r="M814" i="6"/>
  <c r="N814" i="6"/>
  <c r="O814" i="6"/>
  <c r="L815" i="6"/>
  <c r="M815" i="6"/>
  <c r="N815" i="6"/>
  <c r="O815" i="6"/>
  <c r="L816" i="6"/>
  <c r="M816" i="6"/>
  <c r="N816" i="6"/>
  <c r="O816" i="6"/>
  <c r="L817" i="6"/>
  <c r="M817" i="6"/>
  <c r="N817" i="6"/>
  <c r="O817" i="6"/>
  <c r="L818" i="6"/>
  <c r="M818" i="6"/>
  <c r="N818" i="6"/>
  <c r="O818" i="6"/>
  <c r="L819" i="6"/>
  <c r="M819" i="6"/>
  <c r="N819" i="6"/>
  <c r="O819" i="6"/>
  <c r="L820" i="6"/>
  <c r="M820" i="6"/>
  <c r="N820" i="6"/>
  <c r="O820" i="6"/>
  <c r="L821" i="6"/>
  <c r="M821" i="6"/>
  <c r="N821" i="6"/>
  <c r="O821" i="6"/>
  <c r="L822" i="6"/>
  <c r="M822" i="6"/>
  <c r="N822" i="6"/>
  <c r="O822" i="6"/>
  <c r="L823" i="6"/>
  <c r="M823" i="6"/>
  <c r="N823" i="6"/>
  <c r="O823" i="6"/>
  <c r="L824" i="6"/>
  <c r="M824" i="6"/>
  <c r="N824" i="6"/>
  <c r="O824" i="6"/>
  <c r="L825" i="6"/>
  <c r="M825" i="6"/>
  <c r="N825" i="6"/>
  <c r="O825" i="6"/>
  <c r="L826" i="6"/>
  <c r="M826" i="6"/>
  <c r="N826" i="6"/>
  <c r="O826" i="6"/>
  <c r="L827" i="6"/>
  <c r="M827" i="6"/>
  <c r="N827" i="6"/>
  <c r="O827" i="6"/>
  <c r="L828" i="6"/>
  <c r="M828" i="6"/>
  <c r="N828" i="6"/>
  <c r="O828" i="6"/>
  <c r="L829" i="6"/>
  <c r="M829" i="6"/>
  <c r="N829" i="6"/>
  <c r="O829" i="6"/>
  <c r="L830" i="6"/>
  <c r="M830" i="6"/>
  <c r="N830" i="6"/>
  <c r="O830" i="6"/>
  <c r="L831" i="6"/>
  <c r="M831" i="6"/>
  <c r="N831" i="6"/>
  <c r="O831" i="6"/>
  <c r="L832" i="6"/>
  <c r="M832" i="6"/>
  <c r="N832" i="6"/>
  <c r="O832" i="6"/>
  <c r="L833" i="6"/>
  <c r="M833" i="6"/>
  <c r="N833" i="6"/>
  <c r="O833" i="6"/>
  <c r="L834" i="6"/>
  <c r="M834" i="6"/>
  <c r="N834" i="6"/>
  <c r="O834" i="6"/>
  <c r="L835" i="6"/>
  <c r="M835" i="6"/>
  <c r="N835" i="6"/>
  <c r="O835" i="6"/>
  <c r="L836" i="6"/>
  <c r="M836" i="6"/>
  <c r="N836" i="6"/>
  <c r="O836" i="6"/>
  <c r="L837" i="6"/>
  <c r="M837" i="6"/>
  <c r="N837" i="6"/>
  <c r="O837" i="6"/>
  <c r="L838" i="6"/>
  <c r="M838" i="6"/>
  <c r="N838" i="6"/>
  <c r="O838" i="6"/>
  <c r="L839" i="6"/>
  <c r="M839" i="6"/>
  <c r="N839" i="6"/>
  <c r="O839" i="6"/>
  <c r="L840" i="6"/>
  <c r="M840" i="6"/>
  <c r="N840" i="6"/>
  <c r="O840" i="6"/>
  <c r="L841" i="6"/>
  <c r="M841" i="6"/>
  <c r="N841" i="6"/>
  <c r="O841" i="6"/>
  <c r="L842" i="6"/>
  <c r="M842" i="6"/>
  <c r="N842" i="6"/>
  <c r="O842" i="6"/>
  <c r="L843" i="6"/>
  <c r="M843" i="6"/>
  <c r="N843" i="6"/>
  <c r="O843" i="6"/>
  <c r="L844" i="6"/>
  <c r="M844" i="6"/>
  <c r="N844" i="6"/>
  <c r="O844" i="6"/>
  <c r="L845" i="6"/>
  <c r="M845" i="6"/>
  <c r="N845" i="6"/>
  <c r="O845" i="6"/>
  <c r="L846" i="6"/>
  <c r="M846" i="6"/>
  <c r="N846" i="6"/>
  <c r="O846" i="6"/>
  <c r="L847" i="6"/>
  <c r="M847" i="6"/>
  <c r="N847" i="6"/>
  <c r="O847" i="6"/>
  <c r="L848" i="6"/>
  <c r="M848" i="6"/>
  <c r="N848" i="6"/>
  <c r="O848" i="6"/>
  <c r="L849" i="6"/>
  <c r="M849" i="6"/>
  <c r="N849" i="6"/>
  <c r="O849" i="6"/>
  <c r="L850" i="6"/>
  <c r="M850" i="6"/>
  <c r="N850" i="6"/>
  <c r="O850" i="6"/>
  <c r="L851" i="6"/>
  <c r="M851" i="6"/>
  <c r="N851" i="6"/>
  <c r="O851" i="6"/>
  <c r="L852" i="6"/>
  <c r="M852" i="6"/>
  <c r="N852" i="6"/>
  <c r="O852" i="6"/>
  <c r="L853" i="6"/>
  <c r="M853" i="6"/>
  <c r="N853" i="6"/>
  <c r="O853" i="6"/>
  <c r="L854" i="6"/>
  <c r="M854" i="6"/>
  <c r="N854" i="6"/>
  <c r="O854" i="6"/>
  <c r="L855" i="6"/>
  <c r="M855" i="6"/>
  <c r="N855" i="6"/>
  <c r="O855" i="6"/>
  <c r="L856" i="6"/>
  <c r="M856" i="6"/>
  <c r="N856" i="6"/>
  <c r="O856" i="6"/>
  <c r="L857" i="6"/>
  <c r="M857" i="6"/>
  <c r="N857" i="6"/>
  <c r="O857" i="6"/>
  <c r="L858" i="6"/>
  <c r="M858" i="6"/>
  <c r="N858" i="6"/>
  <c r="O858" i="6"/>
  <c r="L859" i="6"/>
  <c r="M859" i="6"/>
  <c r="N859" i="6"/>
  <c r="O859" i="6"/>
  <c r="L860" i="6"/>
  <c r="M860" i="6"/>
  <c r="N860" i="6"/>
  <c r="O860" i="6"/>
  <c r="L861" i="6"/>
  <c r="M861" i="6"/>
  <c r="N861" i="6"/>
  <c r="O861" i="6"/>
  <c r="L862" i="6"/>
  <c r="M862" i="6"/>
  <c r="N862" i="6"/>
  <c r="O862" i="6"/>
  <c r="L863" i="6"/>
  <c r="M863" i="6"/>
  <c r="N863" i="6"/>
  <c r="O863" i="6"/>
  <c r="L864" i="6"/>
  <c r="M864" i="6"/>
  <c r="N864" i="6"/>
  <c r="O864" i="6"/>
  <c r="L865" i="6"/>
  <c r="M865" i="6"/>
  <c r="N865" i="6"/>
  <c r="O865" i="6"/>
  <c r="L866" i="6"/>
  <c r="M866" i="6"/>
  <c r="N866" i="6"/>
  <c r="O866" i="6"/>
  <c r="L867" i="6"/>
  <c r="M867" i="6"/>
  <c r="N867" i="6"/>
  <c r="O867" i="6"/>
  <c r="L868" i="6"/>
  <c r="M868" i="6"/>
  <c r="N868" i="6"/>
  <c r="O868" i="6"/>
  <c r="L869" i="6"/>
  <c r="M869" i="6"/>
  <c r="N869" i="6"/>
  <c r="O869" i="6"/>
  <c r="L870" i="6"/>
  <c r="M870" i="6"/>
  <c r="N870" i="6"/>
  <c r="O870" i="6"/>
  <c r="L871" i="6"/>
  <c r="M871" i="6"/>
  <c r="N871" i="6"/>
  <c r="O871" i="6"/>
  <c r="L872" i="6"/>
  <c r="M872" i="6"/>
  <c r="N872" i="6"/>
  <c r="O872" i="6"/>
  <c r="L873" i="6"/>
  <c r="M873" i="6"/>
  <c r="N873" i="6"/>
  <c r="O873" i="6"/>
  <c r="L874" i="6"/>
  <c r="M874" i="6"/>
  <c r="N874" i="6"/>
  <c r="O874" i="6"/>
  <c r="L875" i="6"/>
  <c r="M875" i="6"/>
  <c r="N875" i="6"/>
  <c r="O875" i="6"/>
  <c r="L876" i="6"/>
  <c r="M876" i="6"/>
  <c r="N876" i="6"/>
  <c r="O876" i="6"/>
  <c r="L877" i="6"/>
  <c r="M877" i="6"/>
  <c r="N877" i="6"/>
  <c r="O877" i="6"/>
  <c r="L878" i="6"/>
  <c r="M878" i="6"/>
  <c r="N878" i="6"/>
  <c r="O878" i="6"/>
  <c r="L879" i="6"/>
  <c r="M879" i="6"/>
  <c r="N879" i="6"/>
  <c r="O879" i="6"/>
  <c r="L880" i="6"/>
  <c r="M880" i="6"/>
  <c r="N880" i="6"/>
  <c r="O880" i="6"/>
  <c r="L881" i="6"/>
  <c r="M881" i="6"/>
  <c r="N881" i="6"/>
  <c r="O881" i="6"/>
  <c r="L882" i="6"/>
  <c r="M882" i="6"/>
  <c r="N882" i="6"/>
  <c r="O882" i="6"/>
  <c r="L883" i="6"/>
  <c r="M883" i="6"/>
  <c r="N883" i="6"/>
  <c r="O883" i="6"/>
  <c r="L884" i="6"/>
  <c r="M884" i="6"/>
  <c r="N884" i="6"/>
  <c r="O884" i="6"/>
  <c r="L885" i="6"/>
  <c r="M885" i="6"/>
  <c r="N885" i="6"/>
  <c r="O885" i="6"/>
  <c r="L886" i="6"/>
  <c r="M886" i="6"/>
  <c r="N886" i="6"/>
  <c r="O886" i="6"/>
  <c r="L887" i="6"/>
  <c r="M887" i="6"/>
  <c r="N887" i="6"/>
  <c r="O887" i="6"/>
  <c r="L888" i="6"/>
  <c r="M888" i="6"/>
  <c r="N888" i="6"/>
  <c r="O888" i="6"/>
  <c r="L889" i="6"/>
  <c r="M889" i="6"/>
  <c r="N889" i="6"/>
  <c r="O889" i="6"/>
  <c r="L890" i="6"/>
  <c r="M890" i="6"/>
  <c r="N890" i="6"/>
  <c r="O890" i="6"/>
  <c r="L891" i="6"/>
  <c r="M891" i="6"/>
  <c r="N891" i="6"/>
  <c r="O891" i="6"/>
  <c r="L892" i="6"/>
  <c r="M892" i="6"/>
  <c r="N892" i="6"/>
  <c r="O892" i="6"/>
  <c r="L893" i="6"/>
  <c r="M893" i="6"/>
  <c r="N893" i="6"/>
  <c r="O893" i="6"/>
  <c r="L894" i="6"/>
  <c r="M894" i="6"/>
  <c r="N894" i="6"/>
  <c r="O894" i="6"/>
  <c r="L895" i="6"/>
  <c r="M895" i="6"/>
  <c r="N895" i="6"/>
  <c r="O895" i="6"/>
  <c r="L896" i="6"/>
  <c r="M896" i="6"/>
  <c r="N896" i="6"/>
  <c r="O896" i="6"/>
  <c r="L897" i="6"/>
  <c r="M897" i="6"/>
  <c r="N897" i="6"/>
  <c r="O897" i="6"/>
  <c r="L898" i="6"/>
  <c r="M898" i="6"/>
  <c r="N898" i="6"/>
  <c r="O898" i="6"/>
  <c r="L899" i="6"/>
  <c r="M899" i="6"/>
  <c r="N899" i="6"/>
  <c r="O899" i="6"/>
  <c r="L900" i="6"/>
  <c r="M900" i="6"/>
  <c r="N900" i="6"/>
  <c r="O900" i="6"/>
  <c r="L901" i="6"/>
  <c r="M901" i="6"/>
  <c r="N901" i="6"/>
  <c r="O901" i="6"/>
  <c r="L902" i="6"/>
  <c r="M902" i="6"/>
  <c r="N902" i="6"/>
  <c r="O902" i="6"/>
  <c r="L903" i="6"/>
  <c r="M903" i="6"/>
  <c r="N903" i="6"/>
  <c r="O903" i="6"/>
  <c r="L904" i="6"/>
  <c r="M904" i="6"/>
  <c r="N904" i="6"/>
  <c r="O904" i="6"/>
  <c r="L905" i="6"/>
  <c r="M905" i="6"/>
  <c r="N905" i="6"/>
  <c r="O905" i="6"/>
  <c r="L906" i="6"/>
  <c r="M906" i="6"/>
  <c r="N906" i="6"/>
  <c r="O906" i="6"/>
  <c r="L907" i="6"/>
  <c r="M907" i="6"/>
  <c r="N907" i="6"/>
  <c r="O907" i="6"/>
  <c r="L908" i="6"/>
  <c r="M908" i="6"/>
  <c r="N908" i="6"/>
  <c r="O908" i="6"/>
  <c r="L909" i="6"/>
  <c r="M909" i="6"/>
  <c r="N909" i="6"/>
  <c r="O909" i="6"/>
  <c r="L910" i="6"/>
  <c r="M910" i="6"/>
  <c r="N910" i="6"/>
  <c r="O910" i="6"/>
  <c r="L911" i="6"/>
  <c r="M911" i="6"/>
  <c r="N911" i="6"/>
  <c r="O911" i="6"/>
  <c r="L912" i="6"/>
  <c r="M912" i="6"/>
  <c r="N912" i="6"/>
  <c r="O912" i="6"/>
  <c r="L913" i="6"/>
  <c r="M913" i="6"/>
  <c r="N913" i="6"/>
  <c r="O913" i="6"/>
  <c r="L914" i="6"/>
  <c r="M914" i="6"/>
  <c r="N914" i="6"/>
  <c r="O914" i="6"/>
  <c r="L915" i="6"/>
  <c r="M915" i="6"/>
  <c r="N915" i="6"/>
  <c r="O915" i="6"/>
  <c r="L916" i="6"/>
  <c r="M916" i="6"/>
  <c r="N916" i="6"/>
  <c r="O916" i="6"/>
  <c r="L917" i="6"/>
  <c r="M917" i="6"/>
  <c r="N917" i="6"/>
  <c r="O917" i="6"/>
  <c r="L918" i="6"/>
  <c r="M918" i="6"/>
  <c r="N918" i="6"/>
  <c r="O918" i="6"/>
  <c r="L919" i="6"/>
  <c r="M919" i="6"/>
  <c r="N919" i="6"/>
  <c r="O919" i="6"/>
  <c r="L920" i="6"/>
  <c r="M920" i="6"/>
  <c r="N920" i="6"/>
  <c r="O920" i="6"/>
  <c r="L921" i="6"/>
  <c r="M921" i="6"/>
  <c r="N921" i="6"/>
  <c r="O921" i="6"/>
  <c r="L922" i="6"/>
  <c r="M922" i="6"/>
  <c r="N922" i="6"/>
  <c r="O922" i="6"/>
  <c r="L923" i="6"/>
  <c r="M923" i="6"/>
  <c r="N923" i="6"/>
  <c r="O923" i="6"/>
  <c r="L924" i="6"/>
  <c r="M924" i="6"/>
  <c r="N924" i="6"/>
  <c r="O924" i="6"/>
  <c r="L925" i="6"/>
  <c r="M925" i="6"/>
  <c r="N925" i="6"/>
  <c r="O925" i="6"/>
  <c r="L926" i="6"/>
  <c r="M926" i="6"/>
  <c r="N926" i="6"/>
  <c r="O926" i="6"/>
  <c r="L927" i="6"/>
  <c r="M927" i="6"/>
  <c r="N927" i="6"/>
  <c r="O927" i="6"/>
  <c r="L928" i="6"/>
  <c r="M928" i="6"/>
  <c r="N928" i="6"/>
  <c r="O928" i="6"/>
  <c r="L929" i="6"/>
  <c r="M929" i="6"/>
  <c r="N929" i="6"/>
  <c r="O929" i="6"/>
  <c r="L930" i="6"/>
  <c r="M930" i="6"/>
  <c r="N930" i="6"/>
  <c r="O930" i="6"/>
  <c r="L931" i="6"/>
  <c r="M931" i="6"/>
  <c r="N931" i="6"/>
  <c r="O931" i="6"/>
  <c r="L932" i="6"/>
  <c r="M932" i="6"/>
  <c r="N932" i="6"/>
  <c r="O932" i="6"/>
  <c r="L933" i="6"/>
  <c r="M933" i="6"/>
  <c r="N933" i="6"/>
  <c r="O933" i="6"/>
  <c r="L934" i="6"/>
  <c r="M934" i="6"/>
  <c r="N934" i="6"/>
  <c r="O934" i="6"/>
  <c r="L935" i="6"/>
  <c r="M935" i="6"/>
  <c r="N935" i="6"/>
  <c r="O935" i="6"/>
  <c r="L936" i="6"/>
  <c r="M936" i="6"/>
  <c r="N936" i="6"/>
  <c r="O936" i="6"/>
  <c r="L937" i="6"/>
  <c r="M937" i="6"/>
  <c r="N937" i="6"/>
  <c r="O937" i="6"/>
  <c r="L938" i="6"/>
  <c r="M938" i="6"/>
  <c r="N938" i="6"/>
  <c r="O938" i="6"/>
  <c r="L939" i="6"/>
  <c r="M939" i="6"/>
  <c r="N939" i="6"/>
  <c r="O939" i="6"/>
  <c r="L940" i="6"/>
  <c r="M940" i="6"/>
  <c r="N940" i="6"/>
  <c r="O940" i="6"/>
  <c r="L941" i="6"/>
  <c r="M941" i="6"/>
  <c r="N941" i="6"/>
  <c r="O941" i="6"/>
  <c r="L942" i="6"/>
  <c r="M942" i="6"/>
  <c r="N942" i="6"/>
  <c r="O942" i="6"/>
  <c r="L943" i="6"/>
  <c r="M943" i="6"/>
  <c r="N943" i="6"/>
  <c r="O943" i="6"/>
  <c r="L944" i="6"/>
  <c r="M944" i="6"/>
  <c r="N944" i="6"/>
  <c r="O944" i="6"/>
  <c r="L945" i="6"/>
  <c r="M945" i="6"/>
  <c r="N945" i="6"/>
  <c r="O945" i="6"/>
  <c r="L946" i="6"/>
  <c r="M946" i="6"/>
  <c r="N946" i="6"/>
  <c r="O946" i="6"/>
  <c r="L947" i="6"/>
  <c r="M947" i="6"/>
  <c r="N947" i="6"/>
  <c r="O947" i="6"/>
  <c r="L948" i="6"/>
  <c r="M948" i="6"/>
  <c r="N948" i="6"/>
  <c r="O948" i="6"/>
  <c r="L949" i="6"/>
  <c r="M949" i="6"/>
  <c r="N949" i="6"/>
  <c r="O949" i="6"/>
  <c r="L950" i="6"/>
  <c r="M950" i="6"/>
  <c r="N950" i="6"/>
  <c r="O950" i="6"/>
  <c r="L951" i="6"/>
  <c r="M951" i="6"/>
  <c r="N951" i="6"/>
  <c r="O951" i="6"/>
  <c r="L952" i="6"/>
  <c r="M952" i="6"/>
  <c r="N952" i="6"/>
  <c r="O952" i="6"/>
  <c r="L953" i="6"/>
  <c r="M953" i="6"/>
  <c r="N953" i="6"/>
  <c r="O953" i="6"/>
  <c r="L954" i="6"/>
  <c r="M954" i="6"/>
  <c r="N954" i="6"/>
  <c r="O954" i="6"/>
  <c r="L955" i="6"/>
  <c r="M955" i="6"/>
  <c r="N955" i="6"/>
  <c r="O955" i="6"/>
  <c r="L956" i="6"/>
  <c r="M956" i="6"/>
  <c r="N956" i="6"/>
  <c r="O956" i="6"/>
  <c r="L957" i="6"/>
  <c r="M957" i="6"/>
  <c r="N957" i="6"/>
  <c r="O957" i="6"/>
  <c r="L958" i="6"/>
  <c r="M958" i="6"/>
  <c r="N958" i="6"/>
  <c r="O958" i="6"/>
  <c r="L959" i="6"/>
  <c r="M959" i="6"/>
  <c r="N959" i="6"/>
  <c r="O959" i="6"/>
  <c r="L960" i="6"/>
  <c r="M960" i="6"/>
  <c r="N960" i="6"/>
  <c r="O960" i="6"/>
  <c r="L961" i="6"/>
  <c r="M961" i="6"/>
  <c r="N961" i="6"/>
  <c r="O961" i="6"/>
  <c r="L962" i="6"/>
  <c r="M962" i="6"/>
  <c r="N962" i="6"/>
  <c r="O962" i="6"/>
  <c r="L963" i="6"/>
  <c r="M963" i="6"/>
  <c r="N963" i="6"/>
  <c r="O963" i="6"/>
  <c r="L964" i="6"/>
  <c r="M964" i="6"/>
  <c r="N964" i="6"/>
  <c r="O964" i="6"/>
  <c r="L965" i="6"/>
  <c r="M965" i="6"/>
  <c r="N965" i="6"/>
  <c r="O965" i="6"/>
  <c r="L966" i="6"/>
  <c r="M966" i="6"/>
  <c r="N966" i="6"/>
  <c r="O966" i="6"/>
  <c r="L967" i="6"/>
  <c r="M967" i="6"/>
  <c r="N967" i="6"/>
  <c r="O967" i="6"/>
  <c r="L968" i="6"/>
  <c r="M968" i="6"/>
  <c r="N968" i="6"/>
  <c r="O968" i="6"/>
  <c r="L969" i="6"/>
  <c r="M969" i="6"/>
  <c r="N969" i="6"/>
  <c r="O969" i="6"/>
  <c r="L970" i="6"/>
  <c r="M970" i="6"/>
  <c r="N970" i="6"/>
  <c r="O970" i="6"/>
  <c r="L971" i="6"/>
  <c r="M971" i="6"/>
  <c r="N971" i="6"/>
  <c r="O971" i="6"/>
  <c r="L972" i="6"/>
  <c r="M972" i="6"/>
  <c r="N972" i="6"/>
  <c r="O972" i="6"/>
  <c r="L973" i="6"/>
  <c r="M973" i="6"/>
  <c r="N973" i="6"/>
  <c r="O973" i="6"/>
  <c r="L974" i="6"/>
  <c r="M974" i="6"/>
  <c r="N974" i="6"/>
  <c r="O974" i="6"/>
  <c r="L975" i="6"/>
  <c r="M975" i="6"/>
  <c r="N975" i="6"/>
  <c r="O975" i="6"/>
  <c r="L976" i="6"/>
  <c r="M976" i="6"/>
  <c r="N976" i="6"/>
  <c r="O976" i="6"/>
  <c r="L977" i="6"/>
  <c r="M977" i="6"/>
  <c r="N977" i="6"/>
  <c r="O977" i="6"/>
  <c r="L978" i="6"/>
  <c r="M978" i="6"/>
  <c r="N978" i="6"/>
  <c r="O978" i="6"/>
  <c r="L979" i="6"/>
  <c r="M979" i="6"/>
  <c r="N979" i="6"/>
  <c r="O979" i="6"/>
  <c r="L980" i="6"/>
  <c r="M980" i="6"/>
  <c r="N980" i="6"/>
  <c r="O980" i="6"/>
  <c r="L981" i="6"/>
  <c r="M981" i="6"/>
  <c r="N981" i="6"/>
  <c r="O981" i="6"/>
  <c r="L982" i="6"/>
  <c r="M982" i="6"/>
  <c r="N982" i="6"/>
  <c r="O982" i="6"/>
  <c r="L983" i="6"/>
  <c r="M983" i="6"/>
  <c r="N983" i="6"/>
  <c r="O983" i="6"/>
  <c r="L984" i="6"/>
  <c r="M984" i="6"/>
  <c r="N984" i="6"/>
  <c r="O984" i="6"/>
  <c r="L985" i="6"/>
  <c r="M985" i="6"/>
  <c r="N985" i="6"/>
  <c r="O985" i="6"/>
  <c r="L986" i="6"/>
  <c r="M986" i="6"/>
  <c r="N986" i="6"/>
  <c r="O986" i="6"/>
  <c r="L987" i="6"/>
  <c r="M987" i="6"/>
  <c r="N987" i="6"/>
  <c r="O987" i="6"/>
  <c r="L988" i="6"/>
  <c r="M988" i="6"/>
  <c r="N988" i="6"/>
  <c r="O988" i="6"/>
  <c r="L989" i="6"/>
  <c r="M989" i="6"/>
  <c r="N989" i="6"/>
  <c r="O989" i="6"/>
  <c r="L990" i="6"/>
  <c r="M990" i="6"/>
  <c r="N990" i="6"/>
  <c r="O990" i="6"/>
  <c r="L991" i="6"/>
  <c r="M991" i="6"/>
  <c r="N991" i="6"/>
  <c r="O991" i="6"/>
  <c r="L992" i="6"/>
  <c r="M992" i="6"/>
  <c r="N992" i="6"/>
  <c r="O992" i="6"/>
  <c r="L993" i="6"/>
  <c r="M993" i="6"/>
  <c r="N993" i="6"/>
  <c r="O993" i="6"/>
  <c r="L994" i="6"/>
  <c r="M994" i="6"/>
  <c r="N994" i="6"/>
  <c r="O994" i="6"/>
  <c r="L995" i="6"/>
  <c r="M995" i="6"/>
  <c r="N995" i="6"/>
  <c r="O995" i="6"/>
  <c r="L996" i="6"/>
  <c r="M996" i="6"/>
  <c r="N996" i="6"/>
  <c r="O996" i="6"/>
  <c r="L997" i="6"/>
  <c r="M997" i="6"/>
  <c r="N997" i="6"/>
  <c r="O997" i="6"/>
  <c r="L998" i="6"/>
  <c r="M998" i="6"/>
  <c r="N998" i="6"/>
  <c r="O998" i="6"/>
  <c r="L999" i="6"/>
  <c r="M999" i="6"/>
  <c r="N999" i="6"/>
  <c r="O999" i="6"/>
  <c r="L1000" i="6"/>
  <c r="M1000" i="6"/>
  <c r="N1000" i="6"/>
  <c r="O1000" i="6"/>
  <c r="L1001" i="6"/>
  <c r="M1001" i="6"/>
  <c r="N1001" i="6"/>
  <c r="O1001" i="6"/>
  <c r="L1002" i="6"/>
  <c r="M1002" i="6"/>
  <c r="N1002" i="6"/>
  <c r="O1002" i="6"/>
  <c r="L1003" i="6"/>
  <c r="M1003" i="6"/>
  <c r="N1003" i="6"/>
  <c r="O1003" i="6"/>
  <c r="L1004" i="6"/>
  <c r="M1004" i="6"/>
  <c r="N1004" i="6"/>
  <c r="O1004" i="6"/>
  <c r="L1005" i="6"/>
  <c r="M1005" i="6"/>
  <c r="N1005" i="6"/>
  <c r="O1005" i="6"/>
  <c r="L1006" i="6"/>
  <c r="M1006" i="6"/>
  <c r="N1006" i="6"/>
  <c r="O1006" i="6"/>
  <c r="L1007" i="6"/>
  <c r="M1007" i="6"/>
  <c r="N1007" i="6"/>
  <c r="O1007" i="6"/>
  <c r="L1008" i="6"/>
  <c r="M1008" i="6"/>
  <c r="N1008" i="6"/>
  <c r="O1008" i="6"/>
  <c r="L1009" i="6"/>
  <c r="M1009" i="6"/>
  <c r="N1009" i="6"/>
  <c r="O1009" i="6"/>
  <c r="L1010" i="6"/>
  <c r="M1010" i="6"/>
  <c r="N1010" i="6"/>
  <c r="O1010" i="6"/>
  <c r="L1011" i="6"/>
  <c r="M1011" i="6"/>
  <c r="N1011" i="6"/>
  <c r="O1011" i="6"/>
  <c r="L1012" i="6"/>
  <c r="M1012" i="6"/>
  <c r="N1012" i="6"/>
  <c r="O1012" i="6"/>
  <c r="L1013" i="6"/>
  <c r="M1013" i="6"/>
  <c r="N1013" i="6"/>
  <c r="O1013" i="6"/>
  <c r="L1014" i="6"/>
  <c r="M1014" i="6"/>
  <c r="N1014" i="6"/>
  <c r="O1014" i="6"/>
  <c r="L1015" i="6"/>
  <c r="M1015" i="6"/>
  <c r="N1015" i="6"/>
  <c r="O1015" i="6"/>
  <c r="L1016" i="6"/>
  <c r="M1016" i="6"/>
  <c r="N1016" i="6"/>
  <c r="O1016" i="6"/>
  <c r="L1017" i="6"/>
  <c r="M1017" i="6"/>
  <c r="N1017" i="6"/>
  <c r="O1017" i="6"/>
  <c r="L1018" i="6"/>
  <c r="M1018" i="6"/>
  <c r="N1018" i="6"/>
  <c r="O1018" i="6"/>
  <c r="L1019" i="6"/>
  <c r="M1019" i="6"/>
  <c r="N1019" i="6"/>
  <c r="O1019" i="6"/>
  <c r="L1020" i="6"/>
  <c r="M1020" i="6"/>
  <c r="N1020" i="6"/>
  <c r="O1020" i="6"/>
  <c r="L1021" i="6"/>
  <c r="M1021" i="6"/>
  <c r="N1021" i="6"/>
  <c r="O1021" i="6"/>
  <c r="L1022" i="6"/>
  <c r="M1022" i="6"/>
  <c r="N1022" i="6"/>
  <c r="O1022" i="6"/>
  <c r="L1023" i="6"/>
  <c r="M1023" i="6"/>
  <c r="N1023" i="6"/>
  <c r="O1023" i="6"/>
  <c r="L1024" i="6"/>
  <c r="M1024" i="6"/>
  <c r="N1024" i="6"/>
  <c r="O1024" i="6"/>
  <c r="L1025" i="6"/>
  <c r="M1025" i="6"/>
  <c r="N1025" i="6"/>
  <c r="O1025" i="6"/>
  <c r="L1026" i="6"/>
  <c r="M1026" i="6"/>
  <c r="N1026" i="6"/>
  <c r="O1026" i="6"/>
  <c r="L1027" i="6"/>
  <c r="M1027" i="6"/>
  <c r="N1027" i="6"/>
  <c r="O1027" i="6"/>
  <c r="L1028" i="6"/>
  <c r="M1028" i="6"/>
  <c r="N1028" i="6"/>
  <c r="O1028" i="6"/>
  <c r="L1029" i="6"/>
  <c r="M1029" i="6"/>
  <c r="N1029" i="6"/>
  <c r="O1029" i="6"/>
  <c r="L1030" i="6"/>
  <c r="M1030" i="6"/>
  <c r="N1030" i="6"/>
  <c r="O1030" i="6"/>
  <c r="L1031" i="6"/>
  <c r="M1031" i="6"/>
  <c r="N1031" i="6"/>
  <c r="O1031" i="6"/>
  <c r="L1032" i="6"/>
  <c r="M1032" i="6"/>
  <c r="N1032" i="6"/>
  <c r="O1032" i="6"/>
  <c r="L1033" i="6"/>
  <c r="M1033" i="6"/>
  <c r="N1033" i="6"/>
  <c r="O1033" i="6"/>
  <c r="L1034" i="6"/>
  <c r="M1034" i="6"/>
  <c r="N1034" i="6"/>
  <c r="O1034" i="6"/>
  <c r="L1035" i="6"/>
  <c r="M1035" i="6"/>
  <c r="N1035" i="6"/>
  <c r="O1035" i="6"/>
  <c r="L1036" i="6"/>
  <c r="M1036" i="6"/>
  <c r="N1036" i="6"/>
  <c r="O1036" i="6"/>
  <c r="L1037" i="6"/>
  <c r="M1037" i="6"/>
  <c r="N1037" i="6"/>
  <c r="O1037" i="6"/>
  <c r="L1038" i="6"/>
  <c r="M1038" i="6"/>
  <c r="N1038" i="6"/>
  <c r="O1038" i="6"/>
  <c r="L1039" i="6"/>
  <c r="M1039" i="6"/>
  <c r="N1039" i="6"/>
  <c r="O1039" i="6"/>
  <c r="L1040" i="6"/>
  <c r="M1040" i="6"/>
  <c r="N1040" i="6"/>
  <c r="O1040" i="6"/>
  <c r="L1041" i="6"/>
  <c r="M1041" i="6"/>
  <c r="N1041" i="6"/>
  <c r="O1041" i="6"/>
  <c r="L1042" i="6"/>
  <c r="M1042" i="6"/>
  <c r="N1042" i="6"/>
  <c r="O1042" i="6"/>
  <c r="L1043" i="6"/>
  <c r="M1043" i="6"/>
  <c r="N1043" i="6"/>
  <c r="O1043" i="6"/>
  <c r="L1044" i="6"/>
  <c r="M1044" i="6"/>
  <c r="N1044" i="6"/>
  <c r="O1044" i="6"/>
  <c r="L1045" i="6"/>
  <c r="M1045" i="6"/>
  <c r="N1045" i="6"/>
  <c r="O1045" i="6"/>
  <c r="L1046" i="6"/>
  <c r="M1046" i="6"/>
  <c r="N1046" i="6"/>
  <c r="O1046" i="6"/>
  <c r="L1047" i="6"/>
  <c r="M1047" i="6"/>
  <c r="N1047" i="6"/>
  <c r="O1047" i="6"/>
  <c r="L1048" i="6"/>
  <c r="M1048" i="6"/>
  <c r="N1048" i="6"/>
  <c r="O1048" i="6"/>
  <c r="L1049" i="6"/>
  <c r="M1049" i="6"/>
  <c r="N1049" i="6"/>
  <c r="O1049" i="6"/>
  <c r="L1050" i="6"/>
  <c r="M1050" i="6"/>
  <c r="N1050" i="6"/>
  <c r="O1050" i="6"/>
  <c r="L1051" i="6"/>
  <c r="M1051" i="6"/>
  <c r="N1051" i="6"/>
  <c r="O1051" i="6"/>
  <c r="L1052" i="6"/>
  <c r="M1052" i="6"/>
  <c r="N1052" i="6"/>
  <c r="O1052" i="6"/>
  <c r="L1053" i="6"/>
  <c r="M1053" i="6"/>
  <c r="N1053" i="6"/>
  <c r="O1053" i="6"/>
  <c r="L1054" i="6"/>
  <c r="M1054" i="6"/>
  <c r="N1054" i="6"/>
  <c r="O1054" i="6"/>
  <c r="L1055" i="6"/>
  <c r="M1055" i="6"/>
  <c r="N1055" i="6"/>
  <c r="O1055" i="6"/>
  <c r="L1056" i="6"/>
  <c r="M1056" i="6"/>
  <c r="N1056" i="6"/>
  <c r="O1056" i="6"/>
  <c r="L1057" i="6"/>
  <c r="M1057" i="6"/>
  <c r="N1057" i="6"/>
  <c r="O1057" i="6"/>
  <c r="L1058" i="6"/>
  <c r="M1058" i="6"/>
  <c r="N1058" i="6"/>
  <c r="O1058" i="6"/>
  <c r="L1059" i="6"/>
  <c r="M1059" i="6"/>
  <c r="N1059" i="6"/>
  <c r="O1059" i="6"/>
  <c r="L1060" i="6"/>
  <c r="M1060" i="6"/>
  <c r="N1060" i="6"/>
  <c r="O1060" i="6"/>
  <c r="L1061" i="6"/>
  <c r="M1061" i="6"/>
  <c r="N1061" i="6"/>
  <c r="O1061" i="6"/>
  <c r="L1062" i="6"/>
  <c r="M1062" i="6"/>
  <c r="N1062" i="6"/>
  <c r="O1062" i="6"/>
  <c r="L1063" i="6"/>
  <c r="M1063" i="6"/>
  <c r="N1063" i="6"/>
  <c r="O1063" i="6"/>
  <c r="L1064" i="6"/>
  <c r="M1064" i="6"/>
  <c r="N1064" i="6"/>
  <c r="O1064" i="6"/>
  <c r="L1065" i="6"/>
  <c r="M1065" i="6"/>
  <c r="N1065" i="6"/>
  <c r="O1065" i="6"/>
  <c r="L1066" i="6"/>
  <c r="M1066" i="6"/>
  <c r="N1066" i="6"/>
  <c r="O1066" i="6"/>
  <c r="L1067" i="6"/>
  <c r="M1067" i="6"/>
  <c r="N1067" i="6"/>
  <c r="O1067" i="6"/>
  <c r="L1068" i="6"/>
  <c r="M1068" i="6"/>
  <c r="N1068" i="6"/>
  <c r="O1068" i="6"/>
  <c r="L1069" i="6"/>
  <c r="M1069" i="6"/>
  <c r="N1069" i="6"/>
  <c r="O1069" i="6"/>
  <c r="L1070" i="6"/>
  <c r="M1070" i="6"/>
  <c r="N1070" i="6"/>
  <c r="O1070" i="6"/>
  <c r="L1071" i="6"/>
  <c r="M1071" i="6"/>
  <c r="N1071" i="6"/>
  <c r="O1071" i="6"/>
  <c r="L1072" i="6"/>
  <c r="M1072" i="6"/>
  <c r="N1072" i="6"/>
  <c r="O1072" i="6"/>
  <c r="L1073" i="6"/>
  <c r="M1073" i="6"/>
  <c r="N1073" i="6"/>
  <c r="O1073" i="6"/>
  <c r="L1074" i="6"/>
  <c r="M1074" i="6"/>
  <c r="N1074" i="6"/>
  <c r="O1074" i="6"/>
  <c r="L1075" i="6"/>
  <c r="M1075" i="6"/>
  <c r="N1075" i="6"/>
  <c r="O1075" i="6"/>
  <c r="L1076" i="6"/>
  <c r="M1076" i="6"/>
  <c r="N1076" i="6"/>
  <c r="O1076" i="6"/>
  <c r="L1077" i="6"/>
  <c r="M1077" i="6"/>
  <c r="N1077" i="6"/>
  <c r="O1077" i="6"/>
  <c r="L1078" i="6"/>
  <c r="M1078" i="6"/>
  <c r="N1078" i="6"/>
  <c r="O1078" i="6"/>
  <c r="L1079" i="6"/>
  <c r="M1079" i="6"/>
  <c r="N1079" i="6"/>
  <c r="O1079" i="6"/>
  <c r="L1080" i="6"/>
  <c r="M1080" i="6"/>
  <c r="N1080" i="6"/>
  <c r="O1080" i="6"/>
  <c r="L1081" i="6"/>
  <c r="M1081" i="6"/>
  <c r="N1081" i="6"/>
  <c r="O1081" i="6"/>
  <c r="L1082" i="6"/>
  <c r="M1082" i="6"/>
  <c r="N1082" i="6"/>
  <c r="O1082" i="6"/>
  <c r="L1083" i="6"/>
  <c r="M1083" i="6"/>
  <c r="N1083" i="6"/>
  <c r="O1083" i="6"/>
  <c r="L1084" i="6"/>
  <c r="M1084" i="6"/>
  <c r="N1084" i="6"/>
  <c r="O1084" i="6"/>
  <c r="L1085" i="6"/>
  <c r="M1085" i="6"/>
  <c r="N1085" i="6"/>
  <c r="O1085" i="6"/>
  <c r="L1086" i="6"/>
  <c r="M1086" i="6"/>
  <c r="N1086" i="6"/>
  <c r="O1086" i="6"/>
  <c r="L1087" i="6"/>
  <c r="M1087" i="6"/>
  <c r="N1087" i="6"/>
  <c r="O1087" i="6"/>
  <c r="L1088" i="6"/>
  <c r="M1088" i="6"/>
  <c r="N1088" i="6"/>
  <c r="O1088" i="6"/>
  <c r="L1089" i="6"/>
  <c r="M1089" i="6"/>
  <c r="N1089" i="6"/>
  <c r="O1089" i="6"/>
  <c r="L1090" i="6"/>
  <c r="M1090" i="6"/>
  <c r="N1090" i="6"/>
  <c r="O1090" i="6"/>
  <c r="L1091" i="6"/>
  <c r="M1091" i="6"/>
  <c r="N1091" i="6"/>
  <c r="O1091" i="6"/>
  <c r="L1092" i="6"/>
  <c r="M1092" i="6"/>
  <c r="N1092" i="6"/>
  <c r="O1092" i="6"/>
  <c r="L1093" i="6"/>
  <c r="M1093" i="6"/>
  <c r="N1093" i="6"/>
  <c r="O1093" i="6"/>
  <c r="L1094" i="6"/>
  <c r="M1094" i="6"/>
  <c r="N1094" i="6"/>
  <c r="O1094" i="6"/>
  <c r="L1095" i="6"/>
  <c r="M1095" i="6"/>
  <c r="N1095" i="6"/>
  <c r="O1095" i="6"/>
  <c r="L1096" i="6"/>
  <c r="M1096" i="6"/>
  <c r="N1096" i="6"/>
  <c r="O1096" i="6"/>
  <c r="L1097" i="6"/>
  <c r="M1097" i="6"/>
  <c r="N1097" i="6"/>
  <c r="O1097" i="6"/>
  <c r="L1098" i="6"/>
  <c r="M1098" i="6"/>
  <c r="N1098" i="6"/>
  <c r="O1098" i="6"/>
  <c r="L1099" i="6"/>
  <c r="M1099" i="6"/>
  <c r="N1099" i="6"/>
  <c r="O1099" i="6"/>
  <c r="L1100" i="6"/>
  <c r="M1100" i="6"/>
  <c r="N1100" i="6"/>
  <c r="O1100" i="6"/>
  <c r="L1101" i="6"/>
  <c r="M1101" i="6"/>
  <c r="N1101" i="6"/>
  <c r="O1101" i="6"/>
  <c r="L1102" i="6"/>
  <c r="M1102" i="6"/>
  <c r="N1102" i="6"/>
  <c r="O1102" i="6"/>
  <c r="L1103" i="6"/>
  <c r="M1103" i="6"/>
  <c r="N1103" i="6"/>
  <c r="O1103" i="6"/>
  <c r="L1104" i="6"/>
  <c r="M1104" i="6"/>
  <c r="N1104" i="6"/>
  <c r="O1104" i="6"/>
  <c r="L1105" i="6"/>
  <c r="M1105" i="6"/>
  <c r="N1105" i="6"/>
  <c r="O1105" i="6"/>
  <c r="L1106" i="6"/>
  <c r="M1106" i="6"/>
  <c r="N1106" i="6"/>
  <c r="O1106" i="6"/>
  <c r="L1107" i="6"/>
  <c r="M1107" i="6"/>
  <c r="N1107" i="6"/>
  <c r="O1107" i="6"/>
  <c r="L1108" i="6"/>
  <c r="M1108" i="6"/>
  <c r="N1108" i="6"/>
  <c r="O1108" i="6"/>
  <c r="L1109" i="6"/>
  <c r="M1109" i="6"/>
  <c r="N1109" i="6"/>
  <c r="O1109" i="6"/>
  <c r="L1110" i="6"/>
  <c r="M1110" i="6"/>
  <c r="N1110" i="6"/>
  <c r="O1110" i="6"/>
  <c r="L1111" i="6"/>
  <c r="M1111" i="6"/>
  <c r="N1111" i="6"/>
  <c r="O1111" i="6"/>
  <c r="L1112" i="6"/>
  <c r="M1112" i="6"/>
  <c r="N1112" i="6"/>
  <c r="O1112" i="6"/>
  <c r="L1113" i="6"/>
  <c r="M1113" i="6"/>
  <c r="N1113" i="6"/>
  <c r="O1113" i="6"/>
  <c r="L1114" i="6"/>
  <c r="M1114" i="6"/>
  <c r="N1114" i="6"/>
  <c r="O1114" i="6"/>
  <c r="L1115" i="6"/>
  <c r="M1115" i="6"/>
  <c r="N1115" i="6"/>
  <c r="O1115" i="6"/>
  <c r="L1116" i="6"/>
  <c r="M1116" i="6"/>
  <c r="N1116" i="6"/>
  <c r="O1116" i="6"/>
  <c r="L1117" i="6"/>
  <c r="M1117" i="6"/>
  <c r="N1117" i="6"/>
  <c r="O1117" i="6"/>
  <c r="L1118" i="6"/>
  <c r="M1118" i="6"/>
  <c r="N1118" i="6"/>
  <c r="O1118" i="6"/>
  <c r="L1119" i="6"/>
  <c r="M1119" i="6"/>
  <c r="N1119" i="6"/>
  <c r="O1119" i="6"/>
  <c r="L1120" i="6"/>
  <c r="M1120" i="6"/>
  <c r="N1120" i="6"/>
  <c r="O1120" i="6"/>
  <c r="L1121" i="6"/>
  <c r="M1121" i="6"/>
  <c r="N1121" i="6"/>
  <c r="O1121" i="6"/>
  <c r="L1122" i="6"/>
  <c r="M1122" i="6"/>
  <c r="N1122" i="6"/>
  <c r="O1122" i="6"/>
  <c r="L1123" i="6"/>
  <c r="M1123" i="6"/>
  <c r="N1123" i="6"/>
  <c r="O1123" i="6"/>
  <c r="L1124" i="6"/>
  <c r="M1124" i="6"/>
  <c r="N1124" i="6"/>
  <c r="O1124" i="6"/>
  <c r="L1125" i="6"/>
  <c r="M1125" i="6"/>
  <c r="N1125" i="6"/>
  <c r="O1125" i="6"/>
  <c r="L1126" i="6"/>
  <c r="M1126" i="6"/>
  <c r="N1126" i="6"/>
  <c r="O1126" i="6"/>
  <c r="L1127" i="6"/>
  <c r="M1127" i="6"/>
  <c r="N1127" i="6"/>
  <c r="O1127" i="6"/>
  <c r="L1128" i="6"/>
  <c r="M1128" i="6"/>
  <c r="N1128" i="6"/>
  <c r="O1128" i="6"/>
  <c r="L1129" i="6"/>
  <c r="M1129" i="6"/>
  <c r="N1129" i="6"/>
  <c r="O1129" i="6"/>
  <c r="L1130" i="6"/>
  <c r="M1130" i="6"/>
  <c r="N1130" i="6"/>
  <c r="O1130" i="6"/>
  <c r="L1131" i="6"/>
  <c r="M1131" i="6"/>
  <c r="N1131" i="6"/>
  <c r="O1131" i="6"/>
  <c r="L1132" i="6"/>
  <c r="M1132" i="6"/>
  <c r="N1132" i="6"/>
  <c r="O1132" i="6"/>
  <c r="L1133" i="6"/>
  <c r="M1133" i="6"/>
  <c r="N1133" i="6"/>
  <c r="O1133" i="6"/>
  <c r="L1134" i="6"/>
  <c r="M1134" i="6"/>
  <c r="N1134" i="6"/>
  <c r="O1134" i="6"/>
  <c r="L1135" i="6"/>
  <c r="M1135" i="6"/>
  <c r="N1135" i="6"/>
  <c r="O1135" i="6"/>
  <c r="L1136" i="6"/>
  <c r="M1136" i="6"/>
  <c r="N1136" i="6"/>
  <c r="O1136" i="6"/>
  <c r="L1137" i="6"/>
  <c r="M1137" i="6"/>
  <c r="N1137" i="6"/>
  <c r="O1137" i="6"/>
  <c r="O699" i="6"/>
  <c r="N699" i="6"/>
  <c r="M699" i="6"/>
  <c r="L699" i="6"/>
  <c r="O698" i="6"/>
  <c r="N698" i="6"/>
  <c r="M698" i="6"/>
  <c r="L698" i="6"/>
  <c r="O697" i="6"/>
  <c r="N697" i="6"/>
  <c r="M697" i="6"/>
  <c r="L697" i="6"/>
  <c r="O693" i="6" l="1"/>
  <c r="N693" i="6"/>
  <c r="M693" i="6"/>
  <c r="L693" i="6"/>
  <c r="O692" i="6"/>
  <c r="N692" i="6"/>
  <c r="M692" i="6"/>
  <c r="O689" i="6"/>
  <c r="N689" i="6"/>
  <c r="M689" i="6"/>
  <c r="L689" i="6"/>
  <c r="O688" i="6"/>
  <c r="N688" i="6"/>
  <c r="M688" i="6"/>
  <c r="L688" i="6"/>
  <c r="O694" i="6" l="1"/>
  <c r="N694" i="6"/>
  <c r="M694" i="6"/>
  <c r="L694" i="6"/>
  <c r="O691" i="6"/>
  <c r="N691" i="6"/>
  <c r="M691" i="6"/>
  <c r="L691" i="6"/>
  <c r="O690" i="6"/>
  <c r="N690" i="6"/>
  <c r="M690" i="6"/>
  <c r="L690" i="6"/>
  <c r="O389" i="6" l="1"/>
  <c r="N389" i="6"/>
  <c r="M389" i="6"/>
  <c r="L389" i="6"/>
  <c r="L261" i="6" l="1"/>
  <c r="M261" i="6"/>
  <c r="N261" i="6"/>
  <c r="O261" i="6"/>
  <c r="L5" i="6" l="1"/>
  <c r="L6" i="6"/>
  <c r="L7" i="6"/>
  <c r="L309" i="6" l="1"/>
  <c r="M309" i="6"/>
  <c r="N309" i="6"/>
  <c r="O309" i="6"/>
  <c r="L310" i="6"/>
  <c r="M310" i="6"/>
  <c r="N310" i="6"/>
  <c r="O310" i="6"/>
  <c r="L311" i="6"/>
  <c r="M311" i="6"/>
  <c r="N311" i="6"/>
  <c r="O311" i="6"/>
  <c r="L312" i="6"/>
  <c r="M312" i="6"/>
  <c r="N312" i="6"/>
  <c r="O312" i="6"/>
  <c r="L313" i="6"/>
  <c r="M313" i="6"/>
  <c r="N313" i="6"/>
  <c r="O313" i="6"/>
  <c r="L314" i="6"/>
  <c r="M314" i="6"/>
  <c r="N314" i="6"/>
  <c r="O314" i="6"/>
  <c r="L315" i="6"/>
  <c r="M315" i="6"/>
  <c r="N315" i="6"/>
  <c r="O315" i="6"/>
  <c r="L316" i="6"/>
  <c r="M316" i="6"/>
  <c r="N316" i="6"/>
  <c r="O316" i="6"/>
  <c r="L317" i="6"/>
  <c r="M317" i="6"/>
  <c r="N317" i="6"/>
  <c r="O317" i="6"/>
  <c r="L318" i="6"/>
  <c r="M318" i="6"/>
  <c r="N318" i="6"/>
  <c r="O318" i="6"/>
  <c r="L319" i="6"/>
  <c r="M319" i="6"/>
  <c r="N319" i="6"/>
  <c r="O319" i="6"/>
  <c r="L320" i="6"/>
  <c r="M320" i="6"/>
  <c r="N320" i="6"/>
  <c r="O320" i="6"/>
  <c r="L321" i="6"/>
  <c r="M321" i="6"/>
  <c r="N321" i="6"/>
  <c r="O321" i="6"/>
  <c r="L300" i="6" l="1"/>
  <c r="M300" i="6"/>
  <c r="N300" i="6"/>
  <c r="O300" i="6"/>
  <c r="L301" i="6"/>
  <c r="M301" i="6"/>
  <c r="N301" i="6"/>
  <c r="O301" i="6"/>
  <c r="L302" i="6"/>
  <c r="M302" i="6"/>
  <c r="N302" i="6"/>
  <c r="O302" i="6"/>
  <c r="L303" i="6"/>
  <c r="M303" i="6"/>
  <c r="N303" i="6"/>
  <c r="O303" i="6"/>
  <c r="L304" i="6"/>
  <c r="M304" i="6"/>
  <c r="N304" i="6"/>
  <c r="O304" i="6"/>
  <c r="L305" i="6"/>
  <c r="M305" i="6"/>
  <c r="N305" i="6"/>
  <c r="O305" i="6"/>
  <c r="L306" i="6"/>
  <c r="M306" i="6"/>
  <c r="N306" i="6"/>
  <c r="O306" i="6"/>
  <c r="L307" i="6"/>
  <c r="M307" i="6"/>
  <c r="N307" i="6"/>
  <c r="O307" i="6"/>
  <c r="L308" i="6"/>
  <c r="M308" i="6"/>
  <c r="N308" i="6"/>
  <c r="O308" i="6"/>
  <c r="O299" i="6"/>
  <c r="N299" i="6"/>
  <c r="M299" i="6"/>
  <c r="L299" i="6"/>
  <c r="O298" i="6"/>
  <c r="N298" i="6"/>
  <c r="M298" i="6"/>
  <c r="L298" i="6"/>
  <c r="L289" i="6"/>
  <c r="M289" i="6"/>
  <c r="N289" i="6"/>
  <c r="O289" i="6"/>
  <c r="L290" i="6"/>
  <c r="M290" i="6"/>
  <c r="N290" i="6"/>
  <c r="O290" i="6"/>
  <c r="L291" i="6"/>
  <c r="M291" i="6"/>
  <c r="N291" i="6"/>
  <c r="O291" i="6"/>
  <c r="L292" i="6"/>
  <c r="M292" i="6"/>
  <c r="N292" i="6"/>
  <c r="O292" i="6"/>
  <c r="L293" i="6"/>
  <c r="M293" i="6"/>
  <c r="N293" i="6"/>
  <c r="O293" i="6"/>
  <c r="L294" i="6"/>
  <c r="M294" i="6"/>
  <c r="N294" i="6"/>
  <c r="O294" i="6"/>
  <c r="L295" i="6"/>
  <c r="M295" i="6"/>
  <c r="N295" i="6"/>
  <c r="O295" i="6"/>
  <c r="L296" i="6"/>
  <c r="M296" i="6"/>
  <c r="N296" i="6"/>
  <c r="O296" i="6"/>
  <c r="L297" i="6"/>
  <c r="M297" i="6"/>
  <c r="N297" i="6"/>
  <c r="O297" i="6"/>
  <c r="L276" i="6"/>
  <c r="M276" i="6"/>
  <c r="N276" i="6"/>
  <c r="O276" i="6"/>
  <c r="L277" i="6"/>
  <c r="M277" i="6"/>
  <c r="N277" i="6"/>
  <c r="O277" i="6"/>
  <c r="L278" i="6"/>
  <c r="M278" i="6"/>
  <c r="N278" i="6"/>
  <c r="O278" i="6"/>
  <c r="L279" i="6"/>
  <c r="M279" i="6"/>
  <c r="N279" i="6"/>
  <c r="O279" i="6"/>
  <c r="L280" i="6"/>
  <c r="M280" i="6"/>
  <c r="N280" i="6"/>
  <c r="O280" i="6"/>
  <c r="L281" i="6"/>
  <c r="M281" i="6"/>
  <c r="N281" i="6"/>
  <c r="O281" i="6"/>
  <c r="L282" i="6"/>
  <c r="M282" i="6"/>
  <c r="N282" i="6"/>
  <c r="O282" i="6"/>
  <c r="L283" i="6"/>
  <c r="M283" i="6"/>
  <c r="N283" i="6"/>
  <c r="O283" i="6"/>
  <c r="L284" i="6"/>
  <c r="M284" i="6"/>
  <c r="N284" i="6"/>
  <c r="O284" i="6"/>
  <c r="L285" i="6"/>
  <c r="M285" i="6"/>
  <c r="N285" i="6"/>
  <c r="O285" i="6"/>
  <c r="L286" i="6"/>
  <c r="M286" i="6"/>
  <c r="N286" i="6"/>
  <c r="O286" i="6"/>
  <c r="L287" i="6"/>
  <c r="M287" i="6"/>
  <c r="N287" i="6"/>
  <c r="O287" i="6"/>
  <c r="L288" i="6"/>
  <c r="M288" i="6"/>
  <c r="N288" i="6"/>
  <c r="O288" i="6"/>
  <c r="M5" i="6"/>
  <c r="N5" i="6"/>
  <c r="O5" i="6"/>
  <c r="L194" i="6"/>
  <c r="M194" i="6"/>
  <c r="N194" i="6"/>
  <c r="O194" i="6"/>
  <c r="L147" i="6"/>
  <c r="M147" i="6"/>
  <c r="N147" i="6"/>
  <c r="O147" i="6"/>
  <c r="L148" i="6"/>
  <c r="M148" i="6"/>
  <c r="N148" i="6"/>
  <c r="O148" i="6"/>
  <c r="L149" i="6"/>
  <c r="M149" i="6"/>
  <c r="N149" i="6"/>
  <c r="O149" i="6"/>
  <c r="L150" i="6"/>
  <c r="M150" i="6"/>
  <c r="N150" i="6"/>
  <c r="O150" i="6"/>
  <c r="L151" i="6"/>
  <c r="M151" i="6"/>
  <c r="N151" i="6"/>
  <c r="O151" i="6"/>
  <c r="L152" i="6"/>
  <c r="M152" i="6"/>
  <c r="N152" i="6"/>
  <c r="O152" i="6"/>
  <c r="L153" i="6"/>
  <c r="M153" i="6"/>
  <c r="N153" i="6"/>
  <c r="O153" i="6"/>
  <c r="L154" i="6"/>
  <c r="M154" i="6"/>
  <c r="N154" i="6"/>
  <c r="O154" i="6"/>
  <c r="L155" i="6"/>
  <c r="M155" i="6"/>
  <c r="N155" i="6"/>
  <c r="O155" i="6"/>
  <c r="L156" i="6"/>
  <c r="M156" i="6"/>
  <c r="N156" i="6"/>
  <c r="O156" i="6"/>
  <c r="L127" i="6"/>
  <c r="M127" i="6"/>
  <c r="N127" i="6"/>
  <c r="O127" i="6"/>
  <c r="L128" i="6"/>
  <c r="M128" i="6"/>
  <c r="N128" i="6"/>
  <c r="O128" i="6"/>
  <c r="L129" i="6"/>
  <c r="M129" i="6"/>
  <c r="N129" i="6"/>
  <c r="O129" i="6"/>
  <c r="L130" i="6"/>
  <c r="M130" i="6"/>
  <c r="N130" i="6"/>
  <c r="O130" i="6"/>
  <c r="L131" i="6"/>
  <c r="M131" i="6"/>
  <c r="N131" i="6"/>
  <c r="O131" i="6"/>
  <c r="L132" i="6"/>
  <c r="M132" i="6"/>
  <c r="N132" i="6"/>
  <c r="O132" i="6"/>
  <c r="L133" i="6"/>
  <c r="M133" i="6"/>
  <c r="N133" i="6"/>
  <c r="O133" i="6"/>
  <c r="L134" i="6"/>
  <c r="M134" i="6"/>
  <c r="N134" i="6"/>
  <c r="O134" i="6"/>
  <c r="L142" i="6"/>
  <c r="M142" i="6"/>
  <c r="N142" i="6"/>
  <c r="O142" i="6"/>
  <c r="L160" i="6"/>
  <c r="M160" i="6"/>
  <c r="N160" i="6"/>
  <c r="O160" i="6"/>
  <c r="L104" i="6" l="1"/>
  <c r="M104" i="6"/>
  <c r="N104" i="6"/>
  <c r="O104" i="6"/>
  <c r="L105" i="6"/>
  <c r="M105" i="6"/>
  <c r="N105" i="6"/>
  <c r="O105" i="6"/>
  <c r="L106" i="6"/>
  <c r="M106" i="6"/>
  <c r="N106" i="6"/>
  <c r="O106" i="6"/>
  <c r="L107" i="6"/>
  <c r="M107" i="6"/>
  <c r="N107" i="6"/>
  <c r="O107" i="6"/>
  <c r="L108" i="6"/>
  <c r="M108" i="6"/>
  <c r="N108" i="6"/>
  <c r="O108" i="6"/>
  <c r="L28" i="6"/>
  <c r="M28" i="6"/>
  <c r="N28" i="6"/>
  <c r="O28" i="6"/>
  <c r="L29" i="6"/>
  <c r="M29" i="6"/>
  <c r="N29" i="6"/>
  <c r="O29" i="6"/>
  <c r="L115" i="6"/>
  <c r="M115" i="6"/>
  <c r="N115" i="6"/>
  <c r="O115" i="6"/>
  <c r="L116" i="6"/>
  <c r="M116" i="6"/>
  <c r="N116" i="6"/>
  <c r="O116" i="6"/>
  <c r="L117" i="6"/>
  <c r="M117" i="6"/>
  <c r="N117" i="6"/>
  <c r="O117" i="6"/>
  <c r="L118" i="6"/>
  <c r="M118" i="6"/>
  <c r="N118" i="6"/>
  <c r="O118" i="6"/>
  <c r="L119" i="6"/>
  <c r="M119" i="6"/>
  <c r="N119" i="6"/>
  <c r="O119" i="6"/>
  <c r="L120" i="6"/>
  <c r="M120" i="6"/>
  <c r="N120" i="6"/>
  <c r="O120" i="6"/>
  <c r="L162" i="6"/>
  <c r="M162" i="6"/>
  <c r="N162" i="6"/>
  <c r="O162" i="6"/>
  <c r="L163" i="6"/>
  <c r="M163" i="6"/>
  <c r="N163" i="6"/>
  <c r="O163" i="6"/>
  <c r="L164" i="6"/>
  <c r="M164" i="6"/>
  <c r="N164" i="6"/>
  <c r="O164" i="6"/>
  <c r="L165" i="6"/>
  <c r="M165" i="6"/>
  <c r="N165" i="6"/>
  <c r="O165" i="6"/>
  <c r="L166" i="6"/>
  <c r="M166" i="6"/>
  <c r="N166" i="6"/>
  <c r="O166" i="6"/>
  <c r="L167" i="6"/>
  <c r="M167" i="6"/>
  <c r="N167" i="6"/>
  <c r="O167" i="6"/>
  <c r="L168" i="6"/>
  <c r="M168" i="6"/>
  <c r="N168" i="6"/>
  <c r="O168" i="6"/>
  <c r="L169" i="6"/>
  <c r="M169" i="6"/>
  <c r="N169" i="6"/>
  <c r="O169" i="6"/>
  <c r="L170" i="6"/>
  <c r="M170" i="6"/>
  <c r="N170" i="6"/>
  <c r="O170" i="6"/>
  <c r="L175" i="6"/>
  <c r="M175" i="6"/>
  <c r="N175" i="6"/>
  <c r="O175" i="6"/>
  <c r="L193" i="6"/>
  <c r="M193" i="6"/>
  <c r="N193" i="6"/>
  <c r="O193" i="6"/>
  <c r="M6" i="6"/>
  <c r="N6" i="6"/>
  <c r="O6" i="6"/>
  <c r="L97" i="6"/>
  <c r="M97" i="6"/>
  <c r="N97" i="6"/>
  <c r="O97" i="6"/>
  <c r="L98" i="6"/>
  <c r="M98" i="6"/>
  <c r="N98" i="6"/>
  <c r="O98" i="6"/>
  <c r="L99" i="6"/>
  <c r="M99" i="6"/>
  <c r="N99" i="6"/>
  <c r="O99" i="6"/>
  <c r="L100" i="6"/>
  <c r="M100" i="6"/>
  <c r="N100" i="6"/>
  <c r="O100" i="6"/>
  <c r="L101" i="6"/>
  <c r="M101" i="6"/>
  <c r="N101" i="6"/>
  <c r="O101" i="6"/>
  <c r="L102" i="6"/>
  <c r="M102" i="6"/>
  <c r="N102" i="6"/>
  <c r="O102" i="6"/>
  <c r="L103" i="6"/>
  <c r="M103" i="6"/>
  <c r="N103" i="6"/>
  <c r="O103" i="6"/>
  <c r="L109" i="6"/>
  <c r="M109" i="6"/>
  <c r="N109" i="6"/>
  <c r="O109" i="6"/>
  <c r="L110" i="6"/>
  <c r="M110" i="6"/>
  <c r="N110" i="6"/>
  <c r="O110" i="6"/>
  <c r="L111" i="6"/>
  <c r="M111" i="6"/>
  <c r="N111" i="6"/>
  <c r="O111" i="6"/>
  <c r="L112" i="6"/>
  <c r="M112" i="6"/>
  <c r="N112" i="6"/>
  <c r="O112" i="6"/>
  <c r="L95" i="6"/>
  <c r="M95" i="6"/>
  <c r="N95" i="6"/>
  <c r="O95" i="6"/>
  <c r="L158" i="6"/>
  <c r="M158" i="6"/>
  <c r="N158" i="6"/>
  <c r="O158" i="6"/>
  <c r="L159" i="6"/>
  <c r="M159" i="6"/>
  <c r="N159" i="6"/>
  <c r="O159" i="6"/>
  <c r="L65" i="6"/>
  <c r="O668" i="6" l="1"/>
  <c r="N668" i="6"/>
  <c r="M668" i="6"/>
  <c r="L668" i="6"/>
  <c r="O667" i="6"/>
  <c r="N667" i="6"/>
  <c r="M667" i="6"/>
  <c r="L667" i="6"/>
  <c r="O666" i="6"/>
  <c r="N666" i="6"/>
  <c r="M666" i="6"/>
  <c r="L666" i="6"/>
  <c r="O665" i="6"/>
  <c r="N665" i="6"/>
  <c r="M665" i="6"/>
  <c r="L665" i="6"/>
  <c r="O664" i="6"/>
  <c r="N664" i="6"/>
  <c r="M664" i="6"/>
  <c r="L664" i="6"/>
  <c r="O663" i="6"/>
  <c r="N663" i="6"/>
  <c r="M663" i="6"/>
  <c r="L663" i="6"/>
  <c r="O662" i="6"/>
  <c r="N662" i="6"/>
  <c r="M662" i="6"/>
  <c r="L662" i="6"/>
  <c r="O661" i="6"/>
  <c r="N661" i="6"/>
  <c r="M661" i="6"/>
  <c r="L661" i="6"/>
  <c r="O660" i="6"/>
  <c r="N660" i="6"/>
  <c r="M660" i="6"/>
  <c r="L660" i="6"/>
  <c r="O659" i="6"/>
  <c r="N659" i="6"/>
  <c r="M659" i="6"/>
  <c r="L659" i="6"/>
  <c r="O658" i="6"/>
  <c r="N658" i="6"/>
  <c r="M658" i="6"/>
  <c r="L658" i="6"/>
  <c r="O657" i="6"/>
  <c r="N657" i="6"/>
  <c r="M657" i="6"/>
  <c r="L657" i="6"/>
  <c r="O656" i="6"/>
  <c r="N656" i="6"/>
  <c r="M656" i="6"/>
  <c r="L656" i="6"/>
  <c r="O655" i="6" l="1"/>
  <c r="N655" i="6"/>
  <c r="M655" i="6"/>
  <c r="L655" i="6"/>
  <c r="O654" i="6"/>
  <c r="N654" i="6"/>
  <c r="M654" i="6"/>
  <c r="L654" i="6"/>
  <c r="O653" i="6"/>
  <c r="N653" i="6"/>
  <c r="M653" i="6"/>
  <c r="L653" i="6"/>
  <c r="O652" i="6"/>
  <c r="N652" i="6"/>
  <c r="M652" i="6"/>
  <c r="L652" i="6"/>
  <c r="O651" i="6"/>
  <c r="N651" i="6"/>
  <c r="M651" i="6"/>
  <c r="L651" i="6"/>
  <c r="O650" i="6"/>
  <c r="N650" i="6"/>
  <c r="M650" i="6"/>
  <c r="L650" i="6"/>
  <c r="O649" i="6"/>
  <c r="N649" i="6"/>
  <c r="M649" i="6"/>
  <c r="L649" i="6"/>
  <c r="O648" i="6"/>
  <c r="N648" i="6"/>
  <c r="M648" i="6"/>
  <c r="L648" i="6"/>
  <c r="O647" i="6"/>
  <c r="N647" i="6"/>
  <c r="M647" i="6"/>
  <c r="L647" i="6"/>
  <c r="O646" i="6"/>
  <c r="N646" i="6"/>
  <c r="M646" i="6"/>
  <c r="L646" i="6"/>
  <c r="O645" i="6"/>
  <c r="N645" i="6"/>
  <c r="M645" i="6"/>
  <c r="L645" i="6"/>
  <c r="O644" i="6"/>
  <c r="N644" i="6"/>
  <c r="M644" i="6"/>
  <c r="L644" i="6"/>
  <c r="O643" i="6"/>
  <c r="N643" i="6"/>
  <c r="M643" i="6"/>
  <c r="L643" i="6"/>
  <c r="O642" i="6"/>
  <c r="N642" i="6"/>
  <c r="M642" i="6"/>
  <c r="L642" i="6"/>
  <c r="O641" i="6"/>
  <c r="N641" i="6"/>
  <c r="M641" i="6"/>
  <c r="L641" i="6"/>
  <c r="O640" i="6"/>
  <c r="N640" i="6"/>
  <c r="M640" i="6"/>
  <c r="L640" i="6"/>
  <c r="O639" i="6"/>
  <c r="N639" i="6"/>
  <c r="M639" i="6"/>
  <c r="L639" i="6"/>
  <c r="O638" i="6"/>
  <c r="N638" i="6"/>
  <c r="M638" i="6"/>
  <c r="L638" i="6"/>
  <c r="O637" i="6"/>
  <c r="N637" i="6"/>
  <c r="M637" i="6"/>
  <c r="L637" i="6"/>
  <c r="O636" i="6"/>
  <c r="N636" i="6"/>
  <c r="M636" i="6"/>
  <c r="L636" i="6"/>
  <c r="O635" i="6"/>
  <c r="N635" i="6"/>
  <c r="M635" i="6"/>
  <c r="L635" i="6"/>
  <c r="O634" i="6"/>
  <c r="N634" i="6"/>
  <c r="M634" i="6"/>
  <c r="L634" i="6"/>
  <c r="O633" i="6"/>
  <c r="N633" i="6"/>
  <c r="M633" i="6"/>
  <c r="L633" i="6"/>
  <c r="O632" i="6"/>
  <c r="N632" i="6"/>
  <c r="M632" i="6"/>
  <c r="L632" i="6"/>
  <c r="O631" i="6"/>
  <c r="N631" i="6"/>
  <c r="M631" i="6"/>
  <c r="L631" i="6"/>
  <c r="O630" i="6"/>
  <c r="N630" i="6"/>
  <c r="M630" i="6"/>
  <c r="L630" i="6"/>
  <c r="O629" i="6"/>
  <c r="N629" i="6"/>
  <c r="M629" i="6"/>
  <c r="L629" i="6"/>
  <c r="O628" i="6"/>
  <c r="N628" i="6"/>
  <c r="M628" i="6"/>
  <c r="L628" i="6"/>
  <c r="O627" i="6"/>
  <c r="N627" i="6"/>
  <c r="M627" i="6"/>
  <c r="L627" i="6"/>
  <c r="O626" i="6"/>
  <c r="N626" i="6"/>
  <c r="M626" i="6"/>
  <c r="L626" i="6"/>
  <c r="O625" i="6"/>
  <c r="N625" i="6"/>
  <c r="M625" i="6"/>
  <c r="L625" i="6"/>
  <c r="O624" i="6"/>
  <c r="N624" i="6"/>
  <c r="M624" i="6"/>
  <c r="L624" i="6"/>
  <c r="O623" i="6"/>
  <c r="N623" i="6"/>
  <c r="M623" i="6"/>
  <c r="L623" i="6"/>
  <c r="O622" i="6"/>
  <c r="N622" i="6"/>
  <c r="M622" i="6"/>
  <c r="L622" i="6"/>
  <c r="O621" i="6"/>
  <c r="N621" i="6"/>
  <c r="M621" i="6"/>
  <c r="L621" i="6"/>
  <c r="O620" i="6"/>
  <c r="N620" i="6"/>
  <c r="M620" i="6"/>
  <c r="L620" i="6"/>
  <c r="O619" i="6"/>
  <c r="N619" i="6"/>
  <c r="M619" i="6"/>
  <c r="L619" i="6"/>
  <c r="O618" i="6"/>
  <c r="N618" i="6"/>
  <c r="M618" i="6"/>
  <c r="L618" i="6"/>
  <c r="O617" i="6"/>
  <c r="N617" i="6"/>
  <c r="M617" i="6"/>
  <c r="L617" i="6"/>
  <c r="O616" i="6"/>
  <c r="N616" i="6"/>
  <c r="M616" i="6"/>
  <c r="L616" i="6"/>
  <c r="O615" i="6"/>
  <c r="N615" i="6"/>
  <c r="M615" i="6"/>
  <c r="L615" i="6"/>
  <c r="O614" i="6"/>
  <c r="N614" i="6"/>
  <c r="M614" i="6"/>
  <c r="L614" i="6"/>
  <c r="O613" i="6"/>
  <c r="N613" i="6"/>
  <c r="M613" i="6"/>
  <c r="L613" i="6"/>
  <c r="O612" i="6"/>
  <c r="N612" i="6"/>
  <c r="M612" i="6"/>
  <c r="L612" i="6"/>
  <c r="O611" i="6"/>
  <c r="N611" i="6"/>
  <c r="M611" i="6"/>
  <c r="L611" i="6"/>
  <c r="O610" i="6"/>
  <c r="N610" i="6"/>
  <c r="M610" i="6"/>
  <c r="L610" i="6"/>
  <c r="O609" i="6"/>
  <c r="N609" i="6"/>
  <c r="M609" i="6"/>
  <c r="L609" i="6"/>
  <c r="O608" i="6"/>
  <c r="N608" i="6"/>
  <c r="M608" i="6"/>
  <c r="L608" i="6"/>
  <c r="O606" i="6"/>
  <c r="N606" i="6"/>
  <c r="M606" i="6"/>
  <c r="L606" i="6"/>
  <c r="O605" i="6"/>
  <c r="N605" i="6"/>
  <c r="M605" i="6"/>
  <c r="L605" i="6"/>
  <c r="O604" i="6"/>
  <c r="N604" i="6"/>
  <c r="M604" i="6"/>
  <c r="L604" i="6"/>
  <c r="O603" i="6"/>
  <c r="N603" i="6"/>
  <c r="M603" i="6"/>
  <c r="L603" i="6"/>
  <c r="O602" i="6"/>
  <c r="N602" i="6"/>
  <c r="M602" i="6"/>
  <c r="L602" i="6"/>
  <c r="O601" i="6"/>
  <c r="N601" i="6"/>
  <c r="M601" i="6"/>
  <c r="L601" i="6"/>
  <c r="O600" i="6"/>
  <c r="N600" i="6"/>
  <c r="M600" i="6"/>
  <c r="L600" i="6"/>
  <c r="O599" i="6"/>
  <c r="N599" i="6"/>
  <c r="M599" i="6"/>
  <c r="L599" i="6"/>
  <c r="O598" i="6"/>
  <c r="N598" i="6"/>
  <c r="M598" i="6"/>
  <c r="L598" i="6"/>
  <c r="O597" i="6"/>
  <c r="N597" i="6"/>
  <c r="M597" i="6"/>
  <c r="L597" i="6"/>
  <c r="O596" i="6"/>
  <c r="N596" i="6"/>
  <c r="M596" i="6"/>
  <c r="L596" i="6"/>
  <c r="O595" i="6"/>
  <c r="N595" i="6"/>
  <c r="M595" i="6"/>
  <c r="L595" i="6"/>
  <c r="O594" i="6"/>
  <c r="N594" i="6"/>
  <c r="M594" i="6"/>
  <c r="L594" i="6"/>
  <c r="O593" i="6"/>
  <c r="N593" i="6"/>
  <c r="M593" i="6"/>
  <c r="L593" i="6"/>
  <c r="O591" i="6"/>
  <c r="N591" i="6"/>
  <c r="M591" i="6"/>
  <c r="L591" i="6"/>
  <c r="O590" i="6"/>
  <c r="N590" i="6"/>
  <c r="M590" i="6"/>
  <c r="L590" i="6"/>
  <c r="O589" i="6"/>
  <c r="N589" i="6"/>
  <c r="M589" i="6"/>
  <c r="L589" i="6"/>
  <c r="O588" i="6"/>
  <c r="N588" i="6"/>
  <c r="M588" i="6"/>
  <c r="L588" i="6"/>
  <c r="O587" i="6"/>
  <c r="N587" i="6"/>
  <c r="M587" i="6"/>
  <c r="L587" i="6"/>
  <c r="O585" i="6"/>
  <c r="N585" i="6"/>
  <c r="M585" i="6"/>
  <c r="L585" i="6"/>
  <c r="O584" i="6"/>
  <c r="N584" i="6"/>
  <c r="M584" i="6"/>
  <c r="L584" i="6"/>
  <c r="O582" i="6"/>
  <c r="N582" i="6"/>
  <c r="M582" i="6"/>
  <c r="L582" i="6"/>
  <c r="O581" i="6"/>
  <c r="N581" i="6"/>
  <c r="M581" i="6"/>
  <c r="L581" i="6"/>
  <c r="O580" i="6"/>
  <c r="N580" i="6"/>
  <c r="M580" i="6"/>
  <c r="L580" i="6"/>
  <c r="O579" i="6"/>
  <c r="N579" i="6"/>
  <c r="M579" i="6"/>
  <c r="L579" i="6"/>
  <c r="O578" i="6"/>
  <c r="N578" i="6"/>
  <c r="M578" i="6"/>
  <c r="L578" i="6"/>
  <c r="O577" i="6"/>
  <c r="N577" i="6"/>
  <c r="M577" i="6"/>
  <c r="L577" i="6"/>
  <c r="O576" i="6"/>
  <c r="N576" i="6"/>
  <c r="M576" i="6"/>
  <c r="L576" i="6"/>
  <c r="O575" i="6"/>
  <c r="N575" i="6"/>
  <c r="M575" i="6"/>
  <c r="L575" i="6"/>
  <c r="O574" i="6"/>
  <c r="N574" i="6"/>
  <c r="M574" i="6"/>
  <c r="L574" i="6"/>
  <c r="O573" i="6"/>
  <c r="N573" i="6"/>
  <c r="M573" i="6"/>
  <c r="L573" i="6"/>
  <c r="O572" i="6"/>
  <c r="N572" i="6"/>
  <c r="M572" i="6"/>
  <c r="L572" i="6"/>
  <c r="O571" i="6"/>
  <c r="N571" i="6"/>
  <c r="M571" i="6"/>
  <c r="L571" i="6"/>
  <c r="O570" i="6"/>
  <c r="N570" i="6"/>
  <c r="M570" i="6"/>
  <c r="L570" i="6"/>
  <c r="O569" i="6"/>
  <c r="N569" i="6"/>
  <c r="M569" i="6"/>
  <c r="L569" i="6"/>
  <c r="O568" i="6"/>
  <c r="N568" i="6"/>
  <c r="M568" i="6"/>
  <c r="L568" i="6"/>
  <c r="O567" i="6"/>
  <c r="N567" i="6"/>
  <c r="M567" i="6"/>
  <c r="L567" i="6"/>
  <c r="O565" i="6"/>
  <c r="N565" i="6"/>
  <c r="M565" i="6"/>
  <c r="L565" i="6"/>
  <c r="O564" i="6"/>
  <c r="N564" i="6"/>
  <c r="M564" i="6"/>
  <c r="L564" i="6"/>
  <c r="O563" i="6"/>
  <c r="N563" i="6"/>
  <c r="M563" i="6"/>
  <c r="L563" i="6"/>
  <c r="O562" i="6"/>
  <c r="N562" i="6"/>
  <c r="M562" i="6"/>
  <c r="L562" i="6"/>
  <c r="O561" i="6"/>
  <c r="N561" i="6"/>
  <c r="M561" i="6"/>
  <c r="L561" i="6"/>
  <c r="O560" i="6"/>
  <c r="N560" i="6"/>
  <c r="M560" i="6"/>
  <c r="L560" i="6"/>
  <c r="O559" i="6"/>
  <c r="N559" i="6"/>
  <c r="M559" i="6"/>
  <c r="L559" i="6"/>
  <c r="O558" i="6"/>
  <c r="N558" i="6"/>
  <c r="M558" i="6"/>
  <c r="L558" i="6"/>
  <c r="O557" i="6"/>
  <c r="N557" i="6"/>
  <c r="M557" i="6"/>
  <c r="L557" i="6"/>
  <c r="O556" i="6"/>
  <c r="N556" i="6"/>
  <c r="M556" i="6"/>
  <c r="L556" i="6"/>
  <c r="O555" i="6"/>
  <c r="N555" i="6"/>
  <c r="M555" i="6"/>
  <c r="L555" i="6"/>
  <c r="O553" i="6"/>
  <c r="N553" i="6"/>
  <c r="M553" i="6"/>
  <c r="L553" i="6"/>
  <c r="O552" i="6"/>
  <c r="N552" i="6"/>
  <c r="M552" i="6"/>
  <c r="L552" i="6"/>
  <c r="O551" i="6"/>
  <c r="N551" i="6"/>
  <c r="M551" i="6"/>
  <c r="L551" i="6"/>
  <c r="O550" i="6"/>
  <c r="N550" i="6"/>
  <c r="M550" i="6"/>
  <c r="L550" i="6"/>
  <c r="O549" i="6"/>
  <c r="N549" i="6"/>
  <c r="M549" i="6"/>
  <c r="L549" i="6"/>
  <c r="O548" i="6"/>
  <c r="N548" i="6"/>
  <c r="M548" i="6"/>
  <c r="L548" i="6"/>
  <c r="O547" i="6"/>
  <c r="N547" i="6"/>
  <c r="M547" i="6"/>
  <c r="L547" i="6"/>
  <c r="O546" i="6"/>
  <c r="N546" i="6"/>
  <c r="M546" i="6"/>
  <c r="L546" i="6"/>
  <c r="O545" i="6"/>
  <c r="N545" i="6"/>
  <c r="M545" i="6"/>
  <c r="L545" i="6"/>
  <c r="O544" i="6"/>
  <c r="N544" i="6"/>
  <c r="M544" i="6"/>
  <c r="L544" i="6"/>
  <c r="O543" i="6"/>
  <c r="N543" i="6"/>
  <c r="M543" i="6"/>
  <c r="L543" i="6"/>
  <c r="O542" i="6"/>
  <c r="N542" i="6"/>
  <c r="M542" i="6"/>
  <c r="L542" i="6"/>
  <c r="O541" i="6"/>
  <c r="N541" i="6"/>
  <c r="M541" i="6"/>
  <c r="L541" i="6"/>
  <c r="O540" i="6"/>
  <c r="N540" i="6"/>
  <c r="M540" i="6"/>
  <c r="L540" i="6"/>
  <c r="O539" i="6"/>
  <c r="N539" i="6"/>
  <c r="M539" i="6"/>
  <c r="L539" i="6"/>
  <c r="O538" i="6"/>
  <c r="N538" i="6"/>
  <c r="M538" i="6"/>
  <c r="L538" i="6"/>
  <c r="O537" i="6"/>
  <c r="N537" i="6"/>
  <c r="M537" i="6"/>
  <c r="L537" i="6"/>
  <c r="O536" i="6"/>
  <c r="N536" i="6"/>
  <c r="M536" i="6"/>
  <c r="L536" i="6"/>
  <c r="O535" i="6"/>
  <c r="N535" i="6"/>
  <c r="M535" i="6"/>
  <c r="L535" i="6"/>
  <c r="O534" i="6"/>
  <c r="N534" i="6"/>
  <c r="M534" i="6"/>
  <c r="L534" i="6"/>
  <c r="O533" i="6"/>
  <c r="N533" i="6"/>
  <c r="M533" i="6"/>
  <c r="L533" i="6"/>
  <c r="O532" i="6"/>
  <c r="N532" i="6"/>
  <c r="M532" i="6"/>
  <c r="L532" i="6"/>
  <c r="O531" i="6"/>
  <c r="N531" i="6"/>
  <c r="M531" i="6"/>
  <c r="L531" i="6"/>
  <c r="O530" i="6"/>
  <c r="N530" i="6"/>
  <c r="M530" i="6"/>
  <c r="L530" i="6"/>
  <c r="O529" i="6"/>
  <c r="N529" i="6"/>
  <c r="M529" i="6"/>
  <c r="L529" i="6"/>
  <c r="O528" i="6"/>
  <c r="N528" i="6"/>
  <c r="M528" i="6"/>
  <c r="L528" i="6"/>
  <c r="O527" i="6"/>
  <c r="N527" i="6"/>
  <c r="M527" i="6"/>
  <c r="L527" i="6"/>
  <c r="O526" i="6"/>
  <c r="N526" i="6"/>
  <c r="M526" i="6"/>
  <c r="L526" i="6"/>
  <c r="O525" i="6"/>
  <c r="N525" i="6"/>
  <c r="M525" i="6"/>
  <c r="L525" i="6"/>
  <c r="O524" i="6"/>
  <c r="N524" i="6"/>
  <c r="M524" i="6"/>
  <c r="L524" i="6"/>
  <c r="O523" i="6"/>
  <c r="N523" i="6"/>
  <c r="M523" i="6"/>
  <c r="L523" i="6"/>
  <c r="O522" i="6"/>
  <c r="N522" i="6"/>
  <c r="M522" i="6"/>
  <c r="L522" i="6"/>
  <c r="O521" i="6"/>
  <c r="N521" i="6"/>
  <c r="M521" i="6"/>
  <c r="L521" i="6"/>
  <c r="O520" i="6"/>
  <c r="N520" i="6"/>
  <c r="M520" i="6"/>
  <c r="L520" i="6"/>
  <c r="O519" i="6"/>
  <c r="N519" i="6"/>
  <c r="M519" i="6"/>
  <c r="L519" i="6"/>
  <c r="O518" i="6"/>
  <c r="N518" i="6"/>
  <c r="M518" i="6"/>
  <c r="L518" i="6"/>
  <c r="O517" i="6"/>
  <c r="N517" i="6"/>
  <c r="M517" i="6"/>
  <c r="L517" i="6"/>
  <c r="O516" i="6"/>
  <c r="N516" i="6"/>
  <c r="M516" i="6"/>
  <c r="L516" i="6"/>
  <c r="O515" i="6"/>
  <c r="N515" i="6"/>
  <c r="M515" i="6"/>
  <c r="L515" i="6"/>
  <c r="O514" i="6"/>
  <c r="N514" i="6"/>
  <c r="M514" i="6"/>
  <c r="L514" i="6"/>
  <c r="O513" i="6"/>
  <c r="N513" i="6"/>
  <c r="M513" i="6"/>
  <c r="L513" i="6"/>
  <c r="O512" i="6"/>
  <c r="N512" i="6"/>
  <c r="M512" i="6"/>
  <c r="L512" i="6"/>
  <c r="O511" i="6"/>
  <c r="N511" i="6"/>
  <c r="M511" i="6"/>
  <c r="L511" i="6"/>
  <c r="O510" i="6"/>
  <c r="N510" i="6"/>
  <c r="M510" i="6"/>
  <c r="L510" i="6"/>
  <c r="O509" i="6"/>
  <c r="N509" i="6"/>
  <c r="M509" i="6"/>
  <c r="L509" i="6"/>
  <c r="O508" i="6"/>
  <c r="N508" i="6"/>
  <c r="M508" i="6"/>
  <c r="L508" i="6"/>
  <c r="O507" i="6"/>
  <c r="N507" i="6"/>
  <c r="M507" i="6"/>
  <c r="L507" i="6"/>
  <c r="O506" i="6"/>
  <c r="N506" i="6"/>
  <c r="M506" i="6"/>
  <c r="L506" i="6"/>
  <c r="O505" i="6"/>
  <c r="N505" i="6"/>
  <c r="M505" i="6"/>
  <c r="L505" i="6"/>
  <c r="O504" i="6"/>
  <c r="N504" i="6"/>
  <c r="M504" i="6"/>
  <c r="L504" i="6"/>
  <c r="O503" i="6"/>
  <c r="N503" i="6"/>
  <c r="M503" i="6"/>
  <c r="L503" i="6"/>
  <c r="O502" i="6"/>
  <c r="N502" i="6"/>
  <c r="M502" i="6"/>
  <c r="L502" i="6"/>
  <c r="O501" i="6"/>
  <c r="N501" i="6"/>
  <c r="M501" i="6"/>
  <c r="L501" i="6"/>
  <c r="O500" i="6"/>
  <c r="N500" i="6"/>
  <c r="M500" i="6"/>
  <c r="L500" i="6"/>
  <c r="O499" i="6"/>
  <c r="N499" i="6"/>
  <c r="M499" i="6"/>
  <c r="L499" i="6"/>
  <c r="O498" i="6"/>
  <c r="N498" i="6"/>
  <c r="M498" i="6"/>
  <c r="L498" i="6"/>
  <c r="O497" i="6"/>
  <c r="N497" i="6"/>
  <c r="M497" i="6"/>
  <c r="L497" i="6"/>
  <c r="O496" i="6"/>
  <c r="N496" i="6"/>
  <c r="M496" i="6"/>
  <c r="L496" i="6"/>
  <c r="O495" i="6"/>
  <c r="N495" i="6"/>
  <c r="M495" i="6"/>
  <c r="L495" i="6"/>
  <c r="O494" i="6"/>
  <c r="N494" i="6"/>
  <c r="M494" i="6"/>
  <c r="L494" i="6"/>
  <c r="O493" i="6"/>
  <c r="N493" i="6"/>
  <c r="M493" i="6"/>
  <c r="L493" i="6"/>
  <c r="O492" i="6"/>
  <c r="N492" i="6"/>
  <c r="M492" i="6"/>
  <c r="L492" i="6"/>
  <c r="O491" i="6"/>
  <c r="N491" i="6"/>
  <c r="M491" i="6"/>
  <c r="L491" i="6"/>
  <c r="O490" i="6"/>
  <c r="N490" i="6"/>
  <c r="M490" i="6"/>
  <c r="L490" i="6"/>
  <c r="O489" i="6"/>
  <c r="N489" i="6"/>
  <c r="M489" i="6"/>
  <c r="L489" i="6"/>
  <c r="O488" i="6"/>
  <c r="N488" i="6"/>
  <c r="M488" i="6"/>
  <c r="L488" i="6"/>
  <c r="O487" i="6"/>
  <c r="N487" i="6"/>
  <c r="M487" i="6"/>
  <c r="L487" i="6"/>
  <c r="O486" i="6"/>
  <c r="N486" i="6"/>
  <c r="M486" i="6"/>
  <c r="L486" i="6"/>
  <c r="O485" i="6"/>
  <c r="N485" i="6"/>
  <c r="M485" i="6"/>
  <c r="L485" i="6"/>
  <c r="O484" i="6"/>
  <c r="N484" i="6"/>
  <c r="M484" i="6"/>
  <c r="L484" i="6"/>
  <c r="O483" i="6"/>
  <c r="N483" i="6"/>
  <c r="M483" i="6"/>
  <c r="L483" i="6"/>
  <c r="O482" i="6"/>
  <c r="N482" i="6"/>
  <c r="M482" i="6"/>
  <c r="L482" i="6"/>
  <c r="O481" i="6"/>
  <c r="N481" i="6"/>
  <c r="M481" i="6"/>
  <c r="L481" i="6"/>
  <c r="O480" i="6"/>
  <c r="N480" i="6"/>
  <c r="M480" i="6"/>
  <c r="L480" i="6"/>
  <c r="O479" i="6"/>
  <c r="N479" i="6"/>
  <c r="M479" i="6"/>
  <c r="L479" i="6"/>
  <c r="O478" i="6"/>
  <c r="N478" i="6"/>
  <c r="M478" i="6"/>
  <c r="L478" i="6"/>
  <c r="O477" i="6"/>
  <c r="N477" i="6"/>
  <c r="M477" i="6"/>
  <c r="L477" i="6"/>
  <c r="O476" i="6"/>
  <c r="N476" i="6"/>
  <c r="M476" i="6"/>
  <c r="L476" i="6"/>
  <c r="O475" i="6"/>
  <c r="N475" i="6"/>
  <c r="M475" i="6"/>
  <c r="L475" i="6"/>
  <c r="O474" i="6"/>
  <c r="N474" i="6"/>
  <c r="M474" i="6"/>
  <c r="L474" i="6"/>
  <c r="O473" i="6"/>
  <c r="N473" i="6"/>
  <c r="M473" i="6"/>
  <c r="L473" i="6"/>
  <c r="O472" i="6"/>
  <c r="N472" i="6"/>
  <c r="M472" i="6"/>
  <c r="L472" i="6"/>
  <c r="O471" i="6"/>
  <c r="N471" i="6"/>
  <c r="M471" i="6"/>
  <c r="L471" i="6"/>
  <c r="O468" i="6"/>
  <c r="N468" i="6"/>
  <c r="M468" i="6"/>
  <c r="L468" i="6"/>
  <c r="O466" i="6"/>
  <c r="N466" i="6"/>
  <c r="M466" i="6"/>
  <c r="L466" i="6"/>
  <c r="O464" i="6"/>
  <c r="N464" i="6"/>
  <c r="M464" i="6"/>
  <c r="L464" i="6"/>
  <c r="O463" i="6"/>
  <c r="N463" i="6"/>
  <c r="M463" i="6"/>
  <c r="L463" i="6"/>
  <c r="O462" i="6"/>
  <c r="N462" i="6"/>
  <c r="M462" i="6"/>
  <c r="L462" i="6"/>
  <c r="O461" i="6"/>
  <c r="N461" i="6"/>
  <c r="M461" i="6"/>
  <c r="L461" i="6"/>
  <c r="O459" i="6"/>
  <c r="N459" i="6"/>
  <c r="M459" i="6"/>
  <c r="L459" i="6"/>
  <c r="O458" i="6"/>
  <c r="N458" i="6"/>
  <c r="M458" i="6"/>
  <c r="L458" i="6"/>
  <c r="O457" i="6"/>
  <c r="N457" i="6"/>
  <c r="M457" i="6"/>
  <c r="L457" i="6"/>
  <c r="O455" i="6"/>
  <c r="N455" i="6"/>
  <c r="M455" i="6"/>
  <c r="L455" i="6"/>
  <c r="O454" i="6"/>
  <c r="N454" i="6"/>
  <c r="M454" i="6"/>
  <c r="L454" i="6"/>
  <c r="O453" i="6"/>
  <c r="N453" i="6"/>
  <c r="M453" i="6"/>
  <c r="L453" i="6"/>
  <c r="L438" i="6"/>
  <c r="M438" i="6"/>
  <c r="N438" i="6"/>
  <c r="O438" i="6"/>
  <c r="L439" i="6"/>
  <c r="M439" i="6"/>
  <c r="N439" i="6"/>
  <c r="O439" i="6"/>
  <c r="L440" i="6"/>
  <c r="M440" i="6"/>
  <c r="N440" i="6"/>
  <c r="O440" i="6"/>
  <c r="L441" i="6"/>
  <c r="M441" i="6"/>
  <c r="N441" i="6"/>
  <c r="O441" i="6"/>
  <c r="L442" i="6"/>
  <c r="M442" i="6"/>
  <c r="N442" i="6"/>
  <c r="O442" i="6"/>
  <c r="L443" i="6"/>
  <c r="M443" i="6"/>
  <c r="N443" i="6"/>
  <c r="O443" i="6"/>
  <c r="L444" i="6"/>
  <c r="M444" i="6"/>
  <c r="N444" i="6"/>
  <c r="O444" i="6"/>
  <c r="L445" i="6"/>
  <c r="M445" i="6"/>
  <c r="N445" i="6"/>
  <c r="O445" i="6"/>
  <c r="L446" i="6"/>
  <c r="M446" i="6"/>
  <c r="N446" i="6"/>
  <c r="O446" i="6"/>
  <c r="L447" i="6"/>
  <c r="M447" i="6"/>
  <c r="N447" i="6"/>
  <c r="O447" i="6"/>
  <c r="L448" i="6"/>
  <c r="M448" i="6"/>
  <c r="N448" i="6"/>
  <c r="O448" i="6"/>
  <c r="L449" i="6"/>
  <c r="M449" i="6"/>
  <c r="N449" i="6"/>
  <c r="O449" i="6"/>
  <c r="L450" i="6"/>
  <c r="M450" i="6"/>
  <c r="N450" i="6"/>
  <c r="O450" i="6"/>
  <c r="L451" i="6"/>
  <c r="M451" i="6"/>
  <c r="N451" i="6"/>
  <c r="O451" i="6"/>
  <c r="O437" i="6"/>
  <c r="N437" i="6"/>
  <c r="M437" i="6"/>
  <c r="L437" i="6"/>
  <c r="L418" i="6"/>
  <c r="M418" i="6"/>
  <c r="N418" i="6"/>
  <c r="O418" i="6"/>
  <c r="L419" i="6"/>
  <c r="M419" i="6"/>
  <c r="N419" i="6"/>
  <c r="O419" i="6"/>
  <c r="L420" i="6"/>
  <c r="M420" i="6"/>
  <c r="N420" i="6"/>
  <c r="O420" i="6"/>
  <c r="L421" i="6"/>
  <c r="M421" i="6"/>
  <c r="N421" i="6"/>
  <c r="O421" i="6"/>
  <c r="L422" i="6"/>
  <c r="M422" i="6"/>
  <c r="N422" i="6"/>
  <c r="O422" i="6"/>
  <c r="L423" i="6"/>
  <c r="M423" i="6"/>
  <c r="N423" i="6"/>
  <c r="O423" i="6"/>
  <c r="L424" i="6"/>
  <c r="M424" i="6"/>
  <c r="N424" i="6"/>
  <c r="O424" i="6"/>
  <c r="L425" i="6"/>
  <c r="M425" i="6"/>
  <c r="N425" i="6"/>
  <c r="O425" i="6"/>
  <c r="L426" i="6"/>
  <c r="M426" i="6"/>
  <c r="N426" i="6"/>
  <c r="O426" i="6"/>
  <c r="L427" i="6"/>
  <c r="M427" i="6"/>
  <c r="N427" i="6"/>
  <c r="O427" i="6"/>
  <c r="L428" i="6"/>
  <c r="M428" i="6"/>
  <c r="N428" i="6"/>
  <c r="O428" i="6"/>
  <c r="L429" i="6"/>
  <c r="M429" i="6"/>
  <c r="N429" i="6"/>
  <c r="O429" i="6"/>
  <c r="L430" i="6"/>
  <c r="M430" i="6"/>
  <c r="N430" i="6"/>
  <c r="O430" i="6"/>
  <c r="L431" i="6"/>
  <c r="M431" i="6"/>
  <c r="N431" i="6"/>
  <c r="O431" i="6"/>
  <c r="L432" i="6"/>
  <c r="M432" i="6"/>
  <c r="N432" i="6"/>
  <c r="O432" i="6"/>
  <c r="L433" i="6"/>
  <c r="M433" i="6"/>
  <c r="N433" i="6"/>
  <c r="O433" i="6"/>
  <c r="L434" i="6"/>
  <c r="M434" i="6"/>
  <c r="N434" i="6"/>
  <c r="O434" i="6"/>
  <c r="L435" i="6"/>
  <c r="M435" i="6"/>
  <c r="N435" i="6"/>
  <c r="O435" i="6"/>
  <c r="O417" i="6"/>
  <c r="N417" i="6"/>
  <c r="M417" i="6"/>
  <c r="L417" i="6"/>
  <c r="L393" i="6"/>
  <c r="M393" i="6"/>
  <c r="N393" i="6"/>
  <c r="O393" i="6"/>
  <c r="L394" i="6"/>
  <c r="M394" i="6"/>
  <c r="N394" i="6"/>
  <c r="O394" i="6"/>
  <c r="L395" i="6"/>
  <c r="M395" i="6"/>
  <c r="N395" i="6"/>
  <c r="O395" i="6"/>
  <c r="L396" i="6"/>
  <c r="M396" i="6"/>
  <c r="N396" i="6"/>
  <c r="O396" i="6"/>
  <c r="L397" i="6"/>
  <c r="M397" i="6"/>
  <c r="N397" i="6"/>
  <c r="O397" i="6"/>
  <c r="L398" i="6"/>
  <c r="M398" i="6"/>
  <c r="N398" i="6"/>
  <c r="O398" i="6"/>
  <c r="L399" i="6"/>
  <c r="M399" i="6"/>
  <c r="N399" i="6"/>
  <c r="O399" i="6"/>
  <c r="L400" i="6"/>
  <c r="M400" i="6"/>
  <c r="N400" i="6"/>
  <c r="O400" i="6"/>
  <c r="L401" i="6"/>
  <c r="M401" i="6"/>
  <c r="N401" i="6"/>
  <c r="O401" i="6"/>
  <c r="L402" i="6"/>
  <c r="M402" i="6"/>
  <c r="N402" i="6"/>
  <c r="O402" i="6"/>
  <c r="L403" i="6"/>
  <c r="M403" i="6"/>
  <c r="N403" i="6"/>
  <c r="O403" i="6"/>
  <c r="L404" i="6"/>
  <c r="M404" i="6"/>
  <c r="N404" i="6"/>
  <c r="O404" i="6"/>
  <c r="L405" i="6"/>
  <c r="M405" i="6"/>
  <c r="N405" i="6"/>
  <c r="O405" i="6"/>
  <c r="L406" i="6"/>
  <c r="M406" i="6"/>
  <c r="N406" i="6"/>
  <c r="O406" i="6"/>
  <c r="L407" i="6"/>
  <c r="M407" i="6"/>
  <c r="N407" i="6"/>
  <c r="O407" i="6"/>
  <c r="L408" i="6"/>
  <c r="M408" i="6"/>
  <c r="N408" i="6"/>
  <c r="O408" i="6"/>
  <c r="L409" i="6"/>
  <c r="M409" i="6"/>
  <c r="N409" i="6"/>
  <c r="O409" i="6"/>
  <c r="L410" i="6"/>
  <c r="M410" i="6"/>
  <c r="N410" i="6"/>
  <c r="O410" i="6"/>
  <c r="L411" i="6"/>
  <c r="M411" i="6"/>
  <c r="N411" i="6"/>
  <c r="O411" i="6"/>
  <c r="L412" i="6"/>
  <c r="M412" i="6"/>
  <c r="N412" i="6"/>
  <c r="O412" i="6"/>
  <c r="L413" i="6"/>
  <c r="M413" i="6"/>
  <c r="N413" i="6"/>
  <c r="O413" i="6"/>
  <c r="L414" i="6"/>
  <c r="M414" i="6"/>
  <c r="N414" i="6"/>
  <c r="O414" i="6"/>
  <c r="L415" i="6"/>
  <c r="M415" i="6"/>
  <c r="N415" i="6"/>
  <c r="O415" i="6"/>
  <c r="O392" i="6"/>
  <c r="N392" i="6"/>
  <c r="M392" i="6"/>
  <c r="L392" i="6"/>
  <c r="L324" i="6"/>
  <c r="M324" i="6"/>
  <c r="N324" i="6"/>
  <c r="O324" i="6"/>
  <c r="L325" i="6"/>
  <c r="M325" i="6"/>
  <c r="N325" i="6"/>
  <c r="O325" i="6"/>
  <c r="L326" i="6"/>
  <c r="M326" i="6"/>
  <c r="N326" i="6"/>
  <c r="O326" i="6"/>
  <c r="L327" i="6"/>
  <c r="M327" i="6"/>
  <c r="N327" i="6"/>
  <c r="O327" i="6"/>
  <c r="L328" i="6"/>
  <c r="M328" i="6"/>
  <c r="N328" i="6"/>
  <c r="O328" i="6"/>
  <c r="L329" i="6"/>
  <c r="M329" i="6"/>
  <c r="N329" i="6"/>
  <c r="O329" i="6"/>
  <c r="L330" i="6"/>
  <c r="M330" i="6"/>
  <c r="N330" i="6"/>
  <c r="O330" i="6"/>
  <c r="L331" i="6"/>
  <c r="M331" i="6"/>
  <c r="N331" i="6"/>
  <c r="O331" i="6"/>
  <c r="L332" i="6"/>
  <c r="M332" i="6"/>
  <c r="N332" i="6"/>
  <c r="O332" i="6"/>
  <c r="L333" i="6"/>
  <c r="M333" i="6"/>
  <c r="N333" i="6"/>
  <c r="O333" i="6"/>
  <c r="L334" i="6"/>
  <c r="M334" i="6"/>
  <c r="N334" i="6"/>
  <c r="O334" i="6"/>
  <c r="L335" i="6"/>
  <c r="M335" i="6"/>
  <c r="N335" i="6"/>
  <c r="O335" i="6"/>
  <c r="L336" i="6"/>
  <c r="M336" i="6"/>
  <c r="N336" i="6"/>
  <c r="O336" i="6"/>
  <c r="L337" i="6"/>
  <c r="M337" i="6"/>
  <c r="N337" i="6"/>
  <c r="O337" i="6"/>
  <c r="L338" i="6"/>
  <c r="M338" i="6"/>
  <c r="N338" i="6"/>
  <c r="O338" i="6"/>
  <c r="L339" i="6"/>
  <c r="M339" i="6"/>
  <c r="N339" i="6"/>
  <c r="O339" i="6"/>
  <c r="L340" i="6"/>
  <c r="M340" i="6"/>
  <c r="N340" i="6"/>
  <c r="O340" i="6"/>
  <c r="L341" i="6"/>
  <c r="M341" i="6"/>
  <c r="N341" i="6"/>
  <c r="O341" i="6"/>
  <c r="L342" i="6"/>
  <c r="M342" i="6"/>
  <c r="N342" i="6"/>
  <c r="O342" i="6"/>
  <c r="L343" i="6"/>
  <c r="M343" i="6"/>
  <c r="N343" i="6"/>
  <c r="O343" i="6"/>
  <c r="L344" i="6"/>
  <c r="M344" i="6"/>
  <c r="N344" i="6"/>
  <c r="O344" i="6"/>
  <c r="L345" i="6"/>
  <c r="M345" i="6"/>
  <c r="N345" i="6"/>
  <c r="O345" i="6"/>
  <c r="L346" i="6"/>
  <c r="M346" i="6"/>
  <c r="N346" i="6"/>
  <c r="O346" i="6"/>
  <c r="L347" i="6"/>
  <c r="M347" i="6"/>
  <c r="N347" i="6"/>
  <c r="O347" i="6"/>
  <c r="L348" i="6"/>
  <c r="M348" i="6"/>
  <c r="N348" i="6"/>
  <c r="O348" i="6"/>
  <c r="L349" i="6"/>
  <c r="M349" i="6"/>
  <c r="N349" i="6"/>
  <c r="O349" i="6"/>
  <c r="L350" i="6"/>
  <c r="M350" i="6"/>
  <c r="N350" i="6"/>
  <c r="O350" i="6"/>
  <c r="L351" i="6"/>
  <c r="M351" i="6"/>
  <c r="N351" i="6"/>
  <c r="O351" i="6"/>
  <c r="L352" i="6"/>
  <c r="M352" i="6"/>
  <c r="N352" i="6"/>
  <c r="O352" i="6"/>
  <c r="L353" i="6"/>
  <c r="M353" i="6"/>
  <c r="N353" i="6"/>
  <c r="O353" i="6"/>
  <c r="L354" i="6"/>
  <c r="M354" i="6"/>
  <c r="N354" i="6"/>
  <c r="O354" i="6"/>
  <c r="L355" i="6"/>
  <c r="M355" i="6"/>
  <c r="N355" i="6"/>
  <c r="O355" i="6"/>
  <c r="L356" i="6"/>
  <c r="M356" i="6"/>
  <c r="N356" i="6"/>
  <c r="O356" i="6"/>
  <c r="L357" i="6"/>
  <c r="M357" i="6"/>
  <c r="N357" i="6"/>
  <c r="O357" i="6"/>
  <c r="L358" i="6"/>
  <c r="M358" i="6"/>
  <c r="N358" i="6"/>
  <c r="O358" i="6"/>
  <c r="L359" i="6"/>
  <c r="M359" i="6"/>
  <c r="N359" i="6"/>
  <c r="O359" i="6"/>
  <c r="L360" i="6"/>
  <c r="M360" i="6"/>
  <c r="N360" i="6"/>
  <c r="O360" i="6"/>
  <c r="L361" i="6"/>
  <c r="M361" i="6"/>
  <c r="N361" i="6"/>
  <c r="O361" i="6"/>
  <c r="L362" i="6"/>
  <c r="M362" i="6"/>
  <c r="N362" i="6"/>
  <c r="O362" i="6"/>
  <c r="L363" i="6"/>
  <c r="M363" i="6"/>
  <c r="N363" i="6"/>
  <c r="O363" i="6"/>
  <c r="L364" i="6"/>
  <c r="M364" i="6"/>
  <c r="N364" i="6"/>
  <c r="O364" i="6"/>
  <c r="L365" i="6"/>
  <c r="M365" i="6"/>
  <c r="N365" i="6"/>
  <c r="O365" i="6"/>
  <c r="L366" i="6"/>
  <c r="M366" i="6"/>
  <c r="N366" i="6"/>
  <c r="O366" i="6"/>
  <c r="L367" i="6"/>
  <c r="M367" i="6"/>
  <c r="N367" i="6"/>
  <c r="O367" i="6"/>
  <c r="L368" i="6"/>
  <c r="M368" i="6"/>
  <c r="N368" i="6"/>
  <c r="O368" i="6"/>
  <c r="L369" i="6"/>
  <c r="M369" i="6"/>
  <c r="N369" i="6"/>
  <c r="O369" i="6"/>
  <c r="L370" i="6"/>
  <c r="M370" i="6"/>
  <c r="N370" i="6"/>
  <c r="O370" i="6"/>
  <c r="L371" i="6"/>
  <c r="M371" i="6"/>
  <c r="N371" i="6"/>
  <c r="O371" i="6"/>
  <c r="L372" i="6"/>
  <c r="M372" i="6"/>
  <c r="N372" i="6"/>
  <c r="O372" i="6"/>
  <c r="L373" i="6"/>
  <c r="M373" i="6"/>
  <c r="N373" i="6"/>
  <c r="O373" i="6"/>
  <c r="L374" i="6"/>
  <c r="M374" i="6"/>
  <c r="N374" i="6"/>
  <c r="O374" i="6"/>
  <c r="L375" i="6"/>
  <c r="M375" i="6"/>
  <c r="N375" i="6"/>
  <c r="O375" i="6"/>
  <c r="L377" i="6"/>
  <c r="M377" i="6"/>
  <c r="N377" i="6"/>
  <c r="O377" i="6"/>
  <c r="L378" i="6"/>
  <c r="M378" i="6"/>
  <c r="N378" i="6"/>
  <c r="O378" i="6"/>
  <c r="L379" i="6"/>
  <c r="M379" i="6"/>
  <c r="N379" i="6"/>
  <c r="O379" i="6"/>
  <c r="L380" i="6"/>
  <c r="M380" i="6"/>
  <c r="N380" i="6"/>
  <c r="O380" i="6"/>
  <c r="L381" i="6"/>
  <c r="M381" i="6"/>
  <c r="N381" i="6"/>
  <c r="O381" i="6"/>
  <c r="L382" i="6"/>
  <c r="M382" i="6"/>
  <c r="N382" i="6"/>
  <c r="O382" i="6"/>
  <c r="L383" i="6"/>
  <c r="M383" i="6"/>
  <c r="N383" i="6"/>
  <c r="O383" i="6"/>
  <c r="L384" i="6"/>
  <c r="M384" i="6"/>
  <c r="N384" i="6"/>
  <c r="O384" i="6"/>
  <c r="L385" i="6"/>
  <c r="M385" i="6"/>
  <c r="N385" i="6"/>
  <c r="O385" i="6"/>
  <c r="L386" i="6"/>
  <c r="M386" i="6"/>
  <c r="N386" i="6"/>
  <c r="O386" i="6"/>
  <c r="L387" i="6"/>
  <c r="M387" i="6"/>
  <c r="N387" i="6"/>
  <c r="O387" i="6"/>
  <c r="L388" i="6"/>
  <c r="M388" i="6"/>
  <c r="N388" i="6"/>
  <c r="O388" i="6"/>
  <c r="L390" i="6"/>
  <c r="M390" i="6"/>
  <c r="N390" i="6"/>
  <c r="O390" i="6"/>
  <c r="O323" i="6"/>
  <c r="N323" i="6"/>
  <c r="M323" i="6"/>
  <c r="L323" i="6"/>
  <c r="L230" i="6"/>
  <c r="M230" i="6"/>
  <c r="N230" i="6"/>
  <c r="O230" i="6"/>
  <c r="L231" i="6"/>
  <c r="M231" i="6"/>
  <c r="N231" i="6"/>
  <c r="O231" i="6"/>
  <c r="L232" i="6"/>
  <c r="M232" i="6"/>
  <c r="N232" i="6"/>
  <c r="O232" i="6"/>
  <c r="L233" i="6"/>
  <c r="M233" i="6"/>
  <c r="N233" i="6"/>
  <c r="O233" i="6"/>
  <c r="L234" i="6"/>
  <c r="M234" i="6"/>
  <c r="N234" i="6"/>
  <c r="O234" i="6"/>
  <c r="L235" i="6"/>
  <c r="M235" i="6"/>
  <c r="N235" i="6"/>
  <c r="O235" i="6"/>
  <c r="L236" i="6"/>
  <c r="M236" i="6"/>
  <c r="N236" i="6"/>
  <c r="O236" i="6"/>
  <c r="L237" i="6"/>
  <c r="M237" i="6"/>
  <c r="N237" i="6"/>
  <c r="O237" i="6"/>
  <c r="L238" i="6"/>
  <c r="M238" i="6"/>
  <c r="N238" i="6"/>
  <c r="O238" i="6"/>
  <c r="L239" i="6"/>
  <c r="M239" i="6"/>
  <c r="N239" i="6"/>
  <c r="O239" i="6"/>
  <c r="L240" i="6"/>
  <c r="M240" i="6"/>
  <c r="N240" i="6"/>
  <c r="O240" i="6"/>
  <c r="L241" i="6"/>
  <c r="M241" i="6"/>
  <c r="N241" i="6"/>
  <c r="O241" i="6"/>
  <c r="L242" i="6"/>
  <c r="M242" i="6"/>
  <c r="N242" i="6"/>
  <c r="O242" i="6"/>
  <c r="L243" i="6"/>
  <c r="M243" i="6"/>
  <c r="N243" i="6"/>
  <c r="O243" i="6"/>
  <c r="L244" i="6"/>
  <c r="M244" i="6"/>
  <c r="N244" i="6"/>
  <c r="O244" i="6"/>
  <c r="L245" i="6"/>
  <c r="M245" i="6"/>
  <c r="N245" i="6"/>
  <c r="O245" i="6"/>
  <c r="L246" i="6"/>
  <c r="M246" i="6"/>
  <c r="N246" i="6"/>
  <c r="O246" i="6"/>
  <c r="L247" i="6"/>
  <c r="M247" i="6"/>
  <c r="N247" i="6"/>
  <c r="O247" i="6"/>
  <c r="L248" i="6"/>
  <c r="M248" i="6"/>
  <c r="N248" i="6"/>
  <c r="O248" i="6"/>
  <c r="L249" i="6"/>
  <c r="M249" i="6"/>
  <c r="N249" i="6"/>
  <c r="O249" i="6"/>
  <c r="L250" i="6"/>
  <c r="M250" i="6"/>
  <c r="N250" i="6"/>
  <c r="O250" i="6"/>
  <c r="L251" i="6"/>
  <c r="M251" i="6"/>
  <c r="N251" i="6"/>
  <c r="O251" i="6"/>
  <c r="L252" i="6"/>
  <c r="M252" i="6"/>
  <c r="N252" i="6"/>
  <c r="O252" i="6"/>
  <c r="L253" i="6"/>
  <c r="M253" i="6"/>
  <c r="N253" i="6"/>
  <c r="O253" i="6"/>
  <c r="L254" i="6"/>
  <c r="M254" i="6"/>
  <c r="N254" i="6"/>
  <c r="O254" i="6"/>
  <c r="L255" i="6"/>
  <c r="M255" i="6"/>
  <c r="N255" i="6"/>
  <c r="O255" i="6"/>
  <c r="L256" i="6"/>
  <c r="M256" i="6"/>
  <c r="N256" i="6"/>
  <c r="O256" i="6"/>
  <c r="L257" i="6"/>
  <c r="M257" i="6"/>
  <c r="N257" i="6"/>
  <c r="O257" i="6"/>
  <c r="L258" i="6"/>
  <c r="M258" i="6"/>
  <c r="N258" i="6"/>
  <c r="O258" i="6"/>
  <c r="L259" i="6"/>
  <c r="M259" i="6"/>
  <c r="N259" i="6"/>
  <c r="O259" i="6"/>
  <c r="L260" i="6"/>
  <c r="M260" i="6"/>
  <c r="N260" i="6"/>
  <c r="O260" i="6"/>
  <c r="L262" i="6"/>
  <c r="M262" i="6"/>
  <c r="N262" i="6"/>
  <c r="O262" i="6"/>
  <c r="L263" i="6"/>
  <c r="M263" i="6"/>
  <c r="N263" i="6"/>
  <c r="O263" i="6"/>
  <c r="L264" i="6"/>
  <c r="M264" i="6"/>
  <c r="N264" i="6"/>
  <c r="O264" i="6"/>
  <c r="L265" i="6"/>
  <c r="M265" i="6"/>
  <c r="N265" i="6"/>
  <c r="O265" i="6"/>
  <c r="L266" i="6"/>
  <c r="M266" i="6"/>
  <c r="N266" i="6"/>
  <c r="O266" i="6"/>
  <c r="L267" i="6"/>
  <c r="M267" i="6"/>
  <c r="N267" i="6"/>
  <c r="O267" i="6"/>
  <c r="L268" i="6"/>
  <c r="M268" i="6"/>
  <c r="N268" i="6"/>
  <c r="O268" i="6"/>
  <c r="L269" i="6"/>
  <c r="M269" i="6"/>
  <c r="N269" i="6"/>
  <c r="O269" i="6"/>
  <c r="L270" i="6"/>
  <c r="M270" i="6"/>
  <c r="N270" i="6"/>
  <c r="O270" i="6"/>
  <c r="L271" i="6"/>
  <c r="M271" i="6"/>
  <c r="N271" i="6"/>
  <c r="O271" i="6"/>
  <c r="L272" i="6"/>
  <c r="M272" i="6"/>
  <c r="N272" i="6"/>
  <c r="O272" i="6"/>
  <c r="L273" i="6"/>
  <c r="M273" i="6"/>
  <c r="N273" i="6"/>
  <c r="O273" i="6"/>
  <c r="L274" i="6"/>
  <c r="M274" i="6"/>
  <c r="N274" i="6"/>
  <c r="O274" i="6"/>
  <c r="O229" i="6"/>
  <c r="N229" i="6"/>
  <c r="M229" i="6"/>
  <c r="L229" i="6"/>
  <c r="L47" i="6"/>
  <c r="M47" i="6"/>
  <c r="N47" i="6"/>
  <c r="O47" i="6"/>
  <c r="L48" i="6"/>
  <c r="M48" i="6"/>
  <c r="N48" i="6"/>
  <c r="O48" i="6"/>
  <c r="L49" i="6"/>
  <c r="M49" i="6"/>
  <c r="N49" i="6"/>
  <c r="O49" i="6"/>
  <c r="L50" i="6"/>
  <c r="M50" i="6"/>
  <c r="N50" i="6"/>
  <c r="O50" i="6"/>
  <c r="L51" i="6"/>
  <c r="M51" i="6"/>
  <c r="N51" i="6"/>
  <c r="O51" i="6"/>
  <c r="L52" i="6"/>
  <c r="M52" i="6"/>
  <c r="N52" i="6"/>
  <c r="O52" i="6"/>
  <c r="L53" i="6"/>
  <c r="M53" i="6"/>
  <c r="N53" i="6"/>
  <c r="O53" i="6"/>
  <c r="L54" i="6"/>
  <c r="M54" i="6"/>
  <c r="N54" i="6"/>
  <c r="O54" i="6"/>
  <c r="L55" i="6"/>
  <c r="M55" i="6"/>
  <c r="N55" i="6"/>
  <c r="O55" i="6"/>
  <c r="L56" i="6"/>
  <c r="M56" i="6"/>
  <c r="N56" i="6"/>
  <c r="O56" i="6"/>
  <c r="L57" i="6"/>
  <c r="M57" i="6"/>
  <c r="N57" i="6"/>
  <c r="O57" i="6"/>
  <c r="L58" i="6"/>
  <c r="M58" i="6"/>
  <c r="N58" i="6"/>
  <c r="O58" i="6"/>
  <c r="L59" i="6"/>
  <c r="M59" i="6"/>
  <c r="N59" i="6"/>
  <c r="O59" i="6"/>
  <c r="L60" i="6"/>
  <c r="M60" i="6"/>
  <c r="N60" i="6"/>
  <c r="O60" i="6"/>
  <c r="L61" i="6"/>
  <c r="M61" i="6"/>
  <c r="N61" i="6"/>
  <c r="O61" i="6"/>
  <c r="L62" i="6"/>
  <c r="M62" i="6"/>
  <c r="N62" i="6"/>
  <c r="O62" i="6"/>
  <c r="L63" i="6"/>
  <c r="M63" i="6"/>
  <c r="N63" i="6"/>
  <c r="O63" i="6"/>
  <c r="L64" i="6"/>
  <c r="M64" i="6"/>
  <c r="N64" i="6"/>
  <c r="O64" i="6"/>
  <c r="M65" i="6"/>
  <c r="N65" i="6"/>
  <c r="O65" i="6"/>
  <c r="L66" i="6"/>
  <c r="M66" i="6"/>
  <c r="N66" i="6"/>
  <c r="O66" i="6"/>
  <c r="L67" i="6"/>
  <c r="M67" i="6"/>
  <c r="N67" i="6"/>
  <c r="O67" i="6"/>
  <c r="L68" i="6"/>
  <c r="M68" i="6"/>
  <c r="N68" i="6"/>
  <c r="O68" i="6"/>
  <c r="L69" i="6"/>
  <c r="M69" i="6"/>
  <c r="N69" i="6"/>
  <c r="O69" i="6"/>
  <c r="L70" i="6"/>
  <c r="M70" i="6"/>
  <c r="N70" i="6"/>
  <c r="O70" i="6"/>
  <c r="L71" i="6"/>
  <c r="M71" i="6"/>
  <c r="N71" i="6"/>
  <c r="O71" i="6"/>
  <c r="L72" i="6"/>
  <c r="M72" i="6"/>
  <c r="N72" i="6"/>
  <c r="O72" i="6"/>
  <c r="L73" i="6"/>
  <c r="M73" i="6"/>
  <c r="N73" i="6"/>
  <c r="O73" i="6"/>
  <c r="L74" i="6"/>
  <c r="M74" i="6"/>
  <c r="N74" i="6"/>
  <c r="O74" i="6"/>
  <c r="L75" i="6"/>
  <c r="M75" i="6"/>
  <c r="N75" i="6"/>
  <c r="O75" i="6"/>
  <c r="L76" i="6"/>
  <c r="M76" i="6"/>
  <c r="N76" i="6"/>
  <c r="O76" i="6"/>
  <c r="L77" i="6"/>
  <c r="M77" i="6"/>
  <c r="N77" i="6"/>
  <c r="O77" i="6"/>
  <c r="L78" i="6"/>
  <c r="M78" i="6"/>
  <c r="N78" i="6"/>
  <c r="O78" i="6"/>
  <c r="L79" i="6"/>
  <c r="M79" i="6"/>
  <c r="N79" i="6"/>
  <c r="O79" i="6"/>
  <c r="L80" i="6"/>
  <c r="M80" i="6"/>
  <c r="N80" i="6"/>
  <c r="O80" i="6"/>
  <c r="L81" i="6"/>
  <c r="M81" i="6"/>
  <c r="N81" i="6"/>
  <c r="O81" i="6"/>
  <c r="L82" i="6"/>
  <c r="M82" i="6"/>
  <c r="N82" i="6"/>
  <c r="O82" i="6"/>
  <c r="L83" i="6"/>
  <c r="M83" i="6"/>
  <c r="N83" i="6"/>
  <c r="O83" i="6"/>
  <c r="L84" i="6"/>
  <c r="M84" i="6"/>
  <c r="N84" i="6"/>
  <c r="O84" i="6"/>
  <c r="L85" i="6"/>
  <c r="M85" i="6"/>
  <c r="N85" i="6"/>
  <c r="O85" i="6"/>
  <c r="L86" i="6"/>
  <c r="M86" i="6"/>
  <c r="N86" i="6"/>
  <c r="O86" i="6"/>
  <c r="L87" i="6"/>
  <c r="M87" i="6"/>
  <c r="N87" i="6"/>
  <c r="O87" i="6"/>
  <c r="L88" i="6"/>
  <c r="M88" i="6"/>
  <c r="N88" i="6"/>
  <c r="O88" i="6"/>
  <c r="L89" i="6"/>
  <c r="M89" i="6"/>
  <c r="N89" i="6"/>
  <c r="O89" i="6"/>
  <c r="L90" i="6"/>
  <c r="M90" i="6"/>
  <c r="N90" i="6"/>
  <c r="O90" i="6"/>
  <c r="L91" i="6"/>
  <c r="M91" i="6"/>
  <c r="N91" i="6"/>
  <c r="O91" i="6"/>
  <c r="L92" i="6"/>
  <c r="M92" i="6"/>
  <c r="N92" i="6"/>
  <c r="O92" i="6"/>
  <c r="L93" i="6"/>
  <c r="M93" i="6"/>
  <c r="N93" i="6"/>
  <c r="O93" i="6"/>
  <c r="L94" i="6"/>
  <c r="M94" i="6"/>
  <c r="N94" i="6"/>
  <c r="O94" i="6"/>
  <c r="L126" i="6"/>
  <c r="M126" i="6"/>
  <c r="N126" i="6"/>
  <c r="O126" i="6"/>
  <c r="L135" i="6"/>
  <c r="M135" i="6"/>
  <c r="N135" i="6"/>
  <c r="O135" i="6"/>
  <c r="L136" i="6"/>
  <c r="M136" i="6"/>
  <c r="N136" i="6"/>
  <c r="O136" i="6"/>
  <c r="L138" i="6"/>
  <c r="M138" i="6"/>
  <c r="N138" i="6"/>
  <c r="O138" i="6"/>
  <c r="L139" i="6"/>
  <c r="M139" i="6"/>
  <c r="N139" i="6"/>
  <c r="O139" i="6"/>
  <c r="L140" i="6"/>
  <c r="M140" i="6"/>
  <c r="N140" i="6"/>
  <c r="O140" i="6"/>
  <c r="L143" i="6"/>
  <c r="M143" i="6"/>
  <c r="N143" i="6"/>
  <c r="O143" i="6"/>
  <c r="L144" i="6"/>
  <c r="M144" i="6"/>
  <c r="N144" i="6"/>
  <c r="O144" i="6"/>
  <c r="L145" i="6"/>
  <c r="M145" i="6"/>
  <c r="N145" i="6"/>
  <c r="O145" i="6"/>
  <c r="L146" i="6"/>
  <c r="M146" i="6"/>
  <c r="N146" i="6"/>
  <c r="O146" i="6"/>
  <c r="L157" i="6"/>
  <c r="M157" i="6"/>
  <c r="N157" i="6"/>
  <c r="O157" i="6"/>
  <c r="L161" i="6"/>
  <c r="M161" i="6"/>
  <c r="N161" i="6"/>
  <c r="O161" i="6"/>
  <c r="L176" i="6"/>
  <c r="M176" i="6"/>
  <c r="N176" i="6"/>
  <c r="O176" i="6"/>
  <c r="L177" i="6"/>
  <c r="M177" i="6"/>
  <c r="N177" i="6"/>
  <c r="O177" i="6"/>
  <c r="L178" i="6"/>
  <c r="M178" i="6"/>
  <c r="N178" i="6"/>
  <c r="O178" i="6"/>
  <c r="L179" i="6"/>
  <c r="M179" i="6"/>
  <c r="N179" i="6"/>
  <c r="O179" i="6"/>
  <c r="L180" i="6"/>
  <c r="M180" i="6"/>
  <c r="N180" i="6"/>
  <c r="O180" i="6"/>
  <c r="L181" i="6"/>
  <c r="M181" i="6"/>
  <c r="N181" i="6"/>
  <c r="O181" i="6"/>
  <c r="L182" i="6"/>
  <c r="M182" i="6"/>
  <c r="N182" i="6"/>
  <c r="O182" i="6"/>
  <c r="L183" i="6"/>
  <c r="M183" i="6"/>
  <c r="N183" i="6"/>
  <c r="O183" i="6"/>
  <c r="L184" i="6"/>
  <c r="M184" i="6"/>
  <c r="N184" i="6"/>
  <c r="O184" i="6"/>
  <c r="L185" i="6"/>
  <c r="M185" i="6"/>
  <c r="N185" i="6"/>
  <c r="O185" i="6"/>
  <c r="L192" i="6"/>
  <c r="M192" i="6"/>
  <c r="N192" i="6"/>
  <c r="O192" i="6"/>
  <c r="L8" i="6"/>
  <c r="M8" i="6"/>
  <c r="N8" i="6"/>
  <c r="O8" i="6"/>
  <c r="L9" i="6"/>
  <c r="M9" i="6"/>
  <c r="N9" i="6"/>
  <c r="O9" i="6"/>
  <c r="L10" i="6"/>
  <c r="M10" i="6"/>
  <c r="N10" i="6"/>
  <c r="O10" i="6"/>
  <c r="L11" i="6"/>
  <c r="M11" i="6"/>
  <c r="N11" i="6"/>
  <c r="O11" i="6"/>
  <c r="L12" i="6"/>
  <c r="M12" i="6"/>
  <c r="N12" i="6"/>
  <c r="O12" i="6"/>
  <c r="L13" i="6"/>
  <c r="M13" i="6"/>
  <c r="N13" i="6"/>
  <c r="O13" i="6"/>
  <c r="L14" i="6"/>
  <c r="M14" i="6"/>
  <c r="N14" i="6"/>
  <c r="O14" i="6"/>
  <c r="L15" i="6"/>
  <c r="M15" i="6"/>
  <c r="N15" i="6"/>
  <c r="O15" i="6"/>
  <c r="L16" i="6"/>
  <c r="M16" i="6"/>
  <c r="N16" i="6"/>
  <c r="O16" i="6"/>
  <c r="L17" i="6"/>
  <c r="M17" i="6"/>
  <c r="N17" i="6"/>
  <c r="O17" i="6"/>
  <c r="L18" i="6"/>
  <c r="M18" i="6"/>
  <c r="N18" i="6"/>
  <c r="O18" i="6"/>
  <c r="L19" i="6"/>
  <c r="M19" i="6"/>
  <c r="N19" i="6"/>
  <c r="O19" i="6"/>
  <c r="L20" i="6"/>
  <c r="M20" i="6"/>
  <c r="N20" i="6"/>
  <c r="O20" i="6"/>
  <c r="L21" i="6"/>
  <c r="M21" i="6"/>
  <c r="N21" i="6"/>
  <c r="O21" i="6"/>
  <c r="L22" i="6"/>
  <c r="M22" i="6"/>
  <c r="N22" i="6"/>
  <c r="O22" i="6"/>
  <c r="L23" i="6"/>
  <c r="M23" i="6"/>
  <c r="N23" i="6"/>
  <c r="O23" i="6"/>
  <c r="L24" i="6"/>
  <c r="M24" i="6"/>
  <c r="N24" i="6"/>
  <c r="O24" i="6"/>
  <c r="L25" i="6"/>
  <c r="M25" i="6"/>
  <c r="N25" i="6"/>
  <c r="O25" i="6"/>
  <c r="L30" i="6"/>
  <c r="M30" i="6"/>
  <c r="N30" i="6"/>
  <c r="O30" i="6"/>
  <c r="L31" i="6"/>
  <c r="M31" i="6"/>
  <c r="N31" i="6"/>
  <c r="O31" i="6"/>
  <c r="L32" i="6"/>
  <c r="M32" i="6"/>
  <c r="N32" i="6"/>
  <c r="O32" i="6"/>
  <c r="L33" i="6"/>
  <c r="M33" i="6"/>
  <c r="N33" i="6"/>
  <c r="O33" i="6"/>
  <c r="L34" i="6"/>
  <c r="M34" i="6"/>
  <c r="N34" i="6"/>
  <c r="O34" i="6"/>
  <c r="L35" i="6"/>
  <c r="M35" i="6"/>
  <c r="N35" i="6"/>
  <c r="O35" i="6"/>
  <c r="L36" i="6"/>
  <c r="M36" i="6"/>
  <c r="N36" i="6"/>
  <c r="O36" i="6"/>
  <c r="L38" i="6"/>
  <c r="M38" i="6"/>
  <c r="N38" i="6"/>
  <c r="O38" i="6"/>
  <c r="L39" i="6"/>
  <c r="M39" i="6"/>
  <c r="N39" i="6"/>
  <c r="O39" i="6"/>
  <c r="L40" i="6"/>
  <c r="M40" i="6"/>
  <c r="N40" i="6"/>
  <c r="O40" i="6"/>
  <c r="L41" i="6"/>
  <c r="M41" i="6"/>
  <c r="N41" i="6"/>
  <c r="O41" i="6"/>
  <c r="L42" i="6"/>
  <c r="M42" i="6"/>
  <c r="N42" i="6"/>
  <c r="O42" i="6"/>
  <c r="L43" i="6"/>
  <c r="M43" i="6"/>
  <c r="N43" i="6"/>
  <c r="O43" i="6"/>
  <c r="L44" i="6"/>
  <c r="M44" i="6"/>
  <c r="N44" i="6"/>
  <c r="O44" i="6"/>
  <c r="L45" i="6"/>
  <c r="M45" i="6"/>
  <c r="N45" i="6"/>
  <c r="O45" i="6"/>
  <c r="L46" i="6"/>
  <c r="M46" i="6"/>
  <c r="N46" i="6"/>
  <c r="O46" i="6"/>
  <c r="O7" i="6"/>
  <c r="N7" i="6"/>
  <c r="M7" i="6"/>
</calcChain>
</file>

<file path=xl/sharedStrings.xml><?xml version="1.0" encoding="utf-8"?>
<sst xmlns="http://schemas.openxmlformats.org/spreadsheetml/2006/main" count="1159" uniqueCount="1150">
  <si>
    <t>Gene</t>
  </si>
  <si>
    <t>33Q_3</t>
  </si>
  <si>
    <t>33Q_2</t>
  </si>
  <si>
    <t>33Q_1</t>
  </si>
  <si>
    <t>71Q_3</t>
  </si>
  <si>
    <t>71Q_2</t>
  </si>
  <si>
    <t>71Q_1</t>
  </si>
  <si>
    <t>109Q_3</t>
  </si>
  <si>
    <t>109Q_2</t>
  </si>
  <si>
    <t>109Q_1</t>
  </si>
  <si>
    <t>VEGFA</t>
  </si>
  <si>
    <t>TGFBR1</t>
  </si>
  <si>
    <t>TGFBR2</t>
  </si>
  <si>
    <t>TGFBR3</t>
  </si>
  <si>
    <t>ANGPT1</t>
  </si>
  <si>
    <t>ANGPT2</t>
  </si>
  <si>
    <t>ANGPT4</t>
  </si>
  <si>
    <t>ANXA1</t>
  </si>
  <si>
    <t>ANXA10</t>
  </si>
  <si>
    <t>ANXA11</t>
  </si>
  <si>
    <t>ANXA13</t>
  </si>
  <si>
    <t>ANXA2</t>
  </si>
  <si>
    <t>ANXA2P1</t>
  </si>
  <si>
    <t>ANXA2P3</t>
  </si>
  <si>
    <t>ANXA3</t>
  </si>
  <si>
    <t>ANXA4</t>
  </si>
  <si>
    <t>ANXA5</t>
  </si>
  <si>
    <t>ANXA6</t>
  </si>
  <si>
    <t>ANXA7</t>
  </si>
  <si>
    <t>ANXA8L1</t>
  </si>
  <si>
    <t>ANXA8L2</t>
  </si>
  <si>
    <t>ANXA9</t>
  </si>
  <si>
    <t>CPM</t>
  </si>
  <si>
    <t>Fold change</t>
  </si>
  <si>
    <t>109Q vs 33Q</t>
  </si>
  <si>
    <t xml:space="preserve">p value </t>
  </si>
  <si>
    <t>71Q vs 33Q</t>
  </si>
  <si>
    <t>Fold change: Red:&lt;0.5; Yellow:&gt;0.5 and &lt;2; Green:&gt;2</t>
  </si>
  <si>
    <t>ENO1</t>
  </si>
  <si>
    <t>ENO2</t>
  </si>
  <si>
    <t>ENO3</t>
  </si>
  <si>
    <t>ENO4</t>
  </si>
  <si>
    <t>ALDH16A1</t>
  </si>
  <si>
    <t>ALDH18A1</t>
  </si>
  <si>
    <t>ALDH2</t>
  </si>
  <si>
    <t>ALDH4A1</t>
  </si>
  <si>
    <t>ALDH7A1</t>
  </si>
  <si>
    <t>ALDH9A1</t>
  </si>
  <si>
    <t>CES2</t>
  </si>
  <si>
    <t>COMT</t>
  </si>
  <si>
    <t>CPE</t>
  </si>
  <si>
    <t>CYP11A1</t>
  </si>
  <si>
    <t>CYP19A1</t>
  </si>
  <si>
    <t>CYP20A1</t>
  </si>
  <si>
    <t>CYP24A1</t>
  </si>
  <si>
    <t>CYP26A1</t>
  </si>
  <si>
    <t>CYP2S1</t>
  </si>
  <si>
    <t>CYP2U1</t>
  </si>
  <si>
    <t>CYP51A1</t>
  </si>
  <si>
    <t>G6PD</t>
  </si>
  <si>
    <t>GPI</t>
  </si>
  <si>
    <t>GSTA4</t>
  </si>
  <si>
    <t>GSTK1</t>
  </si>
  <si>
    <t>GSTM3</t>
  </si>
  <si>
    <t>GSTO1</t>
  </si>
  <si>
    <t>GSTP1</t>
  </si>
  <si>
    <t>GSTT2</t>
  </si>
  <si>
    <t>GSTT2B</t>
  </si>
  <si>
    <t>GSTZ1</t>
  </si>
  <si>
    <t>HNMT</t>
  </si>
  <si>
    <t>HMOX1</t>
  </si>
  <si>
    <t>HMOX2</t>
  </si>
  <si>
    <t>LDHB</t>
  </si>
  <si>
    <t>LYPLA1</t>
  </si>
  <si>
    <t>LYPLA2</t>
  </si>
  <si>
    <t>MSRA</t>
  </si>
  <si>
    <t>NAT14</t>
  </si>
  <si>
    <t>NAT9</t>
  </si>
  <si>
    <t>NQO1</t>
  </si>
  <si>
    <t>NQO2</t>
  </si>
  <si>
    <t>PHPT1</t>
  </si>
  <si>
    <t>SULT1B1</t>
  </si>
  <si>
    <t>SLCO2A1 (OATP2A1)</t>
  </si>
  <si>
    <t>SLC2A1 (GLUT1)</t>
  </si>
  <si>
    <t>SLC2A3 (GLUT3)</t>
  </si>
  <si>
    <t>SLC3A2 (4F2hc)</t>
  </si>
  <si>
    <t>SLC6A6</t>
  </si>
  <si>
    <t>SLC6A8</t>
  </si>
  <si>
    <t>SLC7A1</t>
  </si>
  <si>
    <t>SLC7A11</t>
  </si>
  <si>
    <t>SLC7A5 (LAT1)</t>
  </si>
  <si>
    <t>SLC7A6 (y+LAT2)</t>
  </si>
  <si>
    <t>SLC7A7 (y+LAT1)</t>
  </si>
  <si>
    <t>SLC7A8 (LAT2)</t>
  </si>
  <si>
    <t>SLC16A1 (MCT1)</t>
  </si>
  <si>
    <t>SLC16A2 (MCT8)</t>
  </si>
  <si>
    <t>SLC19A1</t>
  </si>
  <si>
    <t>SLC19A2</t>
  </si>
  <si>
    <t>SLC22A17 (BOCT)</t>
  </si>
  <si>
    <t>SLC22A23 (BOCT2)</t>
  </si>
  <si>
    <t>SLC22A5 (OCTN2)</t>
  </si>
  <si>
    <t>SLC27A3</t>
  </si>
  <si>
    <t>SLC29A4</t>
  </si>
  <si>
    <t>SLC38A1</t>
  </si>
  <si>
    <t>SLC38A10</t>
  </si>
  <si>
    <t>SLC38A2</t>
  </si>
  <si>
    <t>SLC38A5</t>
  </si>
  <si>
    <t>SLC44A1</t>
  </si>
  <si>
    <t>SLC44A2</t>
  </si>
  <si>
    <t>LDLR</t>
  </si>
  <si>
    <t>LDLRAP1</t>
  </si>
  <si>
    <t>LRP1B</t>
  </si>
  <si>
    <t>LRP2BP</t>
  </si>
  <si>
    <t>LRP1</t>
  </si>
  <si>
    <t>LRP2</t>
  </si>
  <si>
    <t>LRP3</t>
  </si>
  <si>
    <t>LRP4</t>
  </si>
  <si>
    <t>LRP5</t>
  </si>
  <si>
    <t>LRP5L</t>
  </si>
  <si>
    <t>LRP6</t>
  </si>
  <si>
    <t>LRP8</t>
  </si>
  <si>
    <t>LRP10</t>
  </si>
  <si>
    <t>LRP11</t>
  </si>
  <si>
    <t>LRP12</t>
  </si>
  <si>
    <t>LRPAP1</t>
  </si>
  <si>
    <t>LRPPRC</t>
  </si>
  <si>
    <t>VLDLR</t>
  </si>
  <si>
    <t>SCARB1</t>
  </si>
  <si>
    <t>SCARB2</t>
  </si>
  <si>
    <t>TFRC</t>
  </si>
  <si>
    <t>INSR</t>
  </si>
  <si>
    <t>HBEGF</t>
  </si>
  <si>
    <t>FABP1</t>
  </si>
  <si>
    <t>FABP12</t>
  </si>
  <si>
    <t>FABP2</t>
  </si>
  <si>
    <t>FABP3</t>
  </si>
  <si>
    <t>FABP4</t>
  </si>
  <si>
    <t>FABP5</t>
  </si>
  <si>
    <t>FABP6</t>
  </si>
  <si>
    <t>FABP7</t>
  </si>
  <si>
    <t>FABP9</t>
  </si>
  <si>
    <t>EGFR</t>
  </si>
  <si>
    <t>IGF1R</t>
  </si>
  <si>
    <t>IGF2R</t>
  </si>
  <si>
    <t>LEPR</t>
  </si>
  <si>
    <t>ADIPOR1</t>
  </si>
  <si>
    <t>ADIPOR2</t>
  </si>
  <si>
    <t>MCR1</t>
  </si>
  <si>
    <t>MCR2</t>
  </si>
  <si>
    <t>TMEM30A</t>
  </si>
  <si>
    <t>TMEM30B</t>
  </si>
  <si>
    <t>ABCB1 (Pgp)</t>
  </si>
  <si>
    <t>ABCC1 (MRP1)</t>
  </si>
  <si>
    <t>ABCC10 (MRP7)</t>
  </si>
  <si>
    <t>ABCC4 (MRP4)</t>
  </si>
  <si>
    <t>ABCG2 (BCRP)</t>
  </si>
  <si>
    <t>CDH1 (E-cadherin)</t>
  </si>
  <si>
    <t>CDH10</t>
  </si>
  <si>
    <t>CDH11</t>
  </si>
  <si>
    <t>CDH12</t>
  </si>
  <si>
    <t>CDH13</t>
  </si>
  <si>
    <t>CDH15</t>
  </si>
  <si>
    <t>CDH16</t>
  </si>
  <si>
    <t>CDH17</t>
  </si>
  <si>
    <t>CDH18</t>
  </si>
  <si>
    <t>CDH19</t>
  </si>
  <si>
    <t>CDH2 (N-cadherin)</t>
  </si>
  <si>
    <t>CDH20</t>
  </si>
  <si>
    <t>CDH22</t>
  </si>
  <si>
    <t>CDH23</t>
  </si>
  <si>
    <t>CDH24</t>
  </si>
  <si>
    <t>CDH26</t>
  </si>
  <si>
    <t>CDH3 (P-cadherin)</t>
  </si>
  <si>
    <t>CDH4</t>
  </si>
  <si>
    <t>CDH5 (VE-cadherin)</t>
  </si>
  <si>
    <t>CDH6</t>
  </si>
  <si>
    <t>CDH7</t>
  </si>
  <si>
    <t>CDH8</t>
  </si>
  <si>
    <t>CDH9</t>
  </si>
  <si>
    <t>CLDN1</t>
  </si>
  <si>
    <t>CLDN10</t>
  </si>
  <si>
    <t>CLDN11</t>
  </si>
  <si>
    <t>CLDN12</t>
  </si>
  <si>
    <t>CLDN15</t>
  </si>
  <si>
    <t>CLDN16</t>
  </si>
  <si>
    <t>CLDN17</t>
  </si>
  <si>
    <t>CLDN18</t>
  </si>
  <si>
    <t>CLDN19</t>
  </si>
  <si>
    <t>CLDN2</t>
  </si>
  <si>
    <t>CLDN20</t>
  </si>
  <si>
    <t>CLDN22</t>
  </si>
  <si>
    <t>CLDN23</t>
  </si>
  <si>
    <t>CLDN24</t>
  </si>
  <si>
    <t>CLDN25</t>
  </si>
  <si>
    <t>CLDN3</t>
  </si>
  <si>
    <t>CLDN4</t>
  </si>
  <si>
    <t>CLDN5</t>
  </si>
  <si>
    <t>CLDN7</t>
  </si>
  <si>
    <t>CLDN8</t>
  </si>
  <si>
    <t>CLDN9</t>
  </si>
  <si>
    <t>CLDND1</t>
  </si>
  <si>
    <t>ESAM</t>
  </si>
  <si>
    <t>JAM2</t>
  </si>
  <si>
    <t>JAM3</t>
  </si>
  <si>
    <t>LAMP1</t>
  </si>
  <si>
    <t>LAMP2</t>
  </si>
  <si>
    <t>OCLN</t>
  </si>
  <si>
    <t>PECAM1</t>
  </si>
  <si>
    <t>MCAM</t>
  </si>
  <si>
    <t>ICAM1</t>
  </si>
  <si>
    <t>ICAM2</t>
  </si>
  <si>
    <t>ICAM3</t>
  </si>
  <si>
    <t>ICAM4</t>
  </si>
  <si>
    <t>ICAM5</t>
  </si>
  <si>
    <t>RAB12</t>
  </si>
  <si>
    <t>TJP1 (ZO-1)</t>
  </si>
  <si>
    <t>TJP2 (ZO-2)</t>
  </si>
  <si>
    <t>MARVELD1</t>
  </si>
  <si>
    <t>MARVELD3</t>
  </si>
  <si>
    <t>ILDR1</t>
  </si>
  <si>
    <t>ILDR2</t>
  </si>
  <si>
    <t>ITFG1</t>
  </si>
  <si>
    <t>ITFG2</t>
  </si>
  <si>
    <t>ITFG3</t>
  </si>
  <si>
    <t>ITGA1</t>
  </si>
  <si>
    <t>ITGA10</t>
  </si>
  <si>
    <t>ITGA11</t>
  </si>
  <si>
    <t>ITGA2</t>
  </si>
  <si>
    <t>ITGA2B</t>
  </si>
  <si>
    <t>ITGA3</t>
  </si>
  <si>
    <t>ITGA4</t>
  </si>
  <si>
    <t>ITGA5</t>
  </si>
  <si>
    <t>ITGA6</t>
  </si>
  <si>
    <t>ITGA7</t>
  </si>
  <si>
    <t>ITGA8</t>
  </si>
  <si>
    <t>ITGA9</t>
  </si>
  <si>
    <t>ITGAD</t>
  </si>
  <si>
    <t>ITGAE</t>
  </si>
  <si>
    <t>ITGAL</t>
  </si>
  <si>
    <t>ITGAM</t>
  </si>
  <si>
    <t>ITGAV</t>
  </si>
  <si>
    <t>ITGAX</t>
  </si>
  <si>
    <t>ITGB1</t>
  </si>
  <si>
    <t>ITGB1BP1</t>
  </si>
  <si>
    <t>ITGB1BP2</t>
  </si>
  <si>
    <t>NOTCH1</t>
  </si>
  <si>
    <t>NOTCH2</t>
  </si>
  <si>
    <t>NOTCH2NL</t>
  </si>
  <si>
    <t>NOTCH3</t>
  </si>
  <si>
    <t>NOTCH4</t>
  </si>
  <si>
    <t>VEGFB</t>
  </si>
  <si>
    <t>VEGFC</t>
  </si>
  <si>
    <t>SMAD1</t>
  </si>
  <si>
    <t>SMAD2</t>
  </si>
  <si>
    <t>SMAD3</t>
  </si>
  <si>
    <t>SMAD4</t>
  </si>
  <si>
    <t>SMAD5</t>
  </si>
  <si>
    <t>SMAD6</t>
  </si>
  <si>
    <t>SMAD7</t>
  </si>
  <si>
    <t>SMAD9</t>
  </si>
  <si>
    <t>CAV1</t>
  </si>
  <si>
    <t>CAV2</t>
  </si>
  <si>
    <t>CAV3</t>
  </si>
  <si>
    <t>CLTA</t>
  </si>
  <si>
    <t>CLTB</t>
  </si>
  <si>
    <t>CLTC</t>
  </si>
  <si>
    <t>EHD1</t>
  </si>
  <si>
    <t>EHD2</t>
  </si>
  <si>
    <t>EHD3</t>
  </si>
  <si>
    <t>EHD4</t>
  </si>
  <si>
    <t>NSF</t>
  </si>
  <si>
    <t>RAB10</t>
  </si>
  <si>
    <t>RAB11A</t>
  </si>
  <si>
    <t>RAB11B</t>
  </si>
  <si>
    <t>RAB11FIP1</t>
  </si>
  <si>
    <t>RAB11FIP2</t>
  </si>
  <si>
    <t>RAB11FIP3</t>
  </si>
  <si>
    <t>RAB11FIP4</t>
  </si>
  <si>
    <t>RAB11FIP5</t>
  </si>
  <si>
    <t>RAB13</t>
  </si>
  <si>
    <t>RAB14</t>
  </si>
  <si>
    <t>RAB15</t>
  </si>
  <si>
    <t>RAB17</t>
  </si>
  <si>
    <t>RAB18</t>
  </si>
  <si>
    <t>RAB19</t>
  </si>
  <si>
    <t>RAB1A</t>
  </si>
  <si>
    <t>RAB1B</t>
  </si>
  <si>
    <t>RAB20</t>
  </si>
  <si>
    <t>RAB21</t>
  </si>
  <si>
    <t>RAB22A</t>
  </si>
  <si>
    <t>RAB23</t>
  </si>
  <si>
    <t>RAB24</t>
  </si>
  <si>
    <t>RAB25</t>
  </si>
  <si>
    <t>RAB26</t>
  </si>
  <si>
    <t>RAB27A</t>
  </si>
  <si>
    <t>RAB27B</t>
  </si>
  <si>
    <t>RAB28</t>
  </si>
  <si>
    <t>RAB2A</t>
  </si>
  <si>
    <t>RAB2B</t>
  </si>
  <si>
    <t>RAB30</t>
  </si>
  <si>
    <t>RAB31</t>
  </si>
  <si>
    <t>RAB32</t>
  </si>
  <si>
    <t>RAB33A</t>
  </si>
  <si>
    <t>RAB33B</t>
  </si>
  <si>
    <t>RAB34</t>
  </si>
  <si>
    <t>RAB35</t>
  </si>
  <si>
    <t>RAB36</t>
  </si>
  <si>
    <t>RAB37</t>
  </si>
  <si>
    <t>RAB38</t>
  </si>
  <si>
    <t>RAB39A</t>
  </si>
  <si>
    <t>RAB39B</t>
  </si>
  <si>
    <t>RAB3A</t>
  </si>
  <si>
    <t>RAB3B</t>
  </si>
  <si>
    <t>RAB3C</t>
  </si>
  <si>
    <t>RAB3D</t>
  </si>
  <si>
    <t>RAB3GAP1</t>
  </si>
  <si>
    <t>RAB3GAP2</t>
  </si>
  <si>
    <t>RAB3IL1</t>
  </si>
  <si>
    <t>RAB3IP</t>
  </si>
  <si>
    <t>RAB40A</t>
  </si>
  <si>
    <t>RAB40AL</t>
  </si>
  <si>
    <t>RAB40B</t>
  </si>
  <si>
    <t>RAB40C</t>
  </si>
  <si>
    <t>RAB41</t>
  </si>
  <si>
    <t>RAB42</t>
  </si>
  <si>
    <t>RAB43</t>
  </si>
  <si>
    <t>RAB4A</t>
  </si>
  <si>
    <t>RAB4B</t>
  </si>
  <si>
    <t>RAB5A</t>
  </si>
  <si>
    <t>RAB5B</t>
  </si>
  <si>
    <t>RAB6A</t>
  </si>
  <si>
    <t>RAB6B</t>
  </si>
  <si>
    <t>RAB6C</t>
  </si>
  <si>
    <t>RAB7A</t>
  </si>
  <si>
    <t>RAB7L1</t>
  </si>
  <si>
    <t>RAB8A</t>
  </si>
  <si>
    <t>RAB8B</t>
  </si>
  <si>
    <t>RAB9A</t>
  </si>
  <si>
    <t>RAB9BP1</t>
  </si>
  <si>
    <t>RABAC1</t>
  </si>
  <si>
    <t>RABEP1</t>
  </si>
  <si>
    <t>RABEP2</t>
  </si>
  <si>
    <t>RABEPK</t>
  </si>
  <si>
    <t>RABGAP1</t>
  </si>
  <si>
    <t>RABGAP1L</t>
  </si>
  <si>
    <t>RABGEF1</t>
  </si>
  <si>
    <t>RABGGTA</t>
  </si>
  <si>
    <t>RABGGTB</t>
  </si>
  <si>
    <t>RABIF</t>
  </si>
  <si>
    <t>RABL2A</t>
  </si>
  <si>
    <t>RABL2B</t>
  </si>
  <si>
    <t>RABL3</t>
  </si>
  <si>
    <t>RABL5</t>
  </si>
  <si>
    <t>RABL6</t>
  </si>
  <si>
    <t>SNAP23</t>
  </si>
  <si>
    <t>SNAP25</t>
  </si>
  <si>
    <t>SNAP29</t>
  </si>
  <si>
    <t>SNAP47</t>
  </si>
  <si>
    <t>SNAP91</t>
  </si>
  <si>
    <t>SNAPC1</t>
  </si>
  <si>
    <t>SNAPC2</t>
  </si>
  <si>
    <t>SNAPC3</t>
  </si>
  <si>
    <t>SNAPC4</t>
  </si>
  <si>
    <t>SNAPC5</t>
  </si>
  <si>
    <t>SNAPIN</t>
  </si>
  <si>
    <t>STX10</t>
  </si>
  <si>
    <t>STX11</t>
  </si>
  <si>
    <t>STX12</t>
  </si>
  <si>
    <t>STX16</t>
  </si>
  <si>
    <t>STX17</t>
  </si>
  <si>
    <t>STX18</t>
  </si>
  <si>
    <t>STX19</t>
  </si>
  <si>
    <t>STX1A</t>
  </si>
  <si>
    <t>STX1B</t>
  </si>
  <si>
    <t>STX2</t>
  </si>
  <si>
    <t>STX3</t>
  </si>
  <si>
    <t>STX4</t>
  </si>
  <si>
    <t>STX5</t>
  </si>
  <si>
    <t>STX6</t>
  </si>
  <si>
    <t>STX7</t>
  </si>
  <si>
    <t>STX8</t>
  </si>
  <si>
    <t>VTI1A</t>
  </si>
  <si>
    <t>VTI1B</t>
  </si>
  <si>
    <t>DNM1</t>
  </si>
  <si>
    <t>DNM1L</t>
  </si>
  <si>
    <t>DNM1P46</t>
  </si>
  <si>
    <t>DNM2</t>
  </si>
  <si>
    <t>DNM3</t>
  </si>
  <si>
    <t>ADAMTSL3</t>
  </si>
  <si>
    <t>SLC9A3R1</t>
  </si>
  <si>
    <t>SLC1A5</t>
  </si>
  <si>
    <t>SLC50A1</t>
  </si>
  <si>
    <t>SLC38A7</t>
  </si>
  <si>
    <t>SLC25A39</t>
  </si>
  <si>
    <t>SLC6A9</t>
  </si>
  <si>
    <t>SLC4A4</t>
  </si>
  <si>
    <t>SLC10A1</t>
  </si>
  <si>
    <t>SLC10A2</t>
  </si>
  <si>
    <t>SLC10A3</t>
  </si>
  <si>
    <t>SLC10A4</t>
  </si>
  <si>
    <t>SLC10A5</t>
  </si>
  <si>
    <t>SLC10A6</t>
  </si>
  <si>
    <t>SLC10A7</t>
  </si>
  <si>
    <t>SLC11A1</t>
  </si>
  <si>
    <t>SLC11A2</t>
  </si>
  <si>
    <t>SLC12A1</t>
  </si>
  <si>
    <t>SLC12A2</t>
  </si>
  <si>
    <t>SLC12A3</t>
  </si>
  <si>
    <t>SLC12A4</t>
  </si>
  <si>
    <t>SLC12A5</t>
  </si>
  <si>
    <t>SLC12A6</t>
  </si>
  <si>
    <t>SLC12A7</t>
  </si>
  <si>
    <t>SLC12A8</t>
  </si>
  <si>
    <t>SLC12A9</t>
  </si>
  <si>
    <t>SLC13A1</t>
  </si>
  <si>
    <t>SLC13A2</t>
  </si>
  <si>
    <t>SLC13A3</t>
  </si>
  <si>
    <t>SLC13A4</t>
  </si>
  <si>
    <t>SLC13A5</t>
  </si>
  <si>
    <t>SLC14A1</t>
  </si>
  <si>
    <t>SLC14A2</t>
  </si>
  <si>
    <t>SLC15A1</t>
  </si>
  <si>
    <t>SLC15A2</t>
  </si>
  <si>
    <t>SLC15A3</t>
  </si>
  <si>
    <t>SLC15A5</t>
  </si>
  <si>
    <t>SLC16A10</t>
  </si>
  <si>
    <t>SLC16A11</t>
  </si>
  <si>
    <t>SLC16A12</t>
  </si>
  <si>
    <t>SLC16A13</t>
  </si>
  <si>
    <t>SLC16A14</t>
  </si>
  <si>
    <t>SLC16A3</t>
  </si>
  <si>
    <t>SLC16A4</t>
  </si>
  <si>
    <t>SLC16A5</t>
  </si>
  <si>
    <t>SLC16A6</t>
  </si>
  <si>
    <t>SLC16A7</t>
  </si>
  <si>
    <t>SLC16A8</t>
  </si>
  <si>
    <t>SLC16A9</t>
  </si>
  <si>
    <t>SLC17A1</t>
  </si>
  <si>
    <t>SLC17A2</t>
  </si>
  <si>
    <t>SLC17A3</t>
  </si>
  <si>
    <t>SLC17A4</t>
  </si>
  <si>
    <t>SLC17A5</t>
  </si>
  <si>
    <t>SLC17A6</t>
  </si>
  <si>
    <t>SLC17A7</t>
  </si>
  <si>
    <t>SLC17A8</t>
  </si>
  <si>
    <t>SLC17A9</t>
  </si>
  <si>
    <t>SLC18A1</t>
  </si>
  <si>
    <t>SLC18A2</t>
  </si>
  <si>
    <t>SLC18A3</t>
  </si>
  <si>
    <t>SLC19A3</t>
  </si>
  <si>
    <t>SLC1A4</t>
  </si>
  <si>
    <t>SLC1A7</t>
  </si>
  <si>
    <t>SLC20A1</t>
  </si>
  <si>
    <t>SLC20A2</t>
  </si>
  <si>
    <t>SLC22A1</t>
  </si>
  <si>
    <t>SLC22A10</t>
  </si>
  <si>
    <t>SLC22A11</t>
  </si>
  <si>
    <t>SLC22A12</t>
  </si>
  <si>
    <t>SLC22A13</t>
  </si>
  <si>
    <t>SLC22A14</t>
  </si>
  <si>
    <t>SLC22A15</t>
  </si>
  <si>
    <t>SLC22A16</t>
  </si>
  <si>
    <t>SLC22A18</t>
  </si>
  <si>
    <t>SLC22A18AS</t>
  </si>
  <si>
    <t>SLC22A2</t>
  </si>
  <si>
    <t>SLC22A20</t>
  </si>
  <si>
    <t>SLC22A24</t>
  </si>
  <si>
    <t>SLC22A25</t>
  </si>
  <si>
    <t>SLC22A3</t>
  </si>
  <si>
    <t>SLC22A31</t>
  </si>
  <si>
    <t>SLC22A4</t>
  </si>
  <si>
    <t>SLC22A6</t>
  </si>
  <si>
    <t>SLC22A7</t>
  </si>
  <si>
    <t>SLC22A8</t>
  </si>
  <si>
    <t>SLC22A9</t>
  </si>
  <si>
    <t>SLC23A1</t>
  </si>
  <si>
    <t>SLC23A2</t>
  </si>
  <si>
    <t>SLC23A3</t>
  </si>
  <si>
    <t>SLC24A1</t>
  </si>
  <si>
    <t>SLC24A2</t>
  </si>
  <si>
    <t>SLC24A3</t>
  </si>
  <si>
    <t>SLC24A4</t>
  </si>
  <si>
    <t>SLC24A5</t>
  </si>
  <si>
    <t>SLC24A6</t>
  </si>
  <si>
    <t>SLC25A1</t>
  </si>
  <si>
    <t>SLC25A10</t>
  </si>
  <si>
    <t>SLC25A11</t>
  </si>
  <si>
    <t>SLC25A12</t>
  </si>
  <si>
    <t>SLC25A13</t>
  </si>
  <si>
    <t>SLC25A14</t>
  </si>
  <si>
    <t>SLC25A15</t>
  </si>
  <si>
    <t>SLC25A16</t>
  </si>
  <si>
    <t>SLC25A17</t>
  </si>
  <si>
    <t>SLC25A18</t>
  </si>
  <si>
    <t>SLC25A19</t>
  </si>
  <si>
    <t>SLC25A2</t>
  </si>
  <si>
    <t>SLC25A20</t>
  </si>
  <si>
    <t>SLC25A21</t>
  </si>
  <si>
    <t>SLC25A22</t>
  </si>
  <si>
    <t>SLC25A23</t>
  </si>
  <si>
    <t>SLC25A24</t>
  </si>
  <si>
    <t>SLC25A25</t>
  </si>
  <si>
    <t>SLC25A26</t>
  </si>
  <si>
    <t>SLC25A27</t>
  </si>
  <si>
    <t>SLC25A28</t>
  </si>
  <si>
    <t>SLC25A29</t>
  </si>
  <si>
    <t>SLC25A3</t>
  </si>
  <si>
    <t>SLC25A30</t>
  </si>
  <si>
    <t>SLC25A31</t>
  </si>
  <si>
    <t>SLC25A32</t>
  </si>
  <si>
    <t>SLC25A33</t>
  </si>
  <si>
    <t>SLC25A34</t>
  </si>
  <si>
    <t>SLC25A35</t>
  </si>
  <si>
    <t>SLC25A36</t>
  </si>
  <si>
    <t>SLC25A37</t>
  </si>
  <si>
    <t>SLC25A38</t>
  </si>
  <si>
    <t>SLC25A4</t>
  </si>
  <si>
    <t>SLC25A40</t>
  </si>
  <si>
    <t>SLC25A41</t>
  </si>
  <si>
    <t>SLC25A42</t>
  </si>
  <si>
    <t>SLC25A43</t>
  </si>
  <si>
    <t>SLC25A44</t>
  </si>
  <si>
    <t>SLC25A45</t>
  </si>
  <si>
    <t>SLC25A46</t>
  </si>
  <si>
    <t>SLC25A47</t>
  </si>
  <si>
    <t>SLC25A48</t>
  </si>
  <si>
    <t>SLC25A5</t>
  </si>
  <si>
    <t>SLC25A6</t>
  </si>
  <si>
    <t>SLC26A1</t>
  </si>
  <si>
    <t>SLC26A10</t>
  </si>
  <si>
    <t>SLC26A11</t>
  </si>
  <si>
    <t>SLC26A2</t>
  </si>
  <si>
    <t>SLC26A3</t>
  </si>
  <si>
    <t>SLC26A4</t>
  </si>
  <si>
    <t>SLC26A5</t>
  </si>
  <si>
    <t>SLC26A7</t>
  </si>
  <si>
    <t>SLC26A8</t>
  </si>
  <si>
    <t>SLC26A9</t>
  </si>
  <si>
    <t>SLC27A1</t>
  </si>
  <si>
    <t>SLC27A2</t>
  </si>
  <si>
    <t>SLC27A4</t>
  </si>
  <si>
    <t>SLC27A5</t>
  </si>
  <si>
    <t>SLC27A6</t>
  </si>
  <si>
    <t>SLC28A1</t>
  </si>
  <si>
    <t>SLC28A2</t>
  </si>
  <si>
    <t>SLC28A3</t>
  </si>
  <si>
    <t>SLC29A2</t>
  </si>
  <si>
    <t>SLC29A3</t>
  </si>
  <si>
    <t>SLC2A10</t>
  </si>
  <si>
    <t>SLC2A11</t>
  </si>
  <si>
    <t>SLC2A12</t>
  </si>
  <si>
    <t>SLC2A13</t>
  </si>
  <si>
    <t>SLC2A14</t>
  </si>
  <si>
    <t>SLC2A2</t>
  </si>
  <si>
    <t>SLC2A4</t>
  </si>
  <si>
    <t>SLC2A4RG</t>
  </si>
  <si>
    <t>SLC2A5</t>
  </si>
  <si>
    <t>SLC2A6</t>
  </si>
  <si>
    <t>SLC2A7</t>
  </si>
  <si>
    <t>SLC2A8</t>
  </si>
  <si>
    <t>SLC2A9</t>
  </si>
  <si>
    <t>SLC30A1</t>
  </si>
  <si>
    <t>SLC30A10</t>
  </si>
  <si>
    <t>SLC30A2</t>
  </si>
  <si>
    <t>SLC30A3</t>
  </si>
  <si>
    <t>SLC30A4</t>
  </si>
  <si>
    <t>SLC30A5</t>
  </si>
  <si>
    <t>SLC30A6</t>
  </si>
  <si>
    <t>SLC30A7</t>
  </si>
  <si>
    <t>SLC30A8</t>
  </si>
  <si>
    <t>SLC30A9</t>
  </si>
  <si>
    <t>SLC31A1</t>
  </si>
  <si>
    <t>SLC31A2</t>
  </si>
  <si>
    <t>SLC32A1</t>
  </si>
  <si>
    <t>SLC33A1</t>
  </si>
  <si>
    <t>SLC34A1</t>
  </si>
  <si>
    <t>SLC34A2</t>
  </si>
  <si>
    <t>SLC34A3</t>
  </si>
  <si>
    <t>SLC35A1</t>
  </si>
  <si>
    <t>SLC35A2</t>
  </si>
  <si>
    <t>SLC35A3</t>
  </si>
  <si>
    <t>SLC35A4</t>
  </si>
  <si>
    <t>SLC35A5</t>
  </si>
  <si>
    <t>SLC35B1</t>
  </si>
  <si>
    <t>SLC35B2</t>
  </si>
  <si>
    <t>SLC35B3</t>
  </si>
  <si>
    <t>SLC35B4</t>
  </si>
  <si>
    <t>SLC35C1</t>
  </si>
  <si>
    <t>SLC35C2</t>
  </si>
  <si>
    <t>SLC35D1</t>
  </si>
  <si>
    <t>SLC35D2</t>
  </si>
  <si>
    <t>SLC35D3</t>
  </si>
  <si>
    <t>SLC35E1</t>
  </si>
  <si>
    <t>SLC35E2</t>
  </si>
  <si>
    <t>SLC35E2B</t>
  </si>
  <si>
    <t>SLC35E3</t>
  </si>
  <si>
    <t>SLC35E4</t>
  </si>
  <si>
    <t>SLC35F1</t>
  </si>
  <si>
    <t>SLC35F2</t>
  </si>
  <si>
    <t>SLC35F3</t>
  </si>
  <si>
    <t>SLC35F4</t>
  </si>
  <si>
    <t>SLC35F5</t>
  </si>
  <si>
    <t>SLC35G1</t>
  </si>
  <si>
    <t>SLC35G3</t>
  </si>
  <si>
    <t>SLC35G5</t>
  </si>
  <si>
    <t>SLC35G6</t>
  </si>
  <si>
    <t>SLC36A1</t>
  </si>
  <si>
    <t>SLC36A2</t>
  </si>
  <si>
    <t>SLC36A3</t>
  </si>
  <si>
    <t>SLC36A4</t>
  </si>
  <si>
    <t>SLC37A1</t>
  </si>
  <si>
    <t>SLC37A2</t>
  </si>
  <si>
    <t>SLC37A3</t>
  </si>
  <si>
    <t>SLC37A4</t>
  </si>
  <si>
    <t>SLC38A11</t>
  </si>
  <si>
    <t>SLC38A3</t>
  </si>
  <si>
    <t>SLC38A4</t>
  </si>
  <si>
    <t>SLC38A6</t>
  </si>
  <si>
    <t>SLC38A8</t>
  </si>
  <si>
    <t>SLC38A9</t>
  </si>
  <si>
    <t>SLC39A1</t>
  </si>
  <si>
    <t>SLC39A10</t>
  </si>
  <si>
    <t>SLC39A11</t>
  </si>
  <si>
    <t>SLC39A12</t>
  </si>
  <si>
    <t>SLC39A13</t>
  </si>
  <si>
    <t>SLC39A14</t>
  </si>
  <si>
    <t>SLC39A2</t>
  </si>
  <si>
    <t>SLC39A3</t>
  </si>
  <si>
    <t>SLC39A4</t>
  </si>
  <si>
    <t>SLC39A5</t>
  </si>
  <si>
    <t>SLC39A6</t>
  </si>
  <si>
    <t>SLC39A7</t>
  </si>
  <si>
    <t>SLC39A8</t>
  </si>
  <si>
    <t>SLC39A9</t>
  </si>
  <si>
    <t>SLC3A1</t>
  </si>
  <si>
    <t>SLC40A1</t>
  </si>
  <si>
    <t>SLC41A1</t>
  </si>
  <si>
    <t>SLC41A2</t>
  </si>
  <si>
    <t>SLC41A3</t>
  </si>
  <si>
    <t>SLC43A1</t>
  </si>
  <si>
    <t>SLC43A2</t>
  </si>
  <si>
    <t>SLC43A3</t>
  </si>
  <si>
    <t>SLC44A3</t>
  </si>
  <si>
    <t>SLC44A4</t>
  </si>
  <si>
    <t>SLC44A5</t>
  </si>
  <si>
    <t>SLC45A1</t>
  </si>
  <si>
    <t>SLC45A2</t>
  </si>
  <si>
    <t>SLC45A3</t>
  </si>
  <si>
    <t>SLC45A4</t>
  </si>
  <si>
    <t>SLC46A1</t>
  </si>
  <si>
    <t>SLC46A2</t>
  </si>
  <si>
    <t>SLC46A3</t>
  </si>
  <si>
    <t>SLC47A1</t>
  </si>
  <si>
    <t>SLC47A2</t>
  </si>
  <si>
    <t>SLC48A1</t>
  </si>
  <si>
    <t>SLC4A1</t>
  </si>
  <si>
    <t>SLC4A10</t>
  </si>
  <si>
    <t>SLC4A11</t>
  </si>
  <si>
    <t>SLC4A1AP</t>
  </si>
  <si>
    <t>SLC4A2</t>
  </si>
  <si>
    <t>SLC4A3</t>
  </si>
  <si>
    <t>SLC4A5</t>
  </si>
  <si>
    <t>SLC4A7</t>
  </si>
  <si>
    <t>SLC4A8</t>
  </si>
  <si>
    <t>SLC4A9</t>
  </si>
  <si>
    <t>SLC5A1</t>
  </si>
  <si>
    <t>SLC5A10</t>
  </si>
  <si>
    <t>SLC5A11</t>
  </si>
  <si>
    <t>SLC5A12</t>
  </si>
  <si>
    <t>SLC5A2</t>
  </si>
  <si>
    <t>SLC5A3</t>
  </si>
  <si>
    <t>SLC5A4</t>
  </si>
  <si>
    <t>SLC5A5</t>
  </si>
  <si>
    <t>SLC5A6</t>
  </si>
  <si>
    <t>SLC5A7</t>
  </si>
  <si>
    <t>SLC5A8</t>
  </si>
  <si>
    <t>SLC5A9</t>
  </si>
  <si>
    <t>SLC6A1</t>
  </si>
  <si>
    <t>SLC6A11</t>
  </si>
  <si>
    <t>SLC6A12</t>
  </si>
  <si>
    <t>SLC6A13</t>
  </si>
  <si>
    <t>SLC6A14</t>
  </si>
  <si>
    <t>SLC6A15</t>
  </si>
  <si>
    <t>SLC6A16</t>
  </si>
  <si>
    <t>SLC6A17</t>
  </si>
  <si>
    <t>SLC6A18</t>
  </si>
  <si>
    <t>SLC6A19</t>
  </si>
  <si>
    <t>SLC6A2</t>
  </si>
  <si>
    <t>SLC6A20</t>
  </si>
  <si>
    <t>SLC6A3</t>
  </si>
  <si>
    <t>SLC6A4</t>
  </si>
  <si>
    <t>SLC6A5</t>
  </si>
  <si>
    <t>SLC6A7</t>
  </si>
  <si>
    <t>SLC7A10</t>
  </si>
  <si>
    <t>SLC7A13</t>
  </si>
  <si>
    <t>SLC7A14</t>
  </si>
  <si>
    <t>SLC7A2</t>
  </si>
  <si>
    <t>SLC7A3</t>
  </si>
  <si>
    <t>SLC7A4</t>
  </si>
  <si>
    <t>SLC7A5P1</t>
  </si>
  <si>
    <t>SLC7A6OS</t>
  </si>
  <si>
    <t>SLC8A1</t>
  </si>
  <si>
    <t>SLC8A2</t>
  </si>
  <si>
    <t>SLC8A3</t>
  </si>
  <si>
    <t>SLC9A1</t>
  </si>
  <si>
    <t>SLC9C1</t>
  </si>
  <si>
    <t>SLC9C2</t>
  </si>
  <si>
    <t>SLC9A2</t>
  </si>
  <si>
    <t>SLC9A3</t>
  </si>
  <si>
    <t>SLC9A3R2</t>
  </si>
  <si>
    <t>SLC9A4</t>
  </si>
  <si>
    <t>SLC9A5</t>
  </si>
  <si>
    <t>SLC9A6</t>
  </si>
  <si>
    <t>SLC9A7</t>
  </si>
  <si>
    <t>SLC9A8</t>
  </si>
  <si>
    <t>SLC9A9</t>
  </si>
  <si>
    <t>SLC9B1</t>
  </si>
  <si>
    <t>SLC9B2</t>
  </si>
  <si>
    <t>SLCO1A2</t>
  </si>
  <si>
    <t>SLCO1B1</t>
  </si>
  <si>
    <t>SLCO1B3</t>
  </si>
  <si>
    <t>SLCO1C1</t>
  </si>
  <si>
    <t>SLCO2B1</t>
  </si>
  <si>
    <t>SLCO3A1</t>
  </si>
  <si>
    <t>SLCO4A1</t>
  </si>
  <si>
    <t>SLCO4C1</t>
  </si>
  <si>
    <t>SLCO5A1</t>
  </si>
  <si>
    <t>SLCO6A1</t>
  </si>
  <si>
    <t>MFSD1</t>
  </si>
  <si>
    <t>MFSD10</t>
  </si>
  <si>
    <t>MFSD11</t>
  </si>
  <si>
    <t>MFSD12</t>
  </si>
  <si>
    <t>MFSD2A</t>
  </si>
  <si>
    <t>MFSD2B</t>
  </si>
  <si>
    <t>MFSD3</t>
  </si>
  <si>
    <t>MFSD4</t>
  </si>
  <si>
    <t>MFSD5</t>
  </si>
  <si>
    <t>MFSD6</t>
  </si>
  <si>
    <t>MFSD6L</t>
  </si>
  <si>
    <t>MFSD7</t>
  </si>
  <si>
    <t>MFSD8</t>
  </si>
  <si>
    <t>MFSD9</t>
  </si>
  <si>
    <t>CYP11B1</t>
  </si>
  <si>
    <t>CYP11B2</t>
  </si>
  <si>
    <t>CYP17A1</t>
  </si>
  <si>
    <t>CYP1A1</t>
  </si>
  <si>
    <t>CYP1A2</t>
  </si>
  <si>
    <t>CYP1B1</t>
  </si>
  <si>
    <t>CYP21A2</t>
  </si>
  <si>
    <t>CYP26B1</t>
  </si>
  <si>
    <t>CYP26C1</t>
  </si>
  <si>
    <t>CYP27A1</t>
  </si>
  <si>
    <t>CYP27B1</t>
  </si>
  <si>
    <t>CYP27C1</t>
  </si>
  <si>
    <t>CYP2A13</t>
  </si>
  <si>
    <t>CYP2A6</t>
  </si>
  <si>
    <t>CYP2A7</t>
  </si>
  <si>
    <t>CYP2B6</t>
  </si>
  <si>
    <t>CYP2C19</t>
  </si>
  <si>
    <t>CYP2C8</t>
  </si>
  <si>
    <t>CYP2C9</t>
  </si>
  <si>
    <t>CYP2D6</t>
  </si>
  <si>
    <t>CYP2D7P1</t>
  </si>
  <si>
    <t>CYP2E1</t>
  </si>
  <si>
    <t>CYP2F1</t>
  </si>
  <si>
    <t>CYP2G1P</t>
  </si>
  <si>
    <t>CYP2J2</t>
  </si>
  <si>
    <t>CYP2R1</t>
  </si>
  <si>
    <t>CYP2W1</t>
  </si>
  <si>
    <t>CYP39A1</t>
  </si>
  <si>
    <t>CYP3A4</t>
  </si>
  <si>
    <t>CYP3A43</t>
  </si>
  <si>
    <t>CYP3A7</t>
  </si>
  <si>
    <t>CYP46A1</t>
  </si>
  <si>
    <t>CYP4A11</t>
  </si>
  <si>
    <t>CYP4A22</t>
  </si>
  <si>
    <t>CYP4B1</t>
  </si>
  <si>
    <t>CYP4F11</t>
  </si>
  <si>
    <t>CYP4F12</t>
  </si>
  <si>
    <t>CYP4F2</t>
  </si>
  <si>
    <t>CYP4F22</t>
  </si>
  <si>
    <t>CYP4F3</t>
  </si>
  <si>
    <t>CYP4F35P</t>
  </si>
  <si>
    <t>CYP4F8</t>
  </si>
  <si>
    <t>CYP4V2</t>
  </si>
  <si>
    <t>CYP4X1</t>
  </si>
  <si>
    <t>CYP4Z1</t>
  </si>
  <si>
    <t>CYP4Z2P</t>
  </si>
  <si>
    <t>CYP7A1</t>
  </si>
  <si>
    <t>CYP7B1</t>
  </si>
  <si>
    <t>CYP8B1</t>
  </si>
  <si>
    <t>CES1</t>
  </si>
  <si>
    <t>CES1P2</t>
  </si>
  <si>
    <t>CES3</t>
  </si>
  <si>
    <t>CES4A</t>
  </si>
  <si>
    <t>ADAM1A</t>
  </si>
  <si>
    <t>ADAM10</t>
  </si>
  <si>
    <t>ADAM11</t>
  </si>
  <si>
    <t>ADAM12</t>
  </si>
  <si>
    <t>ADAM15</t>
  </si>
  <si>
    <t>ADAM17</t>
  </si>
  <si>
    <t>ADAM18</t>
  </si>
  <si>
    <t>ADAM19</t>
  </si>
  <si>
    <t>ADAM2</t>
  </si>
  <si>
    <t>ADAM20</t>
  </si>
  <si>
    <t>ADAM21</t>
  </si>
  <si>
    <t>ADAM21P1</t>
  </si>
  <si>
    <t>ADAM22</t>
  </si>
  <si>
    <t>ADAM23</t>
  </si>
  <si>
    <t>ADAM28</t>
  </si>
  <si>
    <t>ADAM29</t>
  </si>
  <si>
    <t>ADAM30</t>
  </si>
  <si>
    <t>ADAM32</t>
  </si>
  <si>
    <t>ADAM33</t>
  </si>
  <si>
    <t>ADAM6</t>
  </si>
  <si>
    <t>ADAM7</t>
  </si>
  <si>
    <t>ADAM8</t>
  </si>
  <si>
    <t>ADAM9</t>
  </si>
  <si>
    <t>ADAMDEC1</t>
  </si>
  <si>
    <t>ADAMTS1</t>
  </si>
  <si>
    <t>ADAMTS10</t>
  </si>
  <si>
    <t>ADAMTS12</t>
  </si>
  <si>
    <t>ADAMTS13</t>
  </si>
  <si>
    <t>ADAMTS14</t>
  </si>
  <si>
    <t>ADAMTS15</t>
  </si>
  <si>
    <t>ADAMTS16</t>
  </si>
  <si>
    <t>ADAMTS17</t>
  </si>
  <si>
    <t>ADAMTS18</t>
  </si>
  <si>
    <t>ADAMTS19</t>
  </si>
  <si>
    <t>ADAMTS2</t>
  </si>
  <si>
    <t>ADAMTS20</t>
  </si>
  <si>
    <t>ADAMTS3</t>
  </si>
  <si>
    <t>ADAMTS4</t>
  </si>
  <si>
    <t>ADAMTS5</t>
  </si>
  <si>
    <t>ADAMTS6</t>
  </si>
  <si>
    <t>ADAMTS7</t>
  </si>
  <si>
    <t>ADAMTS8</t>
  </si>
  <si>
    <t>ADAMTS9</t>
  </si>
  <si>
    <t>ADAMTSL1</t>
  </si>
  <si>
    <t>ADAMTSL2</t>
  </si>
  <si>
    <t>ADAMTSL4</t>
  </si>
  <si>
    <t>ADAMTSL5</t>
  </si>
  <si>
    <t>ALDH1A1</t>
  </si>
  <si>
    <t>ALDH1A2</t>
  </si>
  <si>
    <t>ALDH1A3</t>
  </si>
  <si>
    <t>ALDH1B1</t>
  </si>
  <si>
    <t>ALDH1L1</t>
  </si>
  <si>
    <t>ALDH1L2</t>
  </si>
  <si>
    <t>ALDH3A1</t>
  </si>
  <si>
    <t>ALDH3A2</t>
  </si>
  <si>
    <t>ALDH3B1</t>
  </si>
  <si>
    <t>ALDH3B2</t>
  </si>
  <si>
    <t>ALDH5A1</t>
  </si>
  <si>
    <t>ALDH6A1</t>
  </si>
  <si>
    <t>ALDH8A1</t>
  </si>
  <si>
    <t>SULT1A1</t>
  </si>
  <si>
    <t>SULT1A2</t>
  </si>
  <si>
    <t>SULT1C2</t>
  </si>
  <si>
    <t>SULT1C3</t>
  </si>
  <si>
    <t>SULT1C4</t>
  </si>
  <si>
    <t>SULT1E1</t>
  </si>
  <si>
    <t>SULT2A1</t>
  </si>
  <si>
    <t>SULT2B1</t>
  </si>
  <si>
    <t>SULT4A1</t>
  </si>
  <si>
    <t>SULT6B1</t>
  </si>
  <si>
    <t>SLC1A3 (EAAT-1)</t>
  </si>
  <si>
    <t>SLC1A2 (EAAT-2)</t>
  </si>
  <si>
    <t>SLC1A1 (EAAT-3)</t>
  </si>
  <si>
    <t>PDE4D</t>
  </si>
  <si>
    <t>HTT</t>
  </si>
  <si>
    <t>HAP1</t>
  </si>
  <si>
    <t>HIP1</t>
  </si>
  <si>
    <t>OPTN</t>
  </si>
  <si>
    <t>PACSIN1</t>
  </si>
  <si>
    <t>PACSIN2</t>
  </si>
  <si>
    <t>PACSIN3</t>
  </si>
  <si>
    <t>PRPF40A</t>
  </si>
  <si>
    <t>SH3GL2</t>
  </si>
  <si>
    <t>SH3GL3</t>
  </si>
  <si>
    <t>F8A1</t>
  </si>
  <si>
    <t>REST</t>
  </si>
  <si>
    <t>SQSTM1</t>
  </si>
  <si>
    <t>ABCC3 (MRP3)</t>
  </si>
  <si>
    <t>DDC</t>
  </si>
  <si>
    <t>MAOA</t>
  </si>
  <si>
    <t>MAOB</t>
  </si>
  <si>
    <t>EPHX1</t>
  </si>
  <si>
    <t>EPHX2</t>
  </si>
  <si>
    <t>EPHX3</t>
  </si>
  <si>
    <t>EPHX4</t>
  </si>
  <si>
    <t>REN</t>
  </si>
  <si>
    <t>DPP10</t>
  </si>
  <si>
    <t>DPP3</t>
  </si>
  <si>
    <t>DPP4</t>
  </si>
  <si>
    <t>DPP6</t>
  </si>
  <si>
    <t>DPP7</t>
  </si>
  <si>
    <t>DPP8</t>
  </si>
  <si>
    <t>DPP9</t>
  </si>
  <si>
    <t>ACE</t>
  </si>
  <si>
    <t>ANPEP</t>
  </si>
  <si>
    <t>ENPEP</t>
  </si>
  <si>
    <t>THOP1</t>
  </si>
  <si>
    <t>GGT1</t>
  </si>
  <si>
    <t>GGT5</t>
  </si>
  <si>
    <t>GGT6</t>
  </si>
  <si>
    <t>GGT7</t>
  </si>
  <si>
    <t>ALPL</t>
  </si>
  <si>
    <t>TPMT</t>
  </si>
  <si>
    <t>ABAT</t>
  </si>
  <si>
    <t>GSTM1</t>
  </si>
  <si>
    <t>GSTM4</t>
  </si>
  <si>
    <t>GSTM5</t>
  </si>
  <si>
    <t>GSTO2</t>
  </si>
  <si>
    <t>NAT1</t>
  </si>
  <si>
    <t>NAT10</t>
  </si>
  <si>
    <t>NAT16</t>
  </si>
  <si>
    <t>NAT2</t>
  </si>
  <si>
    <t>NAT8</t>
  </si>
  <si>
    <t>NAT8B</t>
  </si>
  <si>
    <t>NAT8L</t>
  </si>
  <si>
    <t>PDE10A</t>
  </si>
  <si>
    <t>PDE12</t>
  </si>
  <si>
    <t>PDE3A</t>
  </si>
  <si>
    <t>PDE5A</t>
  </si>
  <si>
    <t>PDE6D</t>
  </si>
  <si>
    <t>PDE7A</t>
  </si>
  <si>
    <t>PDE8A</t>
  </si>
  <si>
    <t>KLK6</t>
  </si>
  <si>
    <t>PDE3B</t>
  </si>
  <si>
    <t>ABCA1</t>
  </si>
  <si>
    <t>ABCA10</t>
  </si>
  <si>
    <t>ABCA12</t>
  </si>
  <si>
    <t>ABCA13</t>
  </si>
  <si>
    <t>ABCA17P</t>
  </si>
  <si>
    <t>ABCA2</t>
  </si>
  <si>
    <t>ABCA3</t>
  </si>
  <si>
    <t>ABCA4</t>
  </si>
  <si>
    <t>ABCA5</t>
  </si>
  <si>
    <t>ABCA6</t>
  </si>
  <si>
    <t>ABCA7</t>
  </si>
  <si>
    <t>ABCA8</t>
  </si>
  <si>
    <t>ABCA9</t>
  </si>
  <si>
    <t>ABCB10</t>
  </si>
  <si>
    <t>ABCB11</t>
  </si>
  <si>
    <t>ABCB4</t>
  </si>
  <si>
    <t>ABCB5</t>
  </si>
  <si>
    <t>ABCB6</t>
  </si>
  <si>
    <t>ABCB7</t>
  </si>
  <si>
    <t>ABCB8</t>
  </si>
  <si>
    <t>ABCB9</t>
  </si>
  <si>
    <t>ABCC11</t>
  </si>
  <si>
    <t>ABCC12</t>
  </si>
  <si>
    <t>ABCC8</t>
  </si>
  <si>
    <t>ABCC9</t>
  </si>
  <si>
    <t>ABCD1</t>
  </si>
  <si>
    <t>ABCD2</t>
  </si>
  <si>
    <t>ABCD3</t>
  </si>
  <si>
    <t>ABCD4</t>
  </si>
  <si>
    <t>ABCE1</t>
  </si>
  <si>
    <t>ABCF1</t>
  </si>
  <si>
    <t>ABCF2</t>
  </si>
  <si>
    <t>ABCF3</t>
  </si>
  <si>
    <t>ABCG1</t>
  </si>
  <si>
    <t>ABCG4</t>
  </si>
  <si>
    <t>ABCG5</t>
  </si>
  <si>
    <t>ABCG8</t>
  </si>
  <si>
    <t>ABCC5 (MRP5)</t>
  </si>
  <si>
    <t>ABCC2 (MRP2_cMOAT)</t>
  </si>
  <si>
    <t>ABCC6 (MRP6)</t>
  </si>
  <si>
    <t>p value &lt;0.05</t>
  </si>
  <si>
    <t>Enzymes</t>
  </si>
  <si>
    <t>SLC transport</t>
  </si>
  <si>
    <t>RECEPTORS</t>
  </si>
  <si>
    <t>ATP transporters</t>
  </si>
  <si>
    <t>Tight junction</t>
  </si>
  <si>
    <t>Integrins</t>
  </si>
  <si>
    <t>Angio factors</t>
  </si>
  <si>
    <t>Moelcular Determinants</t>
  </si>
  <si>
    <t>Caveolin-mediated transcytosis</t>
  </si>
  <si>
    <t>Clathrin-mediated transcytosis</t>
  </si>
  <si>
    <t>EHD protein family comprises a group of proteins that function in intracellular trafficking</t>
  </si>
  <si>
    <t xml:space="preserve">NSF N-ethylmaleimide sensitive factor, vesicle fusing ATPase </t>
  </si>
  <si>
    <t>RAB family</t>
  </si>
  <si>
    <t>Syntaxin</t>
  </si>
  <si>
    <t>SNAP</t>
  </si>
  <si>
    <t>V-snare</t>
  </si>
  <si>
    <t>Dynamin involved in initial vesicles formation</t>
  </si>
  <si>
    <t>MSFD</t>
  </si>
  <si>
    <t>Metalloproteinase</t>
  </si>
  <si>
    <t>hiPSC derived brain-like microvascular endothelial cells (iBMEC)</t>
  </si>
  <si>
    <t>CD36</t>
  </si>
  <si>
    <t>LSR (angulin-1)</t>
  </si>
  <si>
    <t>MARVELD2 (tricellulin)</t>
  </si>
  <si>
    <t>SREBF1 (SREBP1)</t>
  </si>
  <si>
    <t>APOE</t>
  </si>
  <si>
    <t>HMGCR (HMGCoA reductase)</t>
  </si>
  <si>
    <t>NR1H2 (LXR-B)</t>
  </si>
  <si>
    <t>NR1H3 (LXR-A)</t>
  </si>
  <si>
    <t>HMGCS1</t>
  </si>
  <si>
    <t>HMGCS2</t>
  </si>
  <si>
    <t>SLC29A1 (ENT1)</t>
  </si>
  <si>
    <t>SLC2A1-AS1</t>
  </si>
  <si>
    <t>SLC6A10P</t>
  </si>
  <si>
    <t>SLC7A5P2</t>
  </si>
  <si>
    <t>SLC7A9</t>
  </si>
  <si>
    <t>SLC7A11-AS1</t>
  </si>
  <si>
    <t>SLC8A1-AS1</t>
  </si>
  <si>
    <t>SLC9A7P1</t>
  </si>
  <si>
    <t>SLC18B1</t>
  </si>
  <si>
    <t>SLCO1B7</t>
  </si>
  <si>
    <t>SLC25A3P1</t>
  </si>
  <si>
    <t xml:space="preserve"> SLC25A7_UCP1</t>
  </si>
  <si>
    <t xml:space="preserve"> SLC25A8_UCP2</t>
  </si>
  <si>
    <t xml:space="preserve"> SLC25A9_UCP3</t>
  </si>
  <si>
    <t>SLC25A49_MTCH1</t>
  </si>
  <si>
    <t>SLC25A50-MTCH2</t>
  </si>
  <si>
    <t>SLC25A51</t>
  </si>
  <si>
    <t>SLC25A51P1</t>
  </si>
  <si>
    <t>SLC25A52</t>
  </si>
  <si>
    <t>SLC25A53</t>
  </si>
  <si>
    <t>SLC26A4-AS1</t>
  </si>
  <si>
    <t>SLC26A6</t>
  </si>
  <si>
    <t>SLC35G2</t>
  </si>
  <si>
    <t>SLC42A1_RHAG</t>
  </si>
  <si>
    <t>SLC42A2_RHBG</t>
  </si>
  <si>
    <t>SLC42A3_RHCG</t>
  </si>
  <si>
    <t>SLC49A1_FLVCR1</t>
  </si>
  <si>
    <t>SLC49A1_FLVCR2</t>
  </si>
  <si>
    <t>SLC51A</t>
  </si>
  <si>
    <t>SLC51B</t>
  </si>
  <si>
    <t>SLC52A1</t>
  </si>
  <si>
    <t>SLC52A2</t>
  </si>
  <si>
    <t>SLC52A3</t>
  </si>
  <si>
    <t>SLC53A1_XPR1</t>
  </si>
  <si>
    <t>SLC54A1_MPC1</t>
  </si>
  <si>
    <t>SLC54A2_MPC2</t>
  </si>
  <si>
    <t>SLC54A3_MPC1L</t>
  </si>
  <si>
    <t>SLC55A1_LETM1</t>
  </si>
  <si>
    <t>SLC55A2_LETM2</t>
  </si>
  <si>
    <t>SLC55A3_LETMD1</t>
  </si>
  <si>
    <t>SLC56A1_SFXN1</t>
  </si>
  <si>
    <t>SLC56A2_SFXN2</t>
  </si>
  <si>
    <t>SLC56A3_SFXN3</t>
  </si>
  <si>
    <t>SLC56A4_SFXN4</t>
  </si>
  <si>
    <t>SLC56A5_SFXN5</t>
  </si>
  <si>
    <t>SLC57A1_NIPA1</t>
  </si>
  <si>
    <t>SLC57A2_NIPA2</t>
  </si>
  <si>
    <t>SLC57A3_NIPAL1</t>
  </si>
  <si>
    <t>SLC57A4_NIPAL2</t>
  </si>
  <si>
    <t>SLC57A5_NIPAL3</t>
  </si>
  <si>
    <t>SLC57A6_NIPAL4</t>
  </si>
  <si>
    <t>SLC58A1_MAGT1</t>
  </si>
  <si>
    <t>SLC58A2_TUSC3</t>
  </si>
  <si>
    <t>SLC59A1_MFSD2A</t>
  </si>
  <si>
    <t>SLC59A2_MFSD2B</t>
  </si>
  <si>
    <t>SLC61A1_MFSD5</t>
  </si>
  <si>
    <t>SLC62A1_ANKH</t>
  </si>
  <si>
    <t>SLC63A1_SPNS1</t>
  </si>
  <si>
    <t>SLC63A2_SPNS2</t>
  </si>
  <si>
    <t>SLC63A3_SPNS3</t>
  </si>
  <si>
    <t>SLC64A1_TMEM165</t>
  </si>
  <si>
    <t>SLC65A1_NPC1</t>
  </si>
  <si>
    <t>NPC2</t>
  </si>
  <si>
    <t>SLC65A2_NPC1L1</t>
  </si>
  <si>
    <t>SLC66A1_PQLC2</t>
  </si>
  <si>
    <t>SLC66A2_PQLC1</t>
  </si>
  <si>
    <t>SLC66A3_PQLC3</t>
  </si>
  <si>
    <t>SLC66A4_CTNS</t>
  </si>
  <si>
    <t>SLC66A5_MPDU1</t>
  </si>
  <si>
    <t>SLC15A4 (PhT1)</t>
  </si>
  <si>
    <t>ACO1</t>
  </si>
  <si>
    <t>ACO2</t>
  </si>
  <si>
    <t>HSP90AA1</t>
  </si>
  <si>
    <t>VDAC1</t>
  </si>
  <si>
    <t>VDAC2</t>
  </si>
  <si>
    <t>VDAC3</t>
  </si>
  <si>
    <t>GAPDH</t>
  </si>
  <si>
    <t>CRYAB</t>
  </si>
  <si>
    <t>PRRX1</t>
  </si>
  <si>
    <t>PRRX2</t>
  </si>
  <si>
    <t>GPX1</t>
  </si>
  <si>
    <t>GPX2</t>
  </si>
  <si>
    <t>GPX3</t>
  </si>
  <si>
    <t>GPX4</t>
  </si>
  <si>
    <t>ALDOA</t>
  </si>
  <si>
    <t>ALDOC</t>
  </si>
  <si>
    <t>FTL</t>
  </si>
  <si>
    <t>TUBA1A</t>
  </si>
  <si>
    <t>TUBA1B</t>
  </si>
  <si>
    <t>TUBA1C</t>
  </si>
  <si>
    <t>GDI1</t>
  </si>
  <si>
    <t>GDI2</t>
  </si>
  <si>
    <t>DLST</t>
  </si>
  <si>
    <t>GOT1</t>
  </si>
  <si>
    <t>PDHA1</t>
  </si>
  <si>
    <t>TKT</t>
  </si>
  <si>
    <t>DLD</t>
  </si>
  <si>
    <t>DLAT</t>
  </si>
  <si>
    <t>PDHX</t>
  </si>
  <si>
    <t>PDHB</t>
  </si>
  <si>
    <t>PDHA2</t>
  </si>
  <si>
    <t>PDK2</t>
  </si>
  <si>
    <t>PDK3</t>
  </si>
  <si>
    <t>PDK4</t>
  </si>
  <si>
    <t>PDP2</t>
  </si>
  <si>
    <t>CS</t>
  </si>
  <si>
    <t>IDH1</t>
  </si>
  <si>
    <t>IDH2</t>
  </si>
  <si>
    <t>IDH3A</t>
  </si>
  <si>
    <t>IDH3B</t>
  </si>
  <si>
    <t>IDH3G</t>
  </si>
  <si>
    <t>OGDH</t>
  </si>
  <si>
    <t>SUCLG1</t>
  </si>
  <si>
    <t>SUCLG2</t>
  </si>
  <si>
    <t>SUCLA2</t>
  </si>
  <si>
    <t>SDHB</t>
  </si>
  <si>
    <t>SDHC</t>
  </si>
  <si>
    <t>SDHD</t>
  </si>
  <si>
    <t>SDHA</t>
  </si>
  <si>
    <t>FH</t>
  </si>
  <si>
    <t>MDH1</t>
  </si>
  <si>
    <t>MDH2</t>
  </si>
  <si>
    <t>Enzymes associated TCA cycle</t>
  </si>
  <si>
    <t>PHDC complex</t>
  </si>
  <si>
    <t>ICDH</t>
  </si>
  <si>
    <t>SHD</t>
  </si>
  <si>
    <t>STH</t>
  </si>
  <si>
    <t>KGDHC</t>
  </si>
  <si>
    <t>PLCG1</t>
  </si>
  <si>
    <t>CXCL12</t>
  </si>
  <si>
    <t>LDHA</t>
  </si>
  <si>
    <t>SOD2</t>
  </si>
  <si>
    <t>PMP22</t>
  </si>
  <si>
    <t>PMPCA</t>
  </si>
  <si>
    <t>PMPCB</t>
  </si>
  <si>
    <t>EMP2</t>
  </si>
  <si>
    <t>PRDX1</t>
  </si>
  <si>
    <t>PRDX2</t>
  </si>
  <si>
    <t>PRDX3</t>
  </si>
  <si>
    <t>PRDX4</t>
  </si>
  <si>
    <t>PRDX5</t>
  </si>
  <si>
    <t>PRDX6</t>
  </si>
  <si>
    <t>HLA-A</t>
  </si>
  <si>
    <t>HLA-C</t>
  </si>
  <si>
    <t>AQP1</t>
  </si>
  <si>
    <t>AQP10</t>
  </si>
  <si>
    <t>AQP3</t>
  </si>
  <si>
    <t>AQP4</t>
  </si>
  <si>
    <t>SLC1A6 (EAAT-4)</t>
  </si>
  <si>
    <t>VCAM1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</si>
</sst>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等线"/>
      <family val="3"/>
      <charset val="134"/>
    </font>
    <font>
      <b/>
      <sz val="12"/>
      <color theme="1"/>
      <name val="Times New Roman"/>
      <family val="1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indexed="8"/>
      <name val="Times New Roman"/>
      <family val="1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13" fillId="3" borderId="0" applyNumberFormat="0" applyBorder="0" applyAlignment="0" applyProtection="0"/>
  </cellStyleXfs>
  <cellXfs count="115">
    <xf numFmtId="0" fontId="0" fillId="0" borderId="0" xfId="0"/>
    <xf numFmtId="164" fontId="0" fillId="0" borderId="12" xfId="0" applyNumberFormat="1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2" fontId="5" fillId="0" borderId="14" xfId="1" applyNumberFormat="1" applyFont="1" applyBorder="1" applyAlignment="1">
      <alignment horizontal="center" vertical="center"/>
    </xf>
    <xf numFmtId="2" fontId="5" fillId="0" borderId="3" xfId="1" applyNumberFormat="1" applyFont="1" applyBorder="1" applyAlignment="1">
      <alignment horizontal="center" vertical="center"/>
    </xf>
    <xf numFmtId="2" fontId="5" fillId="0" borderId="6" xfId="1" applyNumberFormat="1" applyFon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7" fillId="0" borderId="0" xfId="2" applyNumberFormat="1" applyBorder="1" applyAlignment="1">
      <alignment horizontal="center" vertical="center"/>
    </xf>
    <xf numFmtId="2" fontId="7" fillId="0" borderId="12" xfId="2" applyNumberFormat="1" applyBorder="1" applyAlignment="1">
      <alignment horizontal="center" vertical="center"/>
    </xf>
    <xf numFmtId="2" fontId="7" fillId="0" borderId="13" xfId="2" applyNumberFormat="1" applyBorder="1" applyAlignment="1">
      <alignment horizontal="center" vertical="center"/>
    </xf>
    <xf numFmtId="2" fontId="7" fillId="0" borderId="2" xfId="2" applyNumberFormat="1" applyBorder="1" applyAlignment="1">
      <alignment horizontal="center" vertical="center"/>
    </xf>
    <xf numFmtId="2" fontId="7" fillId="0" borderId="4" xfId="2" applyNumberFormat="1" applyBorder="1" applyAlignment="1">
      <alignment horizontal="center" vertical="center"/>
    </xf>
    <xf numFmtId="2" fontId="7" fillId="0" borderId="5" xfId="2" applyNumberFormat="1" applyBorder="1" applyAlignment="1">
      <alignment horizontal="center" vertical="center"/>
    </xf>
    <xf numFmtId="0" fontId="8" fillId="0" borderId="15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9" fillId="0" borderId="7" xfId="2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8" fillId="0" borderId="8" xfId="2" applyFont="1" applyBorder="1" applyAlignment="1">
      <alignment horizontal="left"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left" vertical="center" wrapText="1"/>
    </xf>
    <xf numFmtId="0" fontId="6" fillId="0" borderId="18" xfId="1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7" fillId="0" borderId="2" xfId="2" applyNumberFormat="1" applyBorder="1" applyAlignment="1">
      <alignment horizontal="center" vertical="center"/>
    </xf>
    <xf numFmtId="165" fontId="7" fillId="0" borderId="0" xfId="2" applyNumberFormat="1" applyBorder="1" applyAlignment="1">
      <alignment horizontal="center" vertical="center"/>
    </xf>
    <xf numFmtId="0" fontId="0" fillId="0" borderId="0" xfId="0" applyBorder="1"/>
    <xf numFmtId="0" fontId="12" fillId="0" borderId="0" xfId="0" applyFont="1" applyAlignment="1">
      <alignment wrapText="1"/>
    </xf>
    <xf numFmtId="164" fontId="13" fillId="3" borderId="9" xfId="3" applyNumberFormat="1" applyBorder="1" applyAlignment="1">
      <alignment horizontal="center" vertical="center"/>
    </xf>
    <xf numFmtId="0" fontId="13" fillId="3" borderId="11" xfId="3" applyBorder="1" applyAlignment="1">
      <alignment horizont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6" fontId="0" fillId="0" borderId="2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7" fillId="0" borderId="2" xfId="2" applyNumberFormat="1" applyBorder="1" applyAlignment="1">
      <alignment horizontal="center" vertical="center"/>
    </xf>
    <xf numFmtId="166" fontId="7" fillId="0" borderId="0" xfId="2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7" fillId="0" borderId="4" xfId="2" applyNumberFormat="1" applyBorder="1" applyAlignment="1">
      <alignment horizontal="center" vertical="center"/>
    </xf>
    <xf numFmtId="166" fontId="7" fillId="0" borderId="5" xfId="2" applyNumberFormat="1" applyBorder="1" applyAlignment="1">
      <alignment horizontal="center" vertical="center"/>
    </xf>
    <xf numFmtId="0" fontId="8" fillId="0" borderId="7" xfId="2" applyFont="1" applyFill="1" applyBorder="1" applyAlignment="1">
      <alignment horizontal="left" vertical="center"/>
    </xf>
    <xf numFmtId="2" fontId="0" fillId="0" borderId="2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2" fontId="7" fillId="0" borderId="2" xfId="2" applyNumberFormat="1" applyFill="1" applyBorder="1" applyAlignment="1">
      <alignment horizontal="center" vertical="center"/>
    </xf>
    <xf numFmtId="2" fontId="7" fillId="0" borderId="0" xfId="2" applyNumberFormat="1" applyFill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166" fontId="7" fillId="0" borderId="12" xfId="2" applyNumberFormat="1" applyBorder="1" applyAlignment="1">
      <alignment horizontal="center" vertical="center"/>
    </xf>
    <xf numFmtId="166" fontId="7" fillId="0" borderId="13" xfId="2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7" fillId="0" borderId="2" xfId="2" applyNumberFormat="1" applyBorder="1" applyAlignment="1">
      <alignment horizontal="center" vertical="center"/>
    </xf>
    <xf numFmtId="1" fontId="7" fillId="0" borderId="0" xfId="2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7" fillId="0" borderId="4" xfId="2" applyNumberFormat="1" applyBorder="1" applyAlignment="1">
      <alignment horizontal="center" vertical="center"/>
    </xf>
    <xf numFmtId="1" fontId="7" fillId="0" borderId="5" xfId="2" applyNumberForma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9" fillId="0" borderId="3" xfId="2" applyFont="1" applyBorder="1" applyAlignment="1">
      <alignment horizontal="left" vertical="center"/>
    </xf>
    <xf numFmtId="0" fontId="8" fillId="0" borderId="3" xfId="2" applyFont="1" applyBorder="1" applyAlignment="1">
      <alignment horizontal="left" vertical="center"/>
    </xf>
    <xf numFmtId="166" fontId="0" fillId="0" borderId="0" xfId="0" applyNumberFormat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11" fillId="2" borderId="12" xfId="2" applyFont="1" applyFill="1" applyBorder="1" applyAlignment="1">
      <alignment horizontal="center" vertical="center"/>
    </xf>
    <xf numFmtId="0" fontId="11" fillId="2" borderId="13" xfId="2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  <xf numFmtId="0" fontId="0" fillId="0" borderId="29" xfId="0" applyBorder="1" applyAlignment="1">
      <alignment horizontal="center" vertical="center" textRotation="90"/>
    </xf>
  </cellXfs>
  <cellStyles count="4">
    <cellStyle name="Bad" xfId="3" builtinId="27"/>
    <cellStyle name="Normal" xfId="0" builtinId="0"/>
    <cellStyle name="Normal 2" xfId="2" xr:uid="{00000000-0005-0000-0000-000002000000}"/>
    <cellStyle name="常规 2" xfId="1" xr:uid="{00000000-0005-0000-0000-000003000000}"/>
  </cellStyles>
  <dxfs count="336"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rgb="FFFECEE4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5" tint="-0.24994659260841701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ECEE4"/>
      <color rgb="FFFFCCFF"/>
      <color rgb="FFFAD2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37"/>
  <sheetViews>
    <sheetView tabSelected="1" zoomScaleNormal="100" workbookViewId="0">
      <pane xSplit="2" ySplit="3" topLeftCell="C358" activePane="bottomRight" state="frozen"/>
      <selection pane="topRight" activeCell="C1" sqref="C1"/>
      <selection pane="bottomLeft" activeCell="A4" sqref="A4"/>
      <selection pane="bottomRight" activeCell="P375" sqref="P375"/>
    </sheetView>
  </sheetViews>
  <sheetFormatPr defaultRowHeight="15"/>
  <cols>
    <col min="2" max="2" width="29.28515625" customWidth="1"/>
    <col min="16" max="16" width="20.140625" customWidth="1"/>
    <col min="17" max="17" width="23.28515625" customWidth="1"/>
  </cols>
  <sheetData>
    <row r="1" spans="2:17" ht="24" customHeight="1" thickBot="1">
      <c r="B1" s="17"/>
      <c r="C1" s="49" t="s">
        <v>989</v>
      </c>
      <c r="D1" s="48"/>
      <c r="E1" s="48"/>
      <c r="F1" s="48"/>
      <c r="G1" s="48"/>
      <c r="H1" s="48"/>
      <c r="I1" s="48"/>
    </row>
    <row r="2" spans="2:17" ht="14.25" customHeight="1" thickBot="1">
      <c r="B2" s="18"/>
      <c r="C2" s="104" t="s">
        <v>32</v>
      </c>
      <c r="D2" s="105"/>
      <c r="E2" s="105"/>
      <c r="F2" s="105"/>
      <c r="G2" s="105"/>
      <c r="H2" s="105"/>
      <c r="I2" s="105"/>
      <c r="J2" s="105"/>
      <c r="K2" s="106"/>
      <c r="L2" s="107" t="s">
        <v>34</v>
      </c>
      <c r="M2" s="108"/>
      <c r="N2" s="107" t="s">
        <v>36</v>
      </c>
      <c r="O2" s="108"/>
      <c r="P2" s="46" t="s">
        <v>969</v>
      </c>
      <c r="Q2" s="47">
        <v>0.05</v>
      </c>
    </row>
    <row r="3" spans="2:17" ht="45.75" customHeight="1" thickBot="1">
      <c r="B3" s="37" t="s">
        <v>0</v>
      </c>
      <c r="C3" s="35" t="s">
        <v>1</v>
      </c>
      <c r="D3" s="38" t="s">
        <v>2</v>
      </c>
      <c r="E3" s="36" t="s">
        <v>3</v>
      </c>
      <c r="F3" s="35" t="s">
        <v>4</v>
      </c>
      <c r="G3" s="38" t="s">
        <v>5</v>
      </c>
      <c r="H3" s="36" t="s">
        <v>6</v>
      </c>
      <c r="I3" s="35" t="s">
        <v>7</v>
      </c>
      <c r="J3" s="38" t="s">
        <v>8</v>
      </c>
      <c r="K3" s="36" t="s">
        <v>9</v>
      </c>
      <c r="L3" s="33" t="s">
        <v>35</v>
      </c>
      <c r="M3" s="34" t="s">
        <v>33</v>
      </c>
      <c r="N3" s="35" t="s">
        <v>35</v>
      </c>
      <c r="O3" s="36" t="s">
        <v>33</v>
      </c>
      <c r="P3" s="4" t="s">
        <v>37</v>
      </c>
    </row>
    <row r="4" spans="2:17" ht="14.25" customHeight="1" thickBot="1">
      <c r="B4" s="109" t="s">
        <v>970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1"/>
    </row>
    <row r="5" spans="2:17" ht="14.25" customHeight="1">
      <c r="B5" s="25" t="s">
        <v>908</v>
      </c>
      <c r="C5" s="14">
        <v>25.266639308842688</v>
      </c>
      <c r="D5" s="8">
        <v>20.127696793468974</v>
      </c>
      <c r="E5" s="9">
        <v>17.63068120181509</v>
      </c>
      <c r="F5" s="14">
        <v>17.589327371399477</v>
      </c>
      <c r="G5" s="8">
        <v>20.476499814512721</v>
      </c>
      <c r="H5" s="9">
        <v>13.37201341160506</v>
      </c>
      <c r="I5" s="20">
        <v>16.765597902424787</v>
      </c>
      <c r="J5" s="21">
        <v>20.380195476677471</v>
      </c>
      <c r="K5" s="21">
        <v>20.249759082107349</v>
      </c>
      <c r="L5" s="1">
        <f t="shared" ref="L5" si="0">TTEST(C5:E5,I5:K5,2,3)</f>
        <v>0.51318209750923149</v>
      </c>
      <c r="M5" s="5">
        <f t="shared" ref="M5" si="1">AVERAGE(I5:K5)/AVERAGE(C5:E5)</f>
        <v>0.91067888461256263</v>
      </c>
      <c r="N5" s="1">
        <f t="shared" ref="N5" si="2">TTEST(C5:E5,F5:H5,2,3)</f>
        <v>0.27470048362563843</v>
      </c>
      <c r="O5" s="5">
        <f t="shared" ref="O5" si="3">AVERAGE(F5:H5)/AVERAGE(C5:E5)</f>
        <v>0.81614956723144305</v>
      </c>
    </row>
    <row r="6" spans="2:17" ht="14.25" customHeight="1">
      <c r="B6" s="26" t="s">
        <v>898</v>
      </c>
      <c r="C6" s="15">
        <v>0.79579966327063578</v>
      </c>
      <c r="D6" s="10">
        <v>0.21798949595814776</v>
      </c>
      <c r="E6" s="11">
        <v>1.3827985256325559</v>
      </c>
      <c r="F6" s="15">
        <v>0.27656175112263331</v>
      </c>
      <c r="G6" s="10">
        <v>0.45359335032148429</v>
      </c>
      <c r="H6" s="11">
        <v>0.52439268280804152</v>
      </c>
      <c r="I6" s="22">
        <v>0.3552033453903557</v>
      </c>
      <c r="J6" s="19">
        <v>0.39067467367432851</v>
      </c>
      <c r="K6" s="19">
        <v>0.5785645452030671</v>
      </c>
      <c r="L6" s="2">
        <f t="shared" ref="L6" si="4">TTEST(C6:E6,I6:K6,2,3)</f>
        <v>0.39982608638874778</v>
      </c>
      <c r="M6" s="6">
        <f t="shared" ref="M6" si="5">AVERAGE(I6:K6)/AVERAGE(C6:E6)</f>
        <v>0.55263680633674805</v>
      </c>
      <c r="N6" s="2">
        <f t="shared" ref="N6" si="6">TTEST(C6:E6,F6:H6,2,3)</f>
        <v>0.37530689777378368</v>
      </c>
      <c r="O6" s="6">
        <f t="shared" ref="O6" si="7">AVERAGE(F6:H6)/AVERAGE(C6:E6)</f>
        <v>0.52347251560075692</v>
      </c>
    </row>
    <row r="7" spans="2:17" ht="14.25" customHeight="1">
      <c r="B7" s="26" t="s">
        <v>42</v>
      </c>
      <c r="C7" s="15">
        <v>63.730289700256748</v>
      </c>
      <c r="D7" s="10">
        <v>68.448701730858389</v>
      </c>
      <c r="E7" s="11">
        <v>58.768937339383633</v>
      </c>
      <c r="F7" s="15">
        <v>60.06921234383595</v>
      </c>
      <c r="G7" s="10">
        <v>60.522312742895188</v>
      </c>
      <c r="H7" s="11">
        <v>71.31740486189365</v>
      </c>
      <c r="I7" s="22">
        <v>58.395429982174477</v>
      </c>
      <c r="J7" s="19">
        <v>73.121276422711816</v>
      </c>
      <c r="K7" s="19">
        <v>66.679563834653493</v>
      </c>
      <c r="L7" s="2">
        <f t="shared" ref="L7" si="8">TTEST(C7:E7,I7:K7,2,3)</f>
        <v>0.66385699940375942</v>
      </c>
      <c r="M7" s="6">
        <f t="shared" ref="M7" si="9">AVERAGE(I7:K7)/AVERAGE(C7:E7)</f>
        <v>1.0379597805313343</v>
      </c>
      <c r="N7" s="2">
        <f t="shared" ref="N7" si="10">TTEST(C7:E7,F7:H7,2,3)</f>
        <v>0.94825113616554391</v>
      </c>
      <c r="O7" s="6">
        <f t="shared" ref="O7" si="11">AVERAGE(F7:H7)/AVERAGE(C7:E7)</f>
        <v>1.0050327918418065</v>
      </c>
    </row>
    <row r="8" spans="2:17" ht="14.25" customHeight="1">
      <c r="B8" s="26" t="s">
        <v>43</v>
      </c>
      <c r="C8" s="15">
        <v>124.01211419300741</v>
      </c>
      <c r="D8" s="10">
        <v>102.30973676969067</v>
      </c>
      <c r="E8" s="11">
        <v>111.59184101854727</v>
      </c>
      <c r="F8" s="15">
        <v>99.617542754372508</v>
      </c>
      <c r="G8" s="10">
        <v>107.04803067587029</v>
      </c>
      <c r="H8" s="11">
        <v>99.372413392123875</v>
      </c>
      <c r="I8" s="22">
        <v>97.467797975113612</v>
      </c>
      <c r="J8" s="19">
        <v>133.22006372294604</v>
      </c>
      <c r="K8" s="19">
        <v>137.26443834942768</v>
      </c>
      <c r="L8" s="2">
        <f t="shared" ref="L8:L36" si="12">TTEST(C8:E8,I8:K8,2,3)</f>
        <v>0.53053227254579627</v>
      </c>
      <c r="M8" s="6">
        <f t="shared" ref="M8:M36" si="13">AVERAGE(I8:K8)/AVERAGE(C8:E8)</f>
        <v>1.088894320588552</v>
      </c>
      <c r="N8" s="2">
        <f t="shared" ref="N8:N36" si="14">TTEST(C8:E8,F8:H8,2,3)</f>
        <v>0.22725435762073359</v>
      </c>
      <c r="O8" s="6">
        <f t="shared" ref="O8:O36" si="15">AVERAGE(F8:H8)/AVERAGE(C8:E8)</f>
        <v>0.90566909268462625</v>
      </c>
    </row>
    <row r="9" spans="2:17" ht="14.25" customHeight="1">
      <c r="B9" s="26" t="s">
        <v>842</v>
      </c>
      <c r="C9" s="15">
        <v>0</v>
      </c>
      <c r="D9" s="10">
        <v>0</v>
      </c>
      <c r="E9" s="11">
        <v>0</v>
      </c>
      <c r="F9" s="15">
        <v>0</v>
      </c>
      <c r="G9" s="10">
        <v>0</v>
      </c>
      <c r="H9" s="11">
        <v>0</v>
      </c>
      <c r="I9" s="22">
        <v>0.85248802893685371</v>
      </c>
      <c r="J9" s="19">
        <v>0.32556222806194046</v>
      </c>
      <c r="K9" s="19">
        <v>0.36160284075191695</v>
      </c>
      <c r="L9" s="2">
        <f t="shared" si="12"/>
        <v>9.4392156177898312E-2</v>
      </c>
      <c r="M9" s="6" t="e">
        <f t="shared" si="13"/>
        <v>#DIV/0!</v>
      </c>
      <c r="N9" s="2" t="e">
        <f t="shared" si="14"/>
        <v>#DIV/0!</v>
      </c>
      <c r="O9" s="6" t="e">
        <f t="shared" si="15"/>
        <v>#DIV/0!</v>
      </c>
    </row>
    <row r="10" spans="2:17" ht="14.25" customHeight="1">
      <c r="B10" s="26" t="s">
        <v>843</v>
      </c>
      <c r="C10" s="15">
        <v>6.6316638605886311E-2</v>
      </c>
      <c r="D10" s="10">
        <v>0.14532633063876516</v>
      </c>
      <c r="E10" s="11">
        <v>0.34569963140813897</v>
      </c>
      <c r="F10" s="15">
        <v>0</v>
      </c>
      <c r="G10" s="10">
        <v>0</v>
      </c>
      <c r="H10" s="11">
        <v>0.19664725605301558</v>
      </c>
      <c r="I10" s="22">
        <v>0.49728468354649796</v>
      </c>
      <c r="J10" s="19">
        <v>0.26044978244955236</v>
      </c>
      <c r="K10" s="19">
        <v>0.21696170445115018</v>
      </c>
      <c r="L10" s="2">
        <f t="shared" si="12"/>
        <v>0.31241338302552807</v>
      </c>
      <c r="M10" s="6">
        <f t="shared" si="13"/>
        <v>1.7488276857099792</v>
      </c>
      <c r="N10" s="2">
        <f t="shared" si="14"/>
        <v>0.32275711376420518</v>
      </c>
      <c r="O10" s="6">
        <f t="shared" si="15"/>
        <v>0.35283011889400068</v>
      </c>
    </row>
    <row r="11" spans="2:17" ht="14.25" customHeight="1">
      <c r="B11" s="26" t="s">
        <v>844</v>
      </c>
      <c r="C11" s="15">
        <v>0.39789983163531789</v>
      </c>
      <c r="D11" s="10">
        <v>0.21798949595814776</v>
      </c>
      <c r="E11" s="11">
        <v>0.27655970512651123</v>
      </c>
      <c r="F11" s="15">
        <v>0.66374820269431989</v>
      </c>
      <c r="G11" s="10">
        <v>0.388794300275558</v>
      </c>
      <c r="H11" s="11">
        <v>0.78658902421206234</v>
      </c>
      <c r="I11" s="22">
        <v>1.2787320434052805</v>
      </c>
      <c r="J11" s="19">
        <v>2.2789355964335827</v>
      </c>
      <c r="K11" s="19">
        <v>2.386578748962652</v>
      </c>
      <c r="L11" s="2">
        <f t="shared" si="12"/>
        <v>3.8582876045698586E-2</v>
      </c>
      <c r="M11" s="6">
        <f t="shared" si="13"/>
        <v>6.6606004050279903</v>
      </c>
      <c r="N11" s="2">
        <f t="shared" si="14"/>
        <v>9.8724270652712359E-2</v>
      </c>
      <c r="O11" s="6">
        <f t="shared" si="15"/>
        <v>2.0607692537653333</v>
      </c>
    </row>
    <row r="12" spans="2:17" ht="14.25" customHeight="1">
      <c r="B12" s="26" t="s">
        <v>845</v>
      </c>
      <c r="C12" s="15">
        <v>4.1779482321708379</v>
      </c>
      <c r="D12" s="10">
        <v>5.0864215723567812</v>
      </c>
      <c r="E12" s="11">
        <v>4.2866754294609235</v>
      </c>
      <c r="F12" s="15">
        <v>8.1309154830054187</v>
      </c>
      <c r="G12" s="10">
        <v>9.9142546570267278</v>
      </c>
      <c r="H12" s="11">
        <v>9.5701664612467567</v>
      </c>
      <c r="I12" s="22">
        <v>10.798181699866813</v>
      </c>
      <c r="J12" s="19">
        <v>10.483103743594482</v>
      </c>
      <c r="K12" s="19">
        <v>9.5463149958506079</v>
      </c>
      <c r="L12" s="2">
        <f t="shared" si="12"/>
        <v>3.8240374536743169E-4</v>
      </c>
      <c r="M12" s="6">
        <f t="shared" si="13"/>
        <v>2.2749241779512728</v>
      </c>
      <c r="N12" s="2">
        <f t="shared" si="14"/>
        <v>4.6024567678067162E-3</v>
      </c>
      <c r="O12" s="6">
        <f t="shared" si="15"/>
        <v>2.0378750217742985</v>
      </c>
    </row>
    <row r="13" spans="2:17" ht="14.25" customHeight="1">
      <c r="B13" s="26" t="s">
        <v>846</v>
      </c>
      <c r="C13" s="15">
        <v>0.26526655442354524</v>
      </c>
      <c r="D13" s="10">
        <v>7.2663165319382578E-2</v>
      </c>
      <c r="E13" s="11">
        <v>0.20741977884488338</v>
      </c>
      <c r="F13" s="15">
        <v>0.22124940089810663</v>
      </c>
      <c r="G13" s="10">
        <v>0</v>
      </c>
      <c r="H13" s="11">
        <v>6.554908535100519E-2</v>
      </c>
      <c r="I13" s="22">
        <v>0</v>
      </c>
      <c r="J13" s="19">
        <v>6.511244561238809E-2</v>
      </c>
      <c r="K13" s="19">
        <v>0.43392340890230036</v>
      </c>
      <c r="L13" s="2">
        <f t="shared" si="12"/>
        <v>0.92351095834689256</v>
      </c>
      <c r="M13" s="6">
        <f t="shared" si="13"/>
        <v>0.91507529723039549</v>
      </c>
      <c r="N13" s="2">
        <f t="shared" si="14"/>
        <v>0.37871601592551096</v>
      </c>
      <c r="O13" s="6">
        <f t="shared" si="15"/>
        <v>0.5258985054387687</v>
      </c>
    </row>
    <row r="14" spans="2:17" ht="14.25" customHeight="1">
      <c r="B14" s="26" t="s">
        <v>847</v>
      </c>
      <c r="C14" s="15">
        <v>0.33158319302943157</v>
      </c>
      <c r="D14" s="10">
        <v>0.65396848787444328</v>
      </c>
      <c r="E14" s="11">
        <v>0.41483955768976677</v>
      </c>
      <c r="F14" s="15">
        <v>1.8253075574093796</v>
      </c>
      <c r="G14" s="10">
        <v>0.97198575068889481</v>
      </c>
      <c r="H14" s="11">
        <v>0.52439268280804152</v>
      </c>
      <c r="I14" s="22">
        <v>0.92352869801492476</v>
      </c>
      <c r="J14" s="19">
        <v>0.39067467367432851</v>
      </c>
      <c r="K14" s="19">
        <v>1.0848085222557509</v>
      </c>
      <c r="L14" s="2">
        <f t="shared" si="12"/>
        <v>0.25083345943964613</v>
      </c>
      <c r="M14" s="6">
        <f t="shared" si="13"/>
        <v>1.7131011876039999</v>
      </c>
      <c r="N14" s="2">
        <f t="shared" si="14"/>
        <v>0.23111882225633465</v>
      </c>
      <c r="O14" s="6">
        <f t="shared" si="15"/>
        <v>2.3719699890740213</v>
      </c>
    </row>
    <row r="15" spans="2:17" ht="14.25" customHeight="1">
      <c r="B15" s="26" t="s">
        <v>44</v>
      </c>
      <c r="C15" s="15">
        <v>118.57414982732473</v>
      </c>
      <c r="D15" s="10">
        <v>122.14678090188212</v>
      </c>
      <c r="E15" s="11">
        <v>102.53451067565403</v>
      </c>
      <c r="F15" s="15">
        <v>76.165106259173214</v>
      </c>
      <c r="G15" s="10">
        <v>87.673114712138315</v>
      </c>
      <c r="H15" s="11">
        <v>76.823528031378089</v>
      </c>
      <c r="I15" s="22">
        <v>95.265537233693394</v>
      </c>
      <c r="J15" s="19">
        <v>109.71447085687392</v>
      </c>
      <c r="K15" s="19">
        <v>111.22903381528965</v>
      </c>
      <c r="L15" s="2">
        <f t="shared" si="12"/>
        <v>0.3186131566738627</v>
      </c>
      <c r="M15" s="6">
        <f t="shared" si="13"/>
        <v>0.92120620320450097</v>
      </c>
      <c r="N15" s="2">
        <f t="shared" si="14"/>
        <v>1.326327312416579E-2</v>
      </c>
      <c r="O15" s="6">
        <f t="shared" si="15"/>
        <v>0.70111561237811615</v>
      </c>
    </row>
    <row r="16" spans="2:17" ht="14.25" customHeight="1">
      <c r="B16" s="26" t="s">
        <v>848</v>
      </c>
      <c r="C16" s="15">
        <v>0.79579966327063578</v>
      </c>
      <c r="D16" s="10">
        <v>0.72663165319382594</v>
      </c>
      <c r="E16" s="11">
        <v>0.34569963140813897</v>
      </c>
      <c r="F16" s="15">
        <v>0.27656175112263331</v>
      </c>
      <c r="G16" s="10">
        <v>0.32399525022963166</v>
      </c>
      <c r="H16" s="11">
        <v>0.26219634140402076</v>
      </c>
      <c r="I16" s="22">
        <v>0.21312200723421343</v>
      </c>
      <c r="J16" s="19">
        <v>0.39067467367432851</v>
      </c>
      <c r="K16" s="19">
        <v>0.21696170445115018</v>
      </c>
      <c r="L16" s="2">
        <f t="shared" si="12"/>
        <v>0.1153291303097649</v>
      </c>
      <c r="M16" s="6">
        <f t="shared" si="13"/>
        <v>0.43934735211916454</v>
      </c>
      <c r="N16" s="2">
        <f t="shared" si="14"/>
        <v>0.13658052432660645</v>
      </c>
      <c r="O16" s="6">
        <f t="shared" si="15"/>
        <v>0.46182701685809346</v>
      </c>
    </row>
    <row r="17" spans="2:15" ht="14.25" customHeight="1">
      <c r="B17" s="26" t="s">
        <v>849</v>
      </c>
      <c r="C17" s="15">
        <v>0.33158319302943157</v>
      </c>
      <c r="D17" s="10">
        <v>0.21798949595814776</v>
      </c>
      <c r="E17" s="11">
        <v>0.20741977884488338</v>
      </c>
      <c r="F17" s="15">
        <v>1.769995207184853</v>
      </c>
      <c r="G17" s="10">
        <v>1.2311819508726001</v>
      </c>
      <c r="H17" s="11">
        <v>1.1798835363180933</v>
      </c>
      <c r="I17" s="22">
        <v>1.6339353887956363</v>
      </c>
      <c r="J17" s="19">
        <v>0.84646179296104518</v>
      </c>
      <c r="K17" s="19">
        <v>0.72320568150383391</v>
      </c>
      <c r="L17" s="2">
        <f t="shared" si="12"/>
        <v>0.10095259514553011</v>
      </c>
      <c r="M17" s="6">
        <f t="shared" si="13"/>
        <v>4.2320141869225782</v>
      </c>
      <c r="N17" s="2">
        <f t="shared" si="14"/>
        <v>2.236904909885979E-2</v>
      </c>
      <c r="O17" s="6">
        <f t="shared" si="15"/>
        <v>5.5232527033556913</v>
      </c>
    </row>
    <row r="18" spans="2:15" ht="14.25" customHeight="1">
      <c r="B18" s="26" t="s">
        <v>850</v>
      </c>
      <c r="C18" s="15">
        <v>2.2547657126001348</v>
      </c>
      <c r="D18" s="10">
        <v>2.1798949595814778</v>
      </c>
      <c r="E18" s="11">
        <v>1.8667780096039506</v>
      </c>
      <c r="F18" s="15">
        <v>2.15718165875654</v>
      </c>
      <c r="G18" s="10">
        <v>2.3975648516992742</v>
      </c>
      <c r="H18" s="11">
        <v>2.753061584742218</v>
      </c>
      <c r="I18" s="22">
        <v>0.3552033453903557</v>
      </c>
      <c r="J18" s="19">
        <v>0.97668668418582127</v>
      </c>
      <c r="K18" s="19">
        <v>0.72320568150383391</v>
      </c>
      <c r="L18" s="2">
        <f t="shared" si="12"/>
        <v>4.5873886644972614E-3</v>
      </c>
      <c r="M18" s="6">
        <f t="shared" si="13"/>
        <v>0.32613119239266852</v>
      </c>
      <c r="N18" s="2">
        <f t="shared" si="14"/>
        <v>0.19438420721634864</v>
      </c>
      <c r="O18" s="6">
        <f t="shared" si="15"/>
        <v>1.1597047062159631</v>
      </c>
    </row>
    <row r="19" spans="2:15" ht="14.25" customHeight="1">
      <c r="B19" s="26" t="s">
        <v>851</v>
      </c>
      <c r="C19" s="15">
        <v>13.52859427560081</v>
      </c>
      <c r="D19" s="10">
        <v>12.861380261530718</v>
      </c>
      <c r="E19" s="11">
        <v>10.647548647370682</v>
      </c>
      <c r="F19" s="15">
        <v>8.7946636856997387</v>
      </c>
      <c r="G19" s="10">
        <v>8.6830727061541282</v>
      </c>
      <c r="H19" s="11">
        <v>6.7515557911535353</v>
      </c>
      <c r="I19" s="22">
        <v>9.0932056419931069</v>
      </c>
      <c r="J19" s="19">
        <v>7.097256571750302</v>
      </c>
      <c r="K19" s="19">
        <v>7.882941928391789</v>
      </c>
      <c r="L19" s="2">
        <f t="shared" si="12"/>
        <v>1.9186324217337482E-2</v>
      </c>
      <c r="M19" s="6">
        <f t="shared" si="13"/>
        <v>0.64997338029904617</v>
      </c>
      <c r="N19" s="2">
        <f t="shared" si="14"/>
        <v>1.9947662032395785E-2</v>
      </c>
      <c r="O19" s="6">
        <f t="shared" si="15"/>
        <v>0.65418230215636508</v>
      </c>
    </row>
    <row r="20" spans="2:15" ht="14.25" customHeight="1">
      <c r="B20" s="26" t="s">
        <v>45</v>
      </c>
      <c r="C20" s="15">
        <v>22.216073932971916</v>
      </c>
      <c r="D20" s="10">
        <v>28.701950301156121</v>
      </c>
      <c r="E20" s="11">
        <v>22.055636483839269</v>
      </c>
      <c r="F20" s="15">
        <v>24.116184697893626</v>
      </c>
      <c r="G20" s="10">
        <v>26.826806719013501</v>
      </c>
      <c r="H20" s="11">
        <v>25.498594201541021</v>
      </c>
      <c r="I20" s="22">
        <v>25.787762875339823</v>
      </c>
      <c r="J20" s="19">
        <v>28.25880139577643</v>
      </c>
      <c r="K20" s="19">
        <v>26.397007374889935</v>
      </c>
      <c r="L20" s="2">
        <f t="shared" si="12"/>
        <v>0.37580154990390741</v>
      </c>
      <c r="M20" s="6">
        <f t="shared" si="13"/>
        <v>1.1023644813011233</v>
      </c>
      <c r="N20" s="2">
        <f t="shared" si="14"/>
        <v>0.65935596165997234</v>
      </c>
      <c r="O20" s="6">
        <f t="shared" si="15"/>
        <v>1.0475229674153783</v>
      </c>
    </row>
    <row r="21" spans="2:15" ht="14.25" customHeight="1">
      <c r="B21" s="26" t="s">
        <v>852</v>
      </c>
      <c r="C21" s="15">
        <v>17.043376121712786</v>
      </c>
      <c r="D21" s="10">
        <v>16.785191188777379</v>
      </c>
      <c r="E21" s="11">
        <v>15.902183044774393</v>
      </c>
      <c r="F21" s="15">
        <v>12.002779998722284</v>
      </c>
      <c r="G21" s="10">
        <v>13.21900620936897</v>
      </c>
      <c r="H21" s="11">
        <v>13.437562496956064</v>
      </c>
      <c r="I21" s="22">
        <v>11.153385045257169</v>
      </c>
      <c r="J21" s="19">
        <v>14.975862490849259</v>
      </c>
      <c r="K21" s="19">
        <v>15.476601584182045</v>
      </c>
      <c r="L21" s="2">
        <f t="shared" si="12"/>
        <v>0.17979251790966866</v>
      </c>
      <c r="M21" s="6">
        <f t="shared" si="13"/>
        <v>0.83662218693798618</v>
      </c>
      <c r="N21" s="2">
        <f t="shared" si="14"/>
        <v>3.4874767635103554E-3</v>
      </c>
      <c r="O21" s="6">
        <f t="shared" si="15"/>
        <v>0.77737312284399884</v>
      </c>
    </row>
    <row r="22" spans="2:15" ht="14.25" customHeight="1">
      <c r="B22" s="26" t="s">
        <v>853</v>
      </c>
      <c r="C22" s="15">
        <v>6.3663973061650863</v>
      </c>
      <c r="D22" s="10">
        <v>6.0310427215087552</v>
      </c>
      <c r="E22" s="11">
        <v>6.1534534390648741</v>
      </c>
      <c r="F22" s="15">
        <v>5.0334238704319265</v>
      </c>
      <c r="G22" s="10">
        <v>6.6743021547304116</v>
      </c>
      <c r="H22" s="11">
        <v>7.4070466446635868</v>
      </c>
      <c r="I22" s="22">
        <v>4.0493181374500553</v>
      </c>
      <c r="J22" s="19">
        <v>4.036971627968061</v>
      </c>
      <c r="K22" s="19">
        <v>3.9053106801207034</v>
      </c>
      <c r="L22" s="2">
        <f t="shared" si="12"/>
        <v>3.6976425659423064E-4</v>
      </c>
      <c r="M22" s="6">
        <f t="shared" si="13"/>
        <v>0.64641632852021158</v>
      </c>
      <c r="N22" s="2">
        <f t="shared" si="14"/>
        <v>0.81480463094546351</v>
      </c>
      <c r="O22" s="6">
        <f t="shared" si="15"/>
        <v>1.0303963366561417</v>
      </c>
    </row>
    <row r="23" spans="2:15" ht="14.25" customHeight="1">
      <c r="B23" s="26" t="s">
        <v>46</v>
      </c>
      <c r="C23" s="15">
        <v>475.09239897256958</v>
      </c>
      <c r="D23" s="10">
        <v>449.85765649229762</v>
      </c>
      <c r="E23" s="11">
        <v>429.08238250378213</v>
      </c>
      <c r="F23" s="15">
        <v>322.85818826056214</v>
      </c>
      <c r="G23" s="10">
        <v>401.62451218465134</v>
      </c>
      <c r="H23" s="11">
        <v>332.39941181494731</v>
      </c>
      <c r="I23" s="22">
        <v>227.47222238798378</v>
      </c>
      <c r="J23" s="19">
        <v>285.90874868399607</v>
      </c>
      <c r="K23" s="19">
        <v>293.83846839500774</v>
      </c>
      <c r="L23" s="2">
        <f t="shared" si="12"/>
        <v>3.3942539484920907E-3</v>
      </c>
      <c r="M23" s="6">
        <f t="shared" si="13"/>
        <v>0.5961596021126323</v>
      </c>
      <c r="N23" s="2">
        <f t="shared" si="14"/>
        <v>3.775039192476437E-2</v>
      </c>
      <c r="O23" s="6">
        <f t="shared" si="15"/>
        <v>0.78054416026082774</v>
      </c>
    </row>
    <row r="24" spans="2:15" ht="14.25" customHeight="1">
      <c r="B24" s="26" t="s">
        <v>854</v>
      </c>
      <c r="C24" s="15">
        <v>0</v>
      </c>
      <c r="D24" s="10">
        <v>7.2663165319382578E-2</v>
      </c>
      <c r="E24" s="11">
        <v>0</v>
      </c>
      <c r="F24" s="15">
        <v>0</v>
      </c>
      <c r="G24" s="10">
        <v>0</v>
      </c>
      <c r="H24" s="11">
        <v>0</v>
      </c>
      <c r="I24" s="22">
        <v>0.3552033453903557</v>
      </c>
      <c r="J24" s="19">
        <v>0</v>
      </c>
      <c r="K24" s="19">
        <v>0</v>
      </c>
      <c r="L24" s="2">
        <f t="shared" si="12"/>
        <v>0.5118687235335394</v>
      </c>
      <c r="M24" s="6">
        <f t="shared" si="13"/>
        <v>4.8883549709003224</v>
      </c>
      <c r="N24" s="2">
        <f t="shared" si="14"/>
        <v>0.42264973081037416</v>
      </c>
      <c r="O24" s="6">
        <f t="shared" si="15"/>
        <v>0</v>
      </c>
    </row>
    <row r="25" spans="2:15" ht="14.25" customHeight="1">
      <c r="B25" s="26" t="s">
        <v>47</v>
      </c>
      <c r="C25" s="15">
        <v>45.095314252002694</v>
      </c>
      <c r="D25" s="10">
        <v>54.206721328259405</v>
      </c>
      <c r="E25" s="11">
        <v>62.848192989999667</v>
      </c>
      <c r="F25" s="15">
        <v>71.463556490088436</v>
      </c>
      <c r="G25" s="10">
        <v>54.431202038578114</v>
      </c>
      <c r="H25" s="11">
        <v>61.812787485997887</v>
      </c>
      <c r="I25" s="22">
        <v>98.320286004050459</v>
      </c>
      <c r="J25" s="19">
        <v>77.028023159455103</v>
      </c>
      <c r="K25" s="19">
        <v>69.933989401420732</v>
      </c>
      <c r="L25" s="2">
        <f t="shared" si="12"/>
        <v>6.2127637769386561E-2</v>
      </c>
      <c r="M25" s="6">
        <f t="shared" si="13"/>
        <v>1.5126854937404073</v>
      </c>
      <c r="N25" s="2">
        <f t="shared" si="14"/>
        <v>0.29722187568908848</v>
      </c>
      <c r="O25" s="6">
        <f t="shared" si="15"/>
        <v>1.1576150565420165</v>
      </c>
    </row>
    <row r="26" spans="2:15" ht="14.25" customHeight="1">
      <c r="B26" s="26" t="s">
        <v>1084</v>
      </c>
      <c r="C26" s="15">
        <v>2.718982182841339</v>
      </c>
      <c r="D26" s="10">
        <v>3.6331582659691293</v>
      </c>
      <c r="E26" s="11">
        <v>2.8347369775467399</v>
      </c>
      <c r="F26" s="15">
        <v>6.3609202758205656</v>
      </c>
      <c r="G26" s="10">
        <v>5.6375173539955901</v>
      </c>
      <c r="H26" s="11">
        <v>4.3262396331663426</v>
      </c>
      <c r="I26" s="22">
        <v>6.9619855696509712</v>
      </c>
      <c r="J26" s="19">
        <v>5.4043329858282112</v>
      </c>
      <c r="K26" s="19">
        <v>4.6285163616245368</v>
      </c>
      <c r="L26" s="2">
        <f t="shared" ref="L26:L27" si="16">TTEST(C26:E26,I26:K26,2,3)</f>
        <v>4.7075150849168149E-2</v>
      </c>
      <c r="M26" s="6">
        <f t="shared" ref="M26:M27" si="17">AVERAGE(I26:K26)/AVERAGE(C26:E26)</f>
        <v>1.849903305376148</v>
      </c>
      <c r="N26" s="2">
        <f t="shared" ref="N26:N27" si="18">TTEST(C26:E26,F26:H26,2,3)</f>
        <v>3.9244574686056417E-2</v>
      </c>
      <c r="O26" s="6">
        <f t="shared" ref="O26:O27" si="19">AVERAGE(F26:H26)/AVERAGE(C26:E26)</f>
        <v>1.7769560325412526</v>
      </c>
    </row>
    <row r="27" spans="2:15" ht="14.25" customHeight="1">
      <c r="B27" s="26" t="s">
        <v>1085</v>
      </c>
      <c r="C27" s="15">
        <v>3.7137317619296337</v>
      </c>
      <c r="D27" s="10">
        <v>3.996474092566042</v>
      </c>
      <c r="E27" s="11">
        <v>3.2495765352365069</v>
      </c>
      <c r="F27" s="15">
        <v>3.9824892161659196</v>
      </c>
      <c r="G27" s="10">
        <v>3.6287468025718743</v>
      </c>
      <c r="H27" s="11">
        <v>4.5228868892193583</v>
      </c>
      <c r="I27" s="22">
        <v>6.3936602170264027</v>
      </c>
      <c r="J27" s="19">
        <v>5.4043329858282112</v>
      </c>
      <c r="K27" s="19">
        <v>6.1472482927825878</v>
      </c>
      <c r="L27" s="2">
        <f t="shared" si="16"/>
        <v>4.2865047201934093E-3</v>
      </c>
      <c r="M27" s="6">
        <f t="shared" si="17"/>
        <v>1.6373720624644372</v>
      </c>
      <c r="N27" s="2">
        <f t="shared" si="18"/>
        <v>0.31446137875650571</v>
      </c>
      <c r="O27" s="6">
        <f t="shared" si="19"/>
        <v>1.1071499849600268</v>
      </c>
    </row>
    <row r="28" spans="2:15" ht="14.25" customHeight="1">
      <c r="B28" s="26" t="s">
        <v>906</v>
      </c>
      <c r="C28" s="15">
        <v>34.749918629484434</v>
      </c>
      <c r="D28" s="10">
        <v>34.805656187984262</v>
      </c>
      <c r="E28" s="11">
        <v>34.500823214532275</v>
      </c>
      <c r="F28" s="15">
        <v>65.379197965390517</v>
      </c>
      <c r="G28" s="10">
        <v>69.6589787993708</v>
      </c>
      <c r="H28" s="11">
        <v>56.699958828619486</v>
      </c>
      <c r="I28" s="22">
        <v>80.275956058220387</v>
      </c>
      <c r="J28" s="19">
        <v>109.64935841126153</v>
      </c>
      <c r="K28" s="19">
        <v>113.03704801904924</v>
      </c>
      <c r="L28" s="2">
        <f t="shared" ref="L28:L29" si="20">TTEST(C28:E28,I28:K28,2,3)</f>
        <v>2.3732425386152497E-2</v>
      </c>
      <c r="M28" s="6">
        <f t="shared" ref="M28:M29" si="21">AVERAGE(I28:K28)/AVERAGE(C28:E28)</f>
        <v>2.9115207543063297</v>
      </c>
      <c r="N28" s="2">
        <f t="shared" ref="N28:N29" si="22">TTEST(C28:E28,F28:H28,2,3)</f>
        <v>1.6543293637793974E-2</v>
      </c>
      <c r="O28" s="6">
        <f t="shared" ref="O28:O29" si="23">AVERAGE(F28:H28)/AVERAGE(C28:E28)</f>
        <v>1.8426366779908587</v>
      </c>
    </row>
    <row r="29" spans="2:15" ht="14.25" customHeight="1">
      <c r="B29" s="26" t="s">
        <v>899</v>
      </c>
      <c r="C29" s="15">
        <v>6.6316638605886311E-2</v>
      </c>
      <c r="D29" s="10">
        <v>0.21798949595814776</v>
      </c>
      <c r="E29" s="11">
        <v>1.6593582307590671</v>
      </c>
      <c r="F29" s="15">
        <v>0.11062470044905331</v>
      </c>
      <c r="G29" s="10">
        <v>0.194397150137779</v>
      </c>
      <c r="H29" s="11">
        <v>0.26219634140402076</v>
      </c>
      <c r="I29" s="22">
        <v>0.78144735985878255</v>
      </c>
      <c r="J29" s="19">
        <v>0.26044978244955236</v>
      </c>
      <c r="K29" s="19">
        <v>0.21696170445115018</v>
      </c>
      <c r="L29" s="2">
        <f t="shared" si="20"/>
        <v>0.70565239482776387</v>
      </c>
      <c r="M29" s="6">
        <f t="shared" si="21"/>
        <v>0.64767295692547278</v>
      </c>
      <c r="N29" s="2">
        <f t="shared" si="22"/>
        <v>0.46169291937401141</v>
      </c>
      <c r="O29" s="6">
        <f t="shared" si="23"/>
        <v>0.29182929013392833</v>
      </c>
    </row>
    <row r="30" spans="2:15" ht="14.25" customHeight="1">
      <c r="B30" s="26" t="s">
        <v>791</v>
      </c>
      <c r="C30" s="15">
        <v>2.6526655442354525</v>
      </c>
      <c r="D30" s="10">
        <v>3.8511477619272769</v>
      </c>
      <c r="E30" s="11">
        <v>3.8718358717711565</v>
      </c>
      <c r="F30" s="15">
        <v>0.71906055291884663</v>
      </c>
      <c r="G30" s="10">
        <v>0.777588600551116</v>
      </c>
      <c r="H30" s="11">
        <v>0.91768719491407269</v>
      </c>
      <c r="I30" s="22">
        <v>6.6778228933386865</v>
      </c>
      <c r="J30" s="19">
        <v>5.6647827682777638</v>
      </c>
      <c r="K30" s="19">
        <v>6.0749277246322047</v>
      </c>
      <c r="L30" s="2">
        <f t="shared" si="12"/>
        <v>7.4330841118010402E-3</v>
      </c>
      <c r="M30" s="6">
        <f t="shared" si="13"/>
        <v>1.7750728721068953</v>
      </c>
      <c r="N30" s="2">
        <f t="shared" si="14"/>
        <v>2.045440013353339E-2</v>
      </c>
      <c r="O30" s="6">
        <f t="shared" si="15"/>
        <v>0.23269255802505889</v>
      </c>
    </row>
    <row r="31" spans="2:15" ht="14.25" customHeight="1">
      <c r="B31" s="26" t="s">
        <v>792</v>
      </c>
      <c r="C31" s="15">
        <v>0</v>
      </c>
      <c r="D31" s="10">
        <v>0</v>
      </c>
      <c r="E31" s="11">
        <v>0</v>
      </c>
      <c r="F31" s="15">
        <v>0</v>
      </c>
      <c r="G31" s="10">
        <v>0</v>
      </c>
      <c r="H31" s="11">
        <v>0</v>
      </c>
      <c r="I31" s="22">
        <v>0</v>
      </c>
      <c r="J31" s="19">
        <v>0</v>
      </c>
      <c r="K31" s="19">
        <v>0</v>
      </c>
      <c r="L31" s="2" t="e">
        <f t="shared" si="12"/>
        <v>#DIV/0!</v>
      </c>
      <c r="M31" s="6" t="e">
        <f t="shared" si="13"/>
        <v>#DIV/0!</v>
      </c>
      <c r="N31" s="2" t="e">
        <f t="shared" si="14"/>
        <v>#DIV/0!</v>
      </c>
      <c r="O31" s="6" t="e">
        <f t="shared" si="15"/>
        <v>#DIV/0!</v>
      </c>
    </row>
    <row r="32" spans="2:15" ht="14.25" customHeight="1">
      <c r="B32" s="26" t="s">
        <v>48</v>
      </c>
      <c r="C32" s="15">
        <v>44.432147865943833</v>
      </c>
      <c r="D32" s="10">
        <v>38.656803949911534</v>
      </c>
      <c r="E32" s="11">
        <v>35.537922108756689</v>
      </c>
      <c r="F32" s="15">
        <v>34.459594189880107</v>
      </c>
      <c r="G32" s="10">
        <v>34.343496524340949</v>
      </c>
      <c r="H32" s="11">
        <v>23.269925299606843</v>
      </c>
      <c r="I32" s="22">
        <v>29.979162350946019</v>
      </c>
      <c r="J32" s="19">
        <v>32.491110360581651</v>
      </c>
      <c r="K32" s="19">
        <v>34.135308166980955</v>
      </c>
      <c r="L32" s="2">
        <f t="shared" si="12"/>
        <v>8.875545705542176E-2</v>
      </c>
      <c r="M32" s="6">
        <f t="shared" si="13"/>
        <v>0.81436505643655355</v>
      </c>
      <c r="N32" s="2">
        <f t="shared" si="14"/>
        <v>0.13079183499105546</v>
      </c>
      <c r="O32" s="6">
        <f t="shared" si="15"/>
        <v>0.77615647254045261</v>
      </c>
    </row>
    <row r="33" spans="2:15" ht="14.25" customHeight="1">
      <c r="B33" s="26" t="s">
        <v>793</v>
      </c>
      <c r="C33" s="15">
        <v>1.4589660493294989</v>
      </c>
      <c r="D33" s="10">
        <v>1.8892422983039474</v>
      </c>
      <c r="E33" s="11">
        <v>1.7976380833223229</v>
      </c>
      <c r="F33" s="15">
        <v>0.99562230404147989</v>
      </c>
      <c r="G33" s="10">
        <v>0.84238765059704224</v>
      </c>
      <c r="H33" s="11">
        <v>1.048785365616083</v>
      </c>
      <c r="I33" s="22">
        <v>0.92352869801492476</v>
      </c>
      <c r="J33" s="19">
        <v>1.1069115754105974</v>
      </c>
      <c r="K33" s="19">
        <v>1.7356936356092014</v>
      </c>
      <c r="L33" s="2">
        <f t="shared" si="12"/>
        <v>0.19587084651789838</v>
      </c>
      <c r="M33" s="6">
        <f t="shared" si="13"/>
        <v>0.73187841097994377</v>
      </c>
      <c r="N33" s="2">
        <f t="shared" si="14"/>
        <v>1.563734408649824E-2</v>
      </c>
      <c r="O33" s="6">
        <f t="shared" si="15"/>
        <v>0.56099523353214853</v>
      </c>
    </row>
    <row r="34" spans="2:15" ht="14.25" customHeight="1">
      <c r="B34" s="26" t="s">
        <v>794</v>
      </c>
      <c r="C34" s="15">
        <v>0.72948302466474946</v>
      </c>
      <c r="D34" s="10">
        <v>1.0899474797907389</v>
      </c>
      <c r="E34" s="11">
        <v>1.1753787467876726</v>
      </c>
      <c r="F34" s="15">
        <v>1.1615593547150598</v>
      </c>
      <c r="G34" s="10">
        <v>0.97198575068889481</v>
      </c>
      <c r="H34" s="11">
        <v>0.98323628026507792</v>
      </c>
      <c r="I34" s="22">
        <v>0.42624401446842686</v>
      </c>
      <c r="J34" s="19">
        <v>1.562698694697314</v>
      </c>
      <c r="K34" s="19">
        <v>0.94016738595498406</v>
      </c>
      <c r="L34" s="2">
        <f t="shared" si="12"/>
        <v>0.9552354268551938</v>
      </c>
      <c r="M34" s="6">
        <f t="shared" si="13"/>
        <v>0.97806232363708512</v>
      </c>
      <c r="N34" s="2">
        <f t="shared" si="14"/>
        <v>0.80499029400157851</v>
      </c>
      <c r="O34" s="6">
        <f t="shared" si="15"/>
        <v>1.0407278474831878</v>
      </c>
    </row>
    <row r="35" spans="2:15" ht="14.25" customHeight="1">
      <c r="B35" s="26" t="s">
        <v>49</v>
      </c>
      <c r="C35" s="15">
        <v>39.988933079349444</v>
      </c>
      <c r="D35" s="10">
        <v>39.601425099063512</v>
      </c>
      <c r="E35" s="11">
        <v>28.900489185720421</v>
      </c>
      <c r="F35" s="15">
        <v>17.976513822971164</v>
      </c>
      <c r="G35" s="10">
        <v>21.642882715339393</v>
      </c>
      <c r="H35" s="11">
        <v>19.009234751791507</v>
      </c>
      <c r="I35" s="22">
        <v>16.481435226112506</v>
      </c>
      <c r="J35" s="19">
        <v>25.914753353730458</v>
      </c>
      <c r="K35" s="19">
        <v>23.214902376273066</v>
      </c>
      <c r="L35" s="2">
        <f t="shared" si="12"/>
        <v>3.8875127142323863E-2</v>
      </c>
      <c r="M35" s="6">
        <f t="shared" si="13"/>
        <v>0.60476153104327934</v>
      </c>
      <c r="N35" s="2">
        <f t="shared" si="14"/>
        <v>3.558154256702116E-2</v>
      </c>
      <c r="O35" s="6">
        <f t="shared" si="15"/>
        <v>0.54040163492615922</v>
      </c>
    </row>
    <row r="36" spans="2:15" ht="14.25" customHeight="1">
      <c r="B36" s="26" t="s">
        <v>50</v>
      </c>
      <c r="C36" s="15">
        <v>1471.1019941943762</v>
      </c>
      <c r="D36" s="10">
        <v>1446.7236215089074</v>
      </c>
      <c r="E36" s="11">
        <v>1348.2977024180238</v>
      </c>
      <c r="F36" s="15">
        <v>1237.835085674682</v>
      </c>
      <c r="G36" s="10">
        <v>1309.718399528263</v>
      </c>
      <c r="H36" s="11">
        <v>1073.6940180494651</v>
      </c>
      <c r="I36" s="22">
        <v>800.62834050986169</v>
      </c>
      <c r="J36" s="19">
        <v>908.188391401589</v>
      </c>
      <c r="K36" s="19">
        <v>1000.6273809287046</v>
      </c>
      <c r="L36" s="2">
        <f t="shared" si="12"/>
        <v>2.9971802293243051E-3</v>
      </c>
      <c r="M36" s="6">
        <f t="shared" si="13"/>
        <v>0.63510684309832044</v>
      </c>
      <c r="N36" s="2">
        <f t="shared" si="14"/>
        <v>7.1386505379678986E-2</v>
      </c>
      <c r="O36" s="6">
        <f t="shared" si="15"/>
        <v>0.8488379808127805</v>
      </c>
    </row>
    <row r="37" spans="2:15" ht="14.25" customHeight="1">
      <c r="B37" s="26" t="s">
        <v>1077</v>
      </c>
      <c r="C37" s="15">
        <v>0.33158319302943157</v>
      </c>
      <c r="D37" s="10">
        <v>0.87195798383259104</v>
      </c>
      <c r="E37" s="11">
        <v>0.62225933653465015</v>
      </c>
      <c r="F37" s="15">
        <v>0.77437290314337326</v>
      </c>
      <c r="G37" s="10">
        <v>0.71278955050518955</v>
      </c>
      <c r="H37" s="11">
        <v>0.78658902421206234</v>
      </c>
      <c r="I37" s="22">
        <v>2.2022607414202051</v>
      </c>
      <c r="J37" s="19">
        <v>1.6278111403097022</v>
      </c>
      <c r="K37" s="19">
        <v>2.4588993171130351</v>
      </c>
      <c r="L37" s="2">
        <f t="shared" ref="L37" si="24">TTEST(C37:E37,I37:K37,2,3)</f>
        <v>1.0694773081906543E-2</v>
      </c>
      <c r="M37" s="6">
        <f t="shared" ref="M37" si="25">AVERAGE(I37:K37)/AVERAGE(C37:E37)</f>
        <v>3.4445007286930269</v>
      </c>
      <c r="N37" s="2">
        <f t="shared" ref="N37" si="26">TTEST(C37:E37,F37:H37,2,3)</f>
        <v>0.44037870385822753</v>
      </c>
      <c r="O37" s="6">
        <f t="shared" ref="O37" si="27">AVERAGE(F37:H37)/AVERAGE(C37:E37)</f>
        <v>1.2453449657709843</v>
      </c>
    </row>
    <row r="38" spans="2:15" ht="14.25" customHeight="1">
      <c r="B38" s="26" t="s">
        <v>51</v>
      </c>
      <c r="C38" s="15">
        <v>6.6316638605886311E-2</v>
      </c>
      <c r="D38" s="10">
        <v>0.50864215723567818</v>
      </c>
      <c r="E38" s="11">
        <v>0.27655970512651123</v>
      </c>
      <c r="F38" s="15">
        <v>0.55312350224526663</v>
      </c>
      <c r="G38" s="10">
        <v>0.32399525022963166</v>
      </c>
      <c r="H38" s="11">
        <v>0.19664725605301558</v>
      </c>
      <c r="I38" s="22">
        <v>1.1366507052491384</v>
      </c>
      <c r="J38" s="19">
        <v>0.45578711928671661</v>
      </c>
      <c r="K38" s="19">
        <v>0.43392340890230036</v>
      </c>
      <c r="L38" s="2">
        <f t="shared" ref="L38:L69" si="28">TTEST(C38:E38,I38:K38,2,3)</f>
        <v>0.23076785586383644</v>
      </c>
      <c r="M38" s="6">
        <f t="shared" ref="M38:M69" si="29">AVERAGE(I38:K38)/AVERAGE(C38:E38)</f>
        <v>2.3797031199374095</v>
      </c>
      <c r="N38" s="2">
        <f t="shared" ref="N38:N69" si="30">TTEST(C38:E38,F38:H38,2,3)</f>
        <v>0.67740942809030291</v>
      </c>
      <c r="O38" s="6">
        <f t="shared" ref="O38:O69" si="31">AVERAGE(F38:H38)/AVERAGE(C38:E38)</f>
        <v>1.2610013843588472</v>
      </c>
    </row>
    <row r="39" spans="2:15" ht="14.25" customHeight="1">
      <c r="B39" s="26" t="s">
        <v>742</v>
      </c>
      <c r="C39" s="15">
        <v>0</v>
      </c>
      <c r="D39" s="10">
        <v>0</v>
      </c>
      <c r="E39" s="11">
        <v>0</v>
      </c>
      <c r="F39" s="15">
        <v>0</v>
      </c>
      <c r="G39" s="10">
        <v>0</v>
      </c>
      <c r="H39" s="11">
        <v>0</v>
      </c>
      <c r="I39" s="22">
        <v>0</v>
      </c>
      <c r="J39" s="19">
        <v>6.511244561238809E-2</v>
      </c>
      <c r="K39" s="19">
        <v>7.2320568150383388E-2</v>
      </c>
      <c r="L39" s="2">
        <f t="shared" si="28"/>
        <v>0.18462412504025805</v>
      </c>
      <c r="M39" s="6" t="e">
        <f t="shared" si="29"/>
        <v>#DIV/0!</v>
      </c>
      <c r="N39" s="2" t="e">
        <f t="shared" si="30"/>
        <v>#DIV/0!</v>
      </c>
      <c r="O39" s="6" t="e">
        <f t="shared" si="31"/>
        <v>#DIV/0!</v>
      </c>
    </row>
    <row r="40" spans="2:15" ht="14.25" customHeight="1">
      <c r="B40" s="26" t="s">
        <v>743</v>
      </c>
      <c r="C40" s="15">
        <v>0</v>
      </c>
      <c r="D40" s="10">
        <v>0</v>
      </c>
      <c r="E40" s="11">
        <v>0</v>
      </c>
      <c r="F40" s="15">
        <v>0</v>
      </c>
      <c r="G40" s="10">
        <v>0</v>
      </c>
      <c r="H40" s="11">
        <v>0</v>
      </c>
      <c r="I40" s="22">
        <v>0</v>
      </c>
      <c r="J40" s="19">
        <v>0</v>
      </c>
      <c r="K40" s="19">
        <v>0</v>
      </c>
      <c r="L40" s="2" t="e">
        <f t="shared" si="28"/>
        <v>#DIV/0!</v>
      </c>
      <c r="M40" s="6" t="e">
        <f t="shared" si="29"/>
        <v>#DIV/0!</v>
      </c>
      <c r="N40" s="2" t="e">
        <f t="shared" si="30"/>
        <v>#DIV/0!</v>
      </c>
      <c r="O40" s="6" t="e">
        <f t="shared" si="31"/>
        <v>#DIV/0!</v>
      </c>
    </row>
    <row r="41" spans="2:15" ht="14.25" customHeight="1">
      <c r="B41" s="26" t="s">
        <v>744</v>
      </c>
      <c r="C41" s="15">
        <v>0</v>
      </c>
      <c r="D41" s="10">
        <v>0</v>
      </c>
      <c r="E41" s="11">
        <v>0</v>
      </c>
      <c r="F41" s="15">
        <v>5.5312350224526657E-2</v>
      </c>
      <c r="G41" s="10">
        <v>6.4799050045926329E-2</v>
      </c>
      <c r="H41" s="11">
        <v>0</v>
      </c>
      <c r="I41" s="22">
        <v>0</v>
      </c>
      <c r="J41" s="19">
        <v>0</v>
      </c>
      <c r="K41" s="19">
        <v>0</v>
      </c>
      <c r="L41" s="2" t="e">
        <f t="shared" si="28"/>
        <v>#DIV/0!</v>
      </c>
      <c r="M41" s="6" t="e">
        <f t="shared" si="29"/>
        <v>#DIV/0!</v>
      </c>
      <c r="N41" s="2">
        <f t="shared" si="30"/>
        <v>0.18603831477526211</v>
      </c>
      <c r="O41" s="6" t="e">
        <f t="shared" si="31"/>
        <v>#DIV/0!</v>
      </c>
    </row>
    <row r="42" spans="2:15" ht="14.25" customHeight="1">
      <c r="B42" s="26" t="s">
        <v>52</v>
      </c>
      <c r="C42" s="15">
        <v>0.33158319302943157</v>
      </c>
      <c r="D42" s="10">
        <v>0.36331582659691297</v>
      </c>
      <c r="E42" s="11">
        <v>0.41483955768976677</v>
      </c>
      <c r="F42" s="15">
        <v>0.44249880179621326</v>
      </c>
      <c r="G42" s="10">
        <v>0.25919620018370532</v>
      </c>
      <c r="H42" s="11">
        <v>0.39329451210603117</v>
      </c>
      <c r="I42" s="22">
        <v>0.78144735985878255</v>
      </c>
      <c r="J42" s="19">
        <v>0.71623690173626897</v>
      </c>
      <c r="K42" s="19">
        <v>0.36160284075191695</v>
      </c>
      <c r="L42" s="2">
        <f t="shared" si="28"/>
        <v>0.19211983875425495</v>
      </c>
      <c r="M42" s="6">
        <f t="shared" si="29"/>
        <v>1.6754280155274326</v>
      </c>
      <c r="N42" s="2">
        <f t="shared" si="30"/>
        <v>0.94018475172775307</v>
      </c>
      <c r="O42" s="6">
        <f t="shared" si="31"/>
        <v>0.986709425506472</v>
      </c>
    </row>
    <row r="43" spans="2:15" ht="14.25" customHeight="1">
      <c r="B43" s="26" t="s">
        <v>745</v>
      </c>
      <c r="C43" s="15">
        <v>34.086752243425572</v>
      </c>
      <c r="D43" s="10">
        <v>29.355918789030564</v>
      </c>
      <c r="E43" s="11">
        <v>31.458666458140652</v>
      </c>
      <c r="F43" s="15">
        <v>25.333056402833208</v>
      </c>
      <c r="G43" s="10">
        <v>20.865294114788277</v>
      </c>
      <c r="H43" s="11">
        <v>26.547379567157101</v>
      </c>
      <c r="I43" s="22">
        <v>8.3827989512123935</v>
      </c>
      <c r="J43" s="19">
        <v>8.1390557015485108</v>
      </c>
      <c r="K43" s="19">
        <v>10.703444086256741</v>
      </c>
      <c r="L43" s="2">
        <f t="shared" si="28"/>
        <v>4.8300822957305663E-4</v>
      </c>
      <c r="M43" s="6">
        <f t="shared" si="29"/>
        <v>0.28688003203026763</v>
      </c>
      <c r="N43" s="2">
        <f t="shared" si="30"/>
        <v>3.0848890217480218E-2</v>
      </c>
      <c r="O43" s="6">
        <f t="shared" si="31"/>
        <v>0.76654062006224655</v>
      </c>
    </row>
    <row r="44" spans="2:15" ht="14.25" customHeight="1">
      <c r="B44" s="26" t="s">
        <v>746</v>
      </c>
      <c r="C44" s="15">
        <v>0</v>
      </c>
      <c r="D44" s="10">
        <v>0</v>
      </c>
      <c r="E44" s="11">
        <v>6.9139926281627809E-2</v>
      </c>
      <c r="F44" s="15">
        <v>0</v>
      </c>
      <c r="G44" s="10">
        <v>0</v>
      </c>
      <c r="H44" s="11">
        <v>0</v>
      </c>
      <c r="I44" s="22">
        <v>0</v>
      </c>
      <c r="J44" s="19">
        <v>0.13022489122477618</v>
      </c>
      <c r="K44" s="19">
        <v>0</v>
      </c>
      <c r="L44" s="2">
        <f t="shared" si="28"/>
        <v>0.70611652546715731</v>
      </c>
      <c r="M44" s="6">
        <f t="shared" si="29"/>
        <v>1.8834976869129256</v>
      </c>
      <c r="N44" s="2">
        <f t="shared" si="30"/>
        <v>0.42264973081037416</v>
      </c>
      <c r="O44" s="6">
        <f t="shared" si="31"/>
        <v>0</v>
      </c>
    </row>
    <row r="45" spans="2:15" ht="14.25" customHeight="1">
      <c r="B45" s="26" t="s">
        <v>747</v>
      </c>
      <c r="C45" s="15">
        <v>13.727544191418467</v>
      </c>
      <c r="D45" s="10">
        <v>11.698769616420597</v>
      </c>
      <c r="E45" s="11">
        <v>11.200668057623703</v>
      </c>
      <c r="F45" s="15">
        <v>31.638664328429247</v>
      </c>
      <c r="G45" s="10">
        <v>44.58174643159731</v>
      </c>
      <c r="H45" s="11">
        <v>25.760790542945042</v>
      </c>
      <c r="I45" s="22">
        <v>19.252021320157276</v>
      </c>
      <c r="J45" s="19">
        <v>34.574708620178072</v>
      </c>
      <c r="K45" s="19">
        <v>29.940715214258724</v>
      </c>
      <c r="L45" s="2">
        <f t="shared" si="28"/>
        <v>7.0305030683543934E-2</v>
      </c>
      <c r="M45" s="6">
        <f t="shared" si="29"/>
        <v>2.287041980753052</v>
      </c>
      <c r="N45" s="2">
        <f t="shared" si="30"/>
        <v>5.68421282967237E-2</v>
      </c>
      <c r="O45" s="6">
        <f t="shared" si="31"/>
        <v>2.7843189940565174</v>
      </c>
    </row>
    <row r="46" spans="2:15" ht="14.25" customHeight="1">
      <c r="B46" s="26" t="s">
        <v>53</v>
      </c>
      <c r="C46" s="15">
        <v>34.484652075060879</v>
      </c>
      <c r="D46" s="10">
        <v>32.407771732444637</v>
      </c>
      <c r="E46" s="11">
        <v>37.059000486952499</v>
      </c>
      <c r="F46" s="15">
        <v>39.161143958964871</v>
      </c>
      <c r="G46" s="10">
        <v>35.898673725443189</v>
      </c>
      <c r="H46" s="11">
        <v>31.660208224535506</v>
      </c>
      <c r="I46" s="22">
        <v>37.438432604143493</v>
      </c>
      <c r="J46" s="19">
        <v>36.202519760487775</v>
      </c>
      <c r="K46" s="19">
        <v>32.833537940274063</v>
      </c>
      <c r="L46" s="2">
        <f t="shared" si="28"/>
        <v>0.68465275123638114</v>
      </c>
      <c r="M46" s="6">
        <f t="shared" si="29"/>
        <v>1.024271586729782</v>
      </c>
      <c r="N46" s="2">
        <f t="shared" si="30"/>
        <v>0.73955867620504789</v>
      </c>
      <c r="O46" s="6">
        <f t="shared" si="31"/>
        <v>1.0266336092388988</v>
      </c>
    </row>
    <row r="47" spans="2:15" ht="14.25" customHeight="1">
      <c r="B47" s="26" t="s">
        <v>748</v>
      </c>
      <c r="C47" s="15">
        <v>0.26526655442354524</v>
      </c>
      <c r="D47" s="10">
        <v>0.21798949595814776</v>
      </c>
      <c r="E47" s="11">
        <v>0.13827985256325562</v>
      </c>
      <c r="F47" s="15">
        <v>5.5312350224526657E-2</v>
      </c>
      <c r="G47" s="10">
        <v>6.4799050045926329E-2</v>
      </c>
      <c r="H47" s="11">
        <v>0</v>
      </c>
      <c r="I47" s="22">
        <v>0</v>
      </c>
      <c r="J47" s="19">
        <v>0.19533733683716425</v>
      </c>
      <c r="K47" s="19">
        <v>0.14464113630076678</v>
      </c>
      <c r="L47" s="2">
        <f t="shared" si="28"/>
        <v>0.2588605056747158</v>
      </c>
      <c r="M47" s="6">
        <f t="shared" si="29"/>
        <v>0.54699731990871658</v>
      </c>
      <c r="N47" s="2">
        <f t="shared" si="30"/>
        <v>2.7180147163318489E-2</v>
      </c>
      <c r="O47" s="6">
        <f t="shared" si="31"/>
        <v>0.19324933555944815</v>
      </c>
    </row>
    <row r="48" spans="2:15" ht="14.25" customHeight="1">
      <c r="B48" s="26" t="s">
        <v>54</v>
      </c>
      <c r="C48" s="15">
        <v>1.3263327721177263</v>
      </c>
      <c r="D48" s="10">
        <v>2.2525581249008604</v>
      </c>
      <c r="E48" s="11">
        <v>2.5581772724202287</v>
      </c>
      <c r="F48" s="15">
        <v>3.5953027645942326</v>
      </c>
      <c r="G48" s="10">
        <v>3.6935458526178007</v>
      </c>
      <c r="H48" s="11">
        <v>3.4741015236032751</v>
      </c>
      <c r="I48" s="22">
        <v>4.33348081376234</v>
      </c>
      <c r="J48" s="19">
        <v>3.1253973893946281</v>
      </c>
      <c r="K48" s="19">
        <v>1.8080142037595848</v>
      </c>
      <c r="L48" s="2">
        <f t="shared" si="28"/>
        <v>0.29281967192742031</v>
      </c>
      <c r="M48" s="6">
        <f t="shared" si="29"/>
        <v>1.5099868782725177</v>
      </c>
      <c r="N48" s="2">
        <f t="shared" si="30"/>
        <v>4.9486860274319283E-2</v>
      </c>
      <c r="O48" s="6">
        <f t="shared" si="31"/>
        <v>1.7537608909759739</v>
      </c>
    </row>
    <row r="49" spans="2:15" ht="14.25" customHeight="1">
      <c r="B49" s="26" t="s">
        <v>55</v>
      </c>
      <c r="C49" s="15">
        <v>12.069628226271309</v>
      </c>
      <c r="D49" s="10">
        <v>10.027516814074797</v>
      </c>
      <c r="E49" s="11">
        <v>13.620565477480678</v>
      </c>
      <c r="F49" s="15">
        <v>12.887777602314712</v>
      </c>
      <c r="G49" s="10">
        <v>15.357374860884541</v>
      </c>
      <c r="H49" s="11">
        <v>10.881148168266861</v>
      </c>
      <c r="I49" s="22">
        <v>19.038899312923064</v>
      </c>
      <c r="J49" s="19">
        <v>25.78452846250568</v>
      </c>
      <c r="K49" s="19">
        <v>22.56401726291962</v>
      </c>
      <c r="L49" s="2">
        <f t="shared" si="28"/>
        <v>1.66925067418505E-2</v>
      </c>
      <c r="M49" s="6">
        <f t="shared" si="29"/>
        <v>1.8866675400349397</v>
      </c>
      <c r="N49" s="2">
        <f t="shared" si="30"/>
        <v>0.5331003785787074</v>
      </c>
      <c r="O49" s="6">
        <f t="shared" si="31"/>
        <v>1.0954313718382955</v>
      </c>
    </row>
    <row r="50" spans="2:15" ht="14.25" customHeight="1">
      <c r="B50" s="26" t="s">
        <v>749</v>
      </c>
      <c r="C50" s="15">
        <v>38.198383836990523</v>
      </c>
      <c r="D50" s="10">
        <v>38.075498627356474</v>
      </c>
      <c r="E50" s="11">
        <v>30.283287711352976</v>
      </c>
      <c r="F50" s="15">
        <v>13.551525805009032</v>
      </c>
      <c r="G50" s="10">
        <v>17.560542562446035</v>
      </c>
      <c r="H50" s="11">
        <v>13.76530792371109</v>
      </c>
      <c r="I50" s="22">
        <v>19.749306003703776</v>
      </c>
      <c r="J50" s="19">
        <v>22.854468409948218</v>
      </c>
      <c r="K50" s="19">
        <v>34.135308166980955</v>
      </c>
      <c r="L50" s="2">
        <f t="shared" si="28"/>
        <v>0.13848883173571713</v>
      </c>
      <c r="M50" s="6">
        <f t="shared" si="29"/>
        <v>0.72016817314216786</v>
      </c>
      <c r="N50" s="2">
        <f t="shared" si="30"/>
        <v>6.3654054926788588E-3</v>
      </c>
      <c r="O50" s="6">
        <f t="shared" si="31"/>
        <v>0.42115773361068759</v>
      </c>
    </row>
    <row r="51" spans="2:15" ht="14.25" customHeight="1">
      <c r="B51" s="26" t="s">
        <v>750</v>
      </c>
      <c r="C51" s="15">
        <v>0.39789983163531789</v>
      </c>
      <c r="D51" s="10">
        <v>0.14532633063876516</v>
      </c>
      <c r="E51" s="11">
        <v>0.20741977884488338</v>
      </c>
      <c r="F51" s="15">
        <v>0.60843585246979326</v>
      </c>
      <c r="G51" s="10">
        <v>0.51839240036741063</v>
      </c>
      <c r="H51" s="11">
        <v>0.72103993886105711</v>
      </c>
      <c r="I51" s="22">
        <v>5.2570095117772642</v>
      </c>
      <c r="J51" s="19">
        <v>6.0554574419520923</v>
      </c>
      <c r="K51" s="19">
        <v>4.8454780660756871</v>
      </c>
      <c r="L51" s="2">
        <f t="shared" si="28"/>
        <v>3.4608165053236664E-3</v>
      </c>
      <c r="M51" s="6">
        <f t="shared" si="29"/>
        <v>21.525387848922293</v>
      </c>
      <c r="N51" s="2">
        <f t="shared" si="30"/>
        <v>2.1219359668580538E-2</v>
      </c>
      <c r="O51" s="6">
        <f t="shared" si="31"/>
        <v>2.4617041010622085</v>
      </c>
    </row>
    <row r="52" spans="2:15" ht="14.25" customHeight="1">
      <c r="B52" s="26" t="s">
        <v>751</v>
      </c>
      <c r="C52" s="15">
        <v>6.3000806675592003</v>
      </c>
      <c r="D52" s="10">
        <v>4.141800423204808</v>
      </c>
      <c r="E52" s="11">
        <v>4.908934765995574</v>
      </c>
      <c r="F52" s="15">
        <v>3.927176865941393</v>
      </c>
      <c r="G52" s="10">
        <v>4.0175411028474324</v>
      </c>
      <c r="H52" s="11">
        <v>3.8018469503583012</v>
      </c>
      <c r="I52" s="22">
        <v>2.6995454249667032</v>
      </c>
      <c r="J52" s="19">
        <v>2.5393853788831353</v>
      </c>
      <c r="K52" s="19">
        <v>2.1696170445115017</v>
      </c>
      <c r="L52" s="2">
        <f t="shared" si="28"/>
        <v>4.5461381017216765E-2</v>
      </c>
      <c r="M52" s="6">
        <f t="shared" si="29"/>
        <v>0.48261590247003439</v>
      </c>
      <c r="N52" s="2">
        <f t="shared" si="30"/>
        <v>0.19646997291520366</v>
      </c>
      <c r="O52" s="6">
        <f t="shared" si="31"/>
        <v>0.76520785792467461</v>
      </c>
    </row>
    <row r="53" spans="2:15" ht="14.25" customHeight="1">
      <c r="B53" s="26" t="s">
        <v>752</v>
      </c>
      <c r="C53" s="15">
        <v>6.6316638605886311E-2</v>
      </c>
      <c r="D53" s="10">
        <v>0.14532633063876516</v>
      </c>
      <c r="E53" s="11">
        <v>0</v>
      </c>
      <c r="F53" s="15">
        <v>0.16593705067357997</v>
      </c>
      <c r="G53" s="10">
        <v>0</v>
      </c>
      <c r="H53" s="11">
        <v>6.554908535100519E-2</v>
      </c>
      <c r="I53" s="22">
        <v>7.1040669078071148E-2</v>
      </c>
      <c r="J53" s="19">
        <v>0.26044978244955236</v>
      </c>
      <c r="K53" s="19">
        <v>0</v>
      </c>
      <c r="L53" s="2">
        <f t="shared" si="28"/>
        <v>0.68114774072622986</v>
      </c>
      <c r="M53" s="6">
        <f t="shared" si="29"/>
        <v>1.5662719754438561</v>
      </c>
      <c r="N53" s="2">
        <f t="shared" si="30"/>
        <v>0.92271892898309549</v>
      </c>
      <c r="O53" s="6">
        <f t="shared" si="31"/>
        <v>1.093757741401727</v>
      </c>
    </row>
    <row r="54" spans="2:15" ht="14.25" customHeight="1">
      <c r="B54" s="26" t="s">
        <v>753</v>
      </c>
      <c r="C54" s="15">
        <v>3.6474151233237473</v>
      </c>
      <c r="D54" s="10">
        <v>4.5051162498017208</v>
      </c>
      <c r="E54" s="11">
        <v>5.323774323685341</v>
      </c>
      <c r="F54" s="15">
        <v>7.1906055291884652</v>
      </c>
      <c r="G54" s="10">
        <v>7.322292655189675</v>
      </c>
      <c r="H54" s="11">
        <v>9.0457737784387167</v>
      </c>
      <c r="I54" s="22">
        <v>11.153385045257169</v>
      </c>
      <c r="J54" s="19">
        <v>7.9437183647113461</v>
      </c>
      <c r="K54" s="19">
        <v>9.1847121550986905</v>
      </c>
      <c r="L54" s="2">
        <f t="shared" si="28"/>
        <v>1.8317086754666947E-2</v>
      </c>
      <c r="M54" s="6">
        <f t="shared" si="29"/>
        <v>2.0986326817860883</v>
      </c>
      <c r="N54" s="2">
        <f t="shared" si="30"/>
        <v>1.3137646129594286E-2</v>
      </c>
      <c r="O54" s="6">
        <f t="shared" si="31"/>
        <v>1.7481550576870677</v>
      </c>
    </row>
    <row r="55" spans="2:15" ht="14.25" customHeight="1">
      <c r="B55" s="26" t="s">
        <v>754</v>
      </c>
      <c r="C55" s="15">
        <v>0</v>
      </c>
      <c r="D55" s="10">
        <v>0</v>
      </c>
      <c r="E55" s="11">
        <v>0</v>
      </c>
      <c r="F55" s="15">
        <v>0</v>
      </c>
      <c r="G55" s="10">
        <v>0</v>
      </c>
      <c r="H55" s="11">
        <v>0</v>
      </c>
      <c r="I55" s="22">
        <v>0</v>
      </c>
      <c r="J55" s="19">
        <v>0</v>
      </c>
      <c r="K55" s="19">
        <v>0</v>
      </c>
      <c r="L55" s="2" t="e">
        <f t="shared" si="28"/>
        <v>#DIV/0!</v>
      </c>
      <c r="M55" s="6" t="e">
        <f t="shared" si="29"/>
        <v>#DIV/0!</v>
      </c>
      <c r="N55" s="2" t="e">
        <f t="shared" si="30"/>
        <v>#DIV/0!</v>
      </c>
      <c r="O55" s="6" t="e">
        <f t="shared" si="31"/>
        <v>#DIV/0!</v>
      </c>
    </row>
    <row r="56" spans="2:15" ht="14.25" customHeight="1">
      <c r="B56" s="26" t="s">
        <v>755</v>
      </c>
      <c r="C56" s="15">
        <v>0</v>
      </c>
      <c r="D56" s="10">
        <v>0</v>
      </c>
      <c r="E56" s="11">
        <v>0</v>
      </c>
      <c r="F56" s="15">
        <v>0</v>
      </c>
      <c r="G56" s="10">
        <v>0</v>
      </c>
      <c r="H56" s="11">
        <v>6.554908535100519E-2</v>
      </c>
      <c r="I56" s="22">
        <v>0</v>
      </c>
      <c r="J56" s="19">
        <v>0</v>
      </c>
      <c r="K56" s="19">
        <v>0</v>
      </c>
      <c r="L56" s="2" t="e">
        <f t="shared" si="28"/>
        <v>#DIV/0!</v>
      </c>
      <c r="M56" s="6" t="e">
        <f t="shared" si="29"/>
        <v>#DIV/0!</v>
      </c>
      <c r="N56" s="2">
        <f t="shared" si="30"/>
        <v>0.42264973081037416</v>
      </c>
      <c r="O56" s="6" t="e">
        <f t="shared" si="31"/>
        <v>#DIV/0!</v>
      </c>
    </row>
    <row r="57" spans="2:15" ht="14.25" customHeight="1">
      <c r="B57" s="26" t="s">
        <v>756</v>
      </c>
      <c r="C57" s="15">
        <v>0</v>
      </c>
      <c r="D57" s="10">
        <v>0</v>
      </c>
      <c r="E57" s="11">
        <v>0</v>
      </c>
      <c r="F57" s="15">
        <v>0</v>
      </c>
      <c r="G57" s="10">
        <v>0</v>
      </c>
      <c r="H57" s="11">
        <v>0</v>
      </c>
      <c r="I57" s="22">
        <v>0</v>
      </c>
      <c r="J57" s="19">
        <v>0</v>
      </c>
      <c r="K57" s="19">
        <v>0</v>
      </c>
      <c r="L57" s="2" t="e">
        <f t="shared" si="28"/>
        <v>#DIV/0!</v>
      </c>
      <c r="M57" s="6" t="e">
        <f t="shared" si="29"/>
        <v>#DIV/0!</v>
      </c>
      <c r="N57" s="2" t="e">
        <f t="shared" si="30"/>
        <v>#DIV/0!</v>
      </c>
      <c r="O57" s="6" t="e">
        <f t="shared" si="31"/>
        <v>#DIV/0!</v>
      </c>
    </row>
    <row r="58" spans="2:15" ht="14.25" customHeight="1">
      <c r="B58" s="26" t="s">
        <v>757</v>
      </c>
      <c r="C58" s="15">
        <v>0</v>
      </c>
      <c r="D58" s="10">
        <v>0</v>
      </c>
      <c r="E58" s="11">
        <v>0</v>
      </c>
      <c r="F58" s="15">
        <v>0</v>
      </c>
      <c r="G58" s="10">
        <v>0</v>
      </c>
      <c r="H58" s="11">
        <v>0</v>
      </c>
      <c r="I58" s="22">
        <v>0.42624401446842686</v>
      </c>
      <c r="J58" s="19">
        <v>6.511244561238809E-2</v>
      </c>
      <c r="K58" s="19">
        <v>0</v>
      </c>
      <c r="L58" s="2">
        <f t="shared" si="28"/>
        <v>0.34208650581930022</v>
      </c>
      <c r="M58" s="6" t="e">
        <f t="shared" si="29"/>
        <v>#DIV/0!</v>
      </c>
      <c r="N58" s="2" t="e">
        <f t="shared" si="30"/>
        <v>#DIV/0!</v>
      </c>
      <c r="O58" s="6" t="e">
        <f t="shared" si="31"/>
        <v>#DIV/0!</v>
      </c>
    </row>
    <row r="59" spans="2:15" ht="14.25" customHeight="1">
      <c r="B59" s="26" t="s">
        <v>758</v>
      </c>
      <c r="C59" s="15">
        <v>6.6316638605886311E-2</v>
      </c>
      <c r="D59" s="10">
        <v>7.2663165319382578E-2</v>
      </c>
      <c r="E59" s="11">
        <v>0.13827985256325562</v>
      </c>
      <c r="F59" s="15">
        <v>0</v>
      </c>
      <c r="G59" s="10">
        <v>0.194397150137779</v>
      </c>
      <c r="H59" s="11">
        <v>0.26219634140402076</v>
      </c>
      <c r="I59" s="22">
        <v>0.1420813381561423</v>
      </c>
      <c r="J59" s="19">
        <v>0.13022489122477618</v>
      </c>
      <c r="K59" s="19">
        <v>0</v>
      </c>
      <c r="L59" s="2">
        <f t="shared" si="28"/>
        <v>0.97623047702722898</v>
      </c>
      <c r="M59" s="6">
        <f t="shared" si="29"/>
        <v>0.98213433872658995</v>
      </c>
      <c r="N59" s="2">
        <f t="shared" si="30"/>
        <v>0.53145112743296796</v>
      </c>
      <c r="O59" s="6">
        <f t="shared" si="31"/>
        <v>1.6468082566520013</v>
      </c>
    </row>
    <row r="60" spans="2:15" ht="14.25" customHeight="1">
      <c r="B60" s="26" t="s">
        <v>759</v>
      </c>
      <c r="C60" s="15">
        <v>0.53053310884709048</v>
      </c>
      <c r="D60" s="10">
        <v>0.58130532255506062</v>
      </c>
      <c r="E60" s="11">
        <v>0.76053918909790585</v>
      </c>
      <c r="F60" s="15">
        <v>0.60843585246979326</v>
      </c>
      <c r="G60" s="10">
        <v>0.71278955050518955</v>
      </c>
      <c r="H60" s="11">
        <v>0.72103993886105711</v>
      </c>
      <c r="I60" s="22">
        <v>0.56832535262456918</v>
      </c>
      <c r="J60" s="19">
        <v>0.19533733683716425</v>
      </c>
      <c r="K60" s="19">
        <v>0.43392340890230036</v>
      </c>
      <c r="L60" s="2">
        <f t="shared" si="28"/>
        <v>0.16978487605803336</v>
      </c>
      <c r="M60" s="6">
        <f t="shared" si="29"/>
        <v>0.63960714187781942</v>
      </c>
      <c r="N60" s="2">
        <f t="shared" si="30"/>
        <v>0.5232703151986553</v>
      </c>
      <c r="O60" s="6">
        <f t="shared" si="31"/>
        <v>1.0907336850622105</v>
      </c>
    </row>
    <row r="61" spans="2:15" ht="14.25" customHeight="1">
      <c r="B61" s="26" t="s">
        <v>760</v>
      </c>
      <c r="C61" s="15">
        <v>6.6316638605886311E-2</v>
      </c>
      <c r="D61" s="10">
        <v>7.2663165319382578E-2</v>
      </c>
      <c r="E61" s="11">
        <v>6.9139926281627809E-2</v>
      </c>
      <c r="F61" s="15">
        <v>0</v>
      </c>
      <c r="G61" s="10">
        <v>0.194397150137779</v>
      </c>
      <c r="H61" s="11">
        <v>0.19664725605301558</v>
      </c>
      <c r="I61" s="22">
        <v>0</v>
      </c>
      <c r="J61" s="19">
        <v>0</v>
      </c>
      <c r="K61" s="19">
        <v>7.2320568150383388E-2</v>
      </c>
      <c r="L61" s="2">
        <f t="shared" si="28"/>
        <v>0.20058965411350113</v>
      </c>
      <c r="M61" s="6">
        <f t="shared" si="29"/>
        <v>0.34749501202258831</v>
      </c>
      <c r="N61" s="2">
        <f t="shared" si="30"/>
        <v>0.44829598458426329</v>
      </c>
      <c r="O61" s="6">
        <f t="shared" si="31"/>
        <v>1.87893961712351</v>
      </c>
    </row>
    <row r="62" spans="2:15" ht="14.25" customHeight="1">
      <c r="B62" s="26" t="s">
        <v>761</v>
      </c>
      <c r="C62" s="15">
        <v>0.33158319302943157</v>
      </c>
      <c r="D62" s="10">
        <v>0.72663165319382594</v>
      </c>
      <c r="E62" s="11">
        <v>0.55311941025302247</v>
      </c>
      <c r="F62" s="15">
        <v>0.38718645157168663</v>
      </c>
      <c r="G62" s="10">
        <v>0.25919620018370532</v>
      </c>
      <c r="H62" s="11">
        <v>0.39329451210603117</v>
      </c>
      <c r="I62" s="22">
        <v>0.21312200723421343</v>
      </c>
      <c r="J62" s="19">
        <v>0.19533733683716425</v>
      </c>
      <c r="K62" s="19">
        <v>0.28928227260153355</v>
      </c>
      <c r="L62" s="2">
        <f t="shared" si="28"/>
        <v>0.10901348668066771</v>
      </c>
      <c r="M62" s="6">
        <f t="shared" si="29"/>
        <v>0.43302102829909178</v>
      </c>
      <c r="N62" s="2">
        <f t="shared" si="30"/>
        <v>0.23194996835999468</v>
      </c>
      <c r="O62" s="6">
        <f t="shared" si="31"/>
        <v>0.64522749372623911</v>
      </c>
    </row>
    <row r="63" spans="2:15" ht="14.25" customHeight="1">
      <c r="B63" s="26" t="s">
        <v>762</v>
      </c>
      <c r="C63" s="15">
        <v>0.13263327721177262</v>
      </c>
      <c r="D63" s="10">
        <v>0.65396848787444328</v>
      </c>
      <c r="E63" s="11">
        <v>0</v>
      </c>
      <c r="F63" s="15">
        <v>0.11062470044905331</v>
      </c>
      <c r="G63" s="10">
        <v>0</v>
      </c>
      <c r="H63" s="11">
        <v>0.19664725605301558</v>
      </c>
      <c r="I63" s="22">
        <v>7.1040669078071148E-2</v>
      </c>
      <c r="J63" s="19">
        <v>0.13022489122477618</v>
      </c>
      <c r="K63" s="19">
        <v>0.14464113630076678</v>
      </c>
      <c r="L63" s="2">
        <f t="shared" si="28"/>
        <v>0.5389957275768722</v>
      </c>
      <c r="M63" s="6">
        <f t="shared" si="29"/>
        <v>0.43974818257075832</v>
      </c>
      <c r="N63" s="2">
        <f t="shared" si="30"/>
        <v>0.51198728201547228</v>
      </c>
      <c r="O63" s="6">
        <f t="shared" si="31"/>
        <v>0.39063217264506161</v>
      </c>
    </row>
    <row r="64" spans="2:15" ht="14.25" customHeight="1">
      <c r="B64" s="26" t="s">
        <v>763</v>
      </c>
      <c r="C64" s="15">
        <v>6.6316638605886311E-2</v>
      </c>
      <c r="D64" s="10">
        <v>0.65396848787444328</v>
      </c>
      <c r="E64" s="11">
        <v>0.20741977884488338</v>
      </c>
      <c r="F64" s="15">
        <v>0</v>
      </c>
      <c r="G64" s="10">
        <v>0</v>
      </c>
      <c r="H64" s="11">
        <v>0.39329451210603117</v>
      </c>
      <c r="I64" s="22">
        <v>7.1040669078071148E-2</v>
      </c>
      <c r="J64" s="19">
        <v>0.19533733683716425</v>
      </c>
      <c r="K64" s="19">
        <v>0.14464113630076678</v>
      </c>
      <c r="L64" s="2">
        <f t="shared" si="28"/>
        <v>0.43455960539182292</v>
      </c>
      <c r="M64" s="6">
        <f t="shared" si="29"/>
        <v>0.44304944369343052</v>
      </c>
      <c r="N64" s="2">
        <f t="shared" si="30"/>
        <v>0.46779184481872244</v>
      </c>
      <c r="O64" s="6">
        <f t="shared" si="31"/>
        <v>0.42394355128278555</v>
      </c>
    </row>
    <row r="65" spans="2:15" ht="14.25" customHeight="1">
      <c r="B65" s="26" t="s">
        <v>764</v>
      </c>
      <c r="C65" s="15">
        <v>0</v>
      </c>
      <c r="D65" s="10">
        <v>0</v>
      </c>
      <c r="E65" s="11">
        <v>0</v>
      </c>
      <c r="F65" s="15">
        <v>0</v>
      </c>
      <c r="G65" s="10">
        <v>0</v>
      </c>
      <c r="H65" s="11">
        <v>0</v>
      </c>
      <c r="I65" s="22">
        <v>0</v>
      </c>
      <c r="J65" s="19">
        <v>0</v>
      </c>
      <c r="K65" s="19">
        <v>0</v>
      </c>
      <c r="L65" s="2" t="e">
        <f t="shared" si="28"/>
        <v>#DIV/0!</v>
      </c>
      <c r="M65" s="6" t="e">
        <f t="shared" si="29"/>
        <v>#DIV/0!</v>
      </c>
      <c r="N65" s="2" t="e">
        <f t="shared" si="30"/>
        <v>#DIV/0!</v>
      </c>
      <c r="O65" s="6" t="e">
        <f t="shared" si="31"/>
        <v>#DIV/0!</v>
      </c>
    </row>
    <row r="66" spans="2:15" ht="14.25" customHeight="1">
      <c r="B66" s="26" t="s">
        <v>765</v>
      </c>
      <c r="C66" s="15">
        <v>0</v>
      </c>
      <c r="D66" s="10">
        <v>0</v>
      </c>
      <c r="E66" s="11">
        <v>0</v>
      </c>
      <c r="F66" s="15">
        <v>0</v>
      </c>
      <c r="G66" s="10">
        <v>0</v>
      </c>
      <c r="H66" s="11">
        <v>0</v>
      </c>
      <c r="I66" s="22">
        <v>0</v>
      </c>
      <c r="J66" s="19">
        <v>6.511244561238809E-2</v>
      </c>
      <c r="K66" s="19">
        <v>0</v>
      </c>
      <c r="L66" s="2">
        <f t="shared" si="28"/>
        <v>0.42264973081037416</v>
      </c>
      <c r="M66" s="6" t="e">
        <f t="shared" si="29"/>
        <v>#DIV/0!</v>
      </c>
      <c r="N66" s="2" t="e">
        <f t="shared" si="30"/>
        <v>#DIV/0!</v>
      </c>
      <c r="O66" s="6" t="e">
        <f t="shared" si="31"/>
        <v>#DIV/0!</v>
      </c>
    </row>
    <row r="67" spans="2:15" ht="14.25" customHeight="1">
      <c r="B67" s="26" t="s">
        <v>766</v>
      </c>
      <c r="C67" s="15">
        <v>0.92843294048240843</v>
      </c>
      <c r="D67" s="10">
        <v>0</v>
      </c>
      <c r="E67" s="11">
        <v>0.27655970512651123</v>
      </c>
      <c r="F67" s="15">
        <v>0.60843585246979326</v>
      </c>
      <c r="G67" s="10">
        <v>0.12959810009185266</v>
      </c>
      <c r="H67" s="11">
        <v>0.39329451210603117</v>
      </c>
      <c r="I67" s="22">
        <v>0.28416267631228459</v>
      </c>
      <c r="J67" s="19">
        <v>0.78134934734865702</v>
      </c>
      <c r="K67" s="19">
        <v>1.3740907948572842</v>
      </c>
      <c r="L67" s="2">
        <f t="shared" si="28"/>
        <v>0.38185567632506323</v>
      </c>
      <c r="M67" s="6">
        <f t="shared" si="29"/>
        <v>2.0245790108415309</v>
      </c>
      <c r="N67" s="2">
        <f t="shared" si="30"/>
        <v>0.94157081763939865</v>
      </c>
      <c r="O67" s="6">
        <f t="shared" si="31"/>
        <v>0.93886752652833172</v>
      </c>
    </row>
    <row r="68" spans="2:15" ht="14.25" customHeight="1">
      <c r="B68" s="26" t="s">
        <v>767</v>
      </c>
      <c r="C68" s="15">
        <v>0.13263327721177262</v>
      </c>
      <c r="D68" s="10">
        <v>0.14532633063876516</v>
      </c>
      <c r="E68" s="11">
        <v>0.62225933653465015</v>
      </c>
      <c r="F68" s="15">
        <v>1.0509346542660065</v>
      </c>
      <c r="G68" s="10">
        <v>1.2959810009185266</v>
      </c>
      <c r="H68" s="11">
        <v>1.3109817070201037</v>
      </c>
      <c r="I68" s="22">
        <v>1.6339353887956363</v>
      </c>
      <c r="J68" s="19">
        <v>0.52089956489910472</v>
      </c>
      <c r="K68" s="19">
        <v>1.0124879541053675</v>
      </c>
      <c r="L68" s="2">
        <f t="shared" si="28"/>
        <v>0.12850766512397627</v>
      </c>
      <c r="M68" s="6">
        <f t="shared" si="29"/>
        <v>3.518391750757099</v>
      </c>
      <c r="N68" s="2">
        <f t="shared" si="30"/>
        <v>1.4719923386996464E-2</v>
      </c>
      <c r="O68" s="6">
        <f t="shared" si="31"/>
        <v>4.063341907009999</v>
      </c>
    </row>
    <row r="69" spans="2:15" ht="14.25" customHeight="1">
      <c r="B69" s="26" t="s">
        <v>56</v>
      </c>
      <c r="C69" s="15">
        <v>27.852988214472251</v>
      </c>
      <c r="D69" s="10">
        <v>22.525581249008603</v>
      </c>
      <c r="E69" s="11">
        <v>25.44349287163903</v>
      </c>
      <c r="F69" s="15">
        <v>24.116184697893626</v>
      </c>
      <c r="G69" s="10">
        <v>23.910849466946814</v>
      </c>
      <c r="H69" s="11">
        <v>22.155590848639758</v>
      </c>
      <c r="I69" s="22">
        <v>21.809485406967838</v>
      </c>
      <c r="J69" s="19">
        <v>26.956552483528668</v>
      </c>
      <c r="K69" s="19">
        <v>27.33717476084492</v>
      </c>
      <c r="L69" s="2">
        <f t="shared" si="28"/>
        <v>0.97021159592342809</v>
      </c>
      <c r="M69" s="6">
        <f t="shared" si="29"/>
        <v>1.0037080278162167</v>
      </c>
      <c r="N69" s="2">
        <f t="shared" si="30"/>
        <v>0.35016091366967994</v>
      </c>
      <c r="O69" s="6">
        <f t="shared" si="31"/>
        <v>0.92562273897649505</v>
      </c>
    </row>
    <row r="70" spans="2:15" ht="14.25" customHeight="1">
      <c r="B70" s="26" t="s">
        <v>57</v>
      </c>
      <c r="C70" s="15">
        <v>16.380209735653921</v>
      </c>
      <c r="D70" s="10">
        <v>17.221170180693676</v>
      </c>
      <c r="E70" s="11">
        <v>16.939281938998811</v>
      </c>
      <c r="F70" s="15">
        <v>13.883399906356191</v>
      </c>
      <c r="G70" s="10">
        <v>12.311819508726003</v>
      </c>
      <c r="H70" s="11">
        <v>13.568660667658074</v>
      </c>
      <c r="I70" s="22">
        <v>15.202703182707223</v>
      </c>
      <c r="J70" s="19">
        <v>14.910750045236872</v>
      </c>
      <c r="K70" s="19">
        <v>14.464113630076678</v>
      </c>
      <c r="L70" s="2">
        <f t="shared" ref="L70:L95" si="32">TTEST(C70:E70,I70:K70,2,3)</f>
        <v>3.956661548083871E-3</v>
      </c>
      <c r="M70" s="6">
        <f t="shared" ref="M70:M95" si="33">AVERAGE(I70:K70)/AVERAGE(C70:E70)</f>
        <v>0.88201391160264697</v>
      </c>
      <c r="N70" s="2">
        <f t="shared" ref="N70:N95" si="34">TTEST(C70:E70,F70:H70,2,3)</f>
        <v>6.9913015129854112E-3</v>
      </c>
      <c r="O70" s="6">
        <f t="shared" ref="O70:O95" si="35">AVERAGE(F70:H70)/AVERAGE(C70:E70)</f>
        <v>0.78677007033563162</v>
      </c>
    </row>
    <row r="71" spans="2:15" ht="14.25" customHeight="1">
      <c r="B71" s="26" t="s">
        <v>768</v>
      </c>
      <c r="C71" s="15">
        <v>6.6316638605886311E-2</v>
      </c>
      <c r="D71" s="10">
        <v>0</v>
      </c>
      <c r="E71" s="11">
        <v>6.9139926281627809E-2</v>
      </c>
      <c r="F71" s="15">
        <v>0</v>
      </c>
      <c r="G71" s="10">
        <v>6.4799050045926329E-2</v>
      </c>
      <c r="H71" s="11">
        <v>0</v>
      </c>
      <c r="I71" s="22">
        <v>0.1420813381561423</v>
      </c>
      <c r="J71" s="19">
        <v>0.39067467367432851</v>
      </c>
      <c r="K71" s="19">
        <v>0.14464113630076678</v>
      </c>
      <c r="L71" s="2">
        <f t="shared" si="32"/>
        <v>0.15213066618163801</v>
      </c>
      <c r="M71" s="6">
        <f t="shared" si="33"/>
        <v>5.0008439878403976</v>
      </c>
      <c r="N71" s="2">
        <f t="shared" si="34"/>
        <v>0.49312322694215427</v>
      </c>
      <c r="O71" s="6">
        <f t="shared" si="35"/>
        <v>0.47837511677441974</v>
      </c>
    </row>
    <row r="72" spans="2:15" ht="14.25" customHeight="1">
      <c r="B72" s="26" t="s">
        <v>769</v>
      </c>
      <c r="C72" s="15">
        <v>0.13263327721177262</v>
      </c>
      <c r="D72" s="10">
        <v>0.14532633063876516</v>
      </c>
      <c r="E72" s="11">
        <v>0.13827985256325562</v>
      </c>
      <c r="F72" s="15">
        <v>0.44249880179621326</v>
      </c>
      <c r="G72" s="10">
        <v>0.32399525022963166</v>
      </c>
      <c r="H72" s="11">
        <v>1.4420798777221142</v>
      </c>
      <c r="I72" s="22">
        <v>1.7760167269517784</v>
      </c>
      <c r="J72" s="19">
        <v>0.26044978244955236</v>
      </c>
      <c r="K72" s="19">
        <v>0.43392340890230036</v>
      </c>
      <c r="L72" s="2">
        <f t="shared" si="32"/>
        <v>0.28903427988911173</v>
      </c>
      <c r="M72" s="6">
        <f t="shared" si="33"/>
        <v>5.9350209512758818</v>
      </c>
      <c r="N72" s="2">
        <f t="shared" si="34"/>
        <v>0.23404817104250794</v>
      </c>
      <c r="O72" s="6">
        <f t="shared" si="35"/>
        <v>5.3060176648133366</v>
      </c>
    </row>
    <row r="73" spans="2:15" ht="14.25" customHeight="1">
      <c r="B73" s="26" t="s">
        <v>770</v>
      </c>
      <c r="C73" s="15">
        <v>0</v>
      </c>
      <c r="D73" s="10">
        <v>0</v>
      </c>
      <c r="E73" s="11">
        <v>0</v>
      </c>
      <c r="F73" s="15">
        <v>0</v>
      </c>
      <c r="G73" s="10">
        <v>0</v>
      </c>
      <c r="H73" s="11">
        <v>0</v>
      </c>
      <c r="I73" s="22">
        <v>0</v>
      </c>
      <c r="J73" s="19">
        <v>0</v>
      </c>
      <c r="K73" s="19">
        <v>0.21696170445115018</v>
      </c>
      <c r="L73" s="2">
        <f t="shared" si="32"/>
        <v>0.42264973081037438</v>
      </c>
      <c r="M73" s="6" t="e">
        <f t="shared" si="33"/>
        <v>#DIV/0!</v>
      </c>
      <c r="N73" s="2" t="e">
        <f t="shared" si="34"/>
        <v>#DIV/0!</v>
      </c>
      <c r="O73" s="6" t="e">
        <f t="shared" si="35"/>
        <v>#DIV/0!</v>
      </c>
    </row>
    <row r="74" spans="2:15" ht="14.25" customHeight="1">
      <c r="B74" s="26" t="s">
        <v>771</v>
      </c>
      <c r="C74" s="15">
        <v>0</v>
      </c>
      <c r="D74" s="10">
        <v>0</v>
      </c>
      <c r="E74" s="11">
        <v>6.9139926281627809E-2</v>
      </c>
      <c r="F74" s="15">
        <v>0</v>
      </c>
      <c r="G74" s="10">
        <v>0</v>
      </c>
      <c r="H74" s="11">
        <v>0</v>
      </c>
      <c r="I74" s="22">
        <v>0</v>
      </c>
      <c r="J74" s="19">
        <v>0</v>
      </c>
      <c r="K74" s="19">
        <v>0</v>
      </c>
      <c r="L74" s="2">
        <f t="shared" si="32"/>
        <v>0.42264973081037416</v>
      </c>
      <c r="M74" s="6">
        <f t="shared" si="33"/>
        <v>0</v>
      </c>
      <c r="N74" s="2">
        <f t="shared" si="34"/>
        <v>0.42264973081037416</v>
      </c>
      <c r="O74" s="6">
        <f t="shared" si="35"/>
        <v>0</v>
      </c>
    </row>
    <row r="75" spans="2:15" ht="14.25" customHeight="1">
      <c r="B75" s="26" t="s">
        <v>772</v>
      </c>
      <c r="C75" s="15">
        <v>1.061066217694181</v>
      </c>
      <c r="D75" s="10">
        <v>1.5985896370264168</v>
      </c>
      <c r="E75" s="11">
        <v>1.8667780096039506</v>
      </c>
      <c r="F75" s="15">
        <v>0.38718645157168663</v>
      </c>
      <c r="G75" s="10">
        <v>0.71278955050518955</v>
      </c>
      <c r="H75" s="11">
        <v>0.78658902421206234</v>
      </c>
      <c r="I75" s="22">
        <v>0.28416267631228459</v>
      </c>
      <c r="J75" s="19">
        <v>0.26044978244955236</v>
      </c>
      <c r="K75" s="19">
        <v>0.65088511335345056</v>
      </c>
      <c r="L75" s="2">
        <f t="shared" si="32"/>
        <v>2.480080163886151E-2</v>
      </c>
      <c r="M75" s="6">
        <f t="shared" si="33"/>
        <v>0.26411466685456236</v>
      </c>
      <c r="N75" s="2">
        <f t="shared" si="34"/>
        <v>4.5759098699646228E-2</v>
      </c>
      <c r="O75" s="6">
        <f t="shared" si="35"/>
        <v>0.4167883775256393</v>
      </c>
    </row>
    <row r="76" spans="2:15" ht="14.25" customHeight="1">
      <c r="B76" s="26" t="s">
        <v>773</v>
      </c>
      <c r="C76" s="15">
        <v>6.6316638605886311E-2</v>
      </c>
      <c r="D76" s="10">
        <v>0.14532633063876516</v>
      </c>
      <c r="E76" s="11">
        <v>6.9139926281627809E-2</v>
      </c>
      <c r="F76" s="15">
        <v>0.38718645157168663</v>
      </c>
      <c r="G76" s="10">
        <v>0.194397150137779</v>
      </c>
      <c r="H76" s="11">
        <v>0.52439268280804152</v>
      </c>
      <c r="I76" s="22">
        <v>0.85248802893685371</v>
      </c>
      <c r="J76" s="19">
        <v>0.58601201051149276</v>
      </c>
      <c r="K76" s="19">
        <v>0.65088511335345056</v>
      </c>
      <c r="L76" s="2">
        <f t="shared" si="32"/>
        <v>1.1185050472647303E-2</v>
      </c>
      <c r="M76" s="6">
        <f t="shared" si="33"/>
        <v>7.4412835898910572</v>
      </c>
      <c r="N76" s="2">
        <f t="shared" si="34"/>
        <v>9.3886132973026712E-2</v>
      </c>
      <c r="O76" s="6">
        <f t="shared" si="35"/>
        <v>3.938901913681546</v>
      </c>
    </row>
    <row r="77" spans="2:15" ht="14.25" customHeight="1">
      <c r="B77" s="26" t="s">
        <v>774</v>
      </c>
      <c r="C77" s="15">
        <v>0</v>
      </c>
      <c r="D77" s="10">
        <v>0</v>
      </c>
      <c r="E77" s="11">
        <v>0</v>
      </c>
      <c r="F77" s="15">
        <v>0</v>
      </c>
      <c r="G77" s="10">
        <v>0</v>
      </c>
      <c r="H77" s="11">
        <v>0</v>
      </c>
      <c r="I77" s="22">
        <v>0</v>
      </c>
      <c r="J77" s="19">
        <v>0</v>
      </c>
      <c r="K77" s="19">
        <v>0</v>
      </c>
      <c r="L77" s="2" t="e">
        <f t="shared" si="32"/>
        <v>#DIV/0!</v>
      </c>
      <c r="M77" s="6" t="e">
        <f t="shared" si="33"/>
        <v>#DIV/0!</v>
      </c>
      <c r="N77" s="2" t="e">
        <f t="shared" si="34"/>
        <v>#DIV/0!</v>
      </c>
      <c r="O77" s="6" t="e">
        <f t="shared" si="35"/>
        <v>#DIV/0!</v>
      </c>
    </row>
    <row r="78" spans="2:15" ht="14.25" customHeight="1">
      <c r="B78" s="26" t="s">
        <v>775</v>
      </c>
      <c r="C78" s="15">
        <v>0</v>
      </c>
      <c r="D78" s="10">
        <v>0</v>
      </c>
      <c r="E78" s="11">
        <v>0</v>
      </c>
      <c r="F78" s="15">
        <v>0</v>
      </c>
      <c r="G78" s="10">
        <v>0</v>
      </c>
      <c r="H78" s="11">
        <v>0</v>
      </c>
      <c r="I78" s="22">
        <v>0</v>
      </c>
      <c r="J78" s="19">
        <v>0</v>
      </c>
      <c r="K78" s="19">
        <v>0</v>
      </c>
      <c r="L78" s="2" t="e">
        <f t="shared" si="32"/>
        <v>#DIV/0!</v>
      </c>
      <c r="M78" s="6" t="e">
        <f t="shared" si="33"/>
        <v>#DIV/0!</v>
      </c>
      <c r="N78" s="2" t="e">
        <f t="shared" si="34"/>
        <v>#DIV/0!</v>
      </c>
      <c r="O78" s="6" t="e">
        <f t="shared" si="35"/>
        <v>#DIV/0!</v>
      </c>
    </row>
    <row r="79" spans="2:15" ht="14.25" customHeight="1">
      <c r="B79" s="26" t="s">
        <v>776</v>
      </c>
      <c r="C79" s="15">
        <v>0</v>
      </c>
      <c r="D79" s="10">
        <v>0</v>
      </c>
      <c r="E79" s="11">
        <v>0</v>
      </c>
      <c r="F79" s="15">
        <v>5.5312350224526657E-2</v>
      </c>
      <c r="G79" s="10">
        <v>0</v>
      </c>
      <c r="H79" s="11">
        <v>0</v>
      </c>
      <c r="I79" s="22">
        <v>0</v>
      </c>
      <c r="J79" s="19">
        <v>0</v>
      </c>
      <c r="K79" s="19">
        <v>0</v>
      </c>
      <c r="L79" s="2" t="e">
        <f t="shared" si="32"/>
        <v>#DIV/0!</v>
      </c>
      <c r="M79" s="6" t="e">
        <f t="shared" si="33"/>
        <v>#DIV/0!</v>
      </c>
      <c r="N79" s="2">
        <f t="shared" si="34"/>
        <v>0.42264973081037416</v>
      </c>
      <c r="O79" s="6" t="e">
        <f t="shared" si="35"/>
        <v>#DIV/0!</v>
      </c>
    </row>
    <row r="80" spans="2:15" ht="14.25" customHeight="1">
      <c r="B80" s="26" t="s">
        <v>777</v>
      </c>
      <c r="C80" s="15">
        <v>0</v>
      </c>
      <c r="D80" s="10">
        <v>0</v>
      </c>
      <c r="E80" s="11">
        <v>0</v>
      </c>
      <c r="F80" s="15">
        <v>0</v>
      </c>
      <c r="G80" s="10">
        <v>0</v>
      </c>
      <c r="H80" s="11">
        <v>0</v>
      </c>
      <c r="I80" s="22">
        <v>0</v>
      </c>
      <c r="J80" s="19">
        <v>0</v>
      </c>
      <c r="K80" s="19">
        <v>0</v>
      </c>
      <c r="L80" s="2" t="e">
        <f t="shared" si="32"/>
        <v>#DIV/0!</v>
      </c>
      <c r="M80" s="6" t="e">
        <f t="shared" si="33"/>
        <v>#DIV/0!</v>
      </c>
      <c r="N80" s="2" t="e">
        <f t="shared" si="34"/>
        <v>#DIV/0!</v>
      </c>
      <c r="O80" s="6" t="e">
        <f t="shared" si="35"/>
        <v>#DIV/0!</v>
      </c>
    </row>
    <row r="81" spans="2:15" ht="14.25" customHeight="1">
      <c r="B81" s="26" t="s">
        <v>778</v>
      </c>
      <c r="C81" s="15">
        <v>0</v>
      </c>
      <c r="D81" s="10">
        <v>0</v>
      </c>
      <c r="E81" s="11">
        <v>0</v>
      </c>
      <c r="F81" s="15">
        <v>0</v>
      </c>
      <c r="G81" s="10">
        <v>0</v>
      </c>
      <c r="H81" s="11">
        <v>0</v>
      </c>
      <c r="I81" s="22">
        <v>0</v>
      </c>
      <c r="J81" s="19">
        <v>0</v>
      </c>
      <c r="K81" s="19">
        <v>0</v>
      </c>
      <c r="L81" s="2" t="e">
        <f t="shared" si="32"/>
        <v>#DIV/0!</v>
      </c>
      <c r="M81" s="6" t="e">
        <f t="shared" si="33"/>
        <v>#DIV/0!</v>
      </c>
      <c r="N81" s="2" t="e">
        <f t="shared" si="34"/>
        <v>#DIV/0!</v>
      </c>
      <c r="O81" s="6" t="e">
        <f t="shared" si="35"/>
        <v>#DIV/0!</v>
      </c>
    </row>
    <row r="82" spans="2:15" ht="14.25" customHeight="1">
      <c r="B82" s="26" t="s">
        <v>779</v>
      </c>
      <c r="C82" s="15">
        <v>0</v>
      </c>
      <c r="D82" s="10">
        <v>0</v>
      </c>
      <c r="E82" s="11">
        <v>0</v>
      </c>
      <c r="F82" s="15">
        <v>0</v>
      </c>
      <c r="G82" s="10">
        <v>0</v>
      </c>
      <c r="H82" s="11">
        <v>0</v>
      </c>
      <c r="I82" s="22">
        <v>0</v>
      </c>
      <c r="J82" s="19">
        <v>0</v>
      </c>
      <c r="K82" s="19">
        <v>0</v>
      </c>
      <c r="L82" s="2" t="e">
        <f t="shared" si="32"/>
        <v>#DIV/0!</v>
      </c>
      <c r="M82" s="6" t="e">
        <f t="shared" si="33"/>
        <v>#DIV/0!</v>
      </c>
      <c r="N82" s="2" t="e">
        <f t="shared" si="34"/>
        <v>#DIV/0!</v>
      </c>
      <c r="O82" s="6" t="e">
        <f t="shared" si="35"/>
        <v>#DIV/0!</v>
      </c>
    </row>
    <row r="83" spans="2:15" ht="14.25" customHeight="1">
      <c r="B83" s="26" t="s">
        <v>780</v>
      </c>
      <c r="C83" s="15">
        <v>0</v>
      </c>
      <c r="D83" s="10">
        <v>0</v>
      </c>
      <c r="E83" s="11">
        <v>0</v>
      </c>
      <c r="F83" s="15">
        <v>0</v>
      </c>
      <c r="G83" s="10">
        <v>0</v>
      </c>
      <c r="H83" s="11">
        <v>0</v>
      </c>
      <c r="I83" s="22">
        <v>0</v>
      </c>
      <c r="J83" s="19">
        <v>0</v>
      </c>
      <c r="K83" s="19">
        <v>0</v>
      </c>
      <c r="L83" s="2" t="e">
        <f t="shared" si="32"/>
        <v>#DIV/0!</v>
      </c>
      <c r="M83" s="6" t="e">
        <f t="shared" si="33"/>
        <v>#DIV/0!</v>
      </c>
      <c r="N83" s="2" t="e">
        <f t="shared" si="34"/>
        <v>#DIV/0!</v>
      </c>
      <c r="O83" s="6" t="e">
        <f t="shared" si="35"/>
        <v>#DIV/0!</v>
      </c>
    </row>
    <row r="84" spans="2:15" ht="14.25" customHeight="1">
      <c r="B84" s="26" t="s">
        <v>781</v>
      </c>
      <c r="C84" s="15">
        <v>0</v>
      </c>
      <c r="D84" s="10">
        <v>0.29065266127753031</v>
      </c>
      <c r="E84" s="11">
        <v>0</v>
      </c>
      <c r="F84" s="15">
        <v>0</v>
      </c>
      <c r="G84" s="10">
        <v>0</v>
      </c>
      <c r="H84" s="11">
        <v>0</v>
      </c>
      <c r="I84" s="22">
        <v>0</v>
      </c>
      <c r="J84" s="19">
        <v>0</v>
      </c>
      <c r="K84" s="19">
        <v>0</v>
      </c>
      <c r="L84" s="2">
        <f t="shared" si="32"/>
        <v>0.42264973081037416</v>
      </c>
      <c r="M84" s="6">
        <f t="shared" si="33"/>
        <v>0</v>
      </c>
      <c r="N84" s="2">
        <f t="shared" si="34"/>
        <v>0.42264973081037416</v>
      </c>
      <c r="O84" s="6">
        <f t="shared" si="35"/>
        <v>0</v>
      </c>
    </row>
    <row r="85" spans="2:15" ht="14.25" customHeight="1">
      <c r="B85" s="26" t="s">
        <v>782</v>
      </c>
      <c r="C85" s="15">
        <v>0</v>
      </c>
      <c r="D85" s="10">
        <v>0</v>
      </c>
      <c r="E85" s="11">
        <v>0</v>
      </c>
      <c r="F85" s="15">
        <v>5.5312350224526657E-2</v>
      </c>
      <c r="G85" s="10">
        <v>6.4799050045926329E-2</v>
      </c>
      <c r="H85" s="11">
        <v>0</v>
      </c>
      <c r="I85" s="22">
        <v>0</v>
      </c>
      <c r="J85" s="19">
        <v>6.511244561238809E-2</v>
      </c>
      <c r="K85" s="19">
        <v>0</v>
      </c>
      <c r="L85" s="2">
        <f t="shared" si="32"/>
        <v>0.42264973081037416</v>
      </c>
      <c r="M85" s="6" t="e">
        <f t="shared" si="33"/>
        <v>#DIV/0!</v>
      </c>
      <c r="N85" s="2">
        <f t="shared" si="34"/>
        <v>0.18603831477526211</v>
      </c>
      <c r="O85" s="6" t="e">
        <f t="shared" si="35"/>
        <v>#DIV/0!</v>
      </c>
    </row>
    <row r="86" spans="2:15" ht="14.25" customHeight="1">
      <c r="B86" s="26" t="s">
        <v>783</v>
      </c>
      <c r="C86" s="15">
        <v>0</v>
      </c>
      <c r="D86" s="10">
        <v>0</v>
      </c>
      <c r="E86" s="11">
        <v>0</v>
      </c>
      <c r="F86" s="15">
        <v>0</v>
      </c>
      <c r="G86" s="10">
        <v>0</v>
      </c>
      <c r="H86" s="11">
        <v>0</v>
      </c>
      <c r="I86" s="22">
        <v>0</v>
      </c>
      <c r="J86" s="19">
        <v>6.511244561238809E-2</v>
      </c>
      <c r="K86" s="19">
        <v>0</v>
      </c>
      <c r="L86" s="2">
        <f t="shared" si="32"/>
        <v>0.42264973081037416</v>
      </c>
      <c r="M86" s="6" t="e">
        <f t="shared" si="33"/>
        <v>#DIV/0!</v>
      </c>
      <c r="N86" s="2" t="e">
        <f t="shared" si="34"/>
        <v>#DIV/0!</v>
      </c>
      <c r="O86" s="6" t="e">
        <f t="shared" si="35"/>
        <v>#DIV/0!</v>
      </c>
    </row>
    <row r="87" spans="2:15" ht="14.25" customHeight="1">
      <c r="B87" s="26" t="s">
        <v>784</v>
      </c>
      <c r="C87" s="15">
        <v>0.72948302466474946</v>
      </c>
      <c r="D87" s="10">
        <v>1.4532633063876519</v>
      </c>
      <c r="E87" s="11">
        <v>1.5210783781958117</v>
      </c>
      <c r="F87" s="15">
        <v>2.3231187094301196</v>
      </c>
      <c r="G87" s="10">
        <v>1.8791724513318635</v>
      </c>
      <c r="H87" s="11">
        <v>2.6875124993912132</v>
      </c>
      <c r="I87" s="22">
        <v>5.1149281736211218</v>
      </c>
      <c r="J87" s="19">
        <v>4.036971627968061</v>
      </c>
      <c r="K87" s="19">
        <v>5.4240426112787539</v>
      </c>
      <c r="L87" s="2">
        <f t="shared" si="32"/>
        <v>3.75209540759358E-3</v>
      </c>
      <c r="M87" s="6">
        <f t="shared" si="33"/>
        <v>3.9353758768531191</v>
      </c>
      <c r="N87" s="2">
        <f t="shared" si="34"/>
        <v>3.7207096984069217E-2</v>
      </c>
      <c r="O87" s="6">
        <f t="shared" si="35"/>
        <v>1.8601862131730473</v>
      </c>
    </row>
    <row r="88" spans="2:15" ht="14.25" customHeight="1">
      <c r="B88" s="26" t="s">
        <v>785</v>
      </c>
      <c r="C88" s="15">
        <v>0</v>
      </c>
      <c r="D88" s="10">
        <v>0</v>
      </c>
      <c r="E88" s="11">
        <v>0.13827985256325562</v>
      </c>
      <c r="F88" s="15">
        <v>0.16593705067357997</v>
      </c>
      <c r="G88" s="10">
        <v>6.4799050045926329E-2</v>
      </c>
      <c r="H88" s="11">
        <v>0.39329451210603117</v>
      </c>
      <c r="I88" s="22">
        <v>1.2076913743272093</v>
      </c>
      <c r="J88" s="19">
        <v>0.71623690173626897</v>
      </c>
      <c r="K88" s="19">
        <v>0.86784681780460071</v>
      </c>
      <c r="L88" s="2">
        <f t="shared" si="32"/>
        <v>1.8372519942567962E-2</v>
      </c>
      <c r="M88" s="6">
        <f t="shared" si="33"/>
        <v>20.189312051739364</v>
      </c>
      <c r="N88" s="2">
        <f t="shared" si="34"/>
        <v>0.23353519645725088</v>
      </c>
      <c r="O88" s="6">
        <f t="shared" si="35"/>
        <v>4.5128093591224863</v>
      </c>
    </row>
    <row r="89" spans="2:15" ht="14.25" customHeight="1">
      <c r="B89" s="26" t="s">
        <v>786</v>
      </c>
      <c r="C89" s="15">
        <v>0</v>
      </c>
      <c r="D89" s="10">
        <v>0</v>
      </c>
      <c r="E89" s="11">
        <v>0</v>
      </c>
      <c r="F89" s="15">
        <v>0</v>
      </c>
      <c r="G89" s="10">
        <v>0</v>
      </c>
      <c r="H89" s="11">
        <v>0</v>
      </c>
      <c r="I89" s="22">
        <v>0</v>
      </c>
      <c r="J89" s="19">
        <v>0</v>
      </c>
      <c r="K89" s="19">
        <v>0</v>
      </c>
      <c r="L89" s="2" t="e">
        <f t="shared" si="32"/>
        <v>#DIV/0!</v>
      </c>
      <c r="M89" s="6" t="e">
        <f t="shared" si="33"/>
        <v>#DIV/0!</v>
      </c>
      <c r="N89" s="2" t="e">
        <f t="shared" si="34"/>
        <v>#DIV/0!</v>
      </c>
      <c r="O89" s="6" t="e">
        <f t="shared" si="35"/>
        <v>#DIV/0!</v>
      </c>
    </row>
    <row r="90" spans="2:15" ht="14.25" customHeight="1">
      <c r="B90" s="26" t="s">
        <v>787</v>
      </c>
      <c r="C90" s="15">
        <v>0</v>
      </c>
      <c r="D90" s="10">
        <v>0</v>
      </c>
      <c r="E90" s="11">
        <v>0</v>
      </c>
      <c r="F90" s="15">
        <v>0</v>
      </c>
      <c r="G90" s="10">
        <v>0</v>
      </c>
      <c r="H90" s="11">
        <v>0</v>
      </c>
      <c r="I90" s="22">
        <v>0</v>
      </c>
      <c r="J90" s="19">
        <v>0</v>
      </c>
      <c r="K90" s="19">
        <v>0</v>
      </c>
      <c r="L90" s="2" t="e">
        <f t="shared" si="32"/>
        <v>#DIV/0!</v>
      </c>
      <c r="M90" s="6" t="e">
        <f t="shared" si="33"/>
        <v>#DIV/0!</v>
      </c>
      <c r="N90" s="2" t="e">
        <f t="shared" si="34"/>
        <v>#DIV/0!</v>
      </c>
      <c r="O90" s="6" t="e">
        <f t="shared" si="35"/>
        <v>#DIV/0!</v>
      </c>
    </row>
    <row r="91" spans="2:15" ht="14.25" customHeight="1">
      <c r="B91" s="26" t="s">
        <v>58</v>
      </c>
      <c r="C91" s="15">
        <v>99.673907824647145</v>
      </c>
      <c r="D91" s="10">
        <v>98.385925842444024</v>
      </c>
      <c r="E91" s="11">
        <v>123.345628486424</v>
      </c>
      <c r="F91" s="15">
        <v>145.96929224252585</v>
      </c>
      <c r="G91" s="10">
        <v>137.89237849773124</v>
      </c>
      <c r="H91" s="11">
        <v>148.07538380792073</v>
      </c>
      <c r="I91" s="22">
        <v>148.4039577040906</v>
      </c>
      <c r="J91" s="19">
        <v>133.48051350539558</v>
      </c>
      <c r="K91" s="19">
        <v>143.7009689148118</v>
      </c>
      <c r="L91" s="2">
        <f t="shared" si="32"/>
        <v>3.1312774670507054E-2</v>
      </c>
      <c r="M91" s="6">
        <f t="shared" si="33"/>
        <v>1.3241387911479323</v>
      </c>
      <c r="N91" s="2">
        <f t="shared" si="34"/>
        <v>3.2384162249018481E-2</v>
      </c>
      <c r="O91" s="6">
        <f t="shared" si="35"/>
        <v>1.3439007901548004</v>
      </c>
    </row>
    <row r="92" spans="2:15" ht="14.25" customHeight="1">
      <c r="B92" s="26" t="s">
        <v>788</v>
      </c>
      <c r="C92" s="15">
        <v>0</v>
      </c>
      <c r="D92" s="10">
        <v>0</v>
      </c>
      <c r="E92" s="11">
        <v>6.9139926281627809E-2</v>
      </c>
      <c r="F92" s="15">
        <v>0</v>
      </c>
      <c r="G92" s="10">
        <v>0</v>
      </c>
      <c r="H92" s="11">
        <v>0</v>
      </c>
      <c r="I92" s="22">
        <v>0</v>
      </c>
      <c r="J92" s="19">
        <v>0</v>
      </c>
      <c r="K92" s="19">
        <v>7.2320568150383388E-2</v>
      </c>
      <c r="L92" s="2">
        <f t="shared" si="32"/>
        <v>0.97616575696560948</v>
      </c>
      <c r="M92" s="6">
        <f t="shared" si="33"/>
        <v>1.0460029687593224</v>
      </c>
      <c r="N92" s="2">
        <f t="shared" si="34"/>
        <v>0.42264973081037416</v>
      </c>
      <c r="O92" s="6">
        <f t="shared" si="35"/>
        <v>0</v>
      </c>
    </row>
    <row r="93" spans="2:15" ht="14.25" customHeight="1">
      <c r="B93" s="26" t="s">
        <v>789</v>
      </c>
      <c r="C93" s="15">
        <v>3.4484652075060884</v>
      </c>
      <c r="D93" s="10">
        <v>3.1245161087334514</v>
      </c>
      <c r="E93" s="11">
        <v>4.3558153557425516</v>
      </c>
      <c r="F93" s="15">
        <v>4.0378015663904465</v>
      </c>
      <c r="G93" s="10">
        <v>4.1471392029392851</v>
      </c>
      <c r="H93" s="11">
        <v>4.3917887185173479</v>
      </c>
      <c r="I93" s="22">
        <v>4.4755621519184814</v>
      </c>
      <c r="J93" s="19">
        <v>3.1253973893946281</v>
      </c>
      <c r="K93" s="19">
        <v>2.7481815897145685</v>
      </c>
      <c r="L93" s="2">
        <f t="shared" si="32"/>
        <v>0.77969735476397328</v>
      </c>
      <c r="M93" s="6">
        <f t="shared" si="33"/>
        <v>0.94696071687009575</v>
      </c>
      <c r="N93" s="2">
        <f t="shared" si="34"/>
        <v>0.27156932550940527</v>
      </c>
      <c r="O93" s="6">
        <f t="shared" si="35"/>
        <v>1.1507881302330161</v>
      </c>
    </row>
    <row r="94" spans="2:15" ht="14.25" customHeight="1">
      <c r="B94" s="26" t="s">
        <v>790</v>
      </c>
      <c r="C94" s="15">
        <v>0</v>
      </c>
      <c r="D94" s="10">
        <v>0</v>
      </c>
      <c r="E94" s="11">
        <v>0</v>
      </c>
      <c r="F94" s="15">
        <v>0.27656175112263331</v>
      </c>
      <c r="G94" s="10">
        <v>0</v>
      </c>
      <c r="H94" s="11">
        <v>0</v>
      </c>
      <c r="I94" s="22">
        <v>0</v>
      </c>
      <c r="J94" s="19">
        <v>0</v>
      </c>
      <c r="K94" s="19">
        <v>0</v>
      </c>
      <c r="L94" s="2" t="e">
        <f t="shared" si="32"/>
        <v>#DIV/0!</v>
      </c>
      <c r="M94" s="6" t="e">
        <f t="shared" si="33"/>
        <v>#DIV/0!</v>
      </c>
      <c r="N94" s="2">
        <f t="shared" si="34"/>
        <v>0.42264973081037416</v>
      </c>
      <c r="O94" s="6" t="e">
        <f t="shared" si="35"/>
        <v>#DIV/0!</v>
      </c>
    </row>
    <row r="95" spans="2:15" ht="14.25" customHeight="1">
      <c r="B95" s="26" t="s">
        <v>883</v>
      </c>
      <c r="C95" s="15">
        <v>1.2600161335118401</v>
      </c>
      <c r="D95" s="10">
        <v>1.7439159676651821</v>
      </c>
      <c r="E95" s="11">
        <v>0.82967911537953354</v>
      </c>
      <c r="F95" s="15">
        <v>0.38718645157168663</v>
      </c>
      <c r="G95" s="10">
        <v>0.45359335032148429</v>
      </c>
      <c r="H95" s="11">
        <v>0.65549085351005187</v>
      </c>
      <c r="I95" s="22">
        <v>0.42624401446842686</v>
      </c>
      <c r="J95" s="19">
        <v>0.65112445612388092</v>
      </c>
      <c r="K95" s="19">
        <v>1.1571290904061342</v>
      </c>
      <c r="L95" s="2">
        <f t="shared" si="32"/>
        <v>0.1960447755490512</v>
      </c>
      <c r="M95" s="6">
        <f t="shared" si="33"/>
        <v>0.58287015421598298</v>
      </c>
      <c r="N95" s="2">
        <f t="shared" si="34"/>
        <v>8.7473226669029389E-2</v>
      </c>
      <c r="O95" s="6">
        <f t="shared" si="35"/>
        <v>0.39030318174705519</v>
      </c>
    </row>
    <row r="96" spans="2:15" ht="14.25" customHeight="1">
      <c r="B96" s="26" t="s">
        <v>1092</v>
      </c>
      <c r="C96" s="15">
        <v>75.070434901863308</v>
      </c>
      <c r="D96" s="10">
        <v>85.161229754316395</v>
      </c>
      <c r="E96" s="11">
        <v>80.340594339251496</v>
      </c>
      <c r="F96" s="15">
        <v>81.198530129605132</v>
      </c>
      <c r="G96" s="10">
        <v>87.673114712138315</v>
      </c>
      <c r="H96" s="11">
        <v>85.803752724465795</v>
      </c>
      <c r="I96" s="22">
        <v>106.06371893356021</v>
      </c>
      <c r="J96" s="19">
        <v>80.413870331299293</v>
      </c>
      <c r="K96" s="19">
        <v>86.567720076008911</v>
      </c>
      <c r="L96" s="2">
        <f t="shared" ref="L96" si="36">TTEST(C96:E96,I96:K96,2,3)</f>
        <v>0.29542323725990716</v>
      </c>
      <c r="M96" s="6">
        <f t="shared" ref="M96" si="37">AVERAGE(I96:K96)/AVERAGE(C96:E96)</f>
        <v>1.134982522428132</v>
      </c>
      <c r="N96" s="2">
        <f t="shared" ref="N96" si="38">TTEST(C96:E96,F96:H96,2,3)</f>
        <v>0.25950337049481453</v>
      </c>
      <c r="O96" s="6">
        <f t="shared" ref="O96" si="39">AVERAGE(F96:H96)/AVERAGE(C96:E96)</f>
        <v>1.0586232952613455</v>
      </c>
    </row>
    <row r="97" spans="2:15" ht="14.25" customHeight="1">
      <c r="B97" s="26" t="s">
        <v>891</v>
      </c>
      <c r="C97" s="15">
        <v>1.8568658809648169</v>
      </c>
      <c r="D97" s="10">
        <v>3.4151687700109816</v>
      </c>
      <c r="E97" s="11">
        <v>2.4890373461386006</v>
      </c>
      <c r="F97" s="15">
        <v>2.931554561899913</v>
      </c>
      <c r="G97" s="10">
        <v>3.4991487024800216</v>
      </c>
      <c r="H97" s="11">
        <v>3.5396506089542803</v>
      </c>
      <c r="I97" s="22">
        <v>11.082344376179098</v>
      </c>
      <c r="J97" s="19">
        <v>4.3625338560300024</v>
      </c>
      <c r="K97" s="19">
        <v>4.0499518164214701</v>
      </c>
      <c r="L97" s="2">
        <f t="shared" ref="L97:L109" si="40">TTEST(C97:E97,I97:K97,2,3)</f>
        <v>0.22729401544955813</v>
      </c>
      <c r="M97" s="6">
        <f t="shared" ref="M97:M109" si="41">AVERAGE(I97:K97)/AVERAGE(C97:E97)</f>
        <v>2.5118733669625577</v>
      </c>
      <c r="N97" s="2">
        <f t="shared" ref="N97:N109" si="42">TTEST(C97:E97,F97:H97,2,3)</f>
        <v>0.24097481205227481</v>
      </c>
      <c r="O97" s="6">
        <f t="shared" ref="O97:O109" si="43">AVERAGE(F97:H97)/AVERAGE(C97:E97)</f>
        <v>1.2846619483804862</v>
      </c>
    </row>
    <row r="98" spans="2:15" ht="14.25" customHeight="1">
      <c r="B98" s="26" t="s">
        <v>892</v>
      </c>
      <c r="C98" s="15">
        <v>16.247576458442147</v>
      </c>
      <c r="D98" s="10">
        <v>21.944275926453543</v>
      </c>
      <c r="E98" s="11">
        <v>30.145007858789718</v>
      </c>
      <c r="F98" s="15">
        <v>68.532001928188521</v>
      </c>
      <c r="G98" s="10">
        <v>49.247278034904014</v>
      </c>
      <c r="H98" s="11">
        <v>53.946897243877274</v>
      </c>
      <c r="I98" s="22">
        <v>74.876865208286986</v>
      </c>
      <c r="J98" s="19">
        <v>31.644648567620607</v>
      </c>
      <c r="K98" s="19">
        <v>29.217509532754889</v>
      </c>
      <c r="L98" s="2">
        <f t="shared" si="40"/>
        <v>0.26592590783204451</v>
      </c>
      <c r="M98" s="6">
        <f t="shared" si="41"/>
        <v>1.9863222106579779</v>
      </c>
      <c r="N98" s="2">
        <f t="shared" si="42"/>
        <v>1.0912332310934842E-2</v>
      </c>
      <c r="O98" s="6">
        <f t="shared" si="43"/>
        <v>2.5129363069155342</v>
      </c>
    </row>
    <row r="99" spans="2:15" ht="14.25" customHeight="1">
      <c r="B99" s="26" t="s">
        <v>893</v>
      </c>
      <c r="C99" s="15">
        <v>0.39789983163531789</v>
      </c>
      <c r="D99" s="10">
        <v>0.79929481851320838</v>
      </c>
      <c r="E99" s="11">
        <v>0.62225933653465015</v>
      </c>
      <c r="F99" s="15">
        <v>1.935932257858433</v>
      </c>
      <c r="G99" s="10">
        <v>2.5271629517911269</v>
      </c>
      <c r="H99" s="11">
        <v>2.4253161579871922</v>
      </c>
      <c r="I99" s="22">
        <v>0.42624401446842686</v>
      </c>
      <c r="J99" s="19">
        <v>0.52089956489910472</v>
      </c>
      <c r="K99" s="19">
        <v>0.79552624965421725</v>
      </c>
      <c r="L99" s="2">
        <f t="shared" si="40"/>
        <v>0.8810269392875727</v>
      </c>
      <c r="M99" s="6">
        <f t="shared" si="41"/>
        <v>0.9577982415475077</v>
      </c>
      <c r="N99" s="2">
        <f t="shared" si="42"/>
        <v>2.7812647421739316E-3</v>
      </c>
      <c r="O99" s="6">
        <f t="shared" si="43"/>
        <v>3.7859772316606759</v>
      </c>
    </row>
    <row r="100" spans="2:15" ht="14.25" customHeight="1">
      <c r="B100" s="26" t="s">
        <v>894</v>
      </c>
      <c r="C100" s="15">
        <v>0</v>
      </c>
      <c r="D100" s="10">
        <v>0</v>
      </c>
      <c r="E100" s="11">
        <v>0</v>
      </c>
      <c r="F100" s="15">
        <v>1.935932257858433</v>
      </c>
      <c r="G100" s="10">
        <v>2.2031677015614952</v>
      </c>
      <c r="H100" s="11">
        <v>1.048785365616083</v>
      </c>
      <c r="I100" s="22">
        <v>0.49728468354649796</v>
      </c>
      <c r="J100" s="19">
        <v>0.65112445612388092</v>
      </c>
      <c r="K100" s="19">
        <v>0.50624397705268376</v>
      </c>
      <c r="L100" s="2">
        <f t="shared" si="40"/>
        <v>8.0712900557582019E-3</v>
      </c>
      <c r="M100" s="6" t="e">
        <f t="shared" si="41"/>
        <v>#DIV/0!</v>
      </c>
      <c r="N100" s="2">
        <f t="shared" si="42"/>
        <v>3.8376439630085232E-2</v>
      </c>
      <c r="O100" s="6" t="e">
        <f t="shared" si="43"/>
        <v>#DIV/0!</v>
      </c>
    </row>
    <row r="101" spans="2:15" ht="14.25" customHeight="1">
      <c r="B101" s="26" t="s">
        <v>895</v>
      </c>
      <c r="C101" s="15">
        <v>5.4379643656826779</v>
      </c>
      <c r="D101" s="10">
        <v>5.2317479029955463</v>
      </c>
      <c r="E101" s="11">
        <v>3.9409757980527842</v>
      </c>
      <c r="F101" s="15">
        <v>6.6374820269431982</v>
      </c>
      <c r="G101" s="10">
        <v>8.5534746060622755</v>
      </c>
      <c r="H101" s="11">
        <v>5.7027704255374516</v>
      </c>
      <c r="I101" s="22">
        <v>4.5466028209965534</v>
      </c>
      <c r="J101" s="19">
        <v>6.1856823331768682</v>
      </c>
      <c r="K101" s="19">
        <v>6.7981334061360394</v>
      </c>
      <c r="L101" s="2">
        <f t="shared" si="40"/>
        <v>0.30778013365959983</v>
      </c>
      <c r="M101" s="6">
        <f t="shared" si="41"/>
        <v>1.1998352493902575</v>
      </c>
      <c r="N101" s="2">
        <f t="shared" si="42"/>
        <v>0.11349436525072394</v>
      </c>
      <c r="O101" s="6">
        <f t="shared" si="43"/>
        <v>1.4300303286960585</v>
      </c>
    </row>
    <row r="102" spans="2:15" ht="14.25" customHeight="1">
      <c r="B102" s="26" t="s">
        <v>896</v>
      </c>
      <c r="C102" s="15">
        <v>2.0558157967824759</v>
      </c>
      <c r="D102" s="10">
        <v>3.3425056046915991</v>
      </c>
      <c r="E102" s="11">
        <v>4.6323750608690624</v>
      </c>
      <c r="F102" s="15">
        <v>10.841220644007226</v>
      </c>
      <c r="G102" s="10">
        <v>8.2942784058785701</v>
      </c>
      <c r="H102" s="11">
        <v>10.35675548545882</v>
      </c>
      <c r="I102" s="22">
        <v>16.268313218878291</v>
      </c>
      <c r="J102" s="19">
        <v>3.4509596174565687</v>
      </c>
      <c r="K102" s="19">
        <v>3.2544255667672526</v>
      </c>
      <c r="L102" s="2">
        <f t="shared" si="40"/>
        <v>0.42247259720631308</v>
      </c>
      <c r="M102" s="6">
        <f t="shared" si="41"/>
        <v>2.2903393088754211</v>
      </c>
      <c r="N102" s="2">
        <f t="shared" si="42"/>
        <v>3.8751797828340648E-3</v>
      </c>
      <c r="O102" s="6">
        <f t="shared" si="43"/>
        <v>2.9402000794325023</v>
      </c>
    </row>
    <row r="103" spans="2:15" ht="14.25" customHeight="1">
      <c r="B103" s="26" t="s">
        <v>897</v>
      </c>
      <c r="C103" s="15">
        <v>3.315831930294316</v>
      </c>
      <c r="D103" s="10">
        <v>3.5604951006497467</v>
      </c>
      <c r="E103" s="11">
        <v>6.9831325544444081</v>
      </c>
      <c r="F103" s="15">
        <v>16.704329767807049</v>
      </c>
      <c r="G103" s="10">
        <v>11.923025208450444</v>
      </c>
      <c r="H103" s="11">
        <v>11.405540851074903</v>
      </c>
      <c r="I103" s="22">
        <v>20.10450934909413</v>
      </c>
      <c r="J103" s="19">
        <v>6.5763570068511967</v>
      </c>
      <c r="K103" s="19">
        <v>5.7133248838802881</v>
      </c>
      <c r="L103" s="2">
        <f t="shared" si="40"/>
        <v>0.31482231752719281</v>
      </c>
      <c r="M103" s="6">
        <f t="shared" si="41"/>
        <v>2.3373343700917206</v>
      </c>
      <c r="N103" s="2">
        <f t="shared" si="42"/>
        <v>1.6774101047335403E-2</v>
      </c>
      <c r="O103" s="6">
        <f t="shared" si="43"/>
        <v>2.8884889472557531</v>
      </c>
    </row>
    <row r="104" spans="2:15" ht="14.25" customHeight="1">
      <c r="B104" s="26" t="s">
        <v>38</v>
      </c>
      <c r="C104" s="73">
        <v>796.99336276554175</v>
      </c>
      <c r="D104" s="74">
        <v>811.57489345218414</v>
      </c>
      <c r="E104" s="75">
        <v>906.63185333098534</v>
      </c>
      <c r="F104" s="73">
        <v>1398.2409013258093</v>
      </c>
      <c r="G104" s="74">
        <v>1473.7247951945026</v>
      </c>
      <c r="H104" s="75">
        <v>1334.9726722585717</v>
      </c>
      <c r="I104" s="76">
        <v>1797.1868463370438</v>
      </c>
      <c r="J104" s="77">
        <v>1764.1566014220427</v>
      </c>
      <c r="K104" s="77">
        <v>1572.5384338619365</v>
      </c>
      <c r="L104" s="2">
        <f t="shared" ref="L104:L108" si="44">TTEST(C104:E104,I104:K104,2,3)</f>
        <v>1.7543912276275322E-3</v>
      </c>
      <c r="M104" s="6">
        <f t="shared" ref="M104:M108" si="45">AVERAGE(I104:K104)/AVERAGE(C104:E104)</f>
        <v>2.0411425167050297</v>
      </c>
      <c r="N104" s="2">
        <f t="shared" ref="N104:N108" si="46">TTEST(C104:E104,F104:H104,2,3)</f>
        <v>4.921192408255501E-4</v>
      </c>
      <c r="O104" s="6">
        <f t="shared" ref="O104:O108" si="47">AVERAGE(F104:H104)/AVERAGE(C104:E104)</f>
        <v>1.6726058307677603</v>
      </c>
    </row>
    <row r="105" spans="2:15" ht="14.25" customHeight="1">
      <c r="B105" s="26" t="s">
        <v>39</v>
      </c>
      <c r="C105" s="15">
        <v>9.3506460434299701</v>
      </c>
      <c r="D105" s="10">
        <v>9.9548536487554138</v>
      </c>
      <c r="E105" s="11">
        <v>7.4671120384158023</v>
      </c>
      <c r="F105" s="15">
        <v>11.007157694680805</v>
      </c>
      <c r="G105" s="10">
        <v>10.04385275711858</v>
      </c>
      <c r="H105" s="11">
        <v>11.99548261923395</v>
      </c>
      <c r="I105" s="22">
        <v>16.83663857150286</v>
      </c>
      <c r="J105" s="19">
        <v>20.640645259127023</v>
      </c>
      <c r="K105" s="19">
        <v>18.297103742046996</v>
      </c>
      <c r="L105" s="2">
        <f t="shared" si="44"/>
        <v>3.1534174056896225E-3</v>
      </c>
      <c r="M105" s="6">
        <f t="shared" si="45"/>
        <v>2.0832628558582718</v>
      </c>
      <c r="N105" s="2">
        <f t="shared" si="46"/>
        <v>9.4686597378125528E-2</v>
      </c>
      <c r="O105" s="6">
        <f t="shared" si="47"/>
        <v>1.2343395333844507</v>
      </c>
    </row>
    <row r="106" spans="2:15" ht="14.25" customHeight="1">
      <c r="B106" s="26" t="s">
        <v>40</v>
      </c>
      <c r="C106" s="15">
        <v>12.135944864877196</v>
      </c>
      <c r="D106" s="10">
        <v>12.352738104295041</v>
      </c>
      <c r="E106" s="11">
        <v>9.8870094582727752</v>
      </c>
      <c r="F106" s="15">
        <v>10.509346542660065</v>
      </c>
      <c r="G106" s="10">
        <v>11.534230908174887</v>
      </c>
      <c r="H106" s="11">
        <v>13.306464326254053</v>
      </c>
      <c r="I106" s="22">
        <v>18.115370614908141</v>
      </c>
      <c r="J106" s="19">
        <v>19.01283411881732</v>
      </c>
      <c r="K106" s="19">
        <v>20.466720786558497</v>
      </c>
      <c r="L106" s="2">
        <f t="shared" si="44"/>
        <v>1.9069873751058053E-3</v>
      </c>
      <c r="M106" s="6">
        <f t="shared" si="45"/>
        <v>1.67545499314222</v>
      </c>
      <c r="N106" s="2">
        <f t="shared" si="46"/>
        <v>0.78903778012813586</v>
      </c>
      <c r="O106" s="6">
        <f t="shared" si="47"/>
        <v>1.0283441374075737</v>
      </c>
    </row>
    <row r="107" spans="2:15" ht="14.25" customHeight="1">
      <c r="B107" s="26" t="s">
        <v>41</v>
      </c>
      <c r="C107" s="15">
        <v>1.7905492423589306</v>
      </c>
      <c r="D107" s="10">
        <v>1.4532633063876519</v>
      </c>
      <c r="E107" s="11">
        <v>1.7284981570406952</v>
      </c>
      <c r="F107" s="15">
        <v>0.99562230404147989</v>
      </c>
      <c r="G107" s="10">
        <v>1.6199762511481581</v>
      </c>
      <c r="H107" s="11">
        <v>1.2454326216690987</v>
      </c>
      <c r="I107" s="22">
        <v>1.2787320434052805</v>
      </c>
      <c r="J107" s="19">
        <v>1.4975862490849259</v>
      </c>
      <c r="K107" s="19">
        <v>0.5785645452030671</v>
      </c>
      <c r="L107" s="2">
        <f t="shared" si="44"/>
        <v>0.18203795707978621</v>
      </c>
      <c r="M107" s="6">
        <f t="shared" si="45"/>
        <v>0.67471303307504926</v>
      </c>
      <c r="N107" s="2">
        <f t="shared" si="46"/>
        <v>0.16915832023565353</v>
      </c>
      <c r="O107" s="6">
        <f t="shared" si="47"/>
        <v>0.77650641830665945</v>
      </c>
    </row>
    <row r="108" spans="2:15" ht="14.25" customHeight="1">
      <c r="B108" s="26" t="s">
        <v>900</v>
      </c>
      <c r="C108" s="15">
        <v>2.8516154600531118</v>
      </c>
      <c r="D108" s="10">
        <v>2.8338634474559208</v>
      </c>
      <c r="E108" s="11">
        <v>4.2175355031792963</v>
      </c>
      <c r="F108" s="15">
        <v>4.4803003681866596</v>
      </c>
      <c r="G108" s="10">
        <v>3.3695506023881689</v>
      </c>
      <c r="H108" s="11">
        <v>4.5228868892193583</v>
      </c>
      <c r="I108" s="22">
        <v>7.0330262387290432</v>
      </c>
      <c r="J108" s="19">
        <v>3.9067467367432851</v>
      </c>
      <c r="K108" s="19">
        <v>3.2544255667672526</v>
      </c>
      <c r="L108" s="2">
        <f t="shared" si="44"/>
        <v>0.34766832056400315</v>
      </c>
      <c r="M108" s="6">
        <f t="shared" si="45"/>
        <v>1.4333210024333374</v>
      </c>
      <c r="N108" s="2">
        <f t="shared" si="46"/>
        <v>0.2403360162661293</v>
      </c>
      <c r="O108" s="6">
        <f t="shared" si="47"/>
        <v>1.249391078987049</v>
      </c>
    </row>
    <row r="109" spans="2:15" ht="14.25" customHeight="1">
      <c r="B109" s="26" t="s">
        <v>886</v>
      </c>
      <c r="C109" s="15">
        <v>22.216073932971916</v>
      </c>
      <c r="D109" s="10">
        <v>22.74357074496675</v>
      </c>
      <c r="E109" s="11">
        <v>28.762209333157166</v>
      </c>
      <c r="F109" s="15">
        <v>45.522064234785439</v>
      </c>
      <c r="G109" s="10">
        <v>35.250683224983923</v>
      </c>
      <c r="H109" s="11">
        <v>36.904135052615928</v>
      </c>
      <c r="I109" s="22">
        <v>41.061506727125114</v>
      </c>
      <c r="J109" s="19">
        <v>29.365712971187026</v>
      </c>
      <c r="K109" s="19">
        <v>25.529160557085337</v>
      </c>
      <c r="L109" s="2">
        <f t="shared" si="40"/>
        <v>0.25058023236351373</v>
      </c>
      <c r="M109" s="6">
        <f t="shared" si="41"/>
        <v>1.3016002044787849</v>
      </c>
      <c r="N109" s="2">
        <f t="shared" si="42"/>
        <v>2.4050304499059483E-2</v>
      </c>
      <c r="O109" s="6">
        <f t="shared" si="43"/>
        <v>1.596227931200344</v>
      </c>
    </row>
    <row r="110" spans="2:15" ht="14.25" customHeight="1">
      <c r="B110" s="26" t="s">
        <v>887</v>
      </c>
      <c r="C110" s="15">
        <v>3.4484652075060884</v>
      </c>
      <c r="D110" s="10">
        <v>5.595063729592459</v>
      </c>
      <c r="E110" s="11">
        <v>7.1214124070076634</v>
      </c>
      <c r="F110" s="15">
        <v>11.173094745354385</v>
      </c>
      <c r="G110" s="10">
        <v>9.7198575068889497</v>
      </c>
      <c r="H110" s="11">
        <v>13.634209753009079</v>
      </c>
      <c r="I110" s="22">
        <v>19.891387341859918</v>
      </c>
      <c r="J110" s="19">
        <v>10.417991297982095</v>
      </c>
      <c r="K110" s="19">
        <v>7.7383007920910227</v>
      </c>
      <c r="L110" s="2">
        <f t="shared" ref="L110:L112" si="48">TTEST(C110:E110,I110:K110,2,3)</f>
        <v>0.17928003991277763</v>
      </c>
      <c r="M110" s="6">
        <f t="shared" ref="M110:M112" si="49">AVERAGE(I110:K110)/AVERAGE(C110:E110)</f>
        <v>2.3537158980045008</v>
      </c>
      <c r="N110" s="2">
        <f t="shared" ref="N110:N112" si="50">TTEST(C110:E110,F110:H110,2,3)</f>
        <v>1.7431607183649347E-2</v>
      </c>
      <c r="O110" s="6">
        <f t="shared" ref="O110:O112" si="51">AVERAGE(F110:H110)/AVERAGE(C110:E110)</f>
        <v>2.1359286910027131</v>
      </c>
    </row>
    <row r="111" spans="2:15" ht="14.25" customHeight="1">
      <c r="B111" s="26" t="s">
        <v>888</v>
      </c>
      <c r="C111" s="15">
        <v>8.2895798257357889</v>
      </c>
      <c r="D111" s="10">
        <v>10.463495805991093</v>
      </c>
      <c r="E111" s="11">
        <v>9.6795896794278917</v>
      </c>
      <c r="F111" s="15">
        <v>11.173094745354385</v>
      </c>
      <c r="G111" s="10">
        <v>12.052623308542296</v>
      </c>
      <c r="H111" s="11">
        <v>7.2103993886105711</v>
      </c>
      <c r="I111" s="22">
        <v>13.355645786677373</v>
      </c>
      <c r="J111" s="19">
        <v>13.738726024213886</v>
      </c>
      <c r="K111" s="19">
        <v>12.222176017414792</v>
      </c>
      <c r="L111" s="2">
        <f t="shared" si="48"/>
        <v>1.2282936760358723E-2</v>
      </c>
      <c r="M111" s="6">
        <f t="shared" si="49"/>
        <v>1.3827950140460905</v>
      </c>
      <c r="N111" s="2">
        <f t="shared" si="50"/>
        <v>0.71050486535536461</v>
      </c>
      <c r="O111" s="6">
        <f t="shared" si="51"/>
        <v>1.0704630434546873</v>
      </c>
    </row>
    <row r="112" spans="2:15" ht="14.25" customHeight="1">
      <c r="B112" s="26" t="s">
        <v>889</v>
      </c>
      <c r="C112" s="15">
        <v>0.99474957908829487</v>
      </c>
      <c r="D112" s="10">
        <v>1.3806001410682691</v>
      </c>
      <c r="E112" s="11">
        <v>1.3827985256325559</v>
      </c>
      <c r="F112" s="15">
        <v>1.769995207184853</v>
      </c>
      <c r="G112" s="10">
        <v>1.9439715013777896</v>
      </c>
      <c r="H112" s="11">
        <v>2.1631198165831713</v>
      </c>
      <c r="I112" s="22">
        <v>0.92352869801492476</v>
      </c>
      <c r="J112" s="19">
        <v>0.91157423857343323</v>
      </c>
      <c r="K112" s="19">
        <v>0.72320568150383391</v>
      </c>
      <c r="L112" s="2">
        <f t="shared" si="48"/>
        <v>7.0868346154932704E-2</v>
      </c>
      <c r="M112" s="6">
        <f t="shared" si="49"/>
        <v>0.68073648264373054</v>
      </c>
      <c r="N112" s="2">
        <f t="shared" si="50"/>
        <v>1.5240730799826017E-2</v>
      </c>
      <c r="O112" s="6">
        <f t="shared" si="51"/>
        <v>1.5638250917139558</v>
      </c>
    </row>
    <row r="113" spans="2:15" ht="14.25" customHeight="1">
      <c r="B113" s="26" t="s">
        <v>1086</v>
      </c>
      <c r="C113" s="73">
        <v>1467.65352898687</v>
      </c>
      <c r="D113" s="74">
        <v>1547.7980844681686</v>
      </c>
      <c r="E113" s="75">
        <v>1328.8693831328865</v>
      </c>
      <c r="F113" s="73">
        <v>1287.0630773745108</v>
      </c>
      <c r="G113" s="74">
        <v>1489.2765672055248</v>
      </c>
      <c r="H113" s="75">
        <v>1471.7736133861197</v>
      </c>
      <c r="I113" s="76">
        <v>1407.955020458292</v>
      </c>
      <c r="J113" s="77">
        <v>1568.558814802429</v>
      </c>
      <c r="K113" s="77">
        <v>1807.4356392143818</v>
      </c>
      <c r="L113" s="2">
        <f t="shared" ref="L113" si="52">TTEST(C113:E113,I113:K113,2,3)</f>
        <v>0.34685411258297144</v>
      </c>
      <c r="M113" s="6">
        <f t="shared" ref="M113" si="53">AVERAGE(I113:K113)/AVERAGE(C113:E113)</f>
        <v>1.1011961312786203</v>
      </c>
      <c r="N113" s="2">
        <f t="shared" ref="N113" si="54">TTEST(C113:E113,F113:H113,2,3)</f>
        <v>0.74221163659823097</v>
      </c>
      <c r="O113" s="6">
        <f t="shared" ref="O113" si="55">AVERAGE(F113:H113)/AVERAGE(C113:E113)</f>
        <v>0.97785436695462136</v>
      </c>
    </row>
    <row r="114" spans="2:15" ht="14.25" customHeight="1">
      <c r="B114" s="26" t="s">
        <v>1076</v>
      </c>
      <c r="C114" s="73">
        <v>5924.5295431340655</v>
      </c>
      <c r="D114" s="74">
        <v>5018.0455337912417</v>
      </c>
      <c r="E114" s="75">
        <v>4788.0781748552881</v>
      </c>
      <c r="F114" s="73">
        <v>5172.9216176981818</v>
      </c>
      <c r="G114" s="74">
        <v>5477.0101070318306</v>
      </c>
      <c r="H114" s="75">
        <v>5878.9663669609545</v>
      </c>
      <c r="I114" s="76">
        <v>4615.5122700022821</v>
      </c>
      <c r="J114" s="77">
        <v>5530.3255680881821</v>
      </c>
      <c r="K114" s="77">
        <v>5615.8367580135709</v>
      </c>
      <c r="L114" s="2">
        <f t="shared" ref="L114" si="56">TTEST(C114:E114,I114:K114,2,3)</f>
        <v>0.98357899380471248</v>
      </c>
      <c r="M114" s="6">
        <f t="shared" ref="M114" si="57">AVERAGE(I114:K114)/AVERAGE(C114:E114)</f>
        <v>1.0019720315378466</v>
      </c>
      <c r="N114" s="2">
        <f t="shared" ref="N114" si="58">TTEST(C114:E114,F114:H114,2,3)</f>
        <v>0.55272629340817336</v>
      </c>
      <c r="O114" s="6">
        <f t="shared" ref="O114" si="59">AVERAGE(F114:H114)/AVERAGE(C114:E114)</f>
        <v>1.0507445448789623</v>
      </c>
    </row>
    <row r="115" spans="2:15" ht="14.25" customHeight="1">
      <c r="B115" s="26" t="s">
        <v>902</v>
      </c>
      <c r="C115" s="15">
        <v>4.5095314252002696</v>
      </c>
      <c r="D115" s="10">
        <v>4.7957689110792501</v>
      </c>
      <c r="E115" s="11">
        <v>5.323774323685341</v>
      </c>
      <c r="F115" s="15">
        <v>1.8253075574093796</v>
      </c>
      <c r="G115" s="10">
        <v>2.721560101928906</v>
      </c>
      <c r="H115" s="11">
        <v>1.7042762191261349</v>
      </c>
      <c r="I115" s="22">
        <v>0.99456936709299593</v>
      </c>
      <c r="J115" s="19">
        <v>1.2371364666353737</v>
      </c>
      <c r="K115" s="19">
        <v>1.5187319311580512</v>
      </c>
      <c r="L115" s="2">
        <f t="shared" ref="L115:L120" si="60">TTEST(C115:E115,I115:K115,2,3)</f>
        <v>5.442978305669491E-4</v>
      </c>
      <c r="M115" s="6">
        <f t="shared" ref="M115:M120" si="61">AVERAGE(I115:K115)/AVERAGE(C115:E115)</f>
        <v>0.25636876234900763</v>
      </c>
      <c r="N115" s="2">
        <f t="shared" ref="N115:N120" si="62">TTEST(C115:E115,F115:H115,2,3)</f>
        <v>2.9563729044648703E-3</v>
      </c>
      <c r="O115" s="6">
        <f t="shared" ref="O115:O120" si="63">AVERAGE(F115:H115)/AVERAGE(C115:E115)</f>
        <v>0.42730958886769649</v>
      </c>
    </row>
    <row r="116" spans="2:15" ht="14.25" customHeight="1">
      <c r="B116" s="26" t="s">
        <v>903</v>
      </c>
      <c r="C116" s="15">
        <v>6.6316638605886311E-2</v>
      </c>
      <c r="D116" s="10">
        <v>0</v>
      </c>
      <c r="E116" s="11">
        <v>0.34569963140813897</v>
      </c>
      <c r="F116" s="15">
        <v>5.5312350224526657E-2</v>
      </c>
      <c r="G116" s="10">
        <v>0</v>
      </c>
      <c r="H116" s="11">
        <v>6.554908535100519E-2</v>
      </c>
      <c r="I116" s="22">
        <v>0.1420813381561423</v>
      </c>
      <c r="J116" s="19">
        <v>6.511244561238809E-2</v>
      </c>
      <c r="K116" s="19">
        <v>0</v>
      </c>
      <c r="L116" s="2">
        <f t="shared" si="60"/>
        <v>0.59636111149093651</v>
      </c>
      <c r="M116" s="6">
        <f t="shared" si="61"/>
        <v>0.50287767461580435</v>
      </c>
      <c r="N116" s="2">
        <f t="shared" si="62"/>
        <v>0.45753755636619636</v>
      </c>
      <c r="O116" s="6">
        <f t="shared" si="63"/>
        <v>0.29334141482184101</v>
      </c>
    </row>
    <row r="117" spans="2:15" ht="14.25" customHeight="1">
      <c r="B117" s="26" t="s">
        <v>904</v>
      </c>
      <c r="C117" s="15">
        <v>0.72948302466474946</v>
      </c>
      <c r="D117" s="10">
        <v>0</v>
      </c>
      <c r="E117" s="11">
        <v>0.27655970512651123</v>
      </c>
      <c r="F117" s="15">
        <v>5.5312350224526657E-2</v>
      </c>
      <c r="G117" s="10">
        <v>0</v>
      </c>
      <c r="H117" s="11">
        <v>6.554908535100519E-2</v>
      </c>
      <c r="I117" s="22">
        <v>7.1040669078071148E-2</v>
      </c>
      <c r="J117" s="19">
        <v>0.13022489122477618</v>
      </c>
      <c r="K117" s="19">
        <v>0</v>
      </c>
      <c r="L117" s="2">
        <f t="shared" si="60"/>
        <v>0.33366211441635524</v>
      </c>
      <c r="M117" s="6">
        <f t="shared" si="61"/>
        <v>0.20005667189166709</v>
      </c>
      <c r="N117" s="2">
        <f t="shared" si="62"/>
        <v>0.2991840695241223</v>
      </c>
      <c r="O117" s="6">
        <f t="shared" si="63"/>
        <v>0.12013548927549912</v>
      </c>
    </row>
    <row r="118" spans="2:15" ht="14.25" customHeight="1">
      <c r="B118" s="26" t="s">
        <v>905</v>
      </c>
      <c r="C118" s="15">
        <v>5.9684974745297685</v>
      </c>
      <c r="D118" s="10">
        <v>9.5188746568391185</v>
      </c>
      <c r="E118" s="11">
        <v>7.6053918909790585</v>
      </c>
      <c r="F118" s="15">
        <v>9.4584118883940587</v>
      </c>
      <c r="G118" s="10">
        <v>9.7846565569348751</v>
      </c>
      <c r="H118" s="11">
        <v>8.4558320102796696</v>
      </c>
      <c r="I118" s="22">
        <v>11.721710397881736</v>
      </c>
      <c r="J118" s="19">
        <v>10.222653961144928</v>
      </c>
      <c r="K118" s="19">
        <v>7.1597362468879551</v>
      </c>
      <c r="L118" s="2">
        <f t="shared" si="60"/>
        <v>0.30544830159855024</v>
      </c>
      <c r="M118" s="6">
        <f t="shared" si="61"/>
        <v>1.2603125627468945</v>
      </c>
      <c r="N118" s="2">
        <f t="shared" si="62"/>
        <v>0.27063336694293039</v>
      </c>
      <c r="O118" s="6">
        <f t="shared" si="63"/>
        <v>1.1994623263288484</v>
      </c>
    </row>
    <row r="119" spans="2:15" ht="14.25" customHeight="1">
      <c r="B119" s="26" t="s">
        <v>59</v>
      </c>
      <c r="C119" s="15">
        <v>95.495959592476297</v>
      </c>
      <c r="D119" s="10">
        <v>101.43777878585809</v>
      </c>
      <c r="E119" s="11">
        <v>99.146654287854261</v>
      </c>
      <c r="F119" s="15">
        <v>110.07157694680805</v>
      </c>
      <c r="G119" s="10">
        <v>115.01831383151924</v>
      </c>
      <c r="H119" s="11">
        <v>112.54777954767592</v>
      </c>
      <c r="I119" s="22">
        <v>111.24968777625939</v>
      </c>
      <c r="J119" s="19">
        <v>124.69033334772318</v>
      </c>
      <c r="K119" s="19">
        <v>117.95484665327531</v>
      </c>
      <c r="L119" s="2">
        <f t="shared" si="60"/>
        <v>2.3842506671280329E-2</v>
      </c>
      <c r="M119" s="6">
        <f t="shared" si="61"/>
        <v>1.1952661390051966</v>
      </c>
      <c r="N119" s="2">
        <f t="shared" si="62"/>
        <v>3.921876629478821E-3</v>
      </c>
      <c r="O119" s="6">
        <f t="shared" si="63"/>
        <v>1.1403580874964172</v>
      </c>
    </row>
    <row r="120" spans="2:15" ht="14.25" customHeight="1">
      <c r="B120" s="26" t="s">
        <v>60</v>
      </c>
      <c r="C120" s="15">
        <v>292.85427608359396</v>
      </c>
      <c r="D120" s="10">
        <v>292.61456674115368</v>
      </c>
      <c r="E120" s="11">
        <v>271.30507072910746</v>
      </c>
      <c r="F120" s="15">
        <v>304.82636208736642</v>
      </c>
      <c r="G120" s="10">
        <v>317.51534522503903</v>
      </c>
      <c r="H120" s="11">
        <v>338.8887712646968</v>
      </c>
      <c r="I120" s="22">
        <v>388.02413450442458</v>
      </c>
      <c r="J120" s="19">
        <v>377.06617254133943</v>
      </c>
      <c r="K120" s="19">
        <v>410.63618595787688</v>
      </c>
      <c r="L120" s="2">
        <f t="shared" si="60"/>
        <v>1.4410966942380039E-3</v>
      </c>
      <c r="M120" s="6">
        <f t="shared" si="61"/>
        <v>1.3722715811068367</v>
      </c>
      <c r="N120" s="2">
        <f t="shared" si="62"/>
        <v>5.2242012298616809E-2</v>
      </c>
      <c r="O120" s="6">
        <f t="shared" si="63"/>
        <v>1.1219184704048313</v>
      </c>
    </row>
    <row r="121" spans="2:15" ht="14.25" customHeight="1">
      <c r="B121" s="26" t="s">
        <v>1080</v>
      </c>
      <c r="C121" s="15">
        <v>274.15298399673401</v>
      </c>
      <c r="D121" s="10">
        <v>326.25761228402786</v>
      </c>
      <c r="E121" s="11">
        <v>264.3219381746631</v>
      </c>
      <c r="F121" s="15">
        <v>362.07464456975151</v>
      </c>
      <c r="G121" s="10">
        <v>383.28638102165422</v>
      </c>
      <c r="H121" s="11">
        <v>375.13741546380271</v>
      </c>
      <c r="I121" s="22">
        <v>265.33689900659567</v>
      </c>
      <c r="J121" s="19">
        <v>266.70057722834161</v>
      </c>
      <c r="K121" s="19">
        <v>266.57361420231319</v>
      </c>
      <c r="L121" s="2">
        <f t="shared" ref="L121:L125" si="64">TTEST(C121:E121,I121:K121,2,3)</f>
        <v>0.37011215294029454</v>
      </c>
      <c r="M121" s="6">
        <f t="shared" ref="M121:M125" si="65">AVERAGE(I121:K121)/AVERAGE(C121:E121)</f>
        <v>0.9235353807292388</v>
      </c>
      <c r="N121" s="2">
        <f t="shared" ref="N121:N125" si="66">TTEST(C121:E121,F121:H121,2,3)</f>
        <v>3.7005932586522183E-2</v>
      </c>
      <c r="O121" s="6">
        <f t="shared" ref="O121:O125" si="67">AVERAGE(F121:H121)/AVERAGE(C121:E121)</f>
        <v>1.2957745850985645</v>
      </c>
    </row>
    <row r="122" spans="2:15" ht="14.25" customHeight="1">
      <c r="B122" s="26" t="s">
        <v>1081</v>
      </c>
      <c r="C122" s="15">
        <v>0.59684974745297692</v>
      </c>
      <c r="D122" s="10">
        <v>0.36331582659691297</v>
      </c>
      <c r="E122" s="11">
        <v>0.20741977884488338</v>
      </c>
      <c r="F122" s="15">
        <v>0.16593705067357997</v>
      </c>
      <c r="G122" s="10">
        <v>0.194397150137779</v>
      </c>
      <c r="H122" s="11">
        <v>0.13109817070201038</v>
      </c>
      <c r="I122" s="22">
        <v>7.1040669078071148E-2</v>
      </c>
      <c r="J122" s="19">
        <v>6.511244561238809E-2</v>
      </c>
      <c r="K122" s="19">
        <v>0</v>
      </c>
      <c r="L122" s="2">
        <f t="shared" si="64"/>
        <v>8.8027157764548669E-2</v>
      </c>
      <c r="M122" s="6">
        <f t="shared" si="65"/>
        <v>0.11661084506832607</v>
      </c>
      <c r="N122" s="2">
        <f t="shared" si="66"/>
        <v>0.18181971048782833</v>
      </c>
      <c r="O122" s="6">
        <f t="shared" si="67"/>
        <v>0.42089631417092549</v>
      </c>
    </row>
    <row r="123" spans="2:15" ht="14.25" customHeight="1">
      <c r="B123" s="26" t="s">
        <v>1082</v>
      </c>
      <c r="C123" s="15">
        <v>20.226574774795328</v>
      </c>
      <c r="D123" s="10">
        <v>19.619054636233297</v>
      </c>
      <c r="E123" s="11">
        <v>16.731862160153927</v>
      </c>
      <c r="F123" s="15">
        <v>15.376833362418409</v>
      </c>
      <c r="G123" s="10">
        <v>16.58855681175714</v>
      </c>
      <c r="H123" s="11">
        <v>18.68148932503648</v>
      </c>
      <c r="I123" s="22">
        <v>22.235729421436265</v>
      </c>
      <c r="J123" s="19">
        <v>19.533733683716427</v>
      </c>
      <c r="K123" s="19">
        <v>19.5988739687539</v>
      </c>
      <c r="L123" s="2">
        <f t="shared" si="64"/>
        <v>0.31914940526122065</v>
      </c>
      <c r="M123" s="6">
        <f t="shared" si="65"/>
        <v>1.0846775876709995</v>
      </c>
      <c r="N123" s="2">
        <f t="shared" si="66"/>
        <v>0.24444677854316998</v>
      </c>
      <c r="O123" s="6">
        <f t="shared" si="67"/>
        <v>0.89517718252833889</v>
      </c>
    </row>
    <row r="124" spans="2:15" ht="14.25" customHeight="1">
      <c r="B124" s="26" t="s">
        <v>1083</v>
      </c>
      <c r="C124" s="15">
        <v>178.19280793401654</v>
      </c>
      <c r="D124" s="10">
        <v>227.94434960690319</v>
      </c>
      <c r="E124" s="11">
        <v>242.54286139595033</v>
      </c>
      <c r="F124" s="15">
        <v>342.32813553959545</v>
      </c>
      <c r="G124" s="10">
        <v>309.93385636966565</v>
      </c>
      <c r="H124" s="11">
        <v>357.83245693113736</v>
      </c>
      <c r="I124" s="22">
        <v>368.84315385334537</v>
      </c>
      <c r="J124" s="19">
        <v>288.25279672604205</v>
      </c>
      <c r="K124" s="19">
        <v>276.69849374336684</v>
      </c>
      <c r="L124" s="2">
        <f t="shared" si="64"/>
        <v>6.116179414460348E-2</v>
      </c>
      <c r="M124" s="6">
        <f t="shared" si="65"/>
        <v>1.4395301490142427</v>
      </c>
      <c r="N124" s="2">
        <f t="shared" si="66"/>
        <v>9.460900512702753E-3</v>
      </c>
      <c r="O124" s="6">
        <f t="shared" si="67"/>
        <v>1.557153634076559</v>
      </c>
    </row>
    <row r="125" spans="2:15" ht="14.25" customHeight="1">
      <c r="B125" s="26" t="s">
        <v>61</v>
      </c>
      <c r="C125" s="15">
        <v>15.783359988200942</v>
      </c>
      <c r="D125" s="10">
        <v>21.726286430495392</v>
      </c>
      <c r="E125" s="11">
        <v>28.900489185720421</v>
      </c>
      <c r="F125" s="15">
        <v>35.012717692125378</v>
      </c>
      <c r="G125" s="10">
        <v>24.818036167589781</v>
      </c>
      <c r="H125" s="11">
        <v>29.431539322601331</v>
      </c>
      <c r="I125" s="22">
        <v>48.947020994791011</v>
      </c>
      <c r="J125" s="19">
        <v>26.565877809854339</v>
      </c>
      <c r="K125" s="19">
        <v>25.16755771633342</v>
      </c>
      <c r="L125" s="2">
        <f t="shared" si="64"/>
        <v>0.27788913846025759</v>
      </c>
      <c r="M125" s="6">
        <f t="shared" si="65"/>
        <v>1.5160405200901712</v>
      </c>
      <c r="N125" s="2">
        <f t="shared" si="66"/>
        <v>0.19220647389505827</v>
      </c>
      <c r="O125" s="6">
        <f t="shared" si="67"/>
        <v>1.3441064736567094</v>
      </c>
    </row>
    <row r="126" spans="2:15" ht="14.25" customHeight="1">
      <c r="B126" s="26" t="s">
        <v>62</v>
      </c>
      <c r="C126" s="15">
        <v>98.811791522770619</v>
      </c>
      <c r="D126" s="10">
        <v>116.47905400697029</v>
      </c>
      <c r="E126" s="11">
        <v>120.16519187746911</v>
      </c>
      <c r="F126" s="15">
        <v>118.81092828228326</v>
      </c>
      <c r="G126" s="10">
        <v>130.37568869240377</v>
      </c>
      <c r="H126" s="11">
        <v>118.97158991207442</v>
      </c>
      <c r="I126" s="22">
        <v>100.52254674547066</v>
      </c>
      <c r="J126" s="19">
        <v>97.7988933098069</v>
      </c>
      <c r="K126" s="19">
        <v>107.46836427146971</v>
      </c>
      <c r="L126" s="2">
        <f t="shared" ref="L126:L145" si="68">TTEST(C126:E126,I126:K126,2,3)</f>
        <v>0.27085453776627361</v>
      </c>
      <c r="M126" s="6">
        <f t="shared" ref="M126:M145" si="69">AVERAGE(I126:K126)/AVERAGE(C126:E126)</f>
        <v>0.91156446814981318</v>
      </c>
      <c r="N126" s="2">
        <f t="shared" ref="N126:N145" si="70">TTEST(C126:E126,F126:H126,2,3)</f>
        <v>0.24226526049470182</v>
      </c>
      <c r="O126" s="6">
        <f t="shared" ref="O126:O145" si="71">AVERAGE(F126:H126)/AVERAGE(C126:E126)</f>
        <v>1.0974857085068774</v>
      </c>
    </row>
    <row r="127" spans="2:15" ht="14.25" customHeight="1">
      <c r="B127" s="26" t="s">
        <v>909</v>
      </c>
      <c r="C127" s="15">
        <v>0</v>
      </c>
      <c r="D127" s="10">
        <v>0</v>
      </c>
      <c r="E127" s="11">
        <v>0</v>
      </c>
      <c r="F127" s="15">
        <v>0</v>
      </c>
      <c r="G127" s="10">
        <v>0</v>
      </c>
      <c r="H127" s="11">
        <v>0</v>
      </c>
      <c r="I127" s="22">
        <v>5.61221285716762</v>
      </c>
      <c r="J127" s="19">
        <v>3.3207347262317923</v>
      </c>
      <c r="K127" s="19">
        <v>3.3990667030680197</v>
      </c>
      <c r="L127" s="2">
        <f t="shared" ref="L127:L134" si="72">TTEST(C127:E127,I127:K127,2,3)</f>
        <v>3.1803259465889563E-2</v>
      </c>
      <c r="M127" s="6" t="e">
        <f t="shared" ref="M127:M134" si="73">AVERAGE(I127:K127)/AVERAGE(C127:E127)</f>
        <v>#DIV/0!</v>
      </c>
      <c r="N127" s="2" t="e">
        <f t="shared" ref="N127:N134" si="74">TTEST(C127:E127,F127:H127,2,3)</f>
        <v>#DIV/0!</v>
      </c>
      <c r="O127" s="6" t="e">
        <f t="shared" ref="O127:O134" si="75">AVERAGE(F127:H127)/AVERAGE(C127:E127)</f>
        <v>#DIV/0!</v>
      </c>
    </row>
    <row r="128" spans="2:15" ht="14.25" customHeight="1">
      <c r="B128" s="26" t="s">
        <v>63</v>
      </c>
      <c r="C128" s="15">
        <v>2.3873989898119077</v>
      </c>
      <c r="D128" s="10">
        <v>2.1072317942620953</v>
      </c>
      <c r="E128" s="11">
        <v>2.0050578621672064</v>
      </c>
      <c r="F128" s="15">
        <v>2.3784310596546465</v>
      </c>
      <c r="G128" s="10">
        <v>2.8511582020207582</v>
      </c>
      <c r="H128" s="11">
        <v>1.9009234751791506</v>
      </c>
      <c r="I128" s="22">
        <v>3.2678707775912725</v>
      </c>
      <c r="J128" s="19">
        <v>3.1905098350070165</v>
      </c>
      <c r="K128" s="19">
        <v>3.6160284075191695</v>
      </c>
      <c r="L128" s="2">
        <f t="shared" si="72"/>
        <v>2.5266162471370905E-3</v>
      </c>
      <c r="M128" s="6">
        <f t="shared" si="73"/>
        <v>1.5499833251156609</v>
      </c>
      <c r="N128" s="2">
        <f t="shared" si="74"/>
        <v>0.53585179097786817</v>
      </c>
      <c r="O128" s="6">
        <f t="shared" si="75"/>
        <v>1.0970545090614694</v>
      </c>
    </row>
    <row r="129" spans="2:15" ht="14.25" customHeight="1">
      <c r="B129" s="26" t="s">
        <v>910</v>
      </c>
      <c r="C129" s="15">
        <v>5.7032309201062237</v>
      </c>
      <c r="D129" s="10">
        <v>5.8130532255506076</v>
      </c>
      <c r="E129" s="11">
        <v>5.0472146185588294</v>
      </c>
      <c r="F129" s="15">
        <v>3.8165521654923396</v>
      </c>
      <c r="G129" s="10">
        <v>3.3695506023881689</v>
      </c>
      <c r="H129" s="11">
        <v>3.6051996943052855</v>
      </c>
      <c r="I129" s="22">
        <v>12.43211708866245</v>
      </c>
      <c r="J129" s="19">
        <v>9.3761921681838842</v>
      </c>
      <c r="K129" s="19">
        <v>11.065046927008659</v>
      </c>
      <c r="L129" s="2">
        <f t="shared" si="72"/>
        <v>1.9572714904945422E-2</v>
      </c>
      <c r="M129" s="6">
        <f t="shared" si="73"/>
        <v>1.9846867290427614</v>
      </c>
      <c r="N129" s="2">
        <f t="shared" si="74"/>
        <v>5.33747964039982E-3</v>
      </c>
      <c r="O129" s="6">
        <f t="shared" si="75"/>
        <v>0.651511049434778</v>
      </c>
    </row>
    <row r="130" spans="2:15" ht="14.25" customHeight="1">
      <c r="B130" s="26" t="s">
        <v>911</v>
      </c>
      <c r="C130" s="15">
        <v>0</v>
      </c>
      <c r="D130" s="10">
        <v>0</v>
      </c>
      <c r="E130" s="11">
        <v>0</v>
      </c>
      <c r="F130" s="15">
        <v>0.16593705067357997</v>
      </c>
      <c r="G130" s="10">
        <v>6.4799050045926329E-2</v>
      </c>
      <c r="H130" s="11">
        <v>0</v>
      </c>
      <c r="I130" s="22">
        <v>0.42624401446842686</v>
      </c>
      <c r="J130" s="19">
        <v>0</v>
      </c>
      <c r="K130" s="19">
        <v>0.21696170445115018</v>
      </c>
      <c r="L130" s="2">
        <f t="shared" si="72"/>
        <v>0.22356929984007112</v>
      </c>
      <c r="M130" s="6" t="e">
        <f t="shared" si="73"/>
        <v>#DIV/0!</v>
      </c>
      <c r="N130" s="2">
        <f t="shared" si="74"/>
        <v>0.25218811227018467</v>
      </c>
      <c r="O130" s="6" t="e">
        <f t="shared" si="75"/>
        <v>#DIV/0!</v>
      </c>
    </row>
    <row r="131" spans="2:15" ht="14.25" customHeight="1">
      <c r="B131" s="26" t="s">
        <v>64</v>
      </c>
      <c r="C131" s="15">
        <v>22.879240319030782</v>
      </c>
      <c r="D131" s="10">
        <v>23.61552872879934</v>
      </c>
      <c r="E131" s="11">
        <v>22.470476041529036</v>
      </c>
      <c r="F131" s="15">
        <v>19.746509030156016</v>
      </c>
      <c r="G131" s="10">
        <v>19.698911213961601</v>
      </c>
      <c r="H131" s="11">
        <v>18.025998471526428</v>
      </c>
      <c r="I131" s="22">
        <v>12.218995081428236</v>
      </c>
      <c r="J131" s="19">
        <v>15.496762055748365</v>
      </c>
      <c r="K131" s="19">
        <v>14.898037038978979</v>
      </c>
      <c r="L131" s="2">
        <f t="shared" si="72"/>
        <v>7.692388101550182E-3</v>
      </c>
      <c r="M131" s="6">
        <f t="shared" si="73"/>
        <v>0.61790245392357179</v>
      </c>
      <c r="N131" s="2">
        <f t="shared" si="74"/>
        <v>8.0380152399321791E-3</v>
      </c>
      <c r="O131" s="6">
        <f t="shared" si="75"/>
        <v>0.83333885990222456</v>
      </c>
    </row>
    <row r="132" spans="2:15" ht="14.25" customHeight="1">
      <c r="B132" s="26" t="s">
        <v>912</v>
      </c>
      <c r="C132" s="15">
        <v>3.9126816777472926</v>
      </c>
      <c r="D132" s="10">
        <v>3.4878319353303642</v>
      </c>
      <c r="E132" s="11">
        <v>2.8347369775467399</v>
      </c>
      <c r="F132" s="15">
        <v>6.1949832251469861</v>
      </c>
      <c r="G132" s="10">
        <v>6.4799050045926325</v>
      </c>
      <c r="H132" s="11">
        <v>6.3582612790475039</v>
      </c>
      <c r="I132" s="22">
        <v>2.6285047558886321</v>
      </c>
      <c r="J132" s="19">
        <v>2.7998351613326875</v>
      </c>
      <c r="K132" s="19">
        <v>1.6633730674588179</v>
      </c>
      <c r="L132" s="2">
        <f t="shared" si="72"/>
        <v>9.1901210503062311E-2</v>
      </c>
      <c r="M132" s="6">
        <f t="shared" si="73"/>
        <v>0.69287145653045623</v>
      </c>
      <c r="N132" s="2">
        <f t="shared" si="74"/>
        <v>7.8719526552220725E-3</v>
      </c>
      <c r="O132" s="6">
        <f t="shared" si="75"/>
        <v>1.8595684922674685</v>
      </c>
    </row>
    <row r="133" spans="2:15" ht="14.25" customHeight="1">
      <c r="B133" s="26" t="s">
        <v>65</v>
      </c>
      <c r="C133" s="15">
        <v>1804.0115199959255</v>
      </c>
      <c r="D133" s="10">
        <v>1611.3783541226283</v>
      </c>
      <c r="E133" s="11">
        <v>1477.5893645646679</v>
      </c>
      <c r="F133" s="15">
        <v>1122.6747725072175</v>
      </c>
      <c r="G133" s="10">
        <v>1298.8969581705931</v>
      </c>
      <c r="H133" s="11">
        <v>1203.0223634469983</v>
      </c>
      <c r="I133" s="22">
        <v>994.07208240944942</v>
      </c>
      <c r="J133" s="19">
        <v>1389.7600391508113</v>
      </c>
      <c r="K133" s="19">
        <v>1475.7735136767235</v>
      </c>
      <c r="L133" s="2">
        <f t="shared" si="72"/>
        <v>0.13439795721105899</v>
      </c>
      <c r="M133" s="6">
        <f t="shared" si="73"/>
        <v>0.78880482564149723</v>
      </c>
      <c r="N133" s="2">
        <f t="shared" si="74"/>
        <v>2.8156987522171086E-2</v>
      </c>
      <c r="O133" s="6">
        <f t="shared" si="75"/>
        <v>0.74077446833807636</v>
      </c>
    </row>
    <row r="134" spans="2:15" ht="14.25" customHeight="1">
      <c r="B134" s="26" t="s">
        <v>66</v>
      </c>
      <c r="C134" s="15">
        <v>0.72948302466474946</v>
      </c>
      <c r="D134" s="10">
        <v>0.36331582659691297</v>
      </c>
      <c r="E134" s="11">
        <v>0.41483955768976677</v>
      </c>
      <c r="F134" s="15">
        <v>6.7481067273922521</v>
      </c>
      <c r="G134" s="10">
        <v>7.7758860055111585</v>
      </c>
      <c r="H134" s="11">
        <v>6.096064937643483</v>
      </c>
      <c r="I134" s="22">
        <v>0.1420813381561423</v>
      </c>
      <c r="J134" s="19">
        <v>0.71623690173626897</v>
      </c>
      <c r="K134" s="19">
        <v>0.65088511335345056</v>
      </c>
      <c r="L134" s="2">
        <f t="shared" si="72"/>
        <v>0.99819680492350238</v>
      </c>
      <c r="M134" s="6">
        <f t="shared" si="73"/>
        <v>1.0010380103645149</v>
      </c>
      <c r="N134" s="2">
        <f t="shared" si="74"/>
        <v>4.0967082670636257E-3</v>
      </c>
      <c r="O134" s="6">
        <f t="shared" si="75"/>
        <v>13.677057806512275</v>
      </c>
    </row>
    <row r="135" spans="2:15" ht="14.25" customHeight="1">
      <c r="B135" s="26" t="s">
        <v>67</v>
      </c>
      <c r="C135" s="15">
        <v>0.46421647024120422</v>
      </c>
      <c r="D135" s="10">
        <v>0.65396848787444328</v>
      </c>
      <c r="E135" s="11">
        <v>0.48397948397139456</v>
      </c>
      <c r="F135" s="15">
        <v>6.3609202758205656</v>
      </c>
      <c r="G135" s="10">
        <v>7.4518907552815277</v>
      </c>
      <c r="H135" s="11">
        <v>5.8338685962394621</v>
      </c>
      <c r="I135" s="22">
        <v>0.42624401446842686</v>
      </c>
      <c r="J135" s="19">
        <v>0.19533733683716425</v>
      </c>
      <c r="K135" s="19">
        <v>0.65088511335345056</v>
      </c>
      <c r="L135" s="2">
        <f t="shared" si="68"/>
        <v>0.50615056901865296</v>
      </c>
      <c r="M135" s="6">
        <f t="shared" si="69"/>
        <v>0.79421714228127338</v>
      </c>
      <c r="N135" s="2">
        <f t="shared" si="70"/>
        <v>5.6015795899646403E-3</v>
      </c>
      <c r="O135" s="6">
        <f t="shared" si="71"/>
        <v>12.262586231004491</v>
      </c>
    </row>
    <row r="136" spans="2:15" ht="14.25" customHeight="1">
      <c r="B136" s="26" t="s">
        <v>68</v>
      </c>
      <c r="C136" s="15">
        <v>33.556219134578477</v>
      </c>
      <c r="D136" s="10">
        <v>42.507951711838814</v>
      </c>
      <c r="E136" s="11">
        <v>39.409757980527843</v>
      </c>
      <c r="F136" s="15">
        <v>44.968940732540176</v>
      </c>
      <c r="G136" s="10">
        <v>42.184181579898038</v>
      </c>
      <c r="H136" s="11">
        <v>40.771531088325226</v>
      </c>
      <c r="I136" s="22">
        <v>38.006757956768055</v>
      </c>
      <c r="J136" s="19">
        <v>30.993524111496729</v>
      </c>
      <c r="K136" s="19">
        <v>28.205021578649522</v>
      </c>
      <c r="L136" s="2">
        <f t="shared" si="68"/>
        <v>0.19633015465622822</v>
      </c>
      <c r="M136" s="6">
        <f t="shared" si="69"/>
        <v>0.84179437414475544</v>
      </c>
      <c r="N136" s="2">
        <f t="shared" si="70"/>
        <v>0.25253859257945349</v>
      </c>
      <c r="O136" s="6">
        <f t="shared" si="71"/>
        <v>1.1078228194043487</v>
      </c>
    </row>
    <row r="137" spans="2:15" ht="14.25" customHeight="1">
      <c r="B137" s="26" t="s">
        <v>1093</v>
      </c>
      <c r="C137" s="15">
        <v>12.135944864877196</v>
      </c>
      <c r="D137" s="10">
        <v>20.127696793468974</v>
      </c>
      <c r="E137" s="11">
        <v>26.96457124983484</v>
      </c>
      <c r="F137" s="15">
        <v>44.637066631193015</v>
      </c>
      <c r="G137" s="10">
        <v>34.86188892470836</v>
      </c>
      <c r="H137" s="11">
        <v>50.734992061678021</v>
      </c>
      <c r="I137" s="22">
        <v>58.608551989408689</v>
      </c>
      <c r="J137" s="19">
        <v>34.249146392116131</v>
      </c>
      <c r="K137" s="19">
        <v>32.110332258770221</v>
      </c>
      <c r="L137" s="2">
        <f t="shared" ref="L137" si="76">TTEST(C137:E137,I137:K137,2,3)</f>
        <v>0.10609907473354628</v>
      </c>
      <c r="M137" s="6">
        <f t="shared" ref="M137" si="77">AVERAGE(I137:K137)/AVERAGE(C137:E137)</f>
        <v>2.1099409302459908</v>
      </c>
      <c r="N137" s="2">
        <f t="shared" ref="N137" si="78">TTEST(C137:E137,F137:H137,2,3)</f>
        <v>2.0068757143705113E-2</v>
      </c>
      <c r="O137" s="6">
        <f t="shared" ref="O137" si="79">AVERAGE(F137:H137)/AVERAGE(C137:E137)</f>
        <v>2.1988498592634489</v>
      </c>
    </row>
    <row r="138" spans="2:15" ht="14.25" customHeight="1">
      <c r="B138" s="26" t="s">
        <v>69</v>
      </c>
      <c r="C138" s="15">
        <v>127.19531284608996</v>
      </c>
      <c r="D138" s="10">
        <v>99.185220660957228</v>
      </c>
      <c r="E138" s="11">
        <v>93.546320259042417</v>
      </c>
      <c r="F138" s="15">
        <v>99.672855104597033</v>
      </c>
      <c r="G138" s="10">
        <v>110.09358602802882</v>
      </c>
      <c r="H138" s="11">
        <v>79.707687786822319</v>
      </c>
      <c r="I138" s="22">
        <v>134.33790522663253</v>
      </c>
      <c r="J138" s="19">
        <v>163.10667625903216</v>
      </c>
      <c r="K138" s="19">
        <v>181.30766435301115</v>
      </c>
      <c r="L138" s="2">
        <f t="shared" si="68"/>
        <v>4.0421162286230286E-2</v>
      </c>
      <c r="M138" s="6">
        <f t="shared" si="69"/>
        <v>1.49644282811192</v>
      </c>
      <c r="N138" s="2">
        <f t="shared" si="70"/>
        <v>0.50081505114406188</v>
      </c>
      <c r="O138" s="6">
        <f t="shared" si="71"/>
        <v>0.9048134769302405</v>
      </c>
    </row>
    <row r="139" spans="2:15" ht="14.25" customHeight="1">
      <c r="B139" s="26" t="s">
        <v>70</v>
      </c>
      <c r="C139" s="15">
        <v>12.998061166753718</v>
      </c>
      <c r="D139" s="10">
        <v>13.370022418766396</v>
      </c>
      <c r="E139" s="11">
        <v>13.827985256325562</v>
      </c>
      <c r="F139" s="15">
        <v>26.494615757548271</v>
      </c>
      <c r="G139" s="10">
        <v>29.094773470620922</v>
      </c>
      <c r="H139" s="11">
        <v>24.056514323818906</v>
      </c>
      <c r="I139" s="22">
        <v>16.694557233346718</v>
      </c>
      <c r="J139" s="19">
        <v>18.557046999530606</v>
      </c>
      <c r="K139" s="19">
        <v>18.586386014648532</v>
      </c>
      <c r="L139" s="2">
        <f t="shared" si="68"/>
        <v>1.0439820290662098E-2</v>
      </c>
      <c r="M139" s="6">
        <f t="shared" si="69"/>
        <v>1.3393844671566095</v>
      </c>
      <c r="N139" s="2">
        <f t="shared" si="70"/>
        <v>1.0436612839357174E-2</v>
      </c>
      <c r="O139" s="6">
        <f t="shared" si="71"/>
        <v>1.9814351464408284</v>
      </c>
    </row>
    <row r="140" spans="2:15" ht="14.25" customHeight="1">
      <c r="B140" s="26" t="s">
        <v>71</v>
      </c>
      <c r="C140" s="15">
        <v>75.53465137210452</v>
      </c>
      <c r="D140" s="10">
        <v>71.863870500869368</v>
      </c>
      <c r="E140" s="11">
        <v>62.709913137436416</v>
      </c>
      <c r="F140" s="15">
        <v>61.064834647877433</v>
      </c>
      <c r="G140" s="10">
        <v>61.753494693767792</v>
      </c>
      <c r="H140" s="11">
        <v>54.536839012036317</v>
      </c>
      <c r="I140" s="22">
        <v>50.580956383586653</v>
      </c>
      <c r="J140" s="19">
        <v>76.376898703331221</v>
      </c>
      <c r="K140" s="19">
        <v>69.572386560668818</v>
      </c>
      <c r="L140" s="2">
        <f t="shared" si="68"/>
        <v>0.63636909319069135</v>
      </c>
      <c r="M140" s="6">
        <f t="shared" si="69"/>
        <v>0.93537530579316874</v>
      </c>
      <c r="N140" s="2">
        <f t="shared" si="70"/>
        <v>8.4149035458638943E-2</v>
      </c>
      <c r="O140" s="6">
        <f t="shared" si="71"/>
        <v>0.84411255714171618</v>
      </c>
    </row>
    <row r="141" spans="2:15" ht="14.25" customHeight="1">
      <c r="B141" s="26" t="s">
        <v>1072</v>
      </c>
      <c r="C141" s="73">
        <v>310.49450195275978</v>
      </c>
      <c r="D141" s="74">
        <v>356.7761417181685</v>
      </c>
      <c r="E141" s="75">
        <v>476.65065178554204</v>
      </c>
      <c r="F141" s="73">
        <v>1078.922703479617</v>
      </c>
      <c r="G141" s="74">
        <v>820.03197833119771</v>
      </c>
      <c r="H141" s="75">
        <v>976.61582264462641</v>
      </c>
      <c r="I141" s="76">
        <v>1286.6885983420243</v>
      </c>
      <c r="J141" s="77">
        <v>667.40256752697792</v>
      </c>
      <c r="K141" s="77">
        <v>643.43609483396108</v>
      </c>
      <c r="L141" s="2">
        <f t="shared" ref="L141" si="80">TTEST(C141:E141,I141:K141,2,3)</f>
        <v>0.1416838789035475</v>
      </c>
      <c r="M141" s="6">
        <f t="shared" ref="M141" si="81">AVERAGE(I141:K141)/AVERAGE(C141:E141)</f>
        <v>2.2707220077290775</v>
      </c>
      <c r="N141" s="2">
        <f t="shared" ref="N141" si="82">TTEST(C141:E141,F141:H141,2,3)</f>
        <v>4.9481653941857023E-3</v>
      </c>
      <c r="O141" s="6">
        <f t="shared" ref="O141" si="83">AVERAGE(F141:H141)/AVERAGE(C141:E141)</f>
        <v>2.5137835232868651</v>
      </c>
    </row>
    <row r="142" spans="2:15" ht="14.25" customHeight="1">
      <c r="B142" s="26" t="s">
        <v>927</v>
      </c>
      <c r="C142" s="15">
        <v>17.109692760318669</v>
      </c>
      <c r="D142" s="10">
        <v>15.404591047709108</v>
      </c>
      <c r="E142" s="11">
        <v>14.1736848877337</v>
      </c>
      <c r="F142" s="15">
        <v>24.61399584991436</v>
      </c>
      <c r="G142" s="10">
        <v>23.522055166671255</v>
      </c>
      <c r="H142" s="11">
        <v>22.286689019341765</v>
      </c>
      <c r="I142" s="22">
        <v>13.07148311036509</v>
      </c>
      <c r="J142" s="19">
        <v>9.1157423857343307</v>
      </c>
      <c r="K142" s="19">
        <v>12.728419994467476</v>
      </c>
      <c r="L142" s="2">
        <f t="shared" ref="L142" si="84">TTEST(C142:E142,I142:K142,2,3)</f>
        <v>7.0433590560303863E-2</v>
      </c>
      <c r="M142" s="6">
        <f t="shared" ref="M142" si="85">AVERAGE(I142:K142)/AVERAGE(C142:E142)</f>
        <v>0.7478510302748872</v>
      </c>
      <c r="N142" s="2">
        <f t="shared" ref="N142" si="86">TTEST(C142:E142,F142:H142,2,3)</f>
        <v>2.294046753882454E-3</v>
      </c>
      <c r="O142" s="6">
        <f t="shared" ref="O142" si="87">AVERAGE(F142:H142)/AVERAGE(C142:E142)</f>
        <v>1.5083701862214587</v>
      </c>
    </row>
    <row r="143" spans="2:15" ht="14.25" customHeight="1">
      <c r="B143" s="26" t="s">
        <v>72</v>
      </c>
      <c r="C143" s="15">
        <v>291.99215978171748</v>
      </c>
      <c r="D143" s="10">
        <v>375.81389103184677</v>
      </c>
      <c r="E143" s="11">
        <v>442.70294798126281</v>
      </c>
      <c r="F143" s="15">
        <v>710.81901273539211</v>
      </c>
      <c r="G143" s="10">
        <v>483.33611429256445</v>
      </c>
      <c r="H143" s="11">
        <v>711.33867422910839</v>
      </c>
      <c r="I143" s="22">
        <v>979.29562324121059</v>
      </c>
      <c r="J143" s="19">
        <v>553.58601259652357</v>
      </c>
      <c r="K143" s="19">
        <v>500.02440819175075</v>
      </c>
      <c r="L143" s="2">
        <f t="shared" si="68"/>
        <v>0.17235949274096032</v>
      </c>
      <c r="M143" s="6">
        <f t="shared" si="69"/>
        <v>1.8306074477880714</v>
      </c>
      <c r="N143" s="2">
        <f t="shared" si="70"/>
        <v>5.2148065253410154E-2</v>
      </c>
      <c r="O143" s="6">
        <f t="shared" si="71"/>
        <v>1.7158742552514117</v>
      </c>
    </row>
    <row r="144" spans="2:15" ht="14.25" customHeight="1">
      <c r="B144" s="26" t="s">
        <v>73</v>
      </c>
      <c r="C144" s="15">
        <v>242.91784721336157</v>
      </c>
      <c r="D144" s="10">
        <v>201.13164160405103</v>
      </c>
      <c r="E144" s="11">
        <v>197.18706975520249</v>
      </c>
      <c r="F144" s="15">
        <v>194.86540984100742</v>
      </c>
      <c r="G144" s="10">
        <v>207.42175919701018</v>
      </c>
      <c r="H144" s="11">
        <v>201.30124111293694</v>
      </c>
      <c r="I144" s="22">
        <v>218.94734209861525</v>
      </c>
      <c r="J144" s="19">
        <v>232.51654328183787</v>
      </c>
      <c r="K144" s="19">
        <v>241.6953387585813</v>
      </c>
      <c r="L144" s="2">
        <f t="shared" si="68"/>
        <v>0.36544484571599406</v>
      </c>
      <c r="M144" s="6">
        <f t="shared" si="69"/>
        <v>1.0809727157197626</v>
      </c>
      <c r="N144" s="2">
        <f t="shared" si="70"/>
        <v>0.48429256031486762</v>
      </c>
      <c r="O144" s="6">
        <f t="shared" si="71"/>
        <v>0.94128820648425771</v>
      </c>
    </row>
    <row r="145" spans="2:15" ht="14.25" customHeight="1">
      <c r="B145" s="26" t="s">
        <v>74</v>
      </c>
      <c r="C145" s="15">
        <v>212.54482673186564</v>
      </c>
      <c r="D145" s="10">
        <v>219.37009609921603</v>
      </c>
      <c r="E145" s="11">
        <v>200.09094665903086</v>
      </c>
      <c r="F145" s="15">
        <v>181.5351334368965</v>
      </c>
      <c r="G145" s="10">
        <v>218.89119105513913</v>
      </c>
      <c r="H145" s="11">
        <v>179.4078466057012</v>
      </c>
      <c r="I145" s="22">
        <v>142.43654150153262</v>
      </c>
      <c r="J145" s="19">
        <v>189.21676694959979</v>
      </c>
      <c r="K145" s="19">
        <v>168.43460322224291</v>
      </c>
      <c r="L145" s="2">
        <f t="shared" si="68"/>
        <v>6.6705683165164897E-2</v>
      </c>
      <c r="M145" s="6">
        <f t="shared" si="69"/>
        <v>0.79127099258877842</v>
      </c>
      <c r="N145" s="2">
        <f t="shared" si="70"/>
        <v>0.3099074231768017</v>
      </c>
      <c r="O145" s="6">
        <f t="shared" si="71"/>
        <v>0.9174506109658972</v>
      </c>
    </row>
    <row r="146" spans="2:15" ht="14.25" customHeight="1">
      <c r="B146" s="26" t="s">
        <v>75</v>
      </c>
      <c r="C146" s="15">
        <v>10.345395622518266</v>
      </c>
      <c r="D146" s="10">
        <v>11.77143278173998</v>
      </c>
      <c r="E146" s="11">
        <v>12.652606509537886</v>
      </c>
      <c r="F146" s="15">
        <v>7.7990413816582587</v>
      </c>
      <c r="G146" s="10">
        <v>10.951039457761549</v>
      </c>
      <c r="H146" s="11">
        <v>9.6357155465977637</v>
      </c>
      <c r="I146" s="22">
        <v>7.0330262387290432</v>
      </c>
      <c r="J146" s="19">
        <v>7.6832685822617934</v>
      </c>
      <c r="K146" s="19">
        <v>8.0275830646925552</v>
      </c>
      <c r="L146" s="2">
        <f t="shared" ref="L146:L185" si="88">TTEST(C146:E146,I146:K146,2,3)</f>
        <v>1.5334069781595574E-2</v>
      </c>
      <c r="M146" s="6">
        <f t="shared" ref="M146:M185" si="89">AVERAGE(I146:K146)/AVERAGE(C146:E146)</f>
        <v>0.65413424008967336</v>
      </c>
      <c r="N146" s="2">
        <f t="shared" ref="N146:N185" si="90">TTEST(C146:E146,F146:H146,2,3)</f>
        <v>0.14030275771188666</v>
      </c>
      <c r="O146" s="6">
        <f t="shared" ref="O146:O185" si="91">AVERAGE(F146:H146)/AVERAGE(C146:E146)</f>
        <v>0.81640085484260771</v>
      </c>
    </row>
    <row r="147" spans="2:15" ht="14.25" customHeight="1">
      <c r="B147" s="26" t="s">
        <v>913</v>
      </c>
      <c r="C147" s="15">
        <v>6.631663860588632</v>
      </c>
      <c r="D147" s="10">
        <v>4.9410952417180161</v>
      </c>
      <c r="E147" s="11">
        <v>6.6374329230362683</v>
      </c>
      <c r="F147" s="15">
        <v>5.9184214740243526</v>
      </c>
      <c r="G147" s="10">
        <v>5.5727183039496637</v>
      </c>
      <c r="H147" s="11">
        <v>6.7515557911535353</v>
      </c>
      <c r="I147" s="22">
        <v>5.3280501808553353</v>
      </c>
      <c r="J147" s="19">
        <v>5.2089956489910474</v>
      </c>
      <c r="K147" s="19">
        <v>5.568683747579521</v>
      </c>
      <c r="L147" s="2">
        <f t="shared" ref="L147:L156" si="92">TTEST(C147:E147,I147:K147,2,3)</f>
        <v>0.33935755430393622</v>
      </c>
      <c r="M147" s="6">
        <f t="shared" ref="M147:M156" si="93">AVERAGE(I147:K147)/AVERAGE(C147:E147)</f>
        <v>0.884434911779719</v>
      </c>
      <c r="N147" s="2">
        <f t="shared" ref="N147:N156" si="94">TTEST(C147:E147,F147:H147,2,3)</f>
        <v>0.98791052835783044</v>
      </c>
      <c r="O147" s="6">
        <f t="shared" ref="O147:O156" si="95">AVERAGE(F147:H147)/AVERAGE(C147:E147)</f>
        <v>1.0017849094473799</v>
      </c>
    </row>
    <row r="148" spans="2:15" ht="14.25" customHeight="1">
      <c r="B148" s="26" t="s">
        <v>914</v>
      </c>
      <c r="C148" s="15">
        <v>36.076251401602157</v>
      </c>
      <c r="D148" s="10">
        <v>38.802130280550301</v>
      </c>
      <c r="E148" s="11">
        <v>41.691375547821565</v>
      </c>
      <c r="F148" s="15">
        <v>63.775139808879239</v>
      </c>
      <c r="G148" s="10">
        <v>51.191249536281802</v>
      </c>
      <c r="H148" s="11">
        <v>58.797529559851661</v>
      </c>
      <c r="I148" s="22">
        <v>73.811255172115921</v>
      </c>
      <c r="J148" s="19">
        <v>62.182385559830628</v>
      </c>
      <c r="K148" s="19">
        <v>60.243033269269361</v>
      </c>
      <c r="L148" s="2">
        <f t="shared" si="92"/>
        <v>1.5029544645756926E-2</v>
      </c>
      <c r="M148" s="6">
        <f t="shared" si="93"/>
        <v>1.6834269768107304</v>
      </c>
      <c r="N148" s="2">
        <f t="shared" si="94"/>
        <v>2.1234677416649046E-2</v>
      </c>
      <c r="O148" s="6">
        <f t="shared" si="95"/>
        <v>1.4906432254311339</v>
      </c>
    </row>
    <row r="149" spans="2:15" ht="14.25" customHeight="1">
      <c r="B149" s="26" t="s">
        <v>915</v>
      </c>
      <c r="C149" s="15">
        <v>0</v>
      </c>
      <c r="D149" s="10">
        <v>0</v>
      </c>
      <c r="E149" s="11">
        <v>0</v>
      </c>
      <c r="F149" s="15">
        <v>5.5312350224526657E-2</v>
      </c>
      <c r="G149" s="10">
        <v>0</v>
      </c>
      <c r="H149" s="11">
        <v>6.554908535100519E-2</v>
      </c>
      <c r="I149" s="22">
        <v>0</v>
      </c>
      <c r="J149" s="19">
        <v>0</v>
      </c>
      <c r="K149" s="19">
        <v>0</v>
      </c>
      <c r="L149" s="2" t="e">
        <f t="shared" si="92"/>
        <v>#DIV/0!</v>
      </c>
      <c r="M149" s="6" t="e">
        <f t="shared" si="93"/>
        <v>#DIV/0!</v>
      </c>
      <c r="N149" s="2">
        <f t="shared" si="94"/>
        <v>0.18641643468108104</v>
      </c>
      <c r="O149" s="6" t="e">
        <f t="shared" si="95"/>
        <v>#DIV/0!</v>
      </c>
    </row>
    <row r="150" spans="2:15" ht="14.25" customHeight="1">
      <c r="B150" s="26" t="s">
        <v>916</v>
      </c>
      <c r="C150" s="15">
        <v>6.6316638605886311E-2</v>
      </c>
      <c r="D150" s="10">
        <v>7.2663165319382578E-2</v>
      </c>
      <c r="E150" s="11">
        <v>0.48397948397139456</v>
      </c>
      <c r="F150" s="15">
        <v>0.55312350224526663</v>
      </c>
      <c r="G150" s="10">
        <v>0.194397150137779</v>
      </c>
      <c r="H150" s="11">
        <v>0.32774542675502594</v>
      </c>
      <c r="I150" s="22">
        <v>0.92352869801492476</v>
      </c>
      <c r="J150" s="19">
        <v>0.26044978244955236</v>
      </c>
      <c r="K150" s="19">
        <v>0.28928227260153355</v>
      </c>
      <c r="L150" s="2">
        <f t="shared" si="92"/>
        <v>0.34156752020574205</v>
      </c>
      <c r="M150" s="6">
        <f t="shared" si="93"/>
        <v>2.3649390605287763</v>
      </c>
      <c r="N150" s="2">
        <f t="shared" si="94"/>
        <v>0.43687164262377376</v>
      </c>
      <c r="O150" s="6">
        <f t="shared" si="95"/>
        <v>1.7260615581614651</v>
      </c>
    </row>
    <row r="151" spans="2:15" ht="14.25" customHeight="1">
      <c r="B151" s="26" t="s">
        <v>917</v>
      </c>
      <c r="C151" s="15">
        <v>0</v>
      </c>
      <c r="D151" s="10">
        <v>0</v>
      </c>
      <c r="E151" s="11">
        <v>0</v>
      </c>
      <c r="F151" s="15">
        <v>0</v>
      </c>
      <c r="G151" s="10">
        <v>0</v>
      </c>
      <c r="H151" s="11">
        <v>0</v>
      </c>
      <c r="I151" s="22">
        <v>0</v>
      </c>
      <c r="J151" s="19">
        <v>0</v>
      </c>
      <c r="K151" s="19">
        <v>0</v>
      </c>
      <c r="L151" s="2" t="e">
        <f t="shared" si="92"/>
        <v>#DIV/0!</v>
      </c>
      <c r="M151" s="6" t="e">
        <f t="shared" si="93"/>
        <v>#DIV/0!</v>
      </c>
      <c r="N151" s="2" t="e">
        <f t="shared" si="94"/>
        <v>#DIV/0!</v>
      </c>
      <c r="O151" s="6" t="e">
        <f t="shared" si="95"/>
        <v>#DIV/0!</v>
      </c>
    </row>
    <row r="152" spans="2:15" ht="14.25" customHeight="1">
      <c r="B152" s="26" t="s">
        <v>918</v>
      </c>
      <c r="C152" s="15">
        <v>0</v>
      </c>
      <c r="D152" s="10">
        <v>7.2663165319382578E-2</v>
      </c>
      <c r="E152" s="11">
        <v>0.13827985256325562</v>
      </c>
      <c r="F152" s="15">
        <v>0</v>
      </c>
      <c r="G152" s="10">
        <v>0</v>
      </c>
      <c r="H152" s="11">
        <v>0.19664725605301558</v>
      </c>
      <c r="I152" s="22">
        <v>0</v>
      </c>
      <c r="J152" s="19">
        <v>0</v>
      </c>
      <c r="K152" s="19">
        <v>7.2320568150383388E-2</v>
      </c>
      <c r="L152" s="2">
        <f t="shared" si="92"/>
        <v>0.38910167079556646</v>
      </c>
      <c r="M152" s="6">
        <f t="shared" si="93"/>
        <v>0.3428440954164228</v>
      </c>
      <c r="N152" s="2">
        <f t="shared" si="94"/>
        <v>0.95406385180941489</v>
      </c>
      <c r="O152" s="6">
        <f t="shared" si="95"/>
        <v>0.93222927227875207</v>
      </c>
    </row>
    <row r="153" spans="2:15" ht="14.25" customHeight="1">
      <c r="B153" s="26" t="s">
        <v>919</v>
      </c>
      <c r="C153" s="15">
        <v>17.706542507771648</v>
      </c>
      <c r="D153" s="10">
        <v>15.549917378347875</v>
      </c>
      <c r="E153" s="11">
        <v>15.625623339647884</v>
      </c>
      <c r="F153" s="15">
        <v>13.109027003212818</v>
      </c>
      <c r="G153" s="10">
        <v>12.571015708909707</v>
      </c>
      <c r="H153" s="11">
        <v>12.192129875286966</v>
      </c>
      <c r="I153" s="22">
        <v>9.5194496564615321</v>
      </c>
      <c r="J153" s="19">
        <v>11.19934064533075</v>
      </c>
      <c r="K153" s="19">
        <v>12.077534881114026</v>
      </c>
      <c r="L153" s="2">
        <f t="shared" si="92"/>
        <v>6.5720389182343086E-3</v>
      </c>
      <c r="M153" s="6">
        <f t="shared" si="93"/>
        <v>0.67092732180485826</v>
      </c>
      <c r="N153" s="2">
        <f t="shared" si="94"/>
        <v>2.3861298949096905E-2</v>
      </c>
      <c r="O153" s="6">
        <f t="shared" si="95"/>
        <v>0.77476592829508939</v>
      </c>
    </row>
    <row r="154" spans="2:15" ht="14.25" customHeight="1">
      <c r="B154" s="26" t="s">
        <v>76</v>
      </c>
      <c r="C154" s="15">
        <v>130.77641133080783</v>
      </c>
      <c r="D154" s="10">
        <v>116.69704350292842</v>
      </c>
      <c r="E154" s="11">
        <v>86.908887336006146</v>
      </c>
      <c r="F154" s="15">
        <v>69.085125430433806</v>
      </c>
      <c r="G154" s="10">
        <v>85.534746060622751</v>
      </c>
      <c r="H154" s="11">
        <v>69.285383216012477</v>
      </c>
      <c r="I154" s="22">
        <v>56.832535262456908</v>
      </c>
      <c r="J154" s="19">
        <v>83.669492611918699</v>
      </c>
      <c r="K154" s="19">
        <v>83.74721791814396</v>
      </c>
      <c r="L154" s="2">
        <f t="shared" si="92"/>
        <v>8.8033355487355816E-2</v>
      </c>
      <c r="M154" s="6">
        <f t="shared" si="93"/>
        <v>0.67063722425475447</v>
      </c>
      <c r="N154" s="2">
        <f t="shared" si="94"/>
        <v>8.8200539029280281E-2</v>
      </c>
      <c r="O154" s="6">
        <f t="shared" si="95"/>
        <v>0.66960848845722876</v>
      </c>
    </row>
    <row r="155" spans="2:15" ht="14.25" customHeight="1">
      <c r="B155" s="26" t="s">
        <v>77</v>
      </c>
      <c r="C155" s="15">
        <v>22.216073932971916</v>
      </c>
      <c r="D155" s="10">
        <v>24.124170886035021</v>
      </c>
      <c r="E155" s="11">
        <v>22.470476041529036</v>
      </c>
      <c r="F155" s="15">
        <v>18.972136127012643</v>
      </c>
      <c r="G155" s="10">
        <v>20.606097914604572</v>
      </c>
      <c r="H155" s="11">
        <v>15.928427740294262</v>
      </c>
      <c r="I155" s="22">
        <v>20.885956708952914</v>
      </c>
      <c r="J155" s="19">
        <v>25.78452846250568</v>
      </c>
      <c r="K155" s="19">
        <v>26.686289647491471</v>
      </c>
      <c r="L155" s="2">
        <f t="shared" si="92"/>
        <v>0.49522919301168933</v>
      </c>
      <c r="M155" s="6">
        <f t="shared" si="93"/>
        <v>1.0660660708325951</v>
      </c>
      <c r="N155" s="2">
        <f t="shared" si="94"/>
        <v>6.651806347728545E-2</v>
      </c>
      <c r="O155" s="6">
        <f t="shared" si="95"/>
        <v>0.80665717620385247</v>
      </c>
    </row>
    <row r="156" spans="2:15" ht="14.25" customHeight="1">
      <c r="B156" s="26" t="s">
        <v>78</v>
      </c>
      <c r="C156" s="15">
        <v>15.717043349595057</v>
      </c>
      <c r="D156" s="10">
        <v>20.636338950704655</v>
      </c>
      <c r="E156" s="11">
        <v>17.00842186528044</v>
      </c>
      <c r="F156" s="15">
        <v>15.54277041309199</v>
      </c>
      <c r="G156" s="10">
        <v>19.504514063823827</v>
      </c>
      <c r="H156" s="11">
        <v>19.46807834924854</v>
      </c>
      <c r="I156" s="22">
        <v>18.68369596753271</v>
      </c>
      <c r="J156" s="19">
        <v>18.166372325856276</v>
      </c>
      <c r="K156" s="19">
        <v>18.15246260574623</v>
      </c>
      <c r="L156" s="2">
        <f t="shared" si="92"/>
        <v>0.74678286760719326</v>
      </c>
      <c r="M156" s="6">
        <f t="shared" si="93"/>
        <v>1.0307472125279711</v>
      </c>
      <c r="N156" s="2">
        <f t="shared" si="94"/>
        <v>0.85515802560519127</v>
      </c>
      <c r="O156" s="6">
        <f t="shared" si="95"/>
        <v>1.0216176847582732</v>
      </c>
    </row>
    <row r="157" spans="2:15" ht="14.25" customHeight="1">
      <c r="B157" s="26" t="s">
        <v>79</v>
      </c>
      <c r="C157" s="15">
        <v>14.324393938871445</v>
      </c>
      <c r="D157" s="10">
        <v>16.857854354096762</v>
      </c>
      <c r="E157" s="11">
        <v>15.625623339647884</v>
      </c>
      <c r="F157" s="15">
        <v>17.589327371399477</v>
      </c>
      <c r="G157" s="10">
        <v>17.236547312216405</v>
      </c>
      <c r="H157" s="11">
        <v>15.731780484241247</v>
      </c>
      <c r="I157" s="22">
        <v>14.350215153770369</v>
      </c>
      <c r="J157" s="19">
        <v>11.069115754105974</v>
      </c>
      <c r="K157" s="19">
        <v>8.8231093143467731</v>
      </c>
      <c r="L157" s="2">
        <f t="shared" si="88"/>
        <v>0.10437161756734234</v>
      </c>
      <c r="M157" s="6">
        <f t="shared" si="89"/>
        <v>0.73155302789633181</v>
      </c>
      <c r="N157" s="2">
        <f t="shared" si="90"/>
        <v>0.25280287344695596</v>
      </c>
      <c r="O157" s="6">
        <f t="shared" si="91"/>
        <v>1.0801101055111457</v>
      </c>
    </row>
    <row r="158" spans="2:15" ht="14.25" customHeight="1">
      <c r="B158" s="26" t="s">
        <v>884</v>
      </c>
      <c r="C158" s="15">
        <v>3.7137317619296337</v>
      </c>
      <c r="D158" s="10">
        <v>3.1245161087334514</v>
      </c>
      <c r="E158" s="11">
        <v>3.9409757980527842</v>
      </c>
      <c r="F158" s="15">
        <v>2.8209298614508596</v>
      </c>
      <c r="G158" s="10">
        <v>2.4623639017452001</v>
      </c>
      <c r="H158" s="11">
        <v>3.0152579261462389</v>
      </c>
      <c r="I158" s="22">
        <v>7.7434329295097539</v>
      </c>
      <c r="J158" s="19">
        <v>4.9485458665414948</v>
      </c>
      <c r="K158" s="19">
        <v>6.8704539742864226</v>
      </c>
      <c r="L158" s="2">
        <f t="shared" ref="L158:L159" si="96">TTEST(C158:E158,I158:K158,2,3)</f>
        <v>6.1111819719175182E-2</v>
      </c>
      <c r="M158" s="6">
        <f t="shared" ref="M158:M159" si="97">AVERAGE(I158:K158)/AVERAGE(C158:E158)</f>
        <v>1.8148276138951429</v>
      </c>
      <c r="N158" s="2">
        <f t="shared" ref="N158:N159" si="98">TTEST(C158:E158,F158:H158,2,3)</f>
        <v>5.5673344041049698E-2</v>
      </c>
      <c r="O158" s="6">
        <f t="shared" ref="O158:O159" si="99">AVERAGE(F158:H158)/AVERAGE(C158:E158)</f>
        <v>0.76986543227847382</v>
      </c>
    </row>
    <row r="159" spans="2:15" ht="14.25" customHeight="1">
      <c r="B159" s="26" t="s">
        <v>885</v>
      </c>
      <c r="C159" s="15">
        <v>0</v>
      </c>
      <c r="D159" s="10">
        <v>0</v>
      </c>
      <c r="E159" s="11">
        <v>0</v>
      </c>
      <c r="F159" s="15">
        <v>0.16593705067357997</v>
      </c>
      <c r="G159" s="10">
        <v>0.25919620018370532</v>
      </c>
      <c r="H159" s="11">
        <v>0</v>
      </c>
      <c r="I159" s="22">
        <v>7.1040669078071148E-2</v>
      </c>
      <c r="J159" s="19">
        <v>0.39067467367432851</v>
      </c>
      <c r="K159" s="19">
        <v>7.2320568150383388E-2</v>
      </c>
      <c r="L159" s="2">
        <f t="shared" si="96"/>
        <v>0.23608628995107894</v>
      </c>
      <c r="M159" s="6" t="e">
        <f t="shared" si="97"/>
        <v>#DIV/0!</v>
      </c>
      <c r="N159" s="2">
        <f t="shared" si="98"/>
        <v>0.20246692575191061</v>
      </c>
      <c r="O159" s="6" t="e">
        <f t="shared" si="99"/>
        <v>#DIV/0!</v>
      </c>
    </row>
    <row r="160" spans="2:15" ht="14.25" customHeight="1">
      <c r="B160" s="26" t="s">
        <v>75</v>
      </c>
      <c r="C160" s="15">
        <v>10.345395622518266</v>
      </c>
      <c r="D160" s="10">
        <v>11.77143278173998</v>
      </c>
      <c r="E160" s="11">
        <v>12.652606509537886</v>
      </c>
      <c r="F160" s="15">
        <v>7.7990413816582587</v>
      </c>
      <c r="G160" s="10">
        <v>10.951039457761549</v>
      </c>
      <c r="H160" s="11">
        <v>9.6357155465977637</v>
      </c>
      <c r="I160" s="22">
        <v>7.0330262387290432</v>
      </c>
      <c r="J160" s="19">
        <v>7.6832685822617934</v>
      </c>
      <c r="K160" s="19">
        <v>8.0275830646925552</v>
      </c>
      <c r="L160" s="2">
        <f t="shared" ref="L160" si="100">TTEST(C160:E160,I160:K160,2,3)</f>
        <v>1.5334069781595574E-2</v>
      </c>
      <c r="M160" s="6">
        <f t="shared" ref="M160" si="101">AVERAGE(I160:K160)/AVERAGE(C160:E160)</f>
        <v>0.65413424008967336</v>
      </c>
      <c r="N160" s="2">
        <f t="shared" ref="N160" si="102">TTEST(C160:E160,F160:H160,2,3)</f>
        <v>0.14030275771188666</v>
      </c>
      <c r="O160" s="6">
        <f t="shared" ref="O160" si="103">AVERAGE(F160:H160)/AVERAGE(C160:E160)</f>
        <v>0.81640085484260771</v>
      </c>
    </row>
    <row r="161" spans="2:15" ht="14.25" customHeight="1">
      <c r="B161" s="26" t="s">
        <v>80</v>
      </c>
      <c r="C161" s="15">
        <v>385.96283668625836</v>
      </c>
      <c r="D161" s="10">
        <v>370.07350097161549</v>
      </c>
      <c r="E161" s="11">
        <v>308.36407121605998</v>
      </c>
      <c r="F161" s="15">
        <v>280.93142679037089</v>
      </c>
      <c r="G161" s="10">
        <v>333.00231818601537</v>
      </c>
      <c r="H161" s="11">
        <v>279.8290453634412</v>
      </c>
      <c r="I161" s="22">
        <v>206.30210300271858</v>
      </c>
      <c r="J161" s="19">
        <v>263.05428027404787</v>
      </c>
      <c r="K161" s="19">
        <v>304.10798907236216</v>
      </c>
      <c r="L161" s="2">
        <f t="shared" si="88"/>
        <v>6.035071532736494E-2</v>
      </c>
      <c r="M161" s="6">
        <f t="shared" si="89"/>
        <v>0.72666673734877962</v>
      </c>
      <c r="N161" s="2">
        <f t="shared" si="90"/>
        <v>0.13169996840584916</v>
      </c>
      <c r="O161" s="6">
        <f t="shared" si="91"/>
        <v>0.83968662816032746</v>
      </c>
    </row>
    <row r="162" spans="2:15" ht="14.25" customHeight="1">
      <c r="B162" s="26" t="s">
        <v>920</v>
      </c>
      <c r="C162" s="15">
        <v>5.1063811726532471</v>
      </c>
      <c r="D162" s="10">
        <v>5.0137584070373986</v>
      </c>
      <c r="E162" s="11">
        <v>7.1905523332892916</v>
      </c>
      <c r="F162" s="15">
        <v>9.2924748377204782</v>
      </c>
      <c r="G162" s="10">
        <v>8.6182736561082027</v>
      </c>
      <c r="H162" s="11">
        <v>8.9802246930877114</v>
      </c>
      <c r="I162" s="22">
        <v>8.7380022966027493</v>
      </c>
      <c r="J162" s="19">
        <v>7.7483810278741823</v>
      </c>
      <c r="K162" s="19">
        <v>8.8231093143467731</v>
      </c>
      <c r="L162" s="2">
        <f t="shared" ref="L162:L175" si="104">TTEST(C162:E162,I162:K162,2,3)</f>
        <v>4.5660456455238571E-2</v>
      </c>
      <c r="M162" s="6">
        <f t="shared" ref="M162:M175" si="105">AVERAGE(I162:K162)/AVERAGE(C162:E162)</f>
        <v>1.4620728487372645</v>
      </c>
      <c r="N162" s="2">
        <f t="shared" ref="N162:N175" si="106">TTEST(C162:E162,F162:H162,2,3)</f>
        <v>3.8218008378023034E-2</v>
      </c>
      <c r="O162" s="6">
        <f t="shared" ref="O162:O175" si="107">AVERAGE(F162:H162)/AVERAGE(C162:E162)</f>
        <v>1.5534314469979649</v>
      </c>
    </row>
    <row r="163" spans="2:15" ht="14.25" customHeight="1">
      <c r="B163" s="26" t="s">
        <v>921</v>
      </c>
      <c r="C163" s="15">
        <v>22.282390571577803</v>
      </c>
      <c r="D163" s="10">
        <v>23.978844555396254</v>
      </c>
      <c r="E163" s="11">
        <v>22.263056262684152</v>
      </c>
      <c r="F163" s="15">
        <v>28.485860365631229</v>
      </c>
      <c r="G163" s="10">
        <v>24.55883996740608</v>
      </c>
      <c r="H163" s="11">
        <v>19.140332922493513</v>
      </c>
      <c r="I163" s="22">
        <v>21.738444737889768</v>
      </c>
      <c r="J163" s="19">
        <v>23.896267539746425</v>
      </c>
      <c r="K163" s="19">
        <v>20.611361922859267</v>
      </c>
      <c r="L163" s="2">
        <f t="shared" si="104"/>
        <v>0.54266456468371027</v>
      </c>
      <c r="M163" s="6">
        <f t="shared" si="105"/>
        <v>0.96675314486350783</v>
      </c>
      <c r="N163" s="2">
        <f t="shared" si="106"/>
        <v>0.69932703708810418</v>
      </c>
      <c r="O163" s="6">
        <f t="shared" si="107"/>
        <v>1.0534225424536838</v>
      </c>
    </row>
    <row r="164" spans="2:15" ht="14.25" customHeight="1">
      <c r="B164" s="26" t="s">
        <v>922</v>
      </c>
      <c r="C164" s="15">
        <v>153.58933501123272</v>
      </c>
      <c r="D164" s="10">
        <v>148.45084674749862</v>
      </c>
      <c r="E164" s="11">
        <v>157.63903192211137</v>
      </c>
      <c r="F164" s="15">
        <v>120.58092348946811</v>
      </c>
      <c r="G164" s="10">
        <v>97.328173168981337</v>
      </c>
      <c r="H164" s="11">
        <v>118.05390271716035</v>
      </c>
      <c r="I164" s="22">
        <v>142.08133815614229</v>
      </c>
      <c r="J164" s="19">
        <v>97.99423064664407</v>
      </c>
      <c r="K164" s="19">
        <v>95.463149958506079</v>
      </c>
      <c r="L164" s="2">
        <f t="shared" si="104"/>
        <v>0.10763833243949708</v>
      </c>
      <c r="M164" s="6">
        <f t="shared" si="105"/>
        <v>0.7299410301251047</v>
      </c>
      <c r="N164" s="2">
        <f t="shared" si="106"/>
        <v>2.0543069495278475E-2</v>
      </c>
      <c r="O164" s="6">
        <f t="shared" si="107"/>
        <v>0.73086402294638086</v>
      </c>
    </row>
    <row r="165" spans="2:15" ht="14.25" customHeight="1">
      <c r="B165" s="26" t="s">
        <v>928</v>
      </c>
      <c r="C165" s="15">
        <v>8.8864295731887673</v>
      </c>
      <c r="D165" s="10">
        <v>8.7195798383259113</v>
      </c>
      <c r="E165" s="11">
        <v>8.0202314486688255</v>
      </c>
      <c r="F165" s="15">
        <v>7.6884166812092047</v>
      </c>
      <c r="G165" s="10">
        <v>6.7391012047763379</v>
      </c>
      <c r="H165" s="11">
        <v>9.8323628026507794</v>
      </c>
      <c r="I165" s="22">
        <v>15.699987866253721</v>
      </c>
      <c r="J165" s="19">
        <v>12.696926894415677</v>
      </c>
      <c r="K165" s="19">
        <v>12.511458290016327</v>
      </c>
      <c r="L165" s="2">
        <f t="shared" si="104"/>
        <v>3.2151631605535205E-2</v>
      </c>
      <c r="M165" s="6">
        <f t="shared" si="105"/>
        <v>1.5963470129653967</v>
      </c>
      <c r="N165" s="2">
        <f t="shared" si="106"/>
        <v>0.67365943724403787</v>
      </c>
      <c r="O165" s="6">
        <f t="shared" si="107"/>
        <v>0.94668120935091415</v>
      </c>
    </row>
    <row r="166" spans="2:15" ht="14.25" customHeight="1">
      <c r="B166" s="26" t="s">
        <v>868</v>
      </c>
      <c r="C166" s="15">
        <v>22.348707210183687</v>
      </c>
      <c r="D166" s="10">
        <v>25.940750019019582</v>
      </c>
      <c r="E166" s="11">
        <v>24.337254051132987</v>
      </c>
      <c r="F166" s="15">
        <v>15.985269214888202</v>
      </c>
      <c r="G166" s="10">
        <v>19.893308364099383</v>
      </c>
      <c r="H166" s="11">
        <v>15.27293688678421</v>
      </c>
      <c r="I166" s="22">
        <v>13.07148311036509</v>
      </c>
      <c r="J166" s="19">
        <v>15.887436729422692</v>
      </c>
      <c r="K166" s="19">
        <v>16.416768970137031</v>
      </c>
      <c r="L166" s="2">
        <f t="shared" si="104"/>
        <v>3.473224076498724E-3</v>
      </c>
      <c r="M166" s="6">
        <f t="shared" si="105"/>
        <v>0.62477961634220824</v>
      </c>
      <c r="N166" s="2">
        <f t="shared" si="106"/>
        <v>1.8799053081155419E-2</v>
      </c>
      <c r="O166" s="6">
        <f t="shared" si="107"/>
        <v>0.70430718345938814</v>
      </c>
    </row>
    <row r="167" spans="2:15" ht="14.25" customHeight="1">
      <c r="B167" s="26" t="s">
        <v>923</v>
      </c>
      <c r="C167" s="15">
        <v>25.996122333507437</v>
      </c>
      <c r="D167" s="10">
        <v>21.726286430495392</v>
      </c>
      <c r="E167" s="11">
        <v>24.475533903696242</v>
      </c>
      <c r="F167" s="15">
        <v>18.474324974991902</v>
      </c>
      <c r="G167" s="10">
        <v>17.81973876262974</v>
      </c>
      <c r="H167" s="11">
        <v>16.190624081698282</v>
      </c>
      <c r="I167" s="22">
        <v>26.14296622073018</v>
      </c>
      <c r="J167" s="19">
        <v>46.294948830407925</v>
      </c>
      <c r="K167" s="19">
        <v>42.741455776876585</v>
      </c>
      <c r="L167" s="2">
        <f t="shared" si="104"/>
        <v>0.14258724499462669</v>
      </c>
      <c r="M167" s="6">
        <f t="shared" si="105"/>
        <v>1.5953276031443659</v>
      </c>
      <c r="N167" s="2">
        <f t="shared" si="106"/>
        <v>1.7920527254890677E-2</v>
      </c>
      <c r="O167" s="6">
        <f t="shared" si="107"/>
        <v>0.72695544886767616</v>
      </c>
    </row>
    <row r="168" spans="2:15" ht="14.25" customHeight="1">
      <c r="B168" s="26" t="s">
        <v>924</v>
      </c>
      <c r="C168" s="15">
        <v>13.064377805359603</v>
      </c>
      <c r="D168" s="10">
        <v>15.549917378347875</v>
      </c>
      <c r="E168" s="11">
        <v>19.290039432574154</v>
      </c>
      <c r="F168" s="15">
        <v>27.877424513161433</v>
      </c>
      <c r="G168" s="10">
        <v>24.429241867314225</v>
      </c>
      <c r="H168" s="11">
        <v>27.006223164614141</v>
      </c>
      <c r="I168" s="22">
        <v>26.21400688980825</v>
      </c>
      <c r="J168" s="19">
        <v>23.896267539746425</v>
      </c>
      <c r="K168" s="19">
        <v>16.416768970137031</v>
      </c>
      <c r="L168" s="2">
        <f t="shared" si="104"/>
        <v>0.16243666484268424</v>
      </c>
      <c r="M168" s="6">
        <f t="shared" si="105"/>
        <v>1.3887478853965884</v>
      </c>
      <c r="N168" s="2">
        <f t="shared" si="106"/>
        <v>1.3175381072132137E-2</v>
      </c>
      <c r="O168" s="6">
        <f t="shared" si="107"/>
        <v>1.6556516269434436</v>
      </c>
    </row>
    <row r="169" spans="2:15" ht="14.25" customHeight="1">
      <c r="B169" s="26" t="s">
        <v>925</v>
      </c>
      <c r="C169" s="15">
        <v>129.45007855869011</v>
      </c>
      <c r="D169" s="10">
        <v>126.43390765572572</v>
      </c>
      <c r="E169" s="11">
        <v>131.71155956650094</v>
      </c>
      <c r="F169" s="15">
        <v>128.2140278204528</v>
      </c>
      <c r="G169" s="10">
        <v>125.58055898900523</v>
      </c>
      <c r="H169" s="11">
        <v>113.92431034004703</v>
      </c>
      <c r="I169" s="22">
        <v>110.82344376179098</v>
      </c>
      <c r="J169" s="19">
        <v>119.35111280750736</v>
      </c>
      <c r="K169" s="19">
        <v>122.94496585565177</v>
      </c>
      <c r="L169" s="2">
        <f t="shared" si="104"/>
        <v>6.8756976470844694E-2</v>
      </c>
      <c r="M169" s="6">
        <f t="shared" si="105"/>
        <v>0.9110515491438238</v>
      </c>
      <c r="N169" s="2">
        <f t="shared" si="106"/>
        <v>0.26709379596784694</v>
      </c>
      <c r="O169" s="6">
        <f t="shared" si="107"/>
        <v>0.94871806746033482</v>
      </c>
    </row>
    <row r="170" spans="2:15" ht="14.25" customHeight="1">
      <c r="B170" s="26" t="s">
        <v>926</v>
      </c>
      <c r="C170" s="15">
        <v>22.812923680424895</v>
      </c>
      <c r="D170" s="10">
        <v>27.176023829449086</v>
      </c>
      <c r="E170" s="11">
        <v>26.549731692145073</v>
      </c>
      <c r="F170" s="15">
        <v>21.350567186667291</v>
      </c>
      <c r="G170" s="10">
        <v>21.318887465109761</v>
      </c>
      <c r="H170" s="11">
        <v>18.157096642228439</v>
      </c>
      <c r="I170" s="22">
        <v>9.945693670929959</v>
      </c>
      <c r="J170" s="19">
        <v>14.129400697888215</v>
      </c>
      <c r="K170" s="19">
        <v>19.45423283245313</v>
      </c>
      <c r="L170" s="2">
        <f t="shared" si="104"/>
        <v>3.8744715302666183E-2</v>
      </c>
      <c r="M170" s="6">
        <f t="shared" si="105"/>
        <v>0.56872326064548839</v>
      </c>
      <c r="N170" s="2">
        <f t="shared" si="106"/>
        <v>4.1649975089914026E-2</v>
      </c>
      <c r="O170" s="6">
        <f t="shared" si="107"/>
        <v>0.79471650057427323</v>
      </c>
    </row>
    <row r="171" spans="2:15" ht="14.25" customHeight="1">
      <c r="B171" s="26" t="s">
        <v>1094</v>
      </c>
      <c r="C171" s="50">
        <v>73.876735406957351</v>
      </c>
      <c r="D171" s="51">
        <v>80.656113504514678</v>
      </c>
      <c r="E171" s="52">
        <v>88.913945198173352</v>
      </c>
      <c r="F171" s="50">
        <v>111.28844865174764</v>
      </c>
      <c r="G171" s="51">
        <v>101.08651807164507</v>
      </c>
      <c r="H171" s="52">
        <v>100.48674784309097</v>
      </c>
      <c r="I171" s="53">
        <v>144.92296491926513</v>
      </c>
      <c r="J171" s="54">
        <v>101.11962803603869</v>
      </c>
      <c r="K171" s="54">
        <v>105.08178552250706</v>
      </c>
      <c r="L171" s="2">
        <f t="shared" ref="L171:L172" si="108">TTEST(C171:E171,I171:K171,2,3)</f>
        <v>0.11367888078403857</v>
      </c>
      <c r="M171" s="6">
        <f t="shared" ref="M171:M172" si="109">AVERAGE(I171:K171)/AVERAGE(C171:E171)</f>
        <v>1.4423043842576495</v>
      </c>
      <c r="N171" s="2">
        <f t="shared" ref="N171:N172" si="110">TTEST(C171:E171,F171:H171,2,3)</f>
        <v>1.5699878470893047E-2</v>
      </c>
      <c r="O171" s="6">
        <f t="shared" ref="O171:O172" si="111">AVERAGE(F171:H171)/AVERAGE(C171:E171)</f>
        <v>1.2851338449976657</v>
      </c>
    </row>
    <row r="172" spans="2:15" ht="14.25" customHeight="1">
      <c r="B172" s="26" t="s">
        <v>1128</v>
      </c>
      <c r="C172" s="50">
        <v>53.053310884709056</v>
      </c>
      <c r="D172" s="51">
        <v>68.884680722774704</v>
      </c>
      <c r="E172" s="52">
        <v>73.703161416215224</v>
      </c>
      <c r="F172" s="50">
        <v>118.70030358183421</v>
      </c>
      <c r="G172" s="51">
        <v>99.920135170818398</v>
      </c>
      <c r="H172" s="52">
        <v>104.15749662274725</v>
      </c>
      <c r="I172" s="53">
        <v>147.62251034423184</v>
      </c>
      <c r="J172" s="54">
        <v>104.83103743594482</v>
      </c>
      <c r="K172" s="54">
        <v>101.32111597868713</v>
      </c>
      <c r="L172" s="2">
        <f t="shared" si="108"/>
        <v>5.5024982193391025E-2</v>
      </c>
      <c r="M172" s="6">
        <f t="shared" si="109"/>
        <v>1.8082834735491942</v>
      </c>
      <c r="N172" s="2">
        <f t="shared" si="110"/>
        <v>7.5467615038125151E-3</v>
      </c>
      <c r="O172" s="6">
        <f t="shared" si="111"/>
        <v>1.6498468261240526</v>
      </c>
    </row>
    <row r="173" spans="2:15" ht="14.25" customHeight="1">
      <c r="B173" s="26" t="s">
        <v>1078</v>
      </c>
      <c r="C173" s="15">
        <v>0</v>
      </c>
      <c r="D173" s="10">
        <v>0</v>
      </c>
      <c r="E173" s="11">
        <v>0</v>
      </c>
      <c r="F173" s="15">
        <v>0</v>
      </c>
      <c r="G173" s="10">
        <v>0</v>
      </c>
      <c r="H173" s="11">
        <v>0</v>
      </c>
      <c r="I173" s="22">
        <v>0.42624401446842686</v>
      </c>
      <c r="J173" s="19">
        <v>0.13022489122477618</v>
      </c>
      <c r="K173" s="19">
        <v>0.14464113630076678</v>
      </c>
      <c r="L173" s="2">
        <f t="shared" ref="L173:L174" si="112">TTEST(C173:E173,I173:K173,2,3)</f>
        <v>0.13613585744255763</v>
      </c>
      <c r="M173" s="6" t="e">
        <f t="shared" ref="M173:M174" si="113">AVERAGE(I173:K173)/AVERAGE(C173:E173)</f>
        <v>#DIV/0!</v>
      </c>
      <c r="N173" s="2" t="e">
        <f t="shared" ref="N173:N174" si="114">TTEST(C173:E173,F173:H173,2,3)</f>
        <v>#DIV/0!</v>
      </c>
      <c r="O173" s="6" t="e">
        <f t="shared" ref="O173:O174" si="115">AVERAGE(F173:H173)/AVERAGE(C173:E173)</f>
        <v>#DIV/0!</v>
      </c>
    </row>
    <row r="174" spans="2:15" ht="14.25" customHeight="1">
      <c r="B174" s="26" t="s">
        <v>1079</v>
      </c>
      <c r="C174" s="15">
        <v>0.99474957908829487</v>
      </c>
      <c r="D174" s="10">
        <v>0.21798949595814776</v>
      </c>
      <c r="E174" s="11">
        <v>0.41483955768976677</v>
      </c>
      <c r="F174" s="15">
        <v>0.88499760359242652</v>
      </c>
      <c r="G174" s="10">
        <v>1.360780050964453</v>
      </c>
      <c r="H174" s="11">
        <v>1.1143344509670883</v>
      </c>
      <c r="I174" s="22">
        <v>2.9837081012789874</v>
      </c>
      <c r="J174" s="19">
        <v>3.3207347262317923</v>
      </c>
      <c r="K174" s="19">
        <v>4.3392340890230034</v>
      </c>
      <c r="L174" s="2">
        <f t="shared" si="112"/>
        <v>6.4410298933454124E-3</v>
      </c>
      <c r="M174" s="6">
        <f t="shared" si="113"/>
        <v>6.5395776907196987</v>
      </c>
      <c r="N174" s="2">
        <f t="shared" si="114"/>
        <v>0.11583589832662168</v>
      </c>
      <c r="O174" s="6">
        <f t="shared" si="115"/>
        <v>2.0644852653755374</v>
      </c>
    </row>
    <row r="175" spans="2:15" ht="14.25" customHeight="1">
      <c r="B175" s="26" t="s">
        <v>890</v>
      </c>
      <c r="C175" s="15">
        <v>0</v>
      </c>
      <c r="D175" s="10">
        <v>0</v>
      </c>
      <c r="E175" s="11">
        <v>0</v>
      </c>
      <c r="F175" s="15">
        <v>0.11062470044905331</v>
      </c>
      <c r="G175" s="10">
        <v>0.194397150137779</v>
      </c>
      <c r="H175" s="11">
        <v>0</v>
      </c>
      <c r="I175" s="22">
        <v>0</v>
      </c>
      <c r="J175" s="19">
        <v>0</v>
      </c>
      <c r="K175" s="19">
        <v>0</v>
      </c>
      <c r="L175" s="2" t="e">
        <f t="shared" si="104"/>
        <v>#DIV/0!</v>
      </c>
      <c r="M175" s="6" t="e">
        <f t="shared" si="105"/>
        <v>#DIV/0!</v>
      </c>
      <c r="N175" s="2">
        <f t="shared" si="106"/>
        <v>0.21265799402369845</v>
      </c>
      <c r="O175" s="6" t="e">
        <f t="shared" si="107"/>
        <v>#DIV/0!</v>
      </c>
    </row>
    <row r="176" spans="2:15" ht="14.25" customHeight="1">
      <c r="B176" s="26" t="s">
        <v>855</v>
      </c>
      <c r="C176" s="15">
        <v>0.26526655442354524</v>
      </c>
      <c r="D176" s="10">
        <v>7.2663165319382578E-2</v>
      </c>
      <c r="E176" s="11">
        <v>0</v>
      </c>
      <c r="F176" s="15">
        <v>5.5312350224526657E-2</v>
      </c>
      <c r="G176" s="10">
        <v>6.4799050045926329E-2</v>
      </c>
      <c r="H176" s="11">
        <v>0.13109817070201038</v>
      </c>
      <c r="I176" s="22">
        <v>7.1040669078071148E-2</v>
      </c>
      <c r="J176" s="19">
        <v>0</v>
      </c>
      <c r="K176" s="19">
        <v>7.2320568150383388E-2</v>
      </c>
      <c r="L176" s="2">
        <f t="shared" si="88"/>
        <v>0.50376103306015296</v>
      </c>
      <c r="M176" s="6">
        <f t="shared" si="89"/>
        <v>0.42423388312076621</v>
      </c>
      <c r="N176" s="2">
        <f t="shared" si="90"/>
        <v>0.75534039384074614</v>
      </c>
      <c r="O176" s="6">
        <f t="shared" si="91"/>
        <v>0.74337815319577449</v>
      </c>
    </row>
    <row r="177" spans="2:15" ht="14.25" customHeight="1">
      <c r="B177" s="26" t="s">
        <v>856</v>
      </c>
      <c r="C177" s="15">
        <v>0.66316638605886313</v>
      </c>
      <c r="D177" s="10">
        <v>0.36331582659691297</v>
      </c>
      <c r="E177" s="11">
        <v>0.13827985256325562</v>
      </c>
      <c r="F177" s="15">
        <v>5.5312350224526657E-2</v>
      </c>
      <c r="G177" s="10">
        <v>0.25919620018370532</v>
      </c>
      <c r="H177" s="11">
        <v>6.554908535100519E-2</v>
      </c>
      <c r="I177" s="22">
        <v>0.28416267631228459</v>
      </c>
      <c r="J177" s="19">
        <v>0.19533733683716425</v>
      </c>
      <c r="K177" s="19">
        <v>0</v>
      </c>
      <c r="L177" s="2">
        <f t="shared" si="88"/>
        <v>0.27683315292968175</v>
      </c>
      <c r="M177" s="6">
        <f t="shared" si="89"/>
        <v>0.41167207232086456</v>
      </c>
      <c r="N177" s="2">
        <f t="shared" si="90"/>
        <v>0.2215209182047988</v>
      </c>
      <c r="O177" s="6">
        <f t="shared" si="91"/>
        <v>0.32629637168666537</v>
      </c>
    </row>
    <row r="178" spans="2:15" ht="14.25" customHeight="1">
      <c r="B178" s="26" t="s">
        <v>81</v>
      </c>
      <c r="C178" s="15">
        <v>6.6316638605886311E-2</v>
      </c>
      <c r="D178" s="10">
        <v>7.2663165319382578E-2</v>
      </c>
      <c r="E178" s="11">
        <v>0.13827985256325562</v>
      </c>
      <c r="F178" s="15">
        <v>5.5312350224526657E-2</v>
      </c>
      <c r="G178" s="10">
        <v>0</v>
      </c>
      <c r="H178" s="11">
        <v>0</v>
      </c>
      <c r="I178" s="22">
        <v>0</v>
      </c>
      <c r="J178" s="19">
        <v>0</v>
      </c>
      <c r="K178" s="19">
        <v>7.2320568150383388E-2</v>
      </c>
      <c r="L178" s="2">
        <f t="shared" si="88"/>
        <v>0.10982421001031545</v>
      </c>
      <c r="M178" s="6">
        <f t="shared" si="89"/>
        <v>0.26084057473892414</v>
      </c>
      <c r="N178" s="2">
        <f t="shared" si="90"/>
        <v>6.9029421971705779E-2</v>
      </c>
      <c r="O178" s="6">
        <f t="shared" si="91"/>
        <v>0.19949656911883246</v>
      </c>
    </row>
    <row r="179" spans="2:15" ht="14.25" customHeight="1">
      <c r="B179" s="26" t="s">
        <v>857</v>
      </c>
      <c r="C179" s="15">
        <v>0.13263327721177262</v>
      </c>
      <c r="D179" s="10">
        <v>0</v>
      </c>
      <c r="E179" s="11">
        <v>0</v>
      </c>
      <c r="F179" s="15">
        <v>0.44249880179621326</v>
      </c>
      <c r="G179" s="10">
        <v>0.25919620018370532</v>
      </c>
      <c r="H179" s="11">
        <v>0.45884359745703635</v>
      </c>
      <c r="I179" s="22">
        <v>0.78144735985878255</v>
      </c>
      <c r="J179" s="19">
        <v>0</v>
      </c>
      <c r="K179" s="19">
        <v>0</v>
      </c>
      <c r="L179" s="2">
        <f t="shared" si="88"/>
        <v>0.49497215276297463</v>
      </c>
      <c r="M179" s="6">
        <f t="shared" si="89"/>
        <v>5.8917895741282393</v>
      </c>
      <c r="N179" s="2">
        <f t="shared" si="90"/>
        <v>1.5115122770927646E-2</v>
      </c>
      <c r="O179" s="6">
        <f t="shared" si="91"/>
        <v>8.7499805767744743</v>
      </c>
    </row>
    <row r="180" spans="2:15" ht="14.25" customHeight="1">
      <c r="B180" s="26" t="s">
        <v>858</v>
      </c>
      <c r="C180" s="15">
        <v>0</v>
      </c>
      <c r="D180" s="10">
        <v>0</v>
      </c>
      <c r="E180" s="11">
        <v>0</v>
      </c>
      <c r="F180" s="15">
        <v>0</v>
      </c>
      <c r="G180" s="10">
        <v>0</v>
      </c>
      <c r="H180" s="11">
        <v>0</v>
      </c>
      <c r="I180" s="22">
        <v>0</v>
      </c>
      <c r="J180" s="19">
        <v>0</v>
      </c>
      <c r="K180" s="19">
        <v>0</v>
      </c>
      <c r="L180" s="2" t="e">
        <f t="shared" si="88"/>
        <v>#DIV/0!</v>
      </c>
      <c r="M180" s="6" t="e">
        <f t="shared" si="89"/>
        <v>#DIV/0!</v>
      </c>
      <c r="N180" s="2" t="e">
        <f t="shared" si="90"/>
        <v>#DIV/0!</v>
      </c>
      <c r="O180" s="6" t="e">
        <f t="shared" si="91"/>
        <v>#DIV/0!</v>
      </c>
    </row>
    <row r="181" spans="2:15" ht="14.25" customHeight="1">
      <c r="B181" s="26" t="s">
        <v>859</v>
      </c>
      <c r="C181" s="15">
        <v>4.5095314252002696</v>
      </c>
      <c r="D181" s="10">
        <v>4.650442580440485</v>
      </c>
      <c r="E181" s="11">
        <v>5.7386138813751071</v>
      </c>
      <c r="F181" s="15">
        <v>2.8762422116753865</v>
      </c>
      <c r="G181" s="10">
        <v>2.915957252066685</v>
      </c>
      <c r="H181" s="11">
        <v>3.0808070114972437</v>
      </c>
      <c r="I181" s="22">
        <v>6.1094975407141181</v>
      </c>
      <c r="J181" s="19">
        <v>4.818320975316718</v>
      </c>
      <c r="K181" s="19">
        <v>3.3990667030680197</v>
      </c>
      <c r="L181" s="2">
        <f t="shared" si="88"/>
        <v>0.84166302646095603</v>
      </c>
      <c r="M181" s="6">
        <f t="shared" si="89"/>
        <v>0.96162705672158044</v>
      </c>
      <c r="N181" s="2">
        <f t="shared" si="90"/>
        <v>3.2625967727469452E-2</v>
      </c>
      <c r="O181" s="6">
        <f t="shared" si="91"/>
        <v>0.59556023312599649</v>
      </c>
    </row>
    <row r="182" spans="2:15" ht="14.25" customHeight="1">
      <c r="B182" s="26" t="s">
        <v>860</v>
      </c>
      <c r="C182" s="15">
        <v>0.59684974745297692</v>
      </c>
      <c r="D182" s="10">
        <v>0.87195798383259104</v>
      </c>
      <c r="E182" s="11">
        <v>0.55311941025302247</v>
      </c>
      <c r="F182" s="15">
        <v>0</v>
      </c>
      <c r="G182" s="10">
        <v>0</v>
      </c>
      <c r="H182" s="11">
        <v>0</v>
      </c>
      <c r="I182" s="22">
        <v>0.3552033453903557</v>
      </c>
      <c r="J182" s="19">
        <v>6.511244561238809E-2</v>
      </c>
      <c r="K182" s="19">
        <v>7.2320568150383388E-2</v>
      </c>
      <c r="L182" s="2">
        <f t="shared" si="88"/>
        <v>2.1085349727799924E-2</v>
      </c>
      <c r="M182" s="6">
        <f t="shared" si="89"/>
        <v>0.24364693911683405</v>
      </c>
      <c r="N182" s="2">
        <f t="shared" si="90"/>
        <v>2.1227920434737906E-2</v>
      </c>
      <c r="O182" s="6">
        <f t="shared" si="91"/>
        <v>0</v>
      </c>
    </row>
    <row r="183" spans="2:15" ht="14.25" customHeight="1">
      <c r="B183" s="26" t="s">
        <v>861</v>
      </c>
      <c r="C183" s="15">
        <v>0</v>
      </c>
      <c r="D183" s="10">
        <v>0</v>
      </c>
      <c r="E183" s="11">
        <v>0.20741977884488338</v>
      </c>
      <c r="F183" s="15">
        <v>0</v>
      </c>
      <c r="G183" s="10">
        <v>0</v>
      </c>
      <c r="H183" s="11">
        <v>0</v>
      </c>
      <c r="I183" s="22">
        <v>0</v>
      </c>
      <c r="J183" s="19">
        <v>0</v>
      </c>
      <c r="K183" s="19">
        <v>0</v>
      </c>
      <c r="L183" s="2">
        <f t="shared" si="88"/>
        <v>0.42264973081037416</v>
      </c>
      <c r="M183" s="6">
        <f t="shared" si="89"/>
        <v>0</v>
      </c>
      <c r="N183" s="2">
        <f t="shared" si="90"/>
        <v>0.42264973081037416</v>
      </c>
      <c r="O183" s="6">
        <f t="shared" si="91"/>
        <v>0</v>
      </c>
    </row>
    <row r="184" spans="2:15" ht="14.25" customHeight="1">
      <c r="B184" s="26" t="s">
        <v>862</v>
      </c>
      <c r="C184" s="15">
        <v>0.33158319302943157</v>
      </c>
      <c r="D184" s="10">
        <v>0.21798949595814776</v>
      </c>
      <c r="E184" s="11">
        <v>0.20741977884488338</v>
      </c>
      <c r="F184" s="15">
        <v>0.66374820269431989</v>
      </c>
      <c r="G184" s="10">
        <v>0.64799050045926332</v>
      </c>
      <c r="H184" s="11">
        <v>0.39329451210603117</v>
      </c>
      <c r="I184" s="22">
        <v>0.56832535262456918</v>
      </c>
      <c r="J184" s="19">
        <v>0.91157423857343323</v>
      </c>
      <c r="K184" s="19">
        <v>0.94016738595498406</v>
      </c>
      <c r="L184" s="2">
        <f t="shared" si="88"/>
        <v>3.3017558208631455E-2</v>
      </c>
      <c r="M184" s="6">
        <f t="shared" si="89"/>
        <v>3.19694987729864</v>
      </c>
      <c r="N184" s="2">
        <f t="shared" si="90"/>
        <v>5.1401534612580034E-2</v>
      </c>
      <c r="O184" s="6">
        <f t="shared" si="91"/>
        <v>2.2523780456385887</v>
      </c>
    </row>
    <row r="185" spans="2:15" ht="14.25" customHeight="1">
      <c r="B185" s="26" t="s">
        <v>863</v>
      </c>
      <c r="C185" s="15">
        <v>1.3926494107236127</v>
      </c>
      <c r="D185" s="10">
        <v>0.36331582659691297</v>
      </c>
      <c r="E185" s="11">
        <v>0.76053918909790585</v>
      </c>
      <c r="F185" s="15">
        <v>0.82968525336789978</v>
      </c>
      <c r="G185" s="10">
        <v>0.97198575068889481</v>
      </c>
      <c r="H185" s="11">
        <v>1.3109817070201037</v>
      </c>
      <c r="I185" s="22">
        <v>1.7049760578737074</v>
      </c>
      <c r="J185" s="19">
        <v>3.1253973893946281</v>
      </c>
      <c r="K185" s="19">
        <v>2.2419376126618853</v>
      </c>
      <c r="L185" s="2">
        <f t="shared" si="88"/>
        <v>4.6220650550711194E-2</v>
      </c>
      <c r="M185" s="6">
        <f t="shared" si="89"/>
        <v>2.8103709994246895</v>
      </c>
      <c r="N185" s="2">
        <f t="shared" si="90"/>
        <v>0.59347748392974065</v>
      </c>
      <c r="O185" s="6">
        <f t="shared" si="91"/>
        <v>1.2368953848839137</v>
      </c>
    </row>
    <row r="186" spans="2:15" ht="14.25" customHeight="1">
      <c r="B186" s="26" t="s">
        <v>864</v>
      </c>
      <c r="C186" s="15">
        <v>0</v>
      </c>
      <c r="D186" s="10">
        <v>0</v>
      </c>
      <c r="E186" s="11">
        <v>0</v>
      </c>
      <c r="F186" s="15">
        <v>0</v>
      </c>
      <c r="G186" s="10">
        <v>0</v>
      </c>
      <c r="H186" s="11">
        <v>0</v>
      </c>
      <c r="I186" s="22">
        <v>0</v>
      </c>
      <c r="J186" s="19">
        <v>0</v>
      </c>
      <c r="K186" s="19">
        <v>0</v>
      </c>
      <c r="L186" s="2" t="e">
        <f>TTEST(C186:E186,I186:K186,2,3)</f>
        <v>#DIV/0!</v>
      </c>
      <c r="M186" s="6" t="e">
        <f>AVERAGE(I186:K186)/AVERAGE(C186:E186)</f>
        <v>#DIV/0!</v>
      </c>
      <c r="N186" s="2" t="e">
        <f>TTEST(C186:E186,F186:H186,2,3)</f>
        <v>#DIV/0!</v>
      </c>
      <c r="O186" s="6" t="e">
        <f>AVERAGE(F186:H186)/AVERAGE(C186:E186)</f>
        <v>#DIV/0!</v>
      </c>
    </row>
    <row r="187" spans="2:15" ht="14.25" customHeight="1">
      <c r="B187" s="26" t="s">
        <v>901</v>
      </c>
      <c r="C187" s="15">
        <v>103.91817269542386</v>
      </c>
      <c r="D187" s="10">
        <v>92.282219955615886</v>
      </c>
      <c r="E187" s="11">
        <v>82.691351832826854</v>
      </c>
      <c r="F187" s="73">
        <v>89.606007363733184</v>
      </c>
      <c r="G187" s="74">
        <v>110.41758127825847</v>
      </c>
      <c r="H187" s="75">
        <v>94.980624673606513</v>
      </c>
      <c r="I187" s="76">
        <v>96.118025262630255</v>
      </c>
      <c r="J187" s="77">
        <v>129.37842943181511</v>
      </c>
      <c r="K187" s="77">
        <v>125.8377885816671</v>
      </c>
      <c r="L187" s="2">
        <f>TTEST(C187:E187,I187:K187,2,3)</f>
        <v>0.1360386587799898</v>
      </c>
      <c r="M187" s="6">
        <f>AVERAGE(I187:K187)/AVERAGE(C187:E187)</f>
        <v>1.2597513200912855</v>
      </c>
      <c r="N187" s="2">
        <f>TTEST(C187:E187,F187:H187,2,3)</f>
        <v>0.57255892309423184</v>
      </c>
      <c r="O187" s="6">
        <f>AVERAGE(F187:H187)/AVERAGE(C187:E187)</f>
        <v>1.0577732010732344</v>
      </c>
    </row>
    <row r="188" spans="2:15" ht="14.25" customHeight="1">
      <c r="B188" s="26" t="s">
        <v>907</v>
      </c>
      <c r="C188" s="15">
        <v>24.139256452542618</v>
      </c>
      <c r="D188" s="10">
        <v>29.501245119669331</v>
      </c>
      <c r="E188" s="11">
        <v>32.150065720956924</v>
      </c>
      <c r="F188" s="73">
        <v>46.351749488153338</v>
      </c>
      <c r="G188" s="74">
        <v>36.222668975672818</v>
      </c>
      <c r="H188" s="75">
        <v>42.541356392802363</v>
      </c>
      <c r="I188" s="76">
        <v>43.405848806701471</v>
      </c>
      <c r="J188" s="77">
        <v>28.389026287001208</v>
      </c>
      <c r="K188" s="77">
        <v>31.025523736514472</v>
      </c>
      <c r="L188" s="2">
        <f>TTEST(C188:E188,I188:K188,2,3)</f>
        <v>0.35506529129995584</v>
      </c>
      <c r="M188" s="6">
        <f>AVERAGE(I188:K188)/AVERAGE(C188:E188)</f>
        <v>1.1985047083189564</v>
      </c>
      <c r="N188" s="2">
        <f>TTEST(C188:E188,F188:H188,2,3)</f>
        <v>2.7656982308075621E-2</v>
      </c>
      <c r="O188" s="6">
        <f>AVERAGE(F188:H188)/AVERAGE(C188:E188)</f>
        <v>1.4583861466852774</v>
      </c>
    </row>
    <row r="189" spans="2:15" ht="14.25" customHeight="1">
      <c r="B189" s="26" t="s">
        <v>1087</v>
      </c>
      <c r="C189" s="73">
        <v>1708.9134602350846</v>
      </c>
      <c r="D189" s="74">
        <v>1658.1007694229913</v>
      </c>
      <c r="E189" s="75">
        <v>1540.2992777021041</v>
      </c>
      <c r="F189" s="73">
        <v>1580.937594117421</v>
      </c>
      <c r="G189" s="74">
        <v>1774.0683921573709</v>
      </c>
      <c r="H189" s="75">
        <v>1543.3532145894173</v>
      </c>
      <c r="I189" s="76">
        <v>1339.7559781433436</v>
      </c>
      <c r="J189" s="77">
        <v>1642.8521152461637</v>
      </c>
      <c r="K189" s="77">
        <v>1652.2356999636588</v>
      </c>
      <c r="L189" s="2">
        <f t="shared" ref="L189:L191" si="116">TTEST(C189:E189,I189:K189,2,3)</f>
        <v>0.48621469665493378</v>
      </c>
      <c r="M189" s="6">
        <f t="shared" ref="M189:M191" si="117">AVERAGE(I189:K189)/AVERAGE(C189:E189)</f>
        <v>0.94447680719840821</v>
      </c>
      <c r="N189" s="2">
        <f t="shared" ref="N189:N191" si="118">TTEST(C189:E189,F189:H189,2,3)</f>
        <v>0.97451426037027233</v>
      </c>
      <c r="O189" s="6">
        <f t="shared" ref="O189:O191" si="119">AVERAGE(F189:H189)/AVERAGE(C189:E189)</f>
        <v>0.99817531395079184</v>
      </c>
    </row>
    <row r="190" spans="2:15" ht="14.25" customHeight="1">
      <c r="B190" s="26" t="s">
        <v>1088</v>
      </c>
      <c r="C190" s="73">
        <v>3866.3926640003838</v>
      </c>
      <c r="D190" s="74">
        <v>3628.6531497193278</v>
      </c>
      <c r="E190" s="75">
        <v>3486.3116428247999</v>
      </c>
      <c r="F190" s="73">
        <v>3907.2091075103385</v>
      </c>
      <c r="G190" s="74">
        <v>4327.3453611170062</v>
      </c>
      <c r="H190" s="75">
        <v>3966.5062527600262</v>
      </c>
      <c r="I190" s="76">
        <v>3657.8130101608049</v>
      </c>
      <c r="J190" s="77">
        <v>4571.4796940001552</v>
      </c>
      <c r="K190" s="77">
        <v>4674.4399224000299</v>
      </c>
      <c r="L190" s="2">
        <f t="shared" si="116"/>
        <v>0.1769685528558331</v>
      </c>
      <c r="M190" s="6">
        <f t="shared" si="117"/>
        <v>1.1750580634155399</v>
      </c>
      <c r="N190" s="2">
        <f t="shared" si="118"/>
        <v>7.8970728190128112E-2</v>
      </c>
      <c r="O190" s="6">
        <f t="shared" si="119"/>
        <v>1.1110703544319975</v>
      </c>
    </row>
    <row r="191" spans="2:15" ht="14.25" customHeight="1">
      <c r="B191" s="26" t="s">
        <v>1089</v>
      </c>
      <c r="C191" s="73">
        <v>644.06719414036797</v>
      </c>
      <c r="D191" s="74">
        <v>485.75326016007256</v>
      </c>
      <c r="E191" s="75">
        <v>470.15149871506907</v>
      </c>
      <c r="F191" s="73">
        <v>474.35871552554062</v>
      </c>
      <c r="G191" s="74">
        <v>545.60800138669958</v>
      </c>
      <c r="H191" s="75">
        <v>452.74753251939285</v>
      </c>
      <c r="I191" s="76">
        <v>401.52186162925807</v>
      </c>
      <c r="J191" s="77">
        <v>597.40668849366068</v>
      </c>
      <c r="K191" s="77">
        <v>521.28665522796348</v>
      </c>
      <c r="L191" s="2">
        <f t="shared" si="116"/>
        <v>0.75518569783438583</v>
      </c>
      <c r="M191" s="6">
        <f t="shared" si="117"/>
        <v>0.95015115889106183</v>
      </c>
      <c r="N191" s="2">
        <f t="shared" si="118"/>
        <v>0.54504353561201102</v>
      </c>
      <c r="O191" s="6">
        <f t="shared" si="119"/>
        <v>0.92046254101890312</v>
      </c>
    </row>
    <row r="192" spans="2:15" ht="14.25" customHeight="1">
      <c r="B192" s="26" t="s">
        <v>1073</v>
      </c>
      <c r="C192" s="73">
        <v>224.87972151256051</v>
      </c>
      <c r="D192" s="74">
        <v>209.34257928514123</v>
      </c>
      <c r="E192" s="75">
        <v>226.5715384248943</v>
      </c>
      <c r="F192" s="73">
        <v>246.80370670183791</v>
      </c>
      <c r="G192" s="74">
        <v>280.96868099913655</v>
      </c>
      <c r="H192" s="75">
        <v>257.08351274664238</v>
      </c>
      <c r="I192" s="76">
        <v>200.26364613108254</v>
      </c>
      <c r="J192" s="77">
        <v>291.50841900666143</v>
      </c>
      <c r="K192" s="77">
        <v>287.90818180667628</v>
      </c>
      <c r="L192" s="2">
        <f>TTEST(C192:E192,I192:K192,2,3)</f>
        <v>0.3143715207682547</v>
      </c>
      <c r="M192" s="6">
        <f>AVERAGE(I192:K192)/AVERAGE(C192:E192)</f>
        <v>1.1799145219962863</v>
      </c>
      <c r="N192" s="2">
        <f>TTEST(C192:E192,F192:H192,2,3)</f>
        <v>3.5374755405349775E-2</v>
      </c>
      <c r="O192" s="6">
        <f>AVERAGE(F192:H192)/AVERAGE(C192:E192)</f>
        <v>1.1877470004426436</v>
      </c>
    </row>
    <row r="193" spans="1:17" ht="14.25" customHeight="1">
      <c r="B193" s="26" t="s">
        <v>1074</v>
      </c>
      <c r="C193" s="73">
        <v>93.838043627329142</v>
      </c>
      <c r="D193" s="74">
        <v>103.18169475352327</v>
      </c>
      <c r="E193" s="75">
        <v>130.32876104086841</v>
      </c>
      <c r="F193" s="73">
        <v>180.76076053375311</v>
      </c>
      <c r="G193" s="74">
        <v>155.97131346054465</v>
      </c>
      <c r="H193" s="75">
        <v>199.7936121498638</v>
      </c>
      <c r="I193" s="76">
        <v>189.89170844568415</v>
      </c>
      <c r="J193" s="77">
        <v>138.49417181754947</v>
      </c>
      <c r="K193" s="77">
        <v>113.6156125642523</v>
      </c>
      <c r="L193" s="2">
        <f>TTEST(C193:E193,I193:K193,2,3)</f>
        <v>0.22663659324972604</v>
      </c>
      <c r="M193" s="6">
        <f>AVERAGE(I193:K193)/AVERAGE(C193:E193)</f>
        <v>1.3502474995556903</v>
      </c>
      <c r="N193" s="2">
        <f>TTEST(C193:E193,F193:H193,2,3)</f>
        <v>1.4765452933012069E-2</v>
      </c>
      <c r="O193" s="6">
        <f>AVERAGE(F193:H193)/AVERAGE(C193:E193)</f>
        <v>1.639004568806528</v>
      </c>
    </row>
    <row r="194" spans="1:17" ht="14.25" customHeight="1" thickBot="1">
      <c r="B194" s="32" t="s">
        <v>1075</v>
      </c>
      <c r="C194" s="78">
        <v>62.934490036986119</v>
      </c>
      <c r="D194" s="79">
        <v>70.555933525120494</v>
      </c>
      <c r="E194" s="80">
        <v>94.030299743013813</v>
      </c>
      <c r="F194" s="78">
        <v>164.22236781661962</v>
      </c>
      <c r="G194" s="79">
        <v>131.99566494355193</v>
      </c>
      <c r="H194" s="80">
        <v>170.23097465656048</v>
      </c>
      <c r="I194" s="81">
        <v>172.98402920510324</v>
      </c>
      <c r="J194" s="82">
        <v>106.97974814115362</v>
      </c>
      <c r="K194" s="82">
        <v>91.196236437633459</v>
      </c>
      <c r="L194" s="3">
        <f>TTEST(C194:E194,I194:K194,2,3)</f>
        <v>0.18737022478681289</v>
      </c>
      <c r="M194" s="7">
        <f>AVERAGE(I194:K194)/AVERAGE(C194:E194)</f>
        <v>1.6313239883917741</v>
      </c>
      <c r="N194" s="3">
        <f>TTEST(C194:E194,F194:H194,2,3)</f>
        <v>7.1967516906138269E-3</v>
      </c>
      <c r="O194" s="7">
        <f>AVERAGE(F194:H194)/AVERAGE(C194:E194)</f>
        <v>2.0501385572302038</v>
      </c>
    </row>
    <row r="195" spans="1:17" ht="14.25" customHeight="1" thickBot="1">
      <c r="B195" s="101" t="s">
        <v>1122</v>
      </c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3"/>
    </row>
    <row r="196" spans="1:17" ht="14.25" customHeight="1">
      <c r="B196" s="27" t="s">
        <v>1095</v>
      </c>
      <c r="C196" s="15">
        <v>197.756216322753</v>
      </c>
      <c r="D196" s="10">
        <v>272.77752260896222</v>
      </c>
      <c r="E196" s="11">
        <v>292.32360831872234</v>
      </c>
      <c r="F196" s="15">
        <v>393.38143479683356</v>
      </c>
      <c r="G196" s="10">
        <v>341.36139564193985</v>
      </c>
      <c r="H196" s="11">
        <v>462.84209166344766</v>
      </c>
      <c r="I196" s="22">
        <v>469.36570059881603</v>
      </c>
      <c r="J196" s="19">
        <v>273.47227157202997</v>
      </c>
      <c r="K196" s="19">
        <v>228.24371308260999</v>
      </c>
      <c r="L196" s="2">
        <f t="shared" ref="L196:L227" si="120">TTEST(C196:E196,I196:K196,2,3)</f>
        <v>0.45547253769821244</v>
      </c>
      <c r="M196" s="6">
        <f>AVERAGE(I196:K196)/AVERAGE(C196:E196)</f>
        <v>1.2729531789311859</v>
      </c>
      <c r="N196" s="2">
        <f t="shared" ref="N196:N227" si="121">TTEST(C196:E196,F196:H196,2,3)</f>
        <v>3.5183954089585863E-2</v>
      </c>
      <c r="O196" s="6">
        <f t="shared" ref="O196:O227" si="122">AVERAGE(F196:H196)/AVERAGE(C196:E196)</f>
        <v>1.569867454798292</v>
      </c>
      <c r="P196" s="83"/>
      <c r="Q196" s="83"/>
    </row>
    <row r="197" spans="1:17" ht="14.25" customHeight="1">
      <c r="A197" s="112" t="s">
        <v>1123</v>
      </c>
      <c r="B197" s="84" t="s">
        <v>1096</v>
      </c>
      <c r="C197" s="15">
        <v>66.051372051462764</v>
      </c>
      <c r="D197" s="10">
        <v>77.240944734503699</v>
      </c>
      <c r="E197" s="11">
        <v>91.886962028283349</v>
      </c>
      <c r="F197" s="15">
        <v>121.35529639261148</v>
      </c>
      <c r="G197" s="10">
        <v>110.67677747844216</v>
      </c>
      <c r="H197" s="11">
        <v>120.41366978979654</v>
      </c>
      <c r="I197" s="22">
        <v>136.75328797528692</v>
      </c>
      <c r="J197" s="19">
        <v>94.347933692350338</v>
      </c>
      <c r="K197" s="19">
        <v>96.620279048912209</v>
      </c>
      <c r="L197" s="2">
        <f t="shared" si="120"/>
        <v>0.14114110209379374</v>
      </c>
      <c r="M197" s="6">
        <f t="shared" ref="M197:M227" si="123">AVERAGE(I197:K197)/AVERAGE(C197:E197)</f>
        <v>1.3934964949671087</v>
      </c>
      <c r="N197" s="2">
        <f t="shared" si="121"/>
        <v>2.0641146502162696E-2</v>
      </c>
      <c r="O197" s="6">
        <f t="shared" si="122"/>
        <v>1.4986258374370651</v>
      </c>
      <c r="P197" s="83"/>
      <c r="Q197" s="83"/>
    </row>
    <row r="198" spans="1:17" ht="14.25" customHeight="1">
      <c r="A198" s="113"/>
      <c r="B198" s="85" t="s">
        <v>1097</v>
      </c>
      <c r="C198" s="15">
        <v>36.208884678813924</v>
      </c>
      <c r="D198" s="10">
        <v>36.767561651607586</v>
      </c>
      <c r="E198" s="11">
        <v>39.133198275401334</v>
      </c>
      <c r="F198" s="15">
        <v>48.066432345113668</v>
      </c>
      <c r="G198" s="10">
        <v>45.359335032148429</v>
      </c>
      <c r="H198" s="11">
        <v>46.605399684564695</v>
      </c>
      <c r="I198" s="22">
        <v>42.411279439608471</v>
      </c>
      <c r="J198" s="19">
        <v>53.652655184607781</v>
      </c>
      <c r="K198" s="19">
        <v>45.561957934741535</v>
      </c>
      <c r="L198" s="2">
        <f t="shared" si="120"/>
        <v>9.0155836337781625E-2</v>
      </c>
      <c r="M198" s="6">
        <f t="shared" si="123"/>
        <v>1.2632801848307875</v>
      </c>
      <c r="N198" s="2">
        <f t="shared" si="121"/>
        <v>1.5522061606225738E-3</v>
      </c>
      <c r="O198" s="6">
        <f t="shared" si="122"/>
        <v>1.2490554898659785</v>
      </c>
      <c r="P198" s="83"/>
      <c r="Q198" s="83"/>
    </row>
    <row r="199" spans="1:17" ht="14.25" customHeight="1">
      <c r="A199" s="113"/>
      <c r="B199" s="85" t="s">
        <v>1098</v>
      </c>
      <c r="C199" s="15">
        <v>38.795233584443501</v>
      </c>
      <c r="D199" s="10">
        <v>43.452572860990784</v>
      </c>
      <c r="E199" s="11">
        <v>45.010092009339701</v>
      </c>
      <c r="F199" s="15">
        <v>45.743313635683542</v>
      </c>
      <c r="G199" s="10">
        <v>48.340091334261039</v>
      </c>
      <c r="H199" s="11">
        <v>46.343203343160667</v>
      </c>
      <c r="I199" s="22">
        <v>53.564664484865638</v>
      </c>
      <c r="J199" s="19">
        <v>44.602025244485844</v>
      </c>
      <c r="K199" s="19">
        <v>42.379852936124664</v>
      </c>
      <c r="L199" s="2">
        <f t="shared" si="120"/>
        <v>0.33576837729606901</v>
      </c>
      <c r="M199" s="6">
        <f t="shared" si="123"/>
        <v>1.1044229424818355</v>
      </c>
      <c r="N199" s="2">
        <f t="shared" si="121"/>
        <v>0.12921502234494037</v>
      </c>
      <c r="O199" s="6">
        <f t="shared" si="122"/>
        <v>1.1034804913347778</v>
      </c>
      <c r="P199" s="83"/>
      <c r="Q199" s="83"/>
    </row>
    <row r="200" spans="1:17" ht="14.25" customHeight="1">
      <c r="A200" s="113"/>
      <c r="B200" s="84" t="s">
        <v>1099</v>
      </c>
      <c r="C200" s="15">
        <v>10.411712261124153</v>
      </c>
      <c r="D200" s="10">
        <v>13.152032922808248</v>
      </c>
      <c r="E200" s="11">
        <v>16.801002086435556</v>
      </c>
      <c r="F200" s="15">
        <v>26.992426909569009</v>
      </c>
      <c r="G200" s="10">
        <v>18.338131162997151</v>
      </c>
      <c r="H200" s="11">
        <v>26.940674079263133</v>
      </c>
      <c r="I200" s="22">
        <v>34.952009186410997</v>
      </c>
      <c r="J200" s="19">
        <v>15.757211838197918</v>
      </c>
      <c r="K200" s="19">
        <v>16.127486697535499</v>
      </c>
      <c r="L200" s="2">
        <f t="shared" si="120"/>
        <v>0.2965282982908653</v>
      </c>
      <c r="M200" s="6">
        <f t="shared" si="123"/>
        <v>1.6558188082899183</v>
      </c>
      <c r="N200" s="2">
        <f t="shared" si="121"/>
        <v>4.4461369767447655E-2</v>
      </c>
      <c r="O200" s="6">
        <f t="shared" si="122"/>
        <v>1.7904542215450487</v>
      </c>
      <c r="P200" s="83"/>
      <c r="Q200" s="83"/>
    </row>
    <row r="201" spans="1:17" ht="14.25" customHeight="1">
      <c r="A201" s="113"/>
      <c r="B201" s="84" t="s">
        <v>1100</v>
      </c>
      <c r="C201" s="15">
        <v>0</v>
      </c>
      <c r="D201" s="10">
        <v>0</v>
      </c>
      <c r="E201" s="11">
        <v>0</v>
      </c>
      <c r="F201" s="15">
        <v>5.5312350224526657E-2</v>
      </c>
      <c r="G201" s="10">
        <v>0</v>
      </c>
      <c r="H201" s="11">
        <v>6.554908535100519E-2</v>
      </c>
      <c r="I201" s="22">
        <v>0</v>
      </c>
      <c r="J201" s="19">
        <v>0</v>
      </c>
      <c r="K201" s="19">
        <v>0.14464113630076678</v>
      </c>
      <c r="L201" s="2">
        <f t="shared" si="120"/>
        <v>0.42264973081037416</v>
      </c>
      <c r="M201" s="6" t="e">
        <f t="shared" si="123"/>
        <v>#DIV/0!</v>
      </c>
      <c r="N201" s="2">
        <f t="shared" si="121"/>
        <v>0.18641643468108104</v>
      </c>
      <c r="O201" s="6" t="e">
        <f t="shared" si="122"/>
        <v>#DIV/0!</v>
      </c>
      <c r="P201" s="83"/>
      <c r="Q201" s="83"/>
    </row>
    <row r="202" spans="1:17" ht="14.25" customHeight="1">
      <c r="A202" s="113"/>
      <c r="B202" s="84" t="s">
        <v>1094</v>
      </c>
      <c r="C202" s="15">
        <v>73.876735406957351</v>
      </c>
      <c r="D202" s="10">
        <v>80.656113504514678</v>
      </c>
      <c r="E202" s="11">
        <v>88.913945198173352</v>
      </c>
      <c r="F202" s="15">
        <v>111.28844865174764</v>
      </c>
      <c r="G202" s="10">
        <v>101.08651807164507</v>
      </c>
      <c r="H202" s="11">
        <v>100.48674784309097</v>
      </c>
      <c r="I202" s="22">
        <v>144.92296491926513</v>
      </c>
      <c r="J202" s="19">
        <v>101.11962803603869</v>
      </c>
      <c r="K202" s="19">
        <v>105.08178552250706</v>
      </c>
      <c r="L202" s="2">
        <f t="shared" si="120"/>
        <v>0.11367888078403857</v>
      </c>
      <c r="M202" s="6">
        <f t="shared" si="123"/>
        <v>1.4423043842576495</v>
      </c>
      <c r="N202" s="2">
        <f t="shared" si="121"/>
        <v>1.5699878470893047E-2</v>
      </c>
      <c r="O202" s="6">
        <f t="shared" si="122"/>
        <v>1.2851338449976657</v>
      </c>
      <c r="P202" s="83"/>
      <c r="Q202" s="83"/>
    </row>
    <row r="203" spans="1:17" ht="14.25" customHeight="1">
      <c r="A203" s="113"/>
      <c r="B203" s="84" t="s">
        <v>1101</v>
      </c>
      <c r="C203" s="15">
        <v>62.868173398380229</v>
      </c>
      <c r="D203" s="10">
        <v>53.916068666981879</v>
      </c>
      <c r="E203" s="11">
        <v>56.141620140681773</v>
      </c>
      <c r="F203" s="15">
        <v>40.986451516374252</v>
      </c>
      <c r="G203" s="10">
        <v>41.017798679071362</v>
      </c>
      <c r="H203" s="11">
        <v>39.132803954550099</v>
      </c>
      <c r="I203" s="22">
        <v>57.1166979387692</v>
      </c>
      <c r="J203" s="19">
        <v>55.931590781041365</v>
      </c>
      <c r="K203" s="19">
        <v>70.295592242172646</v>
      </c>
      <c r="L203" s="2">
        <f t="shared" si="120"/>
        <v>0.55831790918917223</v>
      </c>
      <c r="M203" s="6">
        <f t="shared" si="123"/>
        <v>1.060245579365833</v>
      </c>
      <c r="N203" s="2">
        <f t="shared" si="121"/>
        <v>1.9122803972210643E-2</v>
      </c>
      <c r="O203" s="6">
        <f t="shared" si="122"/>
        <v>0.7005143857872399</v>
      </c>
      <c r="P203" s="83"/>
      <c r="Q203" s="83"/>
    </row>
    <row r="204" spans="1:17" ht="14.25" customHeight="1">
      <c r="A204" s="113"/>
      <c r="B204" s="84" t="s">
        <v>1102</v>
      </c>
      <c r="C204" s="15">
        <v>0.59684974745297692</v>
      </c>
      <c r="D204" s="10">
        <v>1.1626106451101212</v>
      </c>
      <c r="E204" s="11">
        <v>2.0050578621672064</v>
      </c>
      <c r="F204" s="15">
        <v>3.4293657139206526</v>
      </c>
      <c r="G204" s="10">
        <v>1.8791724513318635</v>
      </c>
      <c r="H204" s="11">
        <v>2.6875124993912132</v>
      </c>
      <c r="I204" s="22">
        <v>10.300897016320317</v>
      </c>
      <c r="J204" s="19">
        <v>1.8231484771468665</v>
      </c>
      <c r="K204" s="19">
        <v>1.3017702267069011</v>
      </c>
      <c r="L204" s="2">
        <f t="shared" si="120"/>
        <v>0.38463200319678031</v>
      </c>
      <c r="M204" s="6">
        <f t="shared" si="123"/>
        <v>3.5664100455095094</v>
      </c>
      <c r="N204" s="2">
        <f t="shared" si="121"/>
        <v>8.1140959085379397E-2</v>
      </c>
      <c r="O204" s="6">
        <f t="shared" si="122"/>
        <v>2.1240568177870549</v>
      </c>
      <c r="P204" s="83"/>
      <c r="Q204" s="83"/>
    </row>
    <row r="205" spans="1:17" ht="14.25" customHeight="1">
      <c r="A205" s="113"/>
      <c r="B205" s="84" t="s">
        <v>1103</v>
      </c>
      <c r="C205" s="15">
        <v>0.26526655442354524</v>
      </c>
      <c r="D205" s="10">
        <v>0.50864215723567818</v>
      </c>
      <c r="E205" s="11">
        <v>0.48397948397139456</v>
      </c>
      <c r="F205" s="15">
        <v>0.33187410134715994</v>
      </c>
      <c r="G205" s="10">
        <v>0.25919620018370532</v>
      </c>
      <c r="H205" s="11">
        <v>6.554908535100519E-2</v>
      </c>
      <c r="I205" s="22">
        <v>0</v>
      </c>
      <c r="J205" s="19">
        <v>0</v>
      </c>
      <c r="K205" s="19">
        <v>0.21696170445115018</v>
      </c>
      <c r="L205" s="2">
        <f t="shared" si="120"/>
        <v>3.0794466736206151E-2</v>
      </c>
      <c r="M205" s="6">
        <f t="shared" si="123"/>
        <v>0.17248091301340229</v>
      </c>
      <c r="N205" s="2">
        <f t="shared" si="121"/>
        <v>0.14506995982652499</v>
      </c>
      <c r="O205" s="6">
        <f t="shared" si="122"/>
        <v>0.52200139023698133</v>
      </c>
      <c r="P205" s="83"/>
      <c r="Q205" s="83"/>
    </row>
    <row r="206" spans="1:17" ht="14.25" customHeight="1">
      <c r="A206" s="114"/>
      <c r="B206" s="84" t="s">
        <v>1104</v>
      </c>
      <c r="C206" s="15">
        <v>1.3926494107236127</v>
      </c>
      <c r="D206" s="10">
        <v>0.87195798383259104</v>
      </c>
      <c r="E206" s="11">
        <v>2.6273171987018564</v>
      </c>
      <c r="F206" s="15">
        <v>3.0421792623489665</v>
      </c>
      <c r="G206" s="10">
        <v>1.4903781510563054</v>
      </c>
      <c r="H206" s="11">
        <v>2.6219634140402075</v>
      </c>
      <c r="I206" s="22">
        <v>4.1203588065281265</v>
      </c>
      <c r="J206" s="19">
        <v>2.0835982595964189</v>
      </c>
      <c r="K206" s="19">
        <v>1.8080142037595848</v>
      </c>
      <c r="L206" s="2">
        <f t="shared" si="120"/>
        <v>0.31652844157626214</v>
      </c>
      <c r="M206" s="6">
        <f t="shared" si="123"/>
        <v>1.6377953333389579</v>
      </c>
      <c r="N206" s="2">
        <f t="shared" si="121"/>
        <v>0.34078948203337533</v>
      </c>
      <c r="O206" s="6">
        <f t="shared" si="122"/>
        <v>1.4625165803466549</v>
      </c>
      <c r="P206" s="83"/>
      <c r="Q206" s="83"/>
    </row>
    <row r="207" spans="1:17" ht="14.25" customHeight="1">
      <c r="B207" s="27" t="s">
        <v>1105</v>
      </c>
      <c r="C207" s="15">
        <v>16.977059483106895</v>
      </c>
      <c r="D207" s="10">
        <v>25.286781531145142</v>
      </c>
      <c r="E207" s="11">
        <v>32.841464983773207</v>
      </c>
      <c r="F207" s="15">
        <v>70.136060084699793</v>
      </c>
      <c r="G207" s="10">
        <v>42.378578730035819</v>
      </c>
      <c r="H207" s="11">
        <v>65.81128169240921</v>
      </c>
      <c r="I207" s="22">
        <v>114.30443654661646</v>
      </c>
      <c r="J207" s="19">
        <v>38.155893128859418</v>
      </c>
      <c r="K207" s="19">
        <v>30.59160032761217</v>
      </c>
      <c r="L207" s="2">
        <f t="shared" si="120"/>
        <v>0.30959523480981749</v>
      </c>
      <c r="M207" s="6">
        <f t="shared" si="123"/>
        <v>2.4372702776538993</v>
      </c>
      <c r="N207" s="2">
        <f t="shared" si="121"/>
        <v>3.7886465690370068E-2</v>
      </c>
      <c r="O207" s="6">
        <f t="shared" si="122"/>
        <v>2.3743451695920603</v>
      </c>
      <c r="P207" s="83"/>
      <c r="Q207" s="83"/>
    </row>
    <row r="208" spans="1:17" ht="14.25" customHeight="1">
      <c r="B208" s="27" t="s">
        <v>1070</v>
      </c>
      <c r="C208" s="15">
        <v>10.544345538335925</v>
      </c>
      <c r="D208" s="10">
        <v>16.203885866222318</v>
      </c>
      <c r="E208" s="11">
        <v>18.114660685786482</v>
      </c>
      <c r="F208" s="15">
        <v>32.136475480449988</v>
      </c>
      <c r="G208" s="10">
        <v>27.474797219472762</v>
      </c>
      <c r="H208" s="11">
        <v>29.103793895846305</v>
      </c>
      <c r="I208" s="22">
        <v>44.826662188262887</v>
      </c>
      <c r="J208" s="19">
        <v>31.188861448333892</v>
      </c>
      <c r="K208" s="19">
        <v>29.651432941657191</v>
      </c>
      <c r="L208" s="2">
        <f t="shared" si="120"/>
        <v>3.5020231301939923E-2</v>
      </c>
      <c r="M208" s="6">
        <f t="shared" si="123"/>
        <v>2.355330912805671</v>
      </c>
      <c r="N208" s="2">
        <f t="shared" si="121"/>
        <v>9.2736085883126356E-3</v>
      </c>
      <c r="O208" s="6">
        <f t="shared" si="122"/>
        <v>1.9774709668096069</v>
      </c>
      <c r="P208" s="83"/>
      <c r="Q208" s="83"/>
    </row>
    <row r="209" spans="1:17" ht="14.25" customHeight="1">
      <c r="B209" s="27" t="s">
        <v>1071</v>
      </c>
      <c r="C209" s="15">
        <v>91.516961276123126</v>
      </c>
      <c r="D209" s="10">
        <v>112.77323257568177</v>
      </c>
      <c r="E209" s="11">
        <v>111.24614138713913</v>
      </c>
      <c r="F209" s="15">
        <v>126.49934496349248</v>
      </c>
      <c r="G209" s="10">
        <v>113.13914138018737</v>
      </c>
      <c r="H209" s="11">
        <v>129.52499265358625</v>
      </c>
      <c r="I209" s="22">
        <v>136.75328797528692</v>
      </c>
      <c r="J209" s="19">
        <v>106.84952324992885</v>
      </c>
      <c r="K209" s="19">
        <v>102.62288620539402</v>
      </c>
      <c r="L209" s="2">
        <f t="shared" si="120"/>
        <v>0.4743417953744643</v>
      </c>
      <c r="M209" s="6">
        <f t="shared" si="123"/>
        <v>1.0972609451409956</v>
      </c>
      <c r="N209" s="2">
        <f t="shared" si="121"/>
        <v>0.10935048703417821</v>
      </c>
      <c r="O209" s="6">
        <f t="shared" si="122"/>
        <v>1.1699555257802947</v>
      </c>
      <c r="P209" s="83"/>
      <c r="Q209" s="83"/>
    </row>
    <row r="210" spans="1:17" ht="14.25" customHeight="1">
      <c r="A210" s="112" t="s">
        <v>1124</v>
      </c>
      <c r="B210" s="84" t="s">
        <v>1106</v>
      </c>
      <c r="C210" s="15">
        <v>131.24062780104902</v>
      </c>
      <c r="D210" s="10">
        <v>137.11539295767494</v>
      </c>
      <c r="E210" s="11">
        <v>142.9813675504063</v>
      </c>
      <c r="F210" s="15">
        <v>189.77667362035098</v>
      </c>
      <c r="G210" s="10">
        <v>147.80663315475795</v>
      </c>
      <c r="H210" s="11">
        <v>224.89891183929882</v>
      </c>
      <c r="I210" s="22">
        <v>248.35817909693668</v>
      </c>
      <c r="J210" s="19">
        <v>159.26504196790125</v>
      </c>
      <c r="K210" s="19">
        <v>162.57663720206187</v>
      </c>
      <c r="L210" s="2">
        <f t="shared" si="120"/>
        <v>0.20971471065606101</v>
      </c>
      <c r="M210" s="6">
        <f t="shared" si="123"/>
        <v>1.3862096528856758</v>
      </c>
      <c r="N210" s="2">
        <f t="shared" si="121"/>
        <v>0.14931374182253088</v>
      </c>
      <c r="O210" s="6">
        <f t="shared" si="122"/>
        <v>1.3674473427435883</v>
      </c>
      <c r="P210" s="83"/>
      <c r="Q210" s="83"/>
    </row>
    <row r="211" spans="1:17" ht="14.25" customHeight="1">
      <c r="A211" s="113"/>
      <c r="B211" s="84" t="s">
        <v>1107</v>
      </c>
      <c r="C211" s="15">
        <v>145.56502173992047</v>
      </c>
      <c r="D211" s="10">
        <v>139.29528791725642</v>
      </c>
      <c r="E211" s="11">
        <v>147.12976312730396</v>
      </c>
      <c r="F211" s="15">
        <v>194.36759868898667</v>
      </c>
      <c r="G211" s="10">
        <v>201.97863899315237</v>
      </c>
      <c r="H211" s="11">
        <v>179.27674843499921</v>
      </c>
      <c r="I211" s="22">
        <v>205.59169631193788</v>
      </c>
      <c r="J211" s="19">
        <v>188.56564249347591</v>
      </c>
      <c r="K211" s="19">
        <v>204.88416957003614</v>
      </c>
      <c r="L211" s="2">
        <f t="shared" si="120"/>
        <v>4.0067183598366252E-3</v>
      </c>
      <c r="M211" s="6">
        <f t="shared" si="123"/>
        <v>1.3867020242252435</v>
      </c>
      <c r="N211" s="2">
        <f t="shared" si="121"/>
        <v>1.1427901315855972E-2</v>
      </c>
      <c r="O211" s="6">
        <f t="shared" si="122"/>
        <v>1.3324912362148553</v>
      </c>
      <c r="P211" s="83"/>
      <c r="Q211" s="83"/>
    </row>
    <row r="212" spans="1:17" ht="14.25" customHeight="1">
      <c r="A212" s="113"/>
      <c r="B212" s="84" t="s">
        <v>1108</v>
      </c>
      <c r="C212" s="15">
        <v>8.4885297415534477</v>
      </c>
      <c r="D212" s="10">
        <v>8.9375693342840599</v>
      </c>
      <c r="E212" s="11">
        <v>10.99324827877882</v>
      </c>
      <c r="F212" s="15">
        <v>13.551525805009032</v>
      </c>
      <c r="G212" s="10">
        <v>12.571015708909707</v>
      </c>
      <c r="H212" s="11">
        <v>15.338485972135215</v>
      </c>
      <c r="I212" s="22">
        <v>13.497727124833517</v>
      </c>
      <c r="J212" s="19">
        <v>12.371364666353736</v>
      </c>
      <c r="K212" s="19">
        <v>12.58377885816671</v>
      </c>
      <c r="L212" s="2">
        <f t="shared" si="120"/>
        <v>3.3233778962311916E-2</v>
      </c>
      <c r="M212" s="6">
        <f t="shared" si="123"/>
        <v>1.3530525585102091</v>
      </c>
      <c r="N212" s="2">
        <f t="shared" si="121"/>
        <v>1.7817425727208579E-2</v>
      </c>
      <c r="O212" s="6">
        <f t="shared" si="122"/>
        <v>1.4589014648613734</v>
      </c>
      <c r="P212" s="83"/>
      <c r="Q212" s="83"/>
    </row>
    <row r="213" spans="1:17" ht="14.25" customHeight="1">
      <c r="A213" s="113"/>
      <c r="B213" s="84" t="s">
        <v>1109</v>
      </c>
      <c r="C213" s="15">
        <v>3.7137317619296337</v>
      </c>
      <c r="D213" s="10">
        <v>6.0310427215087552</v>
      </c>
      <c r="E213" s="11">
        <v>7.4671120384158023</v>
      </c>
      <c r="F213" s="15">
        <v>15.929956864663678</v>
      </c>
      <c r="G213" s="10">
        <v>7.9702831556489384</v>
      </c>
      <c r="H213" s="11">
        <v>14.617446033274158</v>
      </c>
      <c r="I213" s="22">
        <v>21.312200723421341</v>
      </c>
      <c r="J213" s="19">
        <v>7.878605919098959</v>
      </c>
      <c r="K213" s="19">
        <v>6.364209997233738</v>
      </c>
      <c r="L213" s="2">
        <f t="shared" si="120"/>
        <v>0.32600549610301099</v>
      </c>
      <c r="M213" s="6">
        <f t="shared" si="123"/>
        <v>2.0657245557951653</v>
      </c>
      <c r="N213" s="2">
        <f t="shared" si="121"/>
        <v>8.5164906143930852E-2</v>
      </c>
      <c r="O213" s="6">
        <f t="shared" si="122"/>
        <v>2.2378538229775273</v>
      </c>
      <c r="P213" s="83"/>
      <c r="Q213" s="83"/>
    </row>
    <row r="214" spans="1:17" ht="14.25" customHeight="1">
      <c r="A214" s="114"/>
      <c r="B214" s="84" t="s">
        <v>1110</v>
      </c>
      <c r="C214" s="15">
        <v>193.04773498173506</v>
      </c>
      <c r="D214" s="10">
        <v>160.14961636391922</v>
      </c>
      <c r="E214" s="11">
        <v>131.50413978765607</v>
      </c>
      <c r="F214" s="15">
        <v>118.09186772936441</v>
      </c>
      <c r="G214" s="10">
        <v>126.55254473969413</v>
      </c>
      <c r="H214" s="11">
        <v>122.83898594778374</v>
      </c>
      <c r="I214" s="22">
        <v>107.98181699866814</v>
      </c>
      <c r="J214" s="19">
        <v>150.47486181022887</v>
      </c>
      <c r="K214" s="19">
        <v>161.9980726568588</v>
      </c>
      <c r="L214" s="2">
        <f t="shared" si="120"/>
        <v>0.42657364068097869</v>
      </c>
      <c r="M214" s="6">
        <f t="shared" si="123"/>
        <v>0.86745091392779639</v>
      </c>
      <c r="N214" s="2">
        <f t="shared" si="121"/>
        <v>0.15674911076977871</v>
      </c>
      <c r="O214" s="6">
        <f t="shared" si="122"/>
        <v>0.75816436536559173</v>
      </c>
      <c r="P214" s="83"/>
      <c r="Q214" s="83"/>
    </row>
    <row r="215" spans="1:17" ht="14.25" customHeight="1">
      <c r="A215" s="112" t="s">
        <v>1127</v>
      </c>
      <c r="B215" s="84" t="s">
        <v>1096</v>
      </c>
      <c r="C215" s="15">
        <v>66.051372051462764</v>
      </c>
      <c r="D215" s="10">
        <v>77.240944734503699</v>
      </c>
      <c r="E215" s="11">
        <v>91.886962028283349</v>
      </c>
      <c r="F215" s="15">
        <v>121.35529639261148</v>
      </c>
      <c r="G215" s="10">
        <v>110.67677747844216</v>
      </c>
      <c r="H215" s="11">
        <v>120.41366978979654</v>
      </c>
      <c r="I215" s="22">
        <v>136.75328797528692</v>
      </c>
      <c r="J215" s="19">
        <v>94.347933692350338</v>
      </c>
      <c r="K215" s="19">
        <v>96.620279048912209</v>
      </c>
      <c r="L215" s="2">
        <f t="shared" si="120"/>
        <v>0.14114110209379374</v>
      </c>
      <c r="M215" s="6">
        <f t="shared" si="123"/>
        <v>1.3934964949671087</v>
      </c>
      <c r="N215" s="2">
        <f t="shared" si="121"/>
        <v>2.0641146502162696E-2</v>
      </c>
      <c r="O215" s="6">
        <f t="shared" si="122"/>
        <v>1.4986258374370651</v>
      </c>
      <c r="P215" s="83"/>
      <c r="Q215" s="83"/>
    </row>
    <row r="216" spans="1:17" ht="14.25" customHeight="1">
      <c r="A216" s="113"/>
      <c r="B216" s="84" t="s">
        <v>1092</v>
      </c>
      <c r="C216" s="15">
        <v>75.070434901863308</v>
      </c>
      <c r="D216" s="10">
        <v>85.161229754316395</v>
      </c>
      <c r="E216" s="11">
        <v>80.340594339251496</v>
      </c>
      <c r="F216" s="15">
        <v>81.198530129605132</v>
      </c>
      <c r="G216" s="10">
        <v>87.673114712138315</v>
      </c>
      <c r="H216" s="11">
        <v>85.803752724465795</v>
      </c>
      <c r="I216" s="22">
        <v>106.06371893356021</v>
      </c>
      <c r="J216" s="19">
        <v>80.413870331299293</v>
      </c>
      <c r="K216" s="19">
        <v>86.567720076008911</v>
      </c>
      <c r="L216" s="2">
        <f t="shared" si="120"/>
        <v>0.29542323725990716</v>
      </c>
      <c r="M216" s="6">
        <f t="shared" si="123"/>
        <v>1.134982522428132</v>
      </c>
      <c r="N216" s="2">
        <f t="shared" si="121"/>
        <v>0.25950337049481453</v>
      </c>
      <c r="O216" s="6">
        <f t="shared" si="122"/>
        <v>1.0586232952613455</v>
      </c>
      <c r="P216" s="83"/>
      <c r="Q216" s="83"/>
    </row>
    <row r="217" spans="1:17" ht="14.25" customHeight="1">
      <c r="A217" s="114"/>
      <c r="B217" s="84" t="s">
        <v>1111</v>
      </c>
      <c r="C217" s="15">
        <v>156.17568391686228</v>
      </c>
      <c r="D217" s="10">
        <v>147.14290977174974</v>
      </c>
      <c r="E217" s="11">
        <v>137.51931337415769</v>
      </c>
      <c r="F217" s="15">
        <v>141.54430422456372</v>
      </c>
      <c r="G217" s="10">
        <v>147.28824075439056</v>
      </c>
      <c r="H217" s="11">
        <v>131.75366155552044</v>
      </c>
      <c r="I217" s="22">
        <v>167.15869434070137</v>
      </c>
      <c r="J217" s="19">
        <v>174.82691646926202</v>
      </c>
      <c r="K217" s="19">
        <v>183.18799912492113</v>
      </c>
      <c r="L217" s="2">
        <f t="shared" si="120"/>
        <v>1.7442716661969209E-2</v>
      </c>
      <c r="M217" s="6">
        <f t="shared" si="123"/>
        <v>1.191307738107255</v>
      </c>
      <c r="N217" s="2">
        <f t="shared" si="121"/>
        <v>0.39346038917693177</v>
      </c>
      <c r="O217" s="6">
        <f t="shared" si="122"/>
        <v>0.95406089130758109</v>
      </c>
      <c r="P217" s="83"/>
      <c r="Q217" s="83"/>
    </row>
    <row r="218" spans="1:17" ht="14.25" customHeight="1">
      <c r="A218" s="112" t="s">
        <v>1126</v>
      </c>
      <c r="B218" s="84" t="s">
        <v>1112</v>
      </c>
      <c r="C218" s="15">
        <v>20.027624858977667</v>
      </c>
      <c r="D218" s="10">
        <v>21.072317942620948</v>
      </c>
      <c r="E218" s="11">
        <v>19.912298769108805</v>
      </c>
      <c r="F218" s="15">
        <v>25.941492255303</v>
      </c>
      <c r="G218" s="10">
        <v>22.226074165752728</v>
      </c>
      <c r="H218" s="11">
        <v>27.727263103475195</v>
      </c>
      <c r="I218" s="22">
        <v>19.607224665547633</v>
      </c>
      <c r="J218" s="19">
        <v>21.552219497700456</v>
      </c>
      <c r="K218" s="19">
        <v>19.815835673205051</v>
      </c>
      <c r="L218" s="2">
        <f t="shared" si="120"/>
        <v>0.9873120003152025</v>
      </c>
      <c r="M218" s="6">
        <f t="shared" si="123"/>
        <v>0.99939419150480746</v>
      </c>
      <c r="N218" s="2">
        <f t="shared" si="121"/>
        <v>8.5478897920884159E-2</v>
      </c>
      <c r="O218" s="6">
        <f t="shared" si="122"/>
        <v>1.2439278998883525</v>
      </c>
      <c r="P218" s="83"/>
      <c r="Q218" s="83"/>
    </row>
    <row r="219" spans="1:17" ht="14.25" customHeight="1">
      <c r="A219" s="113"/>
      <c r="B219" s="85" t="s">
        <v>1113</v>
      </c>
      <c r="C219" s="15">
        <v>30.571970397313592</v>
      </c>
      <c r="D219" s="10">
        <v>29.210592458391801</v>
      </c>
      <c r="E219" s="11">
        <v>31.596946310703903</v>
      </c>
      <c r="F219" s="15">
        <v>36.893337599759278</v>
      </c>
      <c r="G219" s="10">
        <v>31.103544022044634</v>
      </c>
      <c r="H219" s="11">
        <v>42.803552734206392</v>
      </c>
      <c r="I219" s="22">
        <v>47.171004267839237</v>
      </c>
      <c r="J219" s="19">
        <v>28.323913841388819</v>
      </c>
      <c r="K219" s="19">
        <v>25.673801693386103</v>
      </c>
      <c r="L219" s="2">
        <f t="shared" si="120"/>
        <v>0.67793646461136314</v>
      </c>
      <c r="M219" s="6">
        <f t="shared" si="123"/>
        <v>1.1071269776507331</v>
      </c>
      <c r="N219" s="2">
        <f t="shared" si="121"/>
        <v>0.19132051167634015</v>
      </c>
      <c r="O219" s="6">
        <f t="shared" si="122"/>
        <v>1.2125304170132276</v>
      </c>
      <c r="P219" s="83"/>
      <c r="Q219" s="83"/>
    </row>
    <row r="220" spans="1:17" ht="14.25" customHeight="1">
      <c r="A220" s="114"/>
      <c r="B220" s="85" t="s">
        <v>1114</v>
      </c>
      <c r="C220" s="15">
        <v>3.1831986530825431</v>
      </c>
      <c r="D220" s="10">
        <v>6.1037058868281377</v>
      </c>
      <c r="E220" s="11">
        <v>8.0202314486688255</v>
      </c>
      <c r="F220" s="15">
        <v>32.966160733817887</v>
      </c>
      <c r="G220" s="10">
        <v>13.996594809920087</v>
      </c>
      <c r="H220" s="11">
        <v>30.087030176111384</v>
      </c>
      <c r="I220" s="22">
        <v>49.728468354649799</v>
      </c>
      <c r="J220" s="19">
        <v>9.7668668418582136</v>
      </c>
      <c r="K220" s="19">
        <v>7.1597362468879551</v>
      </c>
      <c r="L220" s="2">
        <f t="shared" si="120"/>
        <v>0.35469434255801058</v>
      </c>
      <c r="M220" s="6">
        <f t="shared" si="123"/>
        <v>3.8513056976833013</v>
      </c>
      <c r="N220" s="2">
        <f t="shared" si="121"/>
        <v>7.0581495156388785E-2</v>
      </c>
      <c r="O220" s="6">
        <f t="shared" si="122"/>
        <v>4.4519084943165836</v>
      </c>
      <c r="P220" s="83"/>
      <c r="Q220" s="83"/>
    </row>
    <row r="221" spans="1:17" ht="14.25" customHeight="1">
      <c r="A221" s="112" t="s">
        <v>1125</v>
      </c>
      <c r="B221" s="85" t="s">
        <v>1115</v>
      </c>
      <c r="C221" s="15">
        <v>10.942245369971241</v>
      </c>
      <c r="D221" s="10">
        <v>7.4843060278964062</v>
      </c>
      <c r="E221" s="11">
        <v>8.0893713749504528</v>
      </c>
      <c r="F221" s="15">
        <v>15.653395113541045</v>
      </c>
      <c r="G221" s="10">
        <v>11.987824258496371</v>
      </c>
      <c r="H221" s="11">
        <v>13.8964060944131</v>
      </c>
      <c r="I221" s="22">
        <v>9.0932056419931069</v>
      </c>
      <c r="J221" s="19">
        <v>11.980689992679407</v>
      </c>
      <c r="K221" s="19">
        <v>10.197200109204058</v>
      </c>
      <c r="L221" s="2">
        <f t="shared" si="120"/>
        <v>0.31123149423607011</v>
      </c>
      <c r="M221" s="6">
        <f t="shared" si="123"/>
        <v>1.1793327357225929</v>
      </c>
      <c r="N221" s="2">
        <f t="shared" si="121"/>
        <v>2.9030080203575451E-2</v>
      </c>
      <c r="O221" s="6">
        <f t="shared" si="122"/>
        <v>1.5665163087981007</v>
      </c>
      <c r="P221" s="83"/>
      <c r="Q221" s="83"/>
    </row>
    <row r="222" spans="1:17" ht="14.25" customHeight="1">
      <c r="A222" s="113"/>
      <c r="B222" s="85" t="s">
        <v>1116</v>
      </c>
      <c r="C222" s="15">
        <v>131.37326107826078</v>
      </c>
      <c r="D222" s="10">
        <v>151.57536285623209</v>
      </c>
      <c r="E222" s="11">
        <v>154.38945538687489</v>
      </c>
      <c r="F222" s="15">
        <v>171.02578689423643</v>
      </c>
      <c r="G222" s="10">
        <v>178.78057907671072</v>
      </c>
      <c r="H222" s="11">
        <v>182.35755544649643</v>
      </c>
      <c r="I222" s="22">
        <v>167.30077567885752</v>
      </c>
      <c r="J222" s="19">
        <v>147.87036398573335</v>
      </c>
      <c r="K222" s="19">
        <v>154.62137470551968</v>
      </c>
      <c r="L222" s="2">
        <f t="shared" si="120"/>
        <v>0.30905613979760294</v>
      </c>
      <c r="M222" s="6">
        <f t="shared" si="123"/>
        <v>1.0742090309151753</v>
      </c>
      <c r="N222" s="2">
        <f t="shared" si="121"/>
        <v>3.2312583806137066E-2</v>
      </c>
      <c r="O222" s="6">
        <f t="shared" si="122"/>
        <v>1.2168250298332592</v>
      </c>
      <c r="P222" s="83"/>
      <c r="Q222" s="83"/>
    </row>
    <row r="223" spans="1:17" ht="14.25" customHeight="1">
      <c r="A223" s="113"/>
      <c r="B223" s="85" t="s">
        <v>1117</v>
      </c>
      <c r="C223" s="15">
        <v>25.92980569490155</v>
      </c>
      <c r="D223" s="10">
        <v>37.857509131398331</v>
      </c>
      <c r="E223" s="11">
        <v>34.500823214532275</v>
      </c>
      <c r="F223" s="15">
        <v>45.964563036581652</v>
      </c>
      <c r="G223" s="10">
        <v>39.009028127647653</v>
      </c>
      <c r="H223" s="11">
        <v>40.509334746921212</v>
      </c>
      <c r="I223" s="22">
        <v>34.66784651009872</v>
      </c>
      <c r="J223" s="19">
        <v>29.105263188737474</v>
      </c>
      <c r="K223" s="19">
        <v>29.868394646108339</v>
      </c>
      <c r="L223" s="2">
        <f t="shared" si="120"/>
        <v>0.72225486588326548</v>
      </c>
      <c r="M223" s="6">
        <f t="shared" si="123"/>
        <v>0.95272436950675321</v>
      </c>
      <c r="N223" s="2">
        <f t="shared" si="121"/>
        <v>0.10873487778815152</v>
      </c>
      <c r="O223" s="6">
        <f t="shared" si="122"/>
        <v>1.2766843325388946</v>
      </c>
      <c r="P223" s="83"/>
      <c r="Q223" s="83"/>
    </row>
    <row r="224" spans="1:17" ht="14.25" customHeight="1">
      <c r="A224" s="114"/>
      <c r="B224" s="84" t="s">
        <v>1118</v>
      </c>
      <c r="C224" s="15">
        <v>123.74684763858387</v>
      </c>
      <c r="D224" s="10">
        <v>102.74571576160697</v>
      </c>
      <c r="E224" s="11">
        <v>93.269760553915901</v>
      </c>
      <c r="F224" s="15">
        <v>90.60162966777466</v>
      </c>
      <c r="G224" s="10">
        <v>94.347416866868727</v>
      </c>
      <c r="H224" s="11">
        <v>79.904335042875331</v>
      </c>
      <c r="I224" s="22">
        <v>82.407176130562533</v>
      </c>
      <c r="J224" s="19">
        <v>117.52796433036049</v>
      </c>
      <c r="K224" s="19">
        <v>122.800324719351</v>
      </c>
      <c r="L224" s="2">
        <f t="shared" si="120"/>
        <v>0.95255484455021644</v>
      </c>
      <c r="M224" s="6">
        <f t="shared" si="123"/>
        <v>1.0092979722857969</v>
      </c>
      <c r="N224" s="2">
        <f t="shared" si="121"/>
        <v>0.16827275692036792</v>
      </c>
      <c r="O224" s="6">
        <f t="shared" si="122"/>
        <v>0.82828201366065657</v>
      </c>
      <c r="P224" s="83"/>
      <c r="Q224" s="83"/>
    </row>
    <row r="225" spans="2:17" ht="14.25" customHeight="1">
      <c r="B225" s="26" t="s">
        <v>1119</v>
      </c>
      <c r="C225" s="15">
        <v>48.278512905085236</v>
      </c>
      <c r="D225" s="10">
        <v>47.158394292279297</v>
      </c>
      <c r="E225" s="11">
        <v>52.822903679163645</v>
      </c>
      <c r="F225" s="15">
        <v>67.812941375269688</v>
      </c>
      <c r="G225" s="10">
        <v>65.123045296155951</v>
      </c>
      <c r="H225" s="11">
        <v>73.808270105231855</v>
      </c>
      <c r="I225" s="22">
        <v>79.99179338190811</v>
      </c>
      <c r="J225" s="19">
        <v>68.498292784232262</v>
      </c>
      <c r="K225" s="19">
        <v>69.427745424368055</v>
      </c>
      <c r="L225" s="2">
        <f t="shared" si="120"/>
        <v>1.2376004494671538E-2</v>
      </c>
      <c r="M225" s="6">
        <f t="shared" si="123"/>
        <v>1.4698375122843772</v>
      </c>
      <c r="N225" s="2">
        <f t="shared" si="121"/>
        <v>4.9979683579969717E-3</v>
      </c>
      <c r="O225" s="6">
        <f t="shared" si="122"/>
        <v>1.3944726865248436</v>
      </c>
      <c r="P225" s="83"/>
      <c r="Q225" s="83"/>
    </row>
    <row r="226" spans="2:17" ht="14.25" customHeight="1">
      <c r="B226" s="26" t="s">
        <v>1120</v>
      </c>
      <c r="C226" s="15">
        <v>18.634975448254057</v>
      </c>
      <c r="D226" s="10">
        <v>28.41129763987859</v>
      </c>
      <c r="E226" s="11">
        <v>43.143313999735746</v>
      </c>
      <c r="F226" s="15">
        <v>144.25460938556552</v>
      </c>
      <c r="G226" s="10">
        <v>63.114274744732249</v>
      </c>
      <c r="H226" s="11">
        <v>128.01736369051312</v>
      </c>
      <c r="I226" s="22">
        <v>232.658191230683</v>
      </c>
      <c r="J226" s="19">
        <v>49.811020893476886</v>
      </c>
      <c r="K226" s="19">
        <v>36.30492521149246</v>
      </c>
      <c r="L226" s="2">
        <f t="shared" si="120"/>
        <v>0.35174899827229228</v>
      </c>
      <c r="M226" s="6">
        <f t="shared" si="123"/>
        <v>3.5344893754207161</v>
      </c>
      <c r="N226" s="2">
        <f t="shared" si="121"/>
        <v>7.1180549672327648E-2</v>
      </c>
      <c r="O226" s="6">
        <f t="shared" si="122"/>
        <v>3.7186803781910696</v>
      </c>
      <c r="P226" s="83"/>
      <c r="Q226" s="83"/>
    </row>
    <row r="227" spans="2:17" ht="14.25" customHeight="1" thickBot="1">
      <c r="B227" s="26" t="s">
        <v>1121</v>
      </c>
      <c r="C227" s="15">
        <v>111.27931958067724</v>
      </c>
      <c r="D227" s="10">
        <v>117.13302249484472</v>
      </c>
      <c r="E227" s="11">
        <v>130.95102037740304</v>
      </c>
      <c r="F227" s="15">
        <v>181.03732228487576</v>
      </c>
      <c r="G227" s="10">
        <v>161.80322796467803</v>
      </c>
      <c r="H227" s="11">
        <v>193.82864538292233</v>
      </c>
      <c r="I227" s="22">
        <v>202.96319155604925</v>
      </c>
      <c r="J227" s="19">
        <v>160.89285310821097</v>
      </c>
      <c r="K227" s="19">
        <v>145.65362425487214</v>
      </c>
      <c r="L227" s="2">
        <f t="shared" si="120"/>
        <v>8.7416979507814657E-2</v>
      </c>
      <c r="M227" s="6">
        <f t="shared" si="123"/>
        <v>1.4178119478884714</v>
      </c>
      <c r="N227" s="2">
        <f t="shared" si="121"/>
        <v>9.3287665110028846E-3</v>
      </c>
      <c r="O227" s="6">
        <f t="shared" si="122"/>
        <v>1.493388730474096</v>
      </c>
      <c r="P227" s="83"/>
      <c r="Q227" s="83"/>
    </row>
    <row r="228" spans="2:17" ht="14.25" customHeight="1" thickBot="1">
      <c r="B228" s="101" t="s">
        <v>972</v>
      </c>
      <c r="C228" s="102"/>
      <c r="D228" s="102"/>
      <c r="E228" s="102"/>
      <c r="F228" s="102"/>
      <c r="G228" s="102"/>
      <c r="H228" s="102"/>
      <c r="I228" s="102"/>
      <c r="J228" s="102"/>
      <c r="K228" s="102"/>
      <c r="L228" s="102"/>
      <c r="M228" s="102"/>
      <c r="N228" s="102"/>
      <c r="O228" s="103"/>
    </row>
    <row r="229" spans="2:17" ht="14.25" customHeight="1">
      <c r="B229" s="27" t="s">
        <v>109</v>
      </c>
      <c r="C229" s="15">
        <v>101.86235689864138</v>
      </c>
      <c r="D229" s="10">
        <v>102.2370736043713</v>
      </c>
      <c r="E229" s="11">
        <v>109.72506300894331</v>
      </c>
      <c r="F229" s="15">
        <v>98.234733998759353</v>
      </c>
      <c r="G229" s="10">
        <v>128.17252099084229</v>
      </c>
      <c r="H229" s="11">
        <v>81.805258518054472</v>
      </c>
      <c r="I229" s="22">
        <v>86.385453598934504</v>
      </c>
      <c r="J229" s="19">
        <v>113.88166737606677</v>
      </c>
      <c r="K229" s="19">
        <v>117.44860267622262</v>
      </c>
      <c r="L229" s="2">
        <f t="shared" ref="L229" si="124">TTEST(C229:E229,I229:K229,2,3)</f>
        <v>0.90868374077204273</v>
      </c>
      <c r="M229" s="6">
        <f t="shared" ref="M229" si="125">AVERAGE(I229:K229)/AVERAGE(C229:E229)</f>
        <v>1.0123993831575151</v>
      </c>
      <c r="N229" s="2">
        <f t="shared" ref="N229" si="126">TTEST(C229:E229,F229:H229,2,3)</f>
        <v>0.90393579608257602</v>
      </c>
      <c r="O229" s="6">
        <f t="shared" ref="O229" si="127">AVERAGE(F229:H229)/AVERAGE(C229:E229)</f>
        <v>0.98211745698528119</v>
      </c>
    </row>
    <row r="230" spans="2:17" ht="14.25" customHeight="1">
      <c r="B230" s="27" t="s">
        <v>110</v>
      </c>
      <c r="C230" s="15">
        <v>22.48134048739546</v>
      </c>
      <c r="D230" s="10">
        <v>23.32487606752181</v>
      </c>
      <c r="E230" s="11">
        <v>23.161875304345312</v>
      </c>
      <c r="F230" s="15">
        <v>26.16274165620111</v>
      </c>
      <c r="G230" s="10">
        <v>26.049218118462385</v>
      </c>
      <c r="H230" s="11">
        <v>19.402529263897538</v>
      </c>
      <c r="I230" s="22">
        <v>21.454282061577484</v>
      </c>
      <c r="J230" s="19">
        <v>22.854468409948218</v>
      </c>
      <c r="K230" s="19">
        <v>21.840811581415785</v>
      </c>
      <c r="L230" s="2">
        <f t="shared" ref="L230:L274" si="128">TTEST(C230:E230,I230:K230,2,3)</f>
        <v>0.14226492851390907</v>
      </c>
      <c r="M230" s="6">
        <f t="shared" ref="M230:M274" si="129">AVERAGE(I230:K230)/AVERAGE(C230:E230)</f>
        <v>0.95913284345936911</v>
      </c>
      <c r="N230" s="2">
        <f t="shared" ref="N230:N274" si="130">TTEST(C230:E230,F230:H230,2,3)</f>
        <v>0.73193220336654685</v>
      </c>
      <c r="O230" s="6">
        <f t="shared" ref="O230:O274" si="131">AVERAGE(F230:H230)/AVERAGE(C230:E230)</f>
        <v>1.0383713266230234</v>
      </c>
    </row>
    <row r="231" spans="2:17" ht="14.25" customHeight="1">
      <c r="B231" s="26" t="s">
        <v>111</v>
      </c>
      <c r="C231" s="15">
        <v>0.82967911537953354</v>
      </c>
      <c r="D231" s="10">
        <v>0.36331582659691297</v>
      </c>
      <c r="E231" s="11">
        <v>0.46421647024120427</v>
      </c>
      <c r="F231" s="15">
        <v>0.78658902421206234</v>
      </c>
      <c r="G231" s="10">
        <v>0.38879430027555795</v>
      </c>
      <c r="H231" s="11">
        <v>0.49781115202073989</v>
      </c>
      <c r="I231" s="22">
        <v>0.42624401446842686</v>
      </c>
      <c r="J231" s="19">
        <v>0</v>
      </c>
      <c r="K231" s="19">
        <v>0.14464113630076678</v>
      </c>
      <c r="L231" s="2">
        <f t="shared" si="128"/>
        <v>0.12899003955957147</v>
      </c>
      <c r="M231" s="6">
        <f t="shared" si="129"/>
        <v>0.34448540877789713</v>
      </c>
      <c r="N231" s="2">
        <f t="shared" si="130"/>
        <v>0.97842256943714756</v>
      </c>
      <c r="O231" s="6">
        <f t="shared" si="131"/>
        <v>1.0096445535994236</v>
      </c>
    </row>
    <row r="232" spans="2:17" ht="14.25" customHeight="1">
      <c r="B232" s="26" t="s">
        <v>112</v>
      </c>
      <c r="C232" s="15">
        <v>0.41483955768976677</v>
      </c>
      <c r="D232" s="10">
        <v>0.36331582659691297</v>
      </c>
      <c r="E232" s="11">
        <v>0.2652665544235453</v>
      </c>
      <c r="F232" s="15">
        <v>0.19664725605301558</v>
      </c>
      <c r="G232" s="10">
        <v>0.64799050045926332</v>
      </c>
      <c r="H232" s="11">
        <v>0.77437290314337326</v>
      </c>
      <c r="I232" s="22">
        <v>0.71040669078071139</v>
      </c>
      <c r="J232" s="19">
        <v>0.97668668418582127</v>
      </c>
      <c r="K232" s="19">
        <v>0.50624397705268376</v>
      </c>
      <c r="L232" s="2">
        <f t="shared" si="128"/>
        <v>9.4952108312688549E-2</v>
      </c>
      <c r="M232" s="6">
        <f t="shared" si="129"/>
        <v>2.102061755314828</v>
      </c>
      <c r="N232" s="2">
        <f t="shared" si="130"/>
        <v>0.38900926825093818</v>
      </c>
      <c r="O232" s="6">
        <f t="shared" si="131"/>
        <v>1.5516356323281002</v>
      </c>
    </row>
    <row r="233" spans="2:17" ht="14.25" customHeight="1">
      <c r="B233" s="27" t="s">
        <v>113</v>
      </c>
      <c r="C233" s="15">
        <v>23.078190234848439</v>
      </c>
      <c r="D233" s="10">
        <v>42.362625381200054</v>
      </c>
      <c r="E233" s="11">
        <v>39.893737464499246</v>
      </c>
      <c r="F233" s="15">
        <v>82.138840083422096</v>
      </c>
      <c r="G233" s="10">
        <v>54.81999633885367</v>
      </c>
      <c r="H233" s="11">
        <v>55.454526206950391</v>
      </c>
      <c r="I233" s="22">
        <v>104.28770220660843</v>
      </c>
      <c r="J233" s="19">
        <v>49.029671546128228</v>
      </c>
      <c r="K233" s="19">
        <v>40.499518164214699</v>
      </c>
      <c r="L233" s="2">
        <f t="shared" si="128"/>
        <v>0.27525351773452511</v>
      </c>
      <c r="M233" s="6">
        <f t="shared" si="129"/>
        <v>1.8400124769005524</v>
      </c>
      <c r="N233" s="2">
        <f t="shared" si="130"/>
        <v>6.3875097955677473E-2</v>
      </c>
      <c r="O233" s="6">
        <f t="shared" si="131"/>
        <v>1.8266879860599075</v>
      </c>
    </row>
    <row r="234" spans="2:17" ht="14.25" customHeight="1">
      <c r="B234" s="27" t="s">
        <v>114</v>
      </c>
      <c r="C234" s="15">
        <v>39.723666524925903</v>
      </c>
      <c r="D234" s="10">
        <v>52.535468525913615</v>
      </c>
      <c r="E234" s="11">
        <v>43.558153557425513</v>
      </c>
      <c r="F234" s="15">
        <v>37.612398152678132</v>
      </c>
      <c r="G234" s="10">
        <v>32.917917423330572</v>
      </c>
      <c r="H234" s="11">
        <v>32.840091760853596</v>
      </c>
      <c r="I234" s="22">
        <v>30.121243689102162</v>
      </c>
      <c r="J234" s="19">
        <v>24.938066669544639</v>
      </c>
      <c r="K234" s="19">
        <v>25.81844282968687</v>
      </c>
      <c r="L234" s="2">
        <f t="shared" si="128"/>
        <v>2.6548222089506662E-2</v>
      </c>
      <c r="M234" s="6">
        <f t="shared" si="129"/>
        <v>0.59548938148520769</v>
      </c>
      <c r="N234" s="2">
        <f t="shared" si="130"/>
        <v>8.8362064599614029E-2</v>
      </c>
      <c r="O234" s="6">
        <f t="shared" si="131"/>
        <v>0.76109903530036904</v>
      </c>
    </row>
    <row r="235" spans="2:17" ht="14.25" customHeight="1">
      <c r="B235" s="27" t="s">
        <v>115</v>
      </c>
      <c r="C235" s="15">
        <v>9.0853794890064261</v>
      </c>
      <c r="D235" s="10">
        <v>12.207411773656275</v>
      </c>
      <c r="E235" s="11">
        <v>10.163569163399286</v>
      </c>
      <c r="F235" s="15">
        <v>18.142450873644744</v>
      </c>
      <c r="G235" s="10">
        <v>19.958107414145307</v>
      </c>
      <c r="H235" s="11">
        <v>21.369001824427691</v>
      </c>
      <c r="I235" s="22">
        <v>20.317631356328345</v>
      </c>
      <c r="J235" s="19">
        <v>24.872954223932251</v>
      </c>
      <c r="K235" s="19">
        <v>24.950596011882268</v>
      </c>
      <c r="L235" s="2">
        <f t="shared" si="128"/>
        <v>4.0797941002080566E-3</v>
      </c>
      <c r="M235" s="6">
        <f t="shared" si="129"/>
        <v>2.2297932959221183</v>
      </c>
      <c r="N235" s="2">
        <f t="shared" si="130"/>
        <v>2.0379867234346337E-3</v>
      </c>
      <c r="O235" s="6">
        <f t="shared" si="131"/>
        <v>1.8905416680992266</v>
      </c>
    </row>
    <row r="236" spans="2:17" ht="14.25" customHeight="1">
      <c r="B236" s="27" t="s">
        <v>116</v>
      </c>
      <c r="C236" s="15">
        <v>10.578408721089053</v>
      </c>
      <c r="D236" s="10">
        <v>12.643390765572571</v>
      </c>
      <c r="E236" s="11">
        <v>10.809612092759471</v>
      </c>
      <c r="F236" s="15">
        <v>7.8003411567696173</v>
      </c>
      <c r="G236" s="10">
        <v>6.8686993048681906</v>
      </c>
      <c r="H236" s="11">
        <v>11.173094745354385</v>
      </c>
      <c r="I236" s="22">
        <v>10.940263038022955</v>
      </c>
      <c r="J236" s="19">
        <v>8.4646179296104513</v>
      </c>
      <c r="K236" s="19">
        <v>7.3766979513391053</v>
      </c>
      <c r="L236" s="2">
        <f t="shared" si="128"/>
        <v>0.1371472161131676</v>
      </c>
      <c r="M236" s="6">
        <f t="shared" si="129"/>
        <v>0.78696644294259666</v>
      </c>
      <c r="N236" s="2">
        <f t="shared" si="130"/>
        <v>0.16049712252584511</v>
      </c>
      <c r="O236" s="6">
        <f t="shared" si="131"/>
        <v>0.75936124914133785</v>
      </c>
    </row>
    <row r="237" spans="2:17" ht="14.25" customHeight="1">
      <c r="B237" s="27" t="s">
        <v>117</v>
      </c>
      <c r="C237" s="15">
        <v>53.517527354950261</v>
      </c>
      <c r="D237" s="10">
        <v>54.788026650814466</v>
      </c>
      <c r="E237" s="11">
        <v>46.185470756127373</v>
      </c>
      <c r="F237" s="15">
        <v>42.092698520864786</v>
      </c>
      <c r="G237" s="10">
        <v>41.536191079438773</v>
      </c>
      <c r="H237" s="11">
        <v>41.95141462464332</v>
      </c>
      <c r="I237" s="22">
        <v>51.433444412523507</v>
      </c>
      <c r="J237" s="19">
        <v>57.559401921351068</v>
      </c>
      <c r="K237" s="19">
        <v>63.063535427134312</v>
      </c>
      <c r="L237" s="2">
        <f t="shared" si="128"/>
        <v>0.24799681422820891</v>
      </c>
      <c r="M237" s="6">
        <f t="shared" si="129"/>
        <v>1.1136982360379137</v>
      </c>
      <c r="N237" s="2">
        <f t="shared" si="130"/>
        <v>6.8880839719385523E-2</v>
      </c>
      <c r="O237" s="6">
        <f t="shared" si="131"/>
        <v>0.81286472413848232</v>
      </c>
    </row>
    <row r="238" spans="2:17" ht="14.25" customHeight="1">
      <c r="B238" s="27" t="s">
        <v>118</v>
      </c>
      <c r="C238" s="15">
        <v>3.5261362403630176</v>
      </c>
      <c r="D238" s="10">
        <v>2.3252212902202429</v>
      </c>
      <c r="E238" s="11">
        <v>3.1168820144766571</v>
      </c>
      <c r="F238" s="15">
        <v>1.5076289630731194</v>
      </c>
      <c r="G238" s="10">
        <v>1.5551772011022318</v>
      </c>
      <c r="H238" s="11">
        <v>1.8253075574093798</v>
      </c>
      <c r="I238" s="22">
        <v>1.6339353887956363</v>
      </c>
      <c r="J238" s="19">
        <v>3.3858471718441807</v>
      </c>
      <c r="K238" s="19">
        <v>2.1696170445115017</v>
      </c>
      <c r="L238" s="2">
        <f t="shared" si="128"/>
        <v>0.40439041120387281</v>
      </c>
      <c r="M238" s="6">
        <f t="shared" si="129"/>
        <v>0.80165115673248721</v>
      </c>
      <c r="N238" s="2">
        <f t="shared" si="130"/>
        <v>5.2103515885886069E-2</v>
      </c>
      <c r="O238" s="6">
        <f t="shared" si="131"/>
        <v>0.54504718535058627</v>
      </c>
    </row>
    <row r="239" spans="2:17" ht="14.25" customHeight="1">
      <c r="B239" s="27" t="s">
        <v>119</v>
      </c>
      <c r="C239" s="15">
        <v>28.383521323319346</v>
      </c>
      <c r="D239" s="10">
        <v>37.20354064352388</v>
      </c>
      <c r="E239" s="11">
        <v>36.644160929262732</v>
      </c>
      <c r="F239" s="15">
        <v>49.725802851849465</v>
      </c>
      <c r="G239" s="10">
        <v>41.730588229576554</v>
      </c>
      <c r="H239" s="11">
        <v>46.408752428511676</v>
      </c>
      <c r="I239" s="22">
        <v>63.936602170264031</v>
      </c>
      <c r="J239" s="19">
        <v>42.12775231121509</v>
      </c>
      <c r="K239" s="19">
        <v>40.065594755312397</v>
      </c>
      <c r="L239" s="2">
        <f t="shared" si="128"/>
        <v>0.18660799371952813</v>
      </c>
      <c r="M239" s="6">
        <f t="shared" si="129"/>
        <v>1.4294062527775717</v>
      </c>
      <c r="N239" s="2">
        <f t="shared" si="130"/>
        <v>3.3845422498420992E-2</v>
      </c>
      <c r="O239" s="6">
        <f t="shared" si="131"/>
        <v>1.3485620107473943</v>
      </c>
    </row>
    <row r="240" spans="2:17" ht="14.25" customHeight="1">
      <c r="B240" s="27" t="s">
        <v>120</v>
      </c>
      <c r="C240" s="15">
        <v>1.9894991581765897</v>
      </c>
      <c r="D240" s="10">
        <v>2.6885371168171557</v>
      </c>
      <c r="E240" s="11">
        <v>2.8347369775467399</v>
      </c>
      <c r="F240" s="15">
        <v>3.4293657139206526</v>
      </c>
      <c r="G240" s="10">
        <v>3.3047515523422426</v>
      </c>
      <c r="H240" s="11">
        <v>4.2606905478153374</v>
      </c>
      <c r="I240" s="22">
        <v>3.5520334539035567</v>
      </c>
      <c r="J240" s="19">
        <v>4.9485458665414948</v>
      </c>
      <c r="K240" s="19">
        <v>6.7981334061360394</v>
      </c>
      <c r="L240" s="2">
        <f t="shared" si="128"/>
        <v>0.10083803896321726</v>
      </c>
      <c r="M240" s="6">
        <f t="shared" si="129"/>
        <v>2.0363602377334824</v>
      </c>
      <c r="N240" s="2">
        <f t="shared" si="130"/>
        <v>4.4288896059712368E-2</v>
      </c>
      <c r="O240" s="6">
        <f t="shared" si="131"/>
        <v>1.4634819186590355</v>
      </c>
    </row>
    <row r="241" spans="2:15" ht="14.25" customHeight="1">
      <c r="B241" s="27" t="s">
        <v>121</v>
      </c>
      <c r="C241" s="15">
        <v>147.55452089809705</v>
      </c>
      <c r="D241" s="10">
        <v>140.67588805832469</v>
      </c>
      <c r="E241" s="11">
        <v>126.45692516909725</v>
      </c>
      <c r="F241" s="15">
        <v>91.763189022489726</v>
      </c>
      <c r="G241" s="10">
        <v>119.8782425849637</v>
      </c>
      <c r="H241" s="11">
        <v>93.931839307990444</v>
      </c>
      <c r="I241" s="22">
        <v>54.772355859192842</v>
      </c>
      <c r="J241" s="19">
        <v>85.036853969778832</v>
      </c>
      <c r="K241" s="19">
        <v>95.535470526656454</v>
      </c>
      <c r="L241" s="2">
        <f t="shared" si="128"/>
        <v>2.2768061190647445E-2</v>
      </c>
      <c r="M241" s="6">
        <f t="shared" si="129"/>
        <v>0.56752319395507078</v>
      </c>
      <c r="N241" s="2">
        <f t="shared" si="130"/>
        <v>3.5241319534151647E-2</v>
      </c>
      <c r="O241" s="6">
        <f t="shared" si="131"/>
        <v>0.73687630600010534</v>
      </c>
    </row>
    <row r="242" spans="2:15" ht="14.25" customHeight="1">
      <c r="B242" s="27" t="s">
        <v>122</v>
      </c>
      <c r="C242" s="15">
        <v>8.8864295731887673</v>
      </c>
      <c r="D242" s="10">
        <v>9.9548536487554138</v>
      </c>
      <c r="E242" s="11">
        <v>10.163569163399286</v>
      </c>
      <c r="F242" s="15">
        <v>11.339031796027964</v>
      </c>
      <c r="G242" s="10">
        <v>10.886240407715624</v>
      </c>
      <c r="H242" s="11">
        <v>12.192129875286966</v>
      </c>
      <c r="I242" s="22">
        <v>21.880526076045911</v>
      </c>
      <c r="J242" s="19">
        <v>17.58036031534478</v>
      </c>
      <c r="K242" s="19">
        <v>17.646218628693546</v>
      </c>
      <c r="L242" s="2">
        <f t="shared" si="128"/>
        <v>1.6618125334920717E-2</v>
      </c>
      <c r="M242" s="6">
        <f t="shared" si="129"/>
        <v>1.968881077600009</v>
      </c>
      <c r="N242" s="2">
        <f t="shared" si="130"/>
        <v>3.0619647572109478E-2</v>
      </c>
      <c r="O242" s="6">
        <f t="shared" si="131"/>
        <v>1.1866084206111014</v>
      </c>
    </row>
    <row r="243" spans="2:15" ht="14.25" customHeight="1">
      <c r="B243" s="27" t="s">
        <v>123</v>
      </c>
      <c r="C243" s="15">
        <v>2.5200322670236801</v>
      </c>
      <c r="D243" s="10">
        <v>4.5777794151211024</v>
      </c>
      <c r="E243" s="11">
        <v>6.0843135127832468</v>
      </c>
      <c r="F243" s="15">
        <v>13.385588754335449</v>
      </c>
      <c r="G243" s="10">
        <v>7.1926945550978223</v>
      </c>
      <c r="H243" s="11">
        <v>12.257678960637971</v>
      </c>
      <c r="I243" s="22">
        <v>14.918540506394939</v>
      </c>
      <c r="J243" s="19">
        <v>6.6414694524635847</v>
      </c>
      <c r="K243" s="19">
        <v>5.9302865883314375</v>
      </c>
      <c r="L243" s="2">
        <f t="shared" si="128"/>
        <v>0.23476575669088037</v>
      </c>
      <c r="M243" s="6">
        <f t="shared" si="129"/>
        <v>2.0854222017074422</v>
      </c>
      <c r="N243" s="2">
        <f t="shared" si="130"/>
        <v>5.4625986056438446E-2</v>
      </c>
      <c r="O243" s="6">
        <f t="shared" si="131"/>
        <v>2.4909460185300958</v>
      </c>
    </row>
    <row r="244" spans="2:15" ht="14.25" customHeight="1">
      <c r="B244" s="27" t="s">
        <v>124</v>
      </c>
      <c r="C244" s="15">
        <v>198.08588879686363</v>
      </c>
      <c r="D244" s="10">
        <v>202.8028944063968</v>
      </c>
      <c r="E244" s="11">
        <v>176.07067549862819</v>
      </c>
      <c r="F244" s="15">
        <v>159.74312100039964</v>
      </c>
      <c r="G244" s="10">
        <v>175.92942087468998</v>
      </c>
      <c r="H244" s="11">
        <v>146.52241574477111</v>
      </c>
      <c r="I244" s="22">
        <v>136.75328797528692</v>
      </c>
      <c r="J244" s="19">
        <v>124.88567068456037</v>
      </c>
      <c r="K244" s="19">
        <v>144.56881573261637</v>
      </c>
      <c r="L244" s="2">
        <f t="shared" si="128"/>
        <v>6.6846875956288751E-3</v>
      </c>
      <c r="M244" s="6">
        <f t="shared" si="129"/>
        <v>0.70404907704676112</v>
      </c>
      <c r="N244" s="2">
        <f t="shared" si="130"/>
        <v>5.5977972764077427E-2</v>
      </c>
      <c r="O244" s="6">
        <f t="shared" si="131"/>
        <v>0.83575188923110755</v>
      </c>
    </row>
    <row r="245" spans="2:15" ht="14.25" customHeight="1">
      <c r="B245" s="27" t="s">
        <v>125</v>
      </c>
      <c r="C245" s="15">
        <v>110.48560219804122</v>
      </c>
      <c r="D245" s="10">
        <v>97.441304693292054</v>
      </c>
      <c r="E245" s="11">
        <v>93.241193879876178</v>
      </c>
      <c r="F245" s="15">
        <v>140.99608259001215</v>
      </c>
      <c r="G245" s="10">
        <v>107.307226876054</v>
      </c>
      <c r="H245" s="11">
        <v>125.72497206034909</v>
      </c>
      <c r="I245" s="22">
        <v>162.96729486509517</v>
      </c>
      <c r="J245" s="19">
        <v>124.23454622843646</v>
      </c>
      <c r="K245" s="19">
        <v>130.24934323884048</v>
      </c>
      <c r="L245" s="2">
        <f t="shared" si="128"/>
        <v>6.7395777549649344E-2</v>
      </c>
      <c r="M245" s="6">
        <f t="shared" si="129"/>
        <v>1.3861069059551572</v>
      </c>
      <c r="N245" s="2">
        <f t="shared" si="130"/>
        <v>0.11359469596204692</v>
      </c>
      <c r="O245" s="6">
        <f t="shared" si="131"/>
        <v>1.2419252921163655</v>
      </c>
    </row>
    <row r="246" spans="2:15" ht="14.25" customHeight="1">
      <c r="B246" s="27" t="s">
        <v>126</v>
      </c>
      <c r="C246" s="15">
        <v>46.289013746908651</v>
      </c>
      <c r="D246" s="10">
        <v>38.802130280550301</v>
      </c>
      <c r="E246" s="11">
        <v>36.229321371572965</v>
      </c>
      <c r="F246" s="15">
        <v>25.333056402833208</v>
      </c>
      <c r="G246" s="10">
        <v>33.177113623514281</v>
      </c>
      <c r="H246" s="11">
        <v>26.940674079263133</v>
      </c>
      <c r="I246" s="22">
        <v>16.552475895190575</v>
      </c>
      <c r="J246" s="19">
        <v>32.491110360581651</v>
      </c>
      <c r="K246" s="19">
        <v>32.688896803973286</v>
      </c>
      <c r="L246" s="2">
        <f t="shared" si="128"/>
        <v>0.116270007181954</v>
      </c>
      <c r="M246" s="6">
        <f t="shared" si="129"/>
        <v>0.67369081375447548</v>
      </c>
      <c r="N246" s="2">
        <f t="shared" si="130"/>
        <v>3.8594016558288556E-2</v>
      </c>
      <c r="O246" s="6">
        <f t="shared" si="131"/>
        <v>0.7043398970203133</v>
      </c>
    </row>
    <row r="247" spans="2:15" ht="14.25" customHeight="1">
      <c r="B247" s="27" t="s">
        <v>127</v>
      </c>
      <c r="C247" s="15">
        <v>7.6264134396769263</v>
      </c>
      <c r="D247" s="10">
        <v>8.8649061689646764</v>
      </c>
      <c r="E247" s="11">
        <v>10.094429237117659</v>
      </c>
      <c r="F247" s="15">
        <v>20.631506633748444</v>
      </c>
      <c r="G247" s="10">
        <v>19.893308364099383</v>
      </c>
      <c r="H247" s="11">
        <v>24.580907006626948</v>
      </c>
      <c r="I247" s="22">
        <v>24.651112170090684</v>
      </c>
      <c r="J247" s="19">
        <v>19.663958574941201</v>
      </c>
      <c r="K247" s="19">
        <v>19.671194536904281</v>
      </c>
      <c r="L247" s="2">
        <f t="shared" si="128"/>
        <v>8.5802222063293462E-3</v>
      </c>
      <c r="M247" s="6">
        <f t="shared" si="129"/>
        <v>2.4067881500408714</v>
      </c>
      <c r="N247" s="2">
        <f t="shared" si="130"/>
        <v>4.6898829294309665E-3</v>
      </c>
      <c r="O247" s="6">
        <f t="shared" si="131"/>
        <v>2.4488955485961381</v>
      </c>
    </row>
    <row r="248" spans="2:15" ht="14.25" customHeight="1">
      <c r="B248" s="27" t="s">
        <v>128</v>
      </c>
      <c r="C248" s="15">
        <v>91.78222783054666</v>
      </c>
      <c r="D248" s="10">
        <v>88.50373535900799</v>
      </c>
      <c r="E248" s="11">
        <v>76.6070383200436</v>
      </c>
      <c r="F248" s="15">
        <v>57.082345431711509</v>
      </c>
      <c r="G248" s="10">
        <v>68.233399698360429</v>
      </c>
      <c r="H248" s="11">
        <v>56.044467975109434</v>
      </c>
      <c r="I248" s="22">
        <v>60.597690723594681</v>
      </c>
      <c r="J248" s="19">
        <v>66.414694524635848</v>
      </c>
      <c r="K248" s="19">
        <v>74.056261785992589</v>
      </c>
      <c r="L248" s="2">
        <f t="shared" si="128"/>
        <v>3.8209279920884319E-2</v>
      </c>
      <c r="M248" s="6">
        <f t="shared" si="129"/>
        <v>0.78269414056696518</v>
      </c>
      <c r="N248" s="2">
        <f t="shared" si="130"/>
        <v>1.4854324044388922E-2</v>
      </c>
      <c r="O248" s="6">
        <f t="shared" si="131"/>
        <v>0.70597568652879494</v>
      </c>
    </row>
    <row r="249" spans="2:15" ht="14.25" customHeight="1">
      <c r="B249" s="27" t="s">
        <v>129</v>
      </c>
      <c r="C249" s="15">
        <v>20.491841329218872</v>
      </c>
      <c r="D249" s="10">
        <v>23.470202398160577</v>
      </c>
      <c r="E249" s="11">
        <v>30.767267195324369</v>
      </c>
      <c r="F249" s="15">
        <v>70.025435384250756</v>
      </c>
      <c r="G249" s="10">
        <v>54.236804888440332</v>
      </c>
      <c r="H249" s="11">
        <v>61.812787485997887</v>
      </c>
      <c r="I249" s="22">
        <v>67.559676293245658</v>
      </c>
      <c r="J249" s="19">
        <v>44.276463016423897</v>
      </c>
      <c r="K249" s="19">
        <v>28.928227260153356</v>
      </c>
      <c r="L249" s="2">
        <f t="shared" si="128"/>
        <v>0.18257162384917489</v>
      </c>
      <c r="M249" s="6">
        <f t="shared" si="129"/>
        <v>1.8836566914877939</v>
      </c>
      <c r="N249" s="2">
        <f t="shared" si="130"/>
        <v>4.0043056243485951E-3</v>
      </c>
      <c r="O249" s="6">
        <f t="shared" si="131"/>
        <v>2.4899872012891366</v>
      </c>
    </row>
    <row r="250" spans="2:15" ht="14.25" customHeight="1">
      <c r="B250" s="27" t="s">
        <v>130</v>
      </c>
      <c r="C250" s="15">
        <v>42.973181816614336</v>
      </c>
      <c r="D250" s="10">
        <v>49.338289251860779</v>
      </c>
      <c r="E250" s="11">
        <v>40.93083635872366</v>
      </c>
      <c r="F250" s="15">
        <v>36.063652346391379</v>
      </c>
      <c r="G250" s="10">
        <v>41.082597729117289</v>
      </c>
      <c r="H250" s="11">
        <v>35.068760662787781</v>
      </c>
      <c r="I250" s="22">
        <v>29.552918336477592</v>
      </c>
      <c r="J250" s="19">
        <v>35.746732641201056</v>
      </c>
      <c r="K250" s="19">
        <v>37.028130892996295</v>
      </c>
      <c r="L250" s="2">
        <f t="shared" si="128"/>
        <v>4.006228597988961E-2</v>
      </c>
      <c r="M250" s="6">
        <f t="shared" si="129"/>
        <v>0.76798266141244242</v>
      </c>
      <c r="N250" s="2">
        <f t="shared" si="130"/>
        <v>9.5538175386668062E-2</v>
      </c>
      <c r="O250" s="6">
        <f t="shared" si="131"/>
        <v>0.84218753716501604</v>
      </c>
    </row>
    <row r="251" spans="2:15" ht="14.25" customHeight="1">
      <c r="B251" s="27" t="s">
        <v>131</v>
      </c>
      <c r="C251" s="15">
        <v>9.8148625136711747</v>
      </c>
      <c r="D251" s="10">
        <v>7.4116428625770236</v>
      </c>
      <c r="E251" s="11">
        <v>8.0202314486688255</v>
      </c>
      <c r="F251" s="15">
        <v>4.093113916614973</v>
      </c>
      <c r="G251" s="10">
        <v>6.6743021547304116</v>
      </c>
      <c r="H251" s="11">
        <v>4.8506323159743845</v>
      </c>
      <c r="I251" s="22">
        <v>7.317188915041327</v>
      </c>
      <c r="J251" s="19">
        <v>11.19934064533075</v>
      </c>
      <c r="K251" s="19">
        <v>7.5936596557902556</v>
      </c>
      <c r="L251" s="2">
        <f t="shared" si="128"/>
        <v>0.85398557336938052</v>
      </c>
      <c r="M251" s="6">
        <f t="shared" si="129"/>
        <v>1.0342005542036283</v>
      </c>
      <c r="N251" s="2">
        <f t="shared" si="130"/>
        <v>3.819661402105895E-2</v>
      </c>
      <c r="O251" s="6">
        <f t="shared" si="131"/>
        <v>0.61861651648801153</v>
      </c>
    </row>
    <row r="252" spans="2:15" ht="14.25" customHeight="1">
      <c r="B252" s="26" t="s">
        <v>132</v>
      </c>
      <c r="C252" s="15">
        <v>0</v>
      </c>
      <c r="D252" s="10">
        <v>0</v>
      </c>
      <c r="E252" s="11">
        <v>0</v>
      </c>
      <c r="F252" s="15">
        <v>0</v>
      </c>
      <c r="G252" s="10">
        <v>0</v>
      </c>
      <c r="H252" s="11">
        <v>0</v>
      </c>
      <c r="I252" s="22">
        <v>7.2320568150383388E-2</v>
      </c>
      <c r="J252" s="19">
        <v>6.511244561238809E-2</v>
      </c>
      <c r="K252" s="19">
        <v>0.2131220072342134</v>
      </c>
      <c r="L252" s="2">
        <f t="shared" si="128"/>
        <v>0.13613585744255752</v>
      </c>
      <c r="M252" s="6" t="e">
        <f t="shared" si="129"/>
        <v>#DIV/0!</v>
      </c>
      <c r="N252" s="2" t="e">
        <f t="shared" si="130"/>
        <v>#DIV/0!</v>
      </c>
      <c r="O252" s="6" t="e">
        <f t="shared" si="131"/>
        <v>#DIV/0!</v>
      </c>
    </row>
    <row r="253" spans="2:15" ht="14.25" customHeight="1">
      <c r="B253" s="26" t="s">
        <v>133</v>
      </c>
      <c r="C253" s="15">
        <v>0</v>
      </c>
      <c r="D253" s="10">
        <v>0</v>
      </c>
      <c r="E253" s="11">
        <v>0</v>
      </c>
      <c r="F253" s="15">
        <v>0</v>
      </c>
      <c r="G253" s="10">
        <v>0</v>
      </c>
      <c r="H253" s="11">
        <v>0</v>
      </c>
      <c r="I253" s="22">
        <v>7.2320568150383388E-2</v>
      </c>
      <c r="J253" s="19">
        <v>0</v>
      </c>
      <c r="K253" s="19">
        <v>0</v>
      </c>
      <c r="L253" s="2">
        <f t="shared" si="128"/>
        <v>0.42264973081037416</v>
      </c>
      <c r="M253" s="6" t="e">
        <f t="shared" si="129"/>
        <v>#DIV/0!</v>
      </c>
      <c r="N253" s="2" t="e">
        <f t="shared" si="130"/>
        <v>#DIV/0!</v>
      </c>
      <c r="O253" s="6" t="e">
        <f t="shared" si="131"/>
        <v>#DIV/0!</v>
      </c>
    </row>
    <row r="254" spans="2:15" ht="14.25" customHeight="1">
      <c r="B254" s="26" t="s">
        <v>134</v>
      </c>
      <c r="C254" s="15">
        <v>0</v>
      </c>
      <c r="D254" s="10">
        <v>0</v>
      </c>
      <c r="E254" s="11">
        <v>0</v>
      </c>
      <c r="F254" s="15">
        <v>0</v>
      </c>
      <c r="G254" s="10">
        <v>0</v>
      </c>
      <c r="H254" s="11">
        <v>0</v>
      </c>
      <c r="I254" s="22">
        <v>0</v>
      </c>
      <c r="J254" s="19">
        <v>0</v>
      </c>
      <c r="K254" s="19">
        <v>0</v>
      </c>
      <c r="L254" s="2" t="e">
        <f t="shared" si="128"/>
        <v>#DIV/0!</v>
      </c>
      <c r="M254" s="6" t="e">
        <f t="shared" si="129"/>
        <v>#DIV/0!</v>
      </c>
      <c r="N254" s="2" t="e">
        <f t="shared" si="130"/>
        <v>#DIV/0!</v>
      </c>
      <c r="O254" s="6" t="e">
        <f t="shared" si="131"/>
        <v>#DIV/0!</v>
      </c>
    </row>
    <row r="255" spans="2:15" ht="14.25" customHeight="1">
      <c r="B255" s="26" t="s">
        <v>135</v>
      </c>
      <c r="C255" s="15">
        <v>4.8397948397139459</v>
      </c>
      <c r="D255" s="10">
        <v>5.6677268949118425</v>
      </c>
      <c r="E255" s="11">
        <v>6.0348141131356554</v>
      </c>
      <c r="F255" s="15">
        <v>7.4070466446635868</v>
      </c>
      <c r="G255" s="10">
        <v>8.6830727061541282</v>
      </c>
      <c r="H255" s="11">
        <v>8.9052883861487917</v>
      </c>
      <c r="I255" s="22">
        <v>6.4365305653841212</v>
      </c>
      <c r="J255" s="19">
        <v>7.5530436910370184</v>
      </c>
      <c r="K255" s="19">
        <v>7.1751075768851846</v>
      </c>
      <c r="L255" s="2">
        <f t="shared" si="128"/>
        <v>3.3285441785460376E-2</v>
      </c>
      <c r="M255" s="6">
        <f t="shared" si="129"/>
        <v>1.2794252291867472</v>
      </c>
      <c r="N255" s="2">
        <f t="shared" si="130"/>
        <v>1.0217438791411263E-2</v>
      </c>
      <c r="O255" s="6">
        <f t="shared" si="131"/>
        <v>1.5109962684229361</v>
      </c>
    </row>
    <row r="256" spans="2:15" ht="14.25" customHeight="1">
      <c r="B256" s="26" t="s">
        <v>136</v>
      </c>
      <c r="C256" s="15">
        <v>0</v>
      </c>
      <c r="D256" s="10">
        <v>7.2663165319382592E-2</v>
      </c>
      <c r="E256" s="11">
        <v>0</v>
      </c>
      <c r="F256" s="15">
        <v>6.554908535100519E-2</v>
      </c>
      <c r="G256" s="10">
        <v>0</v>
      </c>
      <c r="H256" s="11">
        <v>0.11062470044905331</v>
      </c>
      <c r="I256" s="22">
        <v>0.4339234089023003</v>
      </c>
      <c r="J256" s="19">
        <v>0.71623690173626897</v>
      </c>
      <c r="K256" s="19">
        <v>0.56832535262456907</v>
      </c>
      <c r="L256" s="2">
        <f t="shared" si="128"/>
        <v>1.5242858907195291E-2</v>
      </c>
      <c r="M256" s="6">
        <f t="shared" si="129"/>
        <v>23.650024819449197</v>
      </c>
      <c r="N256" s="2">
        <f t="shared" si="130"/>
        <v>0.4427843504059209</v>
      </c>
      <c r="O256" s="6">
        <f t="shared" si="131"/>
        <v>2.4245267189463449</v>
      </c>
    </row>
    <row r="257" spans="2:15" ht="14.25" customHeight="1">
      <c r="B257" s="27" t="s">
        <v>137</v>
      </c>
      <c r="C257" s="15">
        <v>37.601534089537545</v>
      </c>
      <c r="D257" s="10">
        <v>38.148161792675857</v>
      </c>
      <c r="E257" s="11">
        <v>35.537922108756689</v>
      </c>
      <c r="F257" s="15">
        <v>86.066016949363473</v>
      </c>
      <c r="G257" s="10">
        <v>65.771035796615209</v>
      </c>
      <c r="H257" s="11">
        <v>100.68339509914398</v>
      </c>
      <c r="I257" s="22">
        <v>223.7781075959241</v>
      </c>
      <c r="J257" s="19">
        <v>102.94277651318556</v>
      </c>
      <c r="K257" s="19">
        <v>89.46054280202425</v>
      </c>
      <c r="L257" s="2">
        <f t="shared" si="128"/>
        <v>0.14027519111080861</v>
      </c>
      <c r="M257" s="6">
        <f t="shared" si="129"/>
        <v>3.7396921097269145</v>
      </c>
      <c r="N257" s="2">
        <f t="shared" si="130"/>
        <v>4.2500259054694255E-2</v>
      </c>
      <c r="O257" s="6">
        <f t="shared" si="131"/>
        <v>2.2690794573895201</v>
      </c>
    </row>
    <row r="258" spans="2:15" ht="14.25" customHeight="1">
      <c r="B258" s="26" t="s">
        <v>138</v>
      </c>
      <c r="C258" s="15">
        <v>0</v>
      </c>
      <c r="D258" s="10">
        <v>0</v>
      </c>
      <c r="E258" s="11">
        <v>0</v>
      </c>
      <c r="F258" s="15">
        <v>0</v>
      </c>
      <c r="G258" s="10">
        <v>0</v>
      </c>
      <c r="H258" s="11">
        <v>0</v>
      </c>
      <c r="I258" s="22">
        <v>0</v>
      </c>
      <c r="J258" s="19">
        <v>0</v>
      </c>
      <c r="K258" s="19">
        <v>0</v>
      </c>
      <c r="L258" s="2" t="e">
        <f t="shared" si="128"/>
        <v>#DIV/0!</v>
      </c>
      <c r="M258" s="6" t="e">
        <f t="shared" si="129"/>
        <v>#DIV/0!</v>
      </c>
      <c r="N258" s="2" t="e">
        <f t="shared" si="130"/>
        <v>#DIV/0!</v>
      </c>
      <c r="O258" s="6" t="e">
        <f t="shared" si="131"/>
        <v>#DIV/0!</v>
      </c>
    </row>
    <row r="259" spans="2:15" ht="14.25" customHeight="1">
      <c r="B259" s="26" t="s">
        <v>139</v>
      </c>
      <c r="C259" s="15">
        <v>9.6795896794278917</v>
      </c>
      <c r="D259" s="10">
        <v>10.826811632588006</v>
      </c>
      <c r="E259" s="11">
        <v>13.197011082571379</v>
      </c>
      <c r="F259" s="15">
        <v>3.9329451210603112</v>
      </c>
      <c r="G259" s="10">
        <v>4.4063354031229904</v>
      </c>
      <c r="H259" s="11">
        <v>4.5356127184111861</v>
      </c>
      <c r="I259" s="22">
        <v>15.621242720482812</v>
      </c>
      <c r="J259" s="19">
        <v>15.692099392585529</v>
      </c>
      <c r="K259" s="19">
        <v>14.42125582284844</v>
      </c>
      <c r="L259" s="2">
        <f t="shared" si="128"/>
        <v>4.582959259597074E-2</v>
      </c>
      <c r="M259" s="6">
        <f t="shared" si="129"/>
        <v>1.3569723267327582</v>
      </c>
      <c r="N259" s="2">
        <f t="shared" si="130"/>
        <v>1.8972748021279209E-2</v>
      </c>
      <c r="O259" s="6">
        <f t="shared" si="131"/>
        <v>0.38200562874346156</v>
      </c>
    </row>
    <row r="260" spans="2:15" ht="14.25" customHeight="1">
      <c r="B260" s="26" t="s">
        <v>140</v>
      </c>
      <c r="C260" s="15">
        <v>0</v>
      </c>
      <c r="D260" s="10">
        <v>0</v>
      </c>
      <c r="E260" s="11">
        <v>0</v>
      </c>
      <c r="F260" s="15">
        <v>0</v>
      </c>
      <c r="G260" s="10">
        <v>0</v>
      </c>
      <c r="H260" s="11">
        <v>0</v>
      </c>
      <c r="I260" s="22">
        <v>0</v>
      </c>
      <c r="J260" s="19">
        <v>0</v>
      </c>
      <c r="K260" s="19">
        <v>0</v>
      </c>
      <c r="L260" s="2" t="e">
        <f t="shared" si="128"/>
        <v>#DIV/0!</v>
      </c>
      <c r="M260" s="6" t="e">
        <f t="shared" si="129"/>
        <v>#DIV/0!</v>
      </c>
      <c r="N260" s="2" t="e">
        <f t="shared" si="130"/>
        <v>#DIV/0!</v>
      </c>
      <c r="O260" s="6" t="e">
        <f t="shared" si="131"/>
        <v>#DIV/0!</v>
      </c>
    </row>
    <row r="261" spans="2:15" ht="14.25" customHeight="1">
      <c r="B261" s="26" t="s">
        <v>990</v>
      </c>
      <c r="C261" s="15">
        <v>0.19894991581765895</v>
      </c>
      <c r="D261" s="10">
        <v>0.43597899191629552</v>
      </c>
      <c r="E261" s="11">
        <v>0.27655970512651123</v>
      </c>
      <c r="F261" s="15">
        <v>0.38718645157168663</v>
      </c>
      <c r="G261" s="10">
        <v>0.64799050045926332</v>
      </c>
      <c r="H261" s="11">
        <v>0.19664725605301558</v>
      </c>
      <c r="I261" s="22">
        <v>0.85248802893685371</v>
      </c>
      <c r="J261" s="19">
        <v>1.1069115754105974</v>
      </c>
      <c r="K261" s="19">
        <v>1.3740907948572842</v>
      </c>
      <c r="L261" s="2">
        <f t="shared" ref="L261" si="132">TTEST(C261:E261,I261:K261,2,3)</f>
        <v>1.9113139862969142E-2</v>
      </c>
      <c r="M261" s="6">
        <f t="shared" ref="M261" si="133">AVERAGE(I261:K261)/AVERAGE(C261:E261)</f>
        <v>3.6571936853313591</v>
      </c>
      <c r="N261" s="2">
        <f t="shared" ref="N261" si="134">TTEST(C261:E261,F261:H261,2,3)</f>
        <v>0.52261247322991133</v>
      </c>
      <c r="O261" s="6">
        <f t="shared" ref="O261" si="135">AVERAGE(F261:H261)/AVERAGE(C261:E261)</f>
        <v>1.3514422349372106</v>
      </c>
    </row>
    <row r="262" spans="2:15" ht="14.25" customHeight="1">
      <c r="B262" s="27" t="s">
        <v>11</v>
      </c>
      <c r="C262" s="15">
        <v>24.736106199995596</v>
      </c>
      <c r="D262" s="10">
        <v>36.767561651607586</v>
      </c>
      <c r="E262" s="11">
        <v>50.126446554180156</v>
      </c>
      <c r="F262" s="15">
        <v>117.31749482622104</v>
      </c>
      <c r="G262" s="10">
        <v>75.166898053274551</v>
      </c>
      <c r="H262" s="11">
        <v>114.51425210820607</v>
      </c>
      <c r="I262" s="22">
        <v>141.44197213443965</v>
      </c>
      <c r="J262" s="19">
        <v>54.824679205630765</v>
      </c>
      <c r="K262" s="19">
        <v>43.681623162831571</v>
      </c>
      <c r="L262" s="2">
        <f t="shared" si="128"/>
        <v>0.29878123491596892</v>
      </c>
      <c r="M262" s="6">
        <f t="shared" si="129"/>
        <v>2.1494941197558317</v>
      </c>
      <c r="N262" s="2">
        <f t="shared" si="130"/>
        <v>2.3316922585722755E-2</v>
      </c>
      <c r="O262" s="6">
        <f t="shared" si="131"/>
        <v>2.7501418109430578</v>
      </c>
    </row>
    <row r="263" spans="2:15" ht="14.25" customHeight="1">
      <c r="B263" s="26" t="s">
        <v>12</v>
      </c>
      <c r="C263" s="15">
        <v>1.5902183044774394</v>
      </c>
      <c r="D263" s="10">
        <v>0.50864215723567818</v>
      </c>
      <c r="E263" s="11">
        <v>0.72948302466474957</v>
      </c>
      <c r="F263" s="15">
        <v>3.2119051821992541</v>
      </c>
      <c r="G263" s="10">
        <v>2.3327658016533479</v>
      </c>
      <c r="H263" s="11">
        <v>3.8165521654923396</v>
      </c>
      <c r="I263" s="22">
        <v>1.9526553400603515</v>
      </c>
      <c r="J263" s="19">
        <v>1.1720240210229855</v>
      </c>
      <c r="K263" s="19">
        <v>4.6886841591526949</v>
      </c>
      <c r="L263" s="2">
        <f t="shared" si="128"/>
        <v>0.25556053950248347</v>
      </c>
      <c r="M263" s="6">
        <f t="shared" si="129"/>
        <v>2.7625228540548505</v>
      </c>
      <c r="N263" s="2">
        <f t="shared" si="130"/>
        <v>1.8153839253814003E-2</v>
      </c>
      <c r="O263" s="6">
        <f t="shared" si="131"/>
        <v>3.3097900571240166</v>
      </c>
    </row>
    <row r="264" spans="2:15" ht="14.25" customHeight="1">
      <c r="B264" s="26" t="s">
        <v>13</v>
      </c>
      <c r="C264" s="15">
        <v>14.588524445423465</v>
      </c>
      <c r="D264" s="10">
        <v>14.459969898557135</v>
      </c>
      <c r="E264" s="11">
        <v>15.385460156565628</v>
      </c>
      <c r="F264" s="15">
        <v>9.8979118880017829</v>
      </c>
      <c r="G264" s="10">
        <v>8.2294793558326447</v>
      </c>
      <c r="H264" s="11">
        <v>8.4627895843525778</v>
      </c>
      <c r="I264" s="22">
        <v>7.1597362468879551</v>
      </c>
      <c r="J264" s="19">
        <v>5.4043329858282112</v>
      </c>
      <c r="K264" s="19">
        <v>6.6067822242606153</v>
      </c>
      <c r="L264" s="2">
        <f t="shared" si="128"/>
        <v>5.9704956617919196E-4</v>
      </c>
      <c r="M264" s="6">
        <f t="shared" si="129"/>
        <v>0.43144598927698663</v>
      </c>
      <c r="N264" s="2">
        <f t="shared" si="130"/>
        <v>1.8012587513743907E-3</v>
      </c>
      <c r="O264" s="6">
        <f t="shared" si="131"/>
        <v>0.59842031003250296</v>
      </c>
    </row>
    <row r="265" spans="2:15" ht="14.25" customHeight="1">
      <c r="B265" s="27" t="s">
        <v>141</v>
      </c>
      <c r="C265" s="15">
        <v>69.964053729210065</v>
      </c>
      <c r="D265" s="10">
        <v>67.794733242983952</v>
      </c>
      <c r="E265" s="11">
        <v>70.799284512386876</v>
      </c>
      <c r="F265" s="15">
        <v>102.9362837678441</v>
      </c>
      <c r="G265" s="10">
        <v>91.042665314526488</v>
      </c>
      <c r="H265" s="11">
        <v>80.559825896385377</v>
      </c>
      <c r="I265" s="22">
        <v>68.483204991260578</v>
      </c>
      <c r="J265" s="19">
        <v>75.660661801594955</v>
      </c>
      <c r="K265" s="19">
        <v>72.031285877781855</v>
      </c>
      <c r="L265" s="2">
        <f t="shared" si="128"/>
        <v>0.3499823219252472</v>
      </c>
      <c r="M265" s="6">
        <f t="shared" si="129"/>
        <v>1.036522591198872</v>
      </c>
      <c r="N265" s="2">
        <f t="shared" si="130"/>
        <v>7.3926920257958759E-2</v>
      </c>
      <c r="O265" s="6">
        <f t="shared" si="131"/>
        <v>1.31636609901743</v>
      </c>
    </row>
    <row r="266" spans="2:15" ht="14.25" customHeight="1">
      <c r="B266" s="27" t="s">
        <v>142</v>
      </c>
      <c r="C266" s="15">
        <v>194.24143447664102</v>
      </c>
      <c r="D266" s="10">
        <v>244.43888813440302</v>
      </c>
      <c r="E266" s="11">
        <v>303.24771667121951</v>
      </c>
      <c r="F266" s="15">
        <v>363.78932742671185</v>
      </c>
      <c r="G266" s="10">
        <v>344.21255384396062</v>
      </c>
      <c r="H266" s="11">
        <v>340.78969473987604</v>
      </c>
      <c r="I266" s="22">
        <v>338.79295083332124</v>
      </c>
      <c r="J266" s="19">
        <v>284.93206199981023</v>
      </c>
      <c r="K266" s="19">
        <v>236.63289898805445</v>
      </c>
      <c r="L266" s="2">
        <f t="shared" si="128"/>
        <v>0.41233215260433037</v>
      </c>
      <c r="M266" s="6">
        <f t="shared" si="129"/>
        <v>1.1596244733565948</v>
      </c>
      <c r="N266" s="2">
        <f t="shared" si="130"/>
        <v>7.6528282228768743E-2</v>
      </c>
      <c r="O266" s="6">
        <f t="shared" si="131"/>
        <v>1.413602830033412</v>
      </c>
    </row>
    <row r="267" spans="2:15" ht="14.25" customHeight="1">
      <c r="B267" s="27" t="s">
        <v>143</v>
      </c>
      <c r="C267" s="15">
        <v>90.455895058428936</v>
      </c>
      <c r="D267" s="10">
        <v>106.23354769693735</v>
      </c>
      <c r="E267" s="11">
        <v>86.978027262287767</v>
      </c>
      <c r="F267" s="15">
        <v>88.499760359242657</v>
      </c>
      <c r="G267" s="10">
        <v>88.191507112505718</v>
      </c>
      <c r="H267" s="11">
        <v>78.986647847961251</v>
      </c>
      <c r="I267" s="22">
        <v>77.292247956941395</v>
      </c>
      <c r="J267" s="19">
        <v>84.06016728559301</v>
      </c>
      <c r="K267" s="19">
        <v>84.108820758895874</v>
      </c>
      <c r="L267" s="2">
        <f t="shared" si="128"/>
        <v>0.15331522107515066</v>
      </c>
      <c r="M267" s="6">
        <f t="shared" si="129"/>
        <v>0.86531330499811621</v>
      </c>
      <c r="N267" s="2">
        <f t="shared" si="130"/>
        <v>0.25695913445192409</v>
      </c>
      <c r="O267" s="6">
        <f t="shared" si="131"/>
        <v>0.90132969883292391</v>
      </c>
    </row>
    <row r="268" spans="2:15" ht="14.25" customHeight="1">
      <c r="B268" s="27" t="s">
        <v>144</v>
      </c>
      <c r="C268" s="15">
        <v>4.0453149549590659</v>
      </c>
      <c r="D268" s="10">
        <v>5.4497373989536939</v>
      </c>
      <c r="E268" s="11">
        <v>6.4300131441913848</v>
      </c>
      <c r="F268" s="15">
        <v>8.9052883861487917</v>
      </c>
      <c r="G268" s="10">
        <v>6.1559097543630017</v>
      </c>
      <c r="H268" s="11">
        <v>10.225657314756809</v>
      </c>
      <c r="I268" s="22">
        <v>9.4484089873834609</v>
      </c>
      <c r="J268" s="19">
        <v>8.1390557015485108</v>
      </c>
      <c r="K268" s="19">
        <v>7.3043773831887222</v>
      </c>
      <c r="L268" s="2">
        <f t="shared" si="128"/>
        <v>3.3154663381293234E-2</v>
      </c>
      <c r="M268" s="6">
        <f t="shared" si="129"/>
        <v>1.5630605773699351</v>
      </c>
      <c r="N268" s="2">
        <f t="shared" si="130"/>
        <v>0.1039312219609191</v>
      </c>
      <c r="O268" s="6">
        <f t="shared" si="131"/>
        <v>1.5878650833981791</v>
      </c>
    </row>
    <row r="269" spans="2:15" ht="14.25" customHeight="1">
      <c r="B269" s="27" t="s">
        <v>145</v>
      </c>
      <c r="C269" s="15">
        <v>67.178754907762851</v>
      </c>
      <c r="D269" s="10">
        <v>69.974628202565427</v>
      </c>
      <c r="E269" s="11">
        <v>65.198950483575018</v>
      </c>
      <c r="F269" s="15">
        <v>60.898897597203849</v>
      </c>
      <c r="G269" s="10">
        <v>68.427796848498204</v>
      </c>
      <c r="H269" s="11">
        <v>71.120757605840637</v>
      </c>
      <c r="I269" s="22">
        <v>67.985920307714082</v>
      </c>
      <c r="J269" s="19">
        <v>62.052160668605843</v>
      </c>
      <c r="K269" s="19">
        <v>62.629612018232017</v>
      </c>
      <c r="L269" s="2">
        <f t="shared" si="128"/>
        <v>0.24625082524146644</v>
      </c>
      <c r="M269" s="6">
        <f t="shared" si="129"/>
        <v>0.95213971379847195</v>
      </c>
      <c r="N269" s="2">
        <f t="shared" si="130"/>
        <v>0.86294210955327955</v>
      </c>
      <c r="O269" s="6">
        <f t="shared" si="131"/>
        <v>0.99058631294965238</v>
      </c>
    </row>
    <row r="270" spans="2:15" ht="14.25" customHeight="1">
      <c r="B270" s="27" t="s">
        <v>146</v>
      </c>
      <c r="C270" s="15">
        <v>105.24450546754159</v>
      </c>
      <c r="D270" s="10">
        <v>84.21660860516441</v>
      </c>
      <c r="E270" s="11">
        <v>78.266396550802668</v>
      </c>
      <c r="F270" s="15">
        <v>66.651382020554621</v>
      </c>
      <c r="G270" s="10">
        <v>83.590774559244963</v>
      </c>
      <c r="H270" s="11">
        <v>59.715216754765727</v>
      </c>
      <c r="I270" s="22">
        <v>60.526650054516608</v>
      </c>
      <c r="J270" s="19">
        <v>86.860002446925705</v>
      </c>
      <c r="K270" s="19">
        <v>93.148891777693805</v>
      </c>
      <c r="L270" s="2">
        <f t="shared" si="128"/>
        <v>0.5229054112255932</v>
      </c>
      <c r="M270" s="6">
        <f t="shared" si="129"/>
        <v>0.8984341718150467</v>
      </c>
      <c r="N270" s="2">
        <f t="shared" si="130"/>
        <v>0.151415322794205</v>
      </c>
      <c r="O270" s="6">
        <f t="shared" si="131"/>
        <v>0.78422039201573701</v>
      </c>
    </row>
    <row r="271" spans="2:15" ht="14.25" customHeight="1">
      <c r="B271" s="27" t="s">
        <v>147</v>
      </c>
      <c r="C271" s="15">
        <v>0</v>
      </c>
      <c r="D271" s="10">
        <v>0</v>
      </c>
      <c r="E271" s="11">
        <v>0.20741977884488338</v>
      </c>
      <c r="F271" s="15">
        <v>0.16593705067357997</v>
      </c>
      <c r="G271" s="10">
        <v>0</v>
      </c>
      <c r="H271" s="11">
        <v>0.13109817070201038</v>
      </c>
      <c r="I271" s="22">
        <v>0.49728468354649796</v>
      </c>
      <c r="J271" s="19">
        <v>0.39067467367432851</v>
      </c>
      <c r="K271" s="19">
        <v>0.28928227260153355</v>
      </c>
      <c r="L271" s="2">
        <f t="shared" si="128"/>
        <v>2.5016364534547576E-2</v>
      </c>
      <c r="M271" s="6">
        <f t="shared" si="129"/>
        <v>5.675647888443403</v>
      </c>
      <c r="N271" s="2">
        <f t="shared" si="130"/>
        <v>0.7463237602985946</v>
      </c>
      <c r="O271" s="6">
        <f t="shared" si="131"/>
        <v>1.4320486842179352</v>
      </c>
    </row>
    <row r="272" spans="2:15" ht="14.25" customHeight="1">
      <c r="B272" s="27" t="s">
        <v>148</v>
      </c>
      <c r="C272" s="15">
        <v>33.025686025731382</v>
      </c>
      <c r="D272" s="10">
        <v>31.172497922015129</v>
      </c>
      <c r="E272" s="11">
        <v>35.814481813883205</v>
      </c>
      <c r="F272" s="15">
        <v>46.960185340623127</v>
      </c>
      <c r="G272" s="10">
        <v>43.609760680908416</v>
      </c>
      <c r="H272" s="11">
        <v>33.298935358310644</v>
      </c>
      <c r="I272" s="22">
        <v>104.28770220660843</v>
      </c>
      <c r="J272" s="19">
        <v>126.38325693364527</v>
      </c>
      <c r="K272" s="19">
        <v>118.96733460738068</v>
      </c>
      <c r="L272" s="2">
        <f t="shared" si="128"/>
        <v>4.565138795694073E-3</v>
      </c>
      <c r="M272" s="6">
        <f t="shared" si="129"/>
        <v>3.4959401500302234</v>
      </c>
      <c r="N272" s="2">
        <f t="shared" si="130"/>
        <v>0.1847125340773593</v>
      </c>
      <c r="O272" s="6">
        <f t="shared" si="131"/>
        <v>1.2385319442946494</v>
      </c>
    </row>
    <row r="273" spans="2:16" ht="14.25" customHeight="1">
      <c r="B273" s="27" t="s">
        <v>149</v>
      </c>
      <c r="C273" s="15">
        <v>205.78052959406523</v>
      </c>
      <c r="D273" s="10">
        <v>207.96197914407298</v>
      </c>
      <c r="E273" s="11">
        <v>230.37423437038382</v>
      </c>
      <c r="F273" s="15">
        <v>223.79376900843485</v>
      </c>
      <c r="G273" s="10">
        <v>214.03126230169465</v>
      </c>
      <c r="H273" s="11">
        <v>186.94599142106682</v>
      </c>
      <c r="I273" s="22">
        <v>215.32426797563363</v>
      </c>
      <c r="J273" s="19">
        <v>210.76898644730025</v>
      </c>
      <c r="K273" s="19">
        <v>233.30615285313684</v>
      </c>
      <c r="L273" s="2">
        <f t="shared" si="128"/>
        <v>0.65171114198974212</v>
      </c>
      <c r="M273" s="6">
        <f t="shared" si="129"/>
        <v>1.0237265438774252</v>
      </c>
      <c r="N273" s="2">
        <f t="shared" si="130"/>
        <v>0.66115506987921091</v>
      </c>
      <c r="O273" s="6">
        <f t="shared" si="131"/>
        <v>0.96996550612244159</v>
      </c>
    </row>
    <row r="274" spans="2:16" ht="14.25" customHeight="1" thickBot="1">
      <c r="B274" s="27" t="s">
        <v>150</v>
      </c>
      <c r="C274" s="15">
        <v>18.900242002677601</v>
      </c>
      <c r="D274" s="10">
        <v>22.016939091772922</v>
      </c>
      <c r="E274" s="11">
        <v>35.537922108756689</v>
      </c>
      <c r="F274" s="15">
        <v>39.714267461210142</v>
      </c>
      <c r="G274" s="10">
        <v>28.44678297016166</v>
      </c>
      <c r="H274" s="11">
        <v>39.460549381305128</v>
      </c>
      <c r="I274" s="22">
        <v>43.405848806701471</v>
      </c>
      <c r="J274" s="19">
        <v>22.463793736273889</v>
      </c>
      <c r="K274" s="19">
        <v>20.683682491009648</v>
      </c>
      <c r="L274" s="2">
        <f t="shared" si="128"/>
        <v>0.72675726050995504</v>
      </c>
      <c r="M274" s="6">
        <f t="shared" si="129"/>
        <v>1.1320804159264306</v>
      </c>
      <c r="N274" s="2">
        <f t="shared" si="130"/>
        <v>0.18196696917198327</v>
      </c>
      <c r="O274" s="6">
        <f t="shared" si="131"/>
        <v>1.4076444253385341</v>
      </c>
    </row>
    <row r="275" spans="2:16" ht="14.25" customHeight="1" thickBot="1">
      <c r="B275" s="101" t="s">
        <v>973</v>
      </c>
      <c r="C275" s="102"/>
      <c r="D275" s="102"/>
      <c r="E275" s="102"/>
      <c r="F275" s="102"/>
      <c r="G275" s="102"/>
      <c r="H275" s="102"/>
      <c r="I275" s="102"/>
      <c r="J275" s="102"/>
      <c r="K275" s="102"/>
      <c r="L275" s="102"/>
      <c r="M275" s="102"/>
      <c r="N275" s="102"/>
      <c r="O275" s="103"/>
    </row>
    <row r="276" spans="2:16" ht="14.25" customHeight="1">
      <c r="B276" s="26" t="s">
        <v>929</v>
      </c>
      <c r="C276" s="15">
        <v>8.3558964643416758</v>
      </c>
      <c r="D276" s="10">
        <v>8.5742535076871462</v>
      </c>
      <c r="E276" s="11">
        <v>8.573350858921847</v>
      </c>
      <c r="F276" s="15">
        <v>7.7990413816582587</v>
      </c>
      <c r="G276" s="10">
        <v>8.6830727061541282</v>
      </c>
      <c r="H276" s="11">
        <v>7.1448503032595667</v>
      </c>
      <c r="I276" s="22">
        <v>20.814916039874845</v>
      </c>
      <c r="J276" s="19">
        <v>14.715412708399707</v>
      </c>
      <c r="K276" s="19">
        <v>11.28200863145981</v>
      </c>
      <c r="L276" s="2">
        <f t="shared" ref="L276:L288" si="136">TTEST(C276:E276,I276:K276,2,3)</f>
        <v>0.12554290318162717</v>
      </c>
      <c r="M276" s="6">
        <f t="shared" ref="M276:M288" si="137">AVERAGE(I276:K276)/AVERAGE(C276:E276)</f>
        <v>1.8355259417139942</v>
      </c>
      <c r="N276" s="2">
        <f t="shared" ref="N276:N288" si="138">TTEST(C276:E276,F276:H276,2,3)</f>
        <v>0.29445614261532349</v>
      </c>
      <c r="O276" s="6">
        <f t="shared" ref="O276:O288" si="139">AVERAGE(F276:H276)/AVERAGE(C276:E276)</f>
        <v>0.92642043724438872</v>
      </c>
      <c r="P276" s="45"/>
    </row>
    <row r="277" spans="2:16" ht="14.25" customHeight="1">
      <c r="B277" s="26" t="s">
        <v>930</v>
      </c>
      <c r="C277" s="15">
        <v>0</v>
      </c>
      <c r="D277" s="10">
        <v>0</v>
      </c>
      <c r="E277" s="11">
        <v>0</v>
      </c>
      <c r="F277" s="15">
        <v>0.11062470044905331</v>
      </c>
      <c r="G277" s="10">
        <v>6.4799050045926329E-2</v>
      </c>
      <c r="H277" s="11">
        <v>0.19664725605301558</v>
      </c>
      <c r="I277" s="22">
        <v>0.1420813381561423</v>
      </c>
      <c r="J277" s="19">
        <v>0</v>
      </c>
      <c r="K277" s="19">
        <v>0.21696170445115018</v>
      </c>
      <c r="L277" s="2">
        <f t="shared" si="136"/>
        <v>0.20070129345575027</v>
      </c>
      <c r="M277" s="6" t="e">
        <f t="shared" si="137"/>
        <v>#DIV/0!</v>
      </c>
      <c r="N277" s="2">
        <f t="shared" si="138"/>
        <v>8.4913238922628809E-2</v>
      </c>
      <c r="O277" s="6" t="e">
        <f t="shared" si="139"/>
        <v>#DIV/0!</v>
      </c>
    </row>
    <row r="278" spans="2:16" ht="14.25" customHeight="1">
      <c r="B278" s="26" t="s">
        <v>931</v>
      </c>
      <c r="C278" s="15">
        <v>13.727544191418467</v>
      </c>
      <c r="D278" s="10">
        <v>15.913233204944788</v>
      </c>
      <c r="E278" s="11">
        <v>17.838100980659974</v>
      </c>
      <c r="F278" s="15">
        <v>10.177472441312906</v>
      </c>
      <c r="G278" s="10">
        <v>12.765412859047487</v>
      </c>
      <c r="H278" s="11">
        <v>10.618951826862842</v>
      </c>
      <c r="I278" s="22">
        <v>1.9891387341859919</v>
      </c>
      <c r="J278" s="19">
        <v>3.6462969542937329</v>
      </c>
      <c r="K278" s="19">
        <v>5.641004315729905</v>
      </c>
      <c r="L278" s="2">
        <f t="shared" si="136"/>
        <v>1.7023517935000896E-3</v>
      </c>
      <c r="M278" s="6">
        <f t="shared" si="137"/>
        <v>0.23750434697856534</v>
      </c>
      <c r="N278" s="2">
        <f t="shared" si="138"/>
        <v>3.8306956250640546E-2</v>
      </c>
      <c r="O278" s="6">
        <f t="shared" si="139"/>
        <v>0.7068793171715918</v>
      </c>
    </row>
    <row r="279" spans="2:16" ht="14.25" customHeight="1">
      <c r="B279" s="26" t="s">
        <v>932</v>
      </c>
      <c r="C279" s="15">
        <v>2.1884490739942488</v>
      </c>
      <c r="D279" s="10">
        <v>2.1798949595814778</v>
      </c>
      <c r="E279" s="11">
        <v>1.4519384519141838</v>
      </c>
      <c r="F279" s="15">
        <v>1.0509346542660065</v>
      </c>
      <c r="G279" s="10">
        <v>2.0087705514237162</v>
      </c>
      <c r="H279" s="11">
        <v>0.91768719491407269</v>
      </c>
      <c r="I279" s="22">
        <v>1.8470573960298495</v>
      </c>
      <c r="J279" s="19">
        <v>1.2371364666353737</v>
      </c>
      <c r="K279" s="19">
        <v>1.5910524993084345</v>
      </c>
      <c r="L279" s="2">
        <f t="shared" si="136"/>
        <v>0.280257897412311</v>
      </c>
      <c r="M279" s="6">
        <f t="shared" si="137"/>
        <v>0.80326794680999547</v>
      </c>
      <c r="N279" s="2">
        <f t="shared" si="138"/>
        <v>0.22613870497925567</v>
      </c>
      <c r="O279" s="6">
        <f t="shared" si="139"/>
        <v>0.68336758748729465</v>
      </c>
    </row>
    <row r="280" spans="2:16" ht="14.25" customHeight="1">
      <c r="B280" s="26" t="s">
        <v>933</v>
      </c>
      <c r="C280" s="15">
        <v>0</v>
      </c>
      <c r="D280" s="10">
        <v>0</v>
      </c>
      <c r="E280" s="11">
        <v>0</v>
      </c>
      <c r="F280" s="15">
        <v>0</v>
      </c>
      <c r="G280" s="10">
        <v>0</v>
      </c>
      <c r="H280" s="11">
        <v>0</v>
      </c>
      <c r="I280" s="22">
        <v>0</v>
      </c>
      <c r="J280" s="19">
        <v>0</v>
      </c>
      <c r="K280" s="19">
        <v>0</v>
      </c>
      <c r="L280" s="2" t="e">
        <f t="shared" si="136"/>
        <v>#DIV/0!</v>
      </c>
      <c r="M280" s="6" t="e">
        <f t="shared" si="137"/>
        <v>#DIV/0!</v>
      </c>
      <c r="N280" s="2" t="e">
        <f t="shared" si="138"/>
        <v>#DIV/0!</v>
      </c>
      <c r="O280" s="6" t="e">
        <f t="shared" si="139"/>
        <v>#DIV/0!</v>
      </c>
    </row>
    <row r="281" spans="2:16" ht="14.25" customHeight="1">
      <c r="B281" s="26" t="s">
        <v>934</v>
      </c>
      <c r="C281" s="15">
        <v>3.3821485689002024</v>
      </c>
      <c r="D281" s="10">
        <v>3.0518529434140689</v>
      </c>
      <c r="E281" s="11">
        <v>4.0101157243344128</v>
      </c>
      <c r="F281" s="15">
        <v>4.1484262668394996</v>
      </c>
      <c r="G281" s="10">
        <v>3.2399525022963163</v>
      </c>
      <c r="H281" s="11">
        <v>3.736297865007296</v>
      </c>
      <c r="I281" s="22">
        <v>5.8253348644018335</v>
      </c>
      <c r="J281" s="19">
        <v>7.6832685822617934</v>
      </c>
      <c r="K281" s="19">
        <v>7.4490185194894893</v>
      </c>
      <c r="L281" s="2">
        <f t="shared" si="136"/>
        <v>1.3795775581146474E-2</v>
      </c>
      <c r="M281" s="6">
        <f t="shared" si="137"/>
        <v>2.0066436914947938</v>
      </c>
      <c r="N281" s="2">
        <f t="shared" si="138"/>
        <v>0.58719081741383805</v>
      </c>
      <c r="O281" s="6">
        <f t="shared" si="139"/>
        <v>1.0651619837343771</v>
      </c>
    </row>
    <row r="282" spans="2:16" ht="14.25" customHeight="1">
      <c r="B282" s="26" t="s">
        <v>935</v>
      </c>
      <c r="C282" s="15">
        <v>11.539095117424219</v>
      </c>
      <c r="D282" s="10">
        <v>12.788717096211334</v>
      </c>
      <c r="E282" s="11">
        <v>9.5413098268646355</v>
      </c>
      <c r="F282" s="15">
        <v>8.5181019345771052</v>
      </c>
      <c r="G282" s="10">
        <v>6.6095031046844852</v>
      </c>
      <c r="H282" s="11">
        <v>8.0625374981736382</v>
      </c>
      <c r="I282" s="22">
        <v>8.5248802893685358</v>
      </c>
      <c r="J282" s="19">
        <v>7.6832685822617934</v>
      </c>
      <c r="K282" s="19">
        <v>11.065046927008659</v>
      </c>
      <c r="L282" s="2">
        <f t="shared" si="136"/>
        <v>0.18881546526145532</v>
      </c>
      <c r="M282" s="6">
        <f t="shared" si="137"/>
        <v>0.80525251779559293</v>
      </c>
      <c r="N282" s="2">
        <f t="shared" si="138"/>
        <v>4.2578269027423225E-2</v>
      </c>
      <c r="O282" s="6">
        <f t="shared" si="139"/>
        <v>0.68469866179893313</v>
      </c>
    </row>
    <row r="283" spans="2:16" ht="14.25" customHeight="1">
      <c r="B283" s="26" t="s">
        <v>936</v>
      </c>
      <c r="C283" s="15">
        <v>3.3821485689002024</v>
      </c>
      <c r="D283" s="10">
        <v>5.5224005642730765</v>
      </c>
      <c r="E283" s="11">
        <v>4.9780746922772012</v>
      </c>
      <c r="F283" s="15">
        <v>4.5909250686357126</v>
      </c>
      <c r="G283" s="10">
        <v>3.8879430027555792</v>
      </c>
      <c r="H283" s="11">
        <v>3.4085524382522698</v>
      </c>
      <c r="I283" s="22">
        <v>3.4809927848254856</v>
      </c>
      <c r="J283" s="19">
        <v>2.7998351613326875</v>
      </c>
      <c r="K283" s="19">
        <v>2.386578748962652</v>
      </c>
      <c r="L283" s="2">
        <f t="shared" si="136"/>
        <v>9.5847002586117933E-2</v>
      </c>
      <c r="M283" s="6">
        <f t="shared" si="137"/>
        <v>0.62433490989154383</v>
      </c>
      <c r="N283" s="2">
        <f t="shared" si="138"/>
        <v>0.42730555791166563</v>
      </c>
      <c r="O283" s="6">
        <f t="shared" si="139"/>
        <v>0.85628053162766027</v>
      </c>
    </row>
    <row r="284" spans="2:16" ht="14.25" customHeight="1">
      <c r="B284" s="26" t="s">
        <v>937</v>
      </c>
      <c r="C284" s="15">
        <v>1.1936994949059538</v>
      </c>
      <c r="D284" s="10">
        <v>1.8165791329845646</v>
      </c>
      <c r="E284" s="11">
        <v>2.9730168301099953</v>
      </c>
      <c r="F284" s="15">
        <v>3.5399904143697061</v>
      </c>
      <c r="G284" s="10">
        <v>1.166382900826674</v>
      </c>
      <c r="H284" s="11">
        <v>1.7042762191261349</v>
      </c>
      <c r="I284" s="22">
        <v>3.8361961302158418</v>
      </c>
      <c r="J284" s="19">
        <v>0.91157423857343323</v>
      </c>
      <c r="K284" s="19">
        <v>1.0124879541053675</v>
      </c>
      <c r="L284" s="2">
        <f t="shared" si="136"/>
        <v>0.94984805224965196</v>
      </c>
      <c r="M284" s="6">
        <f t="shared" si="137"/>
        <v>0.96272336262324476</v>
      </c>
      <c r="N284" s="2">
        <f t="shared" si="138"/>
        <v>0.88099680568199368</v>
      </c>
      <c r="O284" s="6">
        <f t="shared" si="139"/>
        <v>1.0714245317353615</v>
      </c>
    </row>
    <row r="285" spans="2:16" ht="14.25" customHeight="1">
      <c r="B285" s="26" t="s">
        <v>938</v>
      </c>
      <c r="C285" s="15">
        <v>0</v>
      </c>
      <c r="D285" s="10">
        <v>0</v>
      </c>
      <c r="E285" s="11">
        <v>0</v>
      </c>
      <c r="F285" s="15">
        <v>0</v>
      </c>
      <c r="G285" s="10">
        <v>0</v>
      </c>
      <c r="H285" s="11">
        <v>0</v>
      </c>
      <c r="I285" s="22">
        <v>0</v>
      </c>
      <c r="J285" s="19">
        <v>6.511244561238809E-2</v>
      </c>
      <c r="K285" s="19">
        <v>0</v>
      </c>
      <c r="L285" s="2">
        <f t="shared" si="136"/>
        <v>0.42264973081037416</v>
      </c>
      <c r="M285" s="6" t="e">
        <f t="shared" si="137"/>
        <v>#DIV/0!</v>
      </c>
      <c r="N285" s="2" t="e">
        <f t="shared" si="138"/>
        <v>#DIV/0!</v>
      </c>
      <c r="O285" s="6" t="e">
        <f t="shared" si="139"/>
        <v>#DIV/0!</v>
      </c>
    </row>
    <row r="286" spans="2:16" ht="14.25" customHeight="1">
      <c r="B286" s="26" t="s">
        <v>939</v>
      </c>
      <c r="C286" s="15">
        <v>0.99474957908829487</v>
      </c>
      <c r="D286" s="10">
        <v>1.3079369757488866</v>
      </c>
      <c r="E286" s="11">
        <v>0.82967911537953354</v>
      </c>
      <c r="F286" s="15">
        <v>0.82968525336789978</v>
      </c>
      <c r="G286" s="10">
        <v>1.360780050964453</v>
      </c>
      <c r="H286" s="11">
        <v>1.1798835363180933</v>
      </c>
      <c r="I286" s="22">
        <v>2.0601794032640632</v>
      </c>
      <c r="J286" s="19">
        <v>1.7580360315344783</v>
      </c>
      <c r="K286" s="19">
        <v>1.8080142037595848</v>
      </c>
      <c r="L286" s="2">
        <f t="shared" si="136"/>
        <v>1.1137225859158346E-2</v>
      </c>
      <c r="M286" s="6">
        <f t="shared" si="137"/>
        <v>1.7961599094427791</v>
      </c>
      <c r="N286" s="2">
        <f t="shared" si="138"/>
        <v>0.72462896245303465</v>
      </c>
      <c r="O286" s="6">
        <f t="shared" si="139"/>
        <v>1.075975539093833</v>
      </c>
    </row>
    <row r="287" spans="2:16" ht="14.25" customHeight="1">
      <c r="B287" s="26" t="s">
        <v>940</v>
      </c>
      <c r="C287" s="15">
        <v>0</v>
      </c>
      <c r="D287" s="10">
        <v>0</v>
      </c>
      <c r="E287" s="11">
        <v>0</v>
      </c>
      <c r="F287" s="15">
        <v>0</v>
      </c>
      <c r="G287" s="10">
        <v>0</v>
      </c>
      <c r="H287" s="11">
        <v>0</v>
      </c>
      <c r="I287" s="22">
        <v>7.1040669078071148E-2</v>
      </c>
      <c r="J287" s="19">
        <v>0</v>
      </c>
      <c r="K287" s="19">
        <v>0</v>
      </c>
      <c r="L287" s="2">
        <f t="shared" si="136"/>
        <v>0.42264973081037416</v>
      </c>
      <c r="M287" s="6" t="e">
        <f t="shared" si="137"/>
        <v>#DIV/0!</v>
      </c>
      <c r="N287" s="2" t="e">
        <f t="shared" si="138"/>
        <v>#DIV/0!</v>
      </c>
      <c r="O287" s="6" t="e">
        <f t="shared" si="139"/>
        <v>#DIV/0!</v>
      </c>
    </row>
    <row r="288" spans="2:16" ht="14.25" customHeight="1">
      <c r="B288" s="26" t="s">
        <v>941</v>
      </c>
      <c r="C288" s="15">
        <v>0.13263327721177262</v>
      </c>
      <c r="D288" s="10">
        <v>0.14532633063876516</v>
      </c>
      <c r="E288" s="11">
        <v>0.20741977884488338</v>
      </c>
      <c r="F288" s="15">
        <v>0</v>
      </c>
      <c r="G288" s="10">
        <v>0</v>
      </c>
      <c r="H288" s="11">
        <v>6.554908535100519E-2</v>
      </c>
      <c r="I288" s="22">
        <v>0</v>
      </c>
      <c r="J288" s="19">
        <v>6.511244561238809E-2</v>
      </c>
      <c r="K288" s="19">
        <v>7.2320568150383388E-2</v>
      </c>
      <c r="L288" s="2">
        <f t="shared" si="136"/>
        <v>2.3638584710990947E-2</v>
      </c>
      <c r="M288" s="6">
        <f t="shared" si="137"/>
        <v>0.28314555073804898</v>
      </c>
      <c r="N288" s="2">
        <f t="shared" si="138"/>
        <v>1.176691822935756E-2</v>
      </c>
      <c r="O288" s="6">
        <f t="shared" si="139"/>
        <v>0.13504711396435481</v>
      </c>
    </row>
    <row r="289" spans="2:15" ht="14.25" customHeight="1">
      <c r="B289" s="26" t="s">
        <v>151</v>
      </c>
      <c r="C289" s="15">
        <v>0.13263327721177262</v>
      </c>
      <c r="D289" s="10">
        <v>7.2663165319382578E-2</v>
      </c>
      <c r="E289" s="11">
        <v>0.20741977884488338</v>
      </c>
      <c r="F289" s="15">
        <v>0.49781115202073994</v>
      </c>
      <c r="G289" s="10">
        <v>0.45359335032148429</v>
      </c>
      <c r="H289" s="11">
        <v>0.19664725605301558</v>
      </c>
      <c r="I289" s="22">
        <v>0.21312200723421343</v>
      </c>
      <c r="J289" s="19">
        <v>0.13022489122477618</v>
      </c>
      <c r="K289" s="19">
        <v>0.5785645452030671</v>
      </c>
      <c r="L289" s="2">
        <f t="shared" ref="L289:L299" si="140">TTEST(C289:E289,I289:K289,2,3)</f>
        <v>0.34295461357296508</v>
      </c>
      <c r="M289" s="6">
        <f t="shared" ref="M289:M299" si="141">AVERAGE(I289:K289)/AVERAGE(C289:E289)</f>
        <v>2.2337659532458125</v>
      </c>
      <c r="N289" s="2">
        <f t="shared" ref="N289:N299" si="142">TTEST(C289:E289,F289:H289,2,3)</f>
        <v>0.10555969066387606</v>
      </c>
      <c r="O289" s="6">
        <f t="shared" ref="O289:O299" si="143">AVERAGE(F289:H289)/AVERAGE(C289:E289)</f>
        <v>2.7816976870148604</v>
      </c>
    </row>
    <row r="290" spans="2:15" ht="14.25" customHeight="1">
      <c r="B290" s="26" t="s">
        <v>942</v>
      </c>
      <c r="C290" s="15">
        <v>41.116315935649517</v>
      </c>
      <c r="D290" s="10">
        <v>34.369677196067961</v>
      </c>
      <c r="E290" s="11">
        <v>36.436741150417845</v>
      </c>
      <c r="F290" s="15">
        <v>30.532417323938716</v>
      </c>
      <c r="G290" s="10">
        <v>37.648248076683196</v>
      </c>
      <c r="H290" s="11">
        <v>31.135815541727464</v>
      </c>
      <c r="I290" s="22">
        <v>28.5583489693846</v>
      </c>
      <c r="J290" s="19">
        <v>43.495113669075238</v>
      </c>
      <c r="K290" s="19">
        <v>44.694111116936938</v>
      </c>
      <c r="L290" s="2">
        <f t="shared" si="140"/>
        <v>0.79406908135632392</v>
      </c>
      <c r="M290" s="6">
        <f t="shared" si="141"/>
        <v>1.0431086633489401</v>
      </c>
      <c r="N290" s="2">
        <f t="shared" si="142"/>
        <v>0.23875034618907368</v>
      </c>
      <c r="O290" s="6">
        <f t="shared" si="143"/>
        <v>0.88736646383202145</v>
      </c>
    </row>
    <row r="291" spans="2:15" ht="14.25" customHeight="1">
      <c r="B291" s="26" t="s">
        <v>943</v>
      </c>
      <c r="C291" s="15">
        <v>6.6316638605886311E-2</v>
      </c>
      <c r="D291" s="10">
        <v>0.14532633063876516</v>
      </c>
      <c r="E291" s="11">
        <v>0</v>
      </c>
      <c r="F291" s="15">
        <v>0.11062470044905331</v>
      </c>
      <c r="G291" s="10">
        <v>0</v>
      </c>
      <c r="H291" s="11">
        <v>0</v>
      </c>
      <c r="I291" s="22">
        <v>0</v>
      </c>
      <c r="J291" s="19">
        <v>0</v>
      </c>
      <c r="K291" s="19">
        <v>0</v>
      </c>
      <c r="L291" s="2">
        <f t="shared" si="140"/>
        <v>0.23506774462288826</v>
      </c>
      <c r="M291" s="6">
        <f t="shared" si="141"/>
        <v>0</v>
      </c>
      <c r="N291" s="2">
        <f t="shared" si="142"/>
        <v>0.57988556033180338</v>
      </c>
      <c r="O291" s="6">
        <f t="shared" si="143"/>
        <v>0.52269489907399314</v>
      </c>
    </row>
    <row r="292" spans="2:15" ht="14.25" customHeight="1">
      <c r="B292" s="26" t="s">
        <v>944</v>
      </c>
      <c r="C292" s="15">
        <v>3.4484652075060884</v>
      </c>
      <c r="D292" s="10">
        <v>1.8165791329845646</v>
      </c>
      <c r="E292" s="11">
        <v>2.0050578621672064</v>
      </c>
      <c r="F292" s="15">
        <v>2.9868669121244396</v>
      </c>
      <c r="G292" s="10">
        <v>3.110354402204464</v>
      </c>
      <c r="H292" s="11">
        <v>2.753061584742218</v>
      </c>
      <c r="I292" s="22">
        <v>5.3990908499334065</v>
      </c>
      <c r="J292" s="19">
        <v>4.3625338560300024</v>
      </c>
      <c r="K292" s="19">
        <v>5.7133248838802881</v>
      </c>
      <c r="L292" s="2">
        <f t="shared" si="140"/>
        <v>1.572545702520476E-2</v>
      </c>
      <c r="M292" s="6">
        <f t="shared" si="141"/>
        <v>2.1285738712429993</v>
      </c>
      <c r="N292" s="2">
        <f t="shared" si="142"/>
        <v>0.41514177540968783</v>
      </c>
      <c r="O292" s="6">
        <f t="shared" si="143"/>
        <v>1.2173532988072118</v>
      </c>
    </row>
    <row r="293" spans="2:15" ht="14.25" customHeight="1">
      <c r="B293" s="26" t="s">
        <v>945</v>
      </c>
      <c r="C293" s="15">
        <v>0</v>
      </c>
      <c r="D293" s="10">
        <v>0</v>
      </c>
      <c r="E293" s="11">
        <v>0</v>
      </c>
      <c r="F293" s="15">
        <v>0</v>
      </c>
      <c r="G293" s="10">
        <v>0</v>
      </c>
      <c r="H293" s="11">
        <v>0</v>
      </c>
      <c r="I293" s="22">
        <v>0</v>
      </c>
      <c r="J293" s="19">
        <v>0</v>
      </c>
      <c r="K293" s="19">
        <v>0</v>
      </c>
      <c r="L293" s="2" t="e">
        <f t="shared" si="140"/>
        <v>#DIV/0!</v>
      </c>
      <c r="M293" s="6" t="e">
        <f t="shared" si="141"/>
        <v>#DIV/0!</v>
      </c>
      <c r="N293" s="2" t="e">
        <f t="shared" si="142"/>
        <v>#DIV/0!</v>
      </c>
      <c r="O293" s="6" t="e">
        <f t="shared" si="143"/>
        <v>#DIV/0!</v>
      </c>
    </row>
    <row r="294" spans="2:15" ht="14.25" customHeight="1">
      <c r="B294" s="26" t="s">
        <v>946</v>
      </c>
      <c r="C294" s="15">
        <v>8.2895798257357889</v>
      </c>
      <c r="D294" s="10">
        <v>7.7749586891739373</v>
      </c>
      <c r="E294" s="11">
        <v>6.9831325544444081</v>
      </c>
      <c r="F294" s="15">
        <v>6.5821696767186717</v>
      </c>
      <c r="G294" s="10">
        <v>9.007067956383759</v>
      </c>
      <c r="H294" s="11">
        <v>7.8658902421206234</v>
      </c>
      <c r="I294" s="22">
        <v>2.2022607414202051</v>
      </c>
      <c r="J294" s="19">
        <v>6.3159072244016441</v>
      </c>
      <c r="K294" s="19">
        <v>5.568683747579521</v>
      </c>
      <c r="L294" s="2">
        <f t="shared" si="140"/>
        <v>0.13270335308681466</v>
      </c>
      <c r="M294" s="6">
        <f t="shared" si="141"/>
        <v>0.61120499641858705</v>
      </c>
      <c r="N294" s="2">
        <f t="shared" si="142"/>
        <v>0.87523132833536499</v>
      </c>
      <c r="O294" s="6">
        <f t="shared" si="143"/>
        <v>1.0176788710947329</v>
      </c>
    </row>
    <row r="295" spans="2:15" ht="14.25" customHeight="1">
      <c r="B295" s="26" t="s">
        <v>947</v>
      </c>
      <c r="C295" s="15">
        <v>29.643537456831183</v>
      </c>
      <c r="D295" s="10">
        <v>34.297014030748585</v>
      </c>
      <c r="E295" s="11">
        <v>39.478897906809479</v>
      </c>
      <c r="F295" s="15">
        <v>45.30081483388733</v>
      </c>
      <c r="G295" s="10">
        <v>37.194654726361712</v>
      </c>
      <c r="H295" s="11">
        <v>39.722745722709149</v>
      </c>
      <c r="I295" s="22">
        <v>41.842954086983902</v>
      </c>
      <c r="J295" s="19">
        <v>35.746732641201056</v>
      </c>
      <c r="K295" s="19">
        <v>31.965691122469458</v>
      </c>
      <c r="L295" s="2">
        <f t="shared" si="140"/>
        <v>0.63956511473907063</v>
      </c>
      <c r="M295" s="6">
        <f t="shared" si="141"/>
        <v>1.059330507870583</v>
      </c>
      <c r="N295" s="2">
        <f t="shared" si="142"/>
        <v>0.16899301141654219</v>
      </c>
      <c r="O295" s="6">
        <f t="shared" si="143"/>
        <v>1.181772055436884</v>
      </c>
    </row>
    <row r="296" spans="2:15" ht="14.25" customHeight="1">
      <c r="B296" s="26" t="s">
        <v>948</v>
      </c>
      <c r="C296" s="15">
        <v>11.34014520160656</v>
      </c>
      <c r="D296" s="10">
        <v>12.06208544301751</v>
      </c>
      <c r="E296" s="11">
        <v>8.227651227513709</v>
      </c>
      <c r="F296" s="15">
        <v>7.9649784323318391</v>
      </c>
      <c r="G296" s="10">
        <v>13.607800509644528</v>
      </c>
      <c r="H296" s="11">
        <v>9.7668137172997742</v>
      </c>
      <c r="I296" s="22">
        <v>4.6176434900746237</v>
      </c>
      <c r="J296" s="19">
        <v>10.157541515532541</v>
      </c>
      <c r="K296" s="19">
        <v>14.31947249377591</v>
      </c>
      <c r="L296" s="2">
        <f t="shared" si="140"/>
        <v>0.80146747814977315</v>
      </c>
      <c r="M296" s="6">
        <f t="shared" si="141"/>
        <v>0.91984717543355909</v>
      </c>
      <c r="N296" s="2">
        <f t="shared" si="142"/>
        <v>0.96464430964560988</v>
      </c>
      <c r="O296" s="6">
        <f t="shared" si="143"/>
        <v>0.99082231119183051</v>
      </c>
    </row>
    <row r="297" spans="2:15" ht="14.25" customHeight="1">
      <c r="B297" s="26" t="s">
        <v>949</v>
      </c>
      <c r="C297" s="15">
        <v>6.6316638605886311E-2</v>
      </c>
      <c r="D297" s="10">
        <v>0.29065266127753031</v>
      </c>
      <c r="E297" s="11">
        <v>0.13827985256325562</v>
      </c>
      <c r="F297" s="15">
        <v>0.33187410134715994</v>
      </c>
      <c r="G297" s="10">
        <v>0.12959810009185266</v>
      </c>
      <c r="H297" s="11">
        <v>0.19664725605301558</v>
      </c>
      <c r="I297" s="22">
        <v>0.21312200723421343</v>
      </c>
      <c r="J297" s="19">
        <v>0.13022489122477618</v>
      </c>
      <c r="K297" s="19">
        <v>7.2320568150383388E-2</v>
      </c>
      <c r="L297" s="2">
        <f t="shared" si="140"/>
        <v>0.75331782653713009</v>
      </c>
      <c r="M297" s="6">
        <f t="shared" si="141"/>
        <v>0.83930979902914926</v>
      </c>
      <c r="N297" s="2">
        <f t="shared" si="142"/>
        <v>0.57495832860132445</v>
      </c>
      <c r="O297" s="6">
        <f t="shared" si="143"/>
        <v>1.3288653887457051</v>
      </c>
    </row>
    <row r="298" spans="2:15" ht="14.25" customHeight="1">
      <c r="B298" s="26" t="s">
        <v>152</v>
      </c>
      <c r="C298" s="15">
        <v>53.849110547979691</v>
      </c>
      <c r="D298" s="10">
        <v>50.791552558248426</v>
      </c>
      <c r="E298" s="11">
        <v>50.472146185588294</v>
      </c>
      <c r="F298" s="15">
        <v>42.369260271987422</v>
      </c>
      <c r="G298" s="10">
        <v>44.51694738155139</v>
      </c>
      <c r="H298" s="11">
        <v>38.018469503583013</v>
      </c>
      <c r="I298" s="22">
        <v>43.618970813935675</v>
      </c>
      <c r="J298" s="19">
        <v>43.950900788361956</v>
      </c>
      <c r="K298" s="19">
        <v>48.237818956305723</v>
      </c>
      <c r="L298" s="2">
        <f t="shared" si="140"/>
        <v>2.8836423823480228E-2</v>
      </c>
      <c r="M298" s="6">
        <f t="shared" si="141"/>
        <v>0.87554142806546686</v>
      </c>
      <c r="N298" s="2">
        <f t="shared" si="142"/>
        <v>1.7423377395397795E-2</v>
      </c>
      <c r="O298" s="6">
        <f t="shared" si="143"/>
        <v>0.80525056394366823</v>
      </c>
    </row>
    <row r="299" spans="2:15" ht="14.25" customHeight="1">
      <c r="B299" s="26" t="s">
        <v>153</v>
      </c>
      <c r="C299" s="15">
        <v>12.931744528147831</v>
      </c>
      <c r="D299" s="10">
        <v>17.729812337929353</v>
      </c>
      <c r="E299" s="11">
        <v>16.870142012717185</v>
      </c>
      <c r="F299" s="15">
        <v>22.622751241831402</v>
      </c>
      <c r="G299" s="10">
        <v>18.856523563364561</v>
      </c>
      <c r="H299" s="11">
        <v>19.92692194670558</v>
      </c>
      <c r="I299" s="22">
        <v>24.437990162856472</v>
      </c>
      <c r="J299" s="19">
        <v>17.45013542412001</v>
      </c>
      <c r="K299" s="19">
        <v>14.174831357475144</v>
      </c>
      <c r="L299" s="2">
        <f t="shared" si="140"/>
        <v>0.46237817771511536</v>
      </c>
      <c r="M299" s="6">
        <f t="shared" si="141"/>
        <v>1.1794856541402388</v>
      </c>
      <c r="N299" s="2">
        <f t="shared" si="142"/>
        <v>7.1690550899502575E-2</v>
      </c>
      <c r="O299" s="6">
        <f t="shared" si="143"/>
        <v>1.2918998941840283</v>
      </c>
    </row>
    <row r="300" spans="2:15" ht="14.25" customHeight="1">
      <c r="B300" s="26" t="s">
        <v>950</v>
      </c>
      <c r="C300" s="15">
        <v>0.19894991581765895</v>
      </c>
      <c r="D300" s="10">
        <v>0.14532633063876516</v>
      </c>
      <c r="E300" s="11">
        <v>0</v>
      </c>
      <c r="F300" s="15">
        <v>0.22124940089810663</v>
      </c>
      <c r="G300" s="10">
        <v>0.12959810009185266</v>
      </c>
      <c r="H300" s="11">
        <v>6.554908535100519E-2</v>
      </c>
      <c r="I300" s="22">
        <v>0.1420813381561423</v>
      </c>
      <c r="J300" s="19">
        <v>0.13022489122477618</v>
      </c>
      <c r="K300" s="19">
        <v>0.21696170445115018</v>
      </c>
      <c r="L300" s="2">
        <f t="shared" ref="L300:L308" si="144">TTEST(C300:E300,I300:K300,2,3)</f>
        <v>0.5165996477969993</v>
      </c>
      <c r="M300" s="6">
        <f t="shared" ref="M300:M308" si="145">AVERAGE(I300:K300)/AVERAGE(C300:E300)</f>
        <v>1.4211492627447262</v>
      </c>
      <c r="N300" s="2">
        <f t="shared" ref="N300:N308" si="146">TTEST(C300:E300,F300:H300,2,3)</f>
        <v>0.76465906569548936</v>
      </c>
      <c r="O300" s="6">
        <f t="shared" ref="O300:O308" si="147">AVERAGE(F300:H300)/AVERAGE(C300:E300)</f>
        <v>1.2094839264307735</v>
      </c>
    </row>
    <row r="301" spans="2:15" ht="14.25" customHeight="1">
      <c r="B301" s="26" t="s">
        <v>951</v>
      </c>
      <c r="C301" s="15">
        <v>0</v>
      </c>
      <c r="D301" s="10">
        <v>0</v>
      </c>
      <c r="E301" s="11">
        <v>0</v>
      </c>
      <c r="F301" s="15">
        <v>0</v>
      </c>
      <c r="G301" s="10">
        <v>0</v>
      </c>
      <c r="H301" s="11">
        <v>0</v>
      </c>
      <c r="I301" s="22">
        <v>0</v>
      </c>
      <c r="J301" s="19">
        <v>0</v>
      </c>
      <c r="K301" s="19">
        <v>0</v>
      </c>
      <c r="L301" s="2" t="e">
        <f t="shared" si="144"/>
        <v>#DIV/0!</v>
      </c>
      <c r="M301" s="6" t="e">
        <f t="shared" si="145"/>
        <v>#DIV/0!</v>
      </c>
      <c r="N301" s="2" t="e">
        <f t="shared" si="146"/>
        <v>#DIV/0!</v>
      </c>
      <c r="O301" s="6" t="e">
        <f t="shared" si="147"/>
        <v>#DIV/0!</v>
      </c>
    </row>
    <row r="302" spans="2:15" ht="14.25" customHeight="1">
      <c r="B302" s="26" t="s">
        <v>967</v>
      </c>
      <c r="C302" s="15">
        <v>0.19894991581765895</v>
      </c>
      <c r="D302" s="10">
        <v>0</v>
      </c>
      <c r="E302" s="11">
        <v>0.13827985256325562</v>
      </c>
      <c r="F302" s="15">
        <v>0.11062470044905331</v>
      </c>
      <c r="G302" s="10">
        <v>0.25919620018370532</v>
      </c>
      <c r="H302" s="11">
        <v>0</v>
      </c>
      <c r="I302" s="22">
        <v>0.3552033453903557</v>
      </c>
      <c r="J302" s="19">
        <v>0.13022489122477618</v>
      </c>
      <c r="K302" s="19">
        <v>7.2320568150383388E-2</v>
      </c>
      <c r="L302" s="2">
        <f t="shared" si="144"/>
        <v>0.52520607944104603</v>
      </c>
      <c r="M302" s="6">
        <f t="shared" si="145"/>
        <v>1.6539133168561666</v>
      </c>
      <c r="N302" s="2">
        <f t="shared" si="146"/>
        <v>0.91513427392747926</v>
      </c>
      <c r="O302" s="6">
        <f t="shared" si="147"/>
        <v>1.0966436990670143</v>
      </c>
    </row>
    <row r="303" spans="2:15" ht="14.25" customHeight="1">
      <c r="B303" s="26" t="s">
        <v>882</v>
      </c>
      <c r="C303" s="15">
        <v>0</v>
      </c>
      <c r="D303" s="10">
        <v>0.29065266127753031</v>
      </c>
      <c r="E303" s="11">
        <v>0.41483955768976677</v>
      </c>
      <c r="F303" s="15">
        <v>0.11062470044905331</v>
      </c>
      <c r="G303" s="10">
        <v>0.25919620018370532</v>
      </c>
      <c r="H303" s="11">
        <v>0.19664725605301558</v>
      </c>
      <c r="I303" s="22">
        <v>0.49728468354649796</v>
      </c>
      <c r="J303" s="19">
        <v>0.84646179296104518</v>
      </c>
      <c r="K303" s="19">
        <v>1.0124879541053675</v>
      </c>
      <c r="L303" s="2">
        <f t="shared" si="144"/>
        <v>5.0385812164626446E-2</v>
      </c>
      <c r="M303" s="6">
        <f t="shared" si="145"/>
        <v>3.339844674774695</v>
      </c>
      <c r="N303" s="2">
        <f t="shared" si="146"/>
        <v>0.75001554975598639</v>
      </c>
      <c r="O303" s="6">
        <f t="shared" si="147"/>
        <v>0.80294033223353334</v>
      </c>
    </row>
    <row r="304" spans="2:15" ht="14.25" customHeight="1">
      <c r="B304" s="26" t="s">
        <v>154</v>
      </c>
      <c r="C304" s="15">
        <v>6.6316638605886311E-2</v>
      </c>
      <c r="D304" s="10">
        <v>7.2663165319382578E-2</v>
      </c>
      <c r="E304" s="11">
        <v>6.9139926281627809E-2</v>
      </c>
      <c r="F304" s="15">
        <v>1.8806199076339063</v>
      </c>
      <c r="G304" s="10">
        <v>0.388794300275558</v>
      </c>
      <c r="H304" s="11">
        <v>1.5731780484241247</v>
      </c>
      <c r="I304" s="22">
        <v>4.9728468354649795</v>
      </c>
      <c r="J304" s="19">
        <v>6.511244561238809E-2</v>
      </c>
      <c r="K304" s="19">
        <v>0.14464113630076678</v>
      </c>
      <c r="L304" s="2">
        <f t="shared" si="144"/>
        <v>0.41435835678573818</v>
      </c>
      <c r="M304" s="6">
        <f t="shared" si="145"/>
        <v>24.902013913942668</v>
      </c>
      <c r="N304" s="2">
        <f t="shared" si="146"/>
        <v>0.11674600497819716</v>
      </c>
      <c r="O304" s="6">
        <f t="shared" si="147"/>
        <v>18.463373234789312</v>
      </c>
    </row>
    <row r="305" spans="2:15" ht="14.25" customHeight="1">
      <c r="B305" s="26" t="s">
        <v>966</v>
      </c>
      <c r="C305" s="15">
        <v>6.7642971378004049</v>
      </c>
      <c r="D305" s="10">
        <v>7.2663165319382585</v>
      </c>
      <c r="E305" s="11">
        <v>9.4721699005830082</v>
      </c>
      <c r="F305" s="15">
        <v>20.631506633748444</v>
      </c>
      <c r="G305" s="10">
        <v>11.858226158404518</v>
      </c>
      <c r="H305" s="11">
        <v>15.535133228188229</v>
      </c>
      <c r="I305" s="22">
        <v>27.279616925979319</v>
      </c>
      <c r="J305" s="19">
        <v>9.4413046137962731</v>
      </c>
      <c r="K305" s="19">
        <v>9.3293532913994568</v>
      </c>
      <c r="L305" s="2">
        <f t="shared" si="144"/>
        <v>0.3343085059222024</v>
      </c>
      <c r="M305" s="6">
        <f t="shared" si="145"/>
        <v>1.9593540779282586</v>
      </c>
      <c r="N305" s="2">
        <f t="shared" si="146"/>
        <v>7.2775457339076796E-2</v>
      </c>
      <c r="O305" s="6">
        <f t="shared" si="147"/>
        <v>2.0433692833296981</v>
      </c>
    </row>
    <row r="306" spans="2:15" ht="14.25" customHeight="1">
      <c r="B306" s="26" t="s">
        <v>968</v>
      </c>
      <c r="C306" s="15">
        <v>0</v>
      </c>
      <c r="D306" s="10">
        <v>0.14532633063876516</v>
      </c>
      <c r="E306" s="11">
        <v>0.62225933653465015</v>
      </c>
      <c r="F306" s="15">
        <v>0.55312350224526663</v>
      </c>
      <c r="G306" s="10">
        <v>0.12959810009185266</v>
      </c>
      <c r="H306" s="11">
        <v>0.19664725605301558</v>
      </c>
      <c r="I306" s="22">
        <v>2.6995454249667032</v>
      </c>
      <c r="J306" s="19">
        <v>1.4324738034725379</v>
      </c>
      <c r="K306" s="19">
        <v>1.0848085222557509</v>
      </c>
      <c r="L306" s="2">
        <f t="shared" si="144"/>
        <v>7.9499718463368979E-2</v>
      </c>
      <c r="M306" s="6">
        <f t="shared" si="145"/>
        <v>6.7964111027575909</v>
      </c>
      <c r="N306" s="2">
        <f t="shared" si="146"/>
        <v>0.87968813982311267</v>
      </c>
      <c r="O306" s="6">
        <f t="shared" si="147"/>
        <v>1.1456295967958261</v>
      </c>
    </row>
    <row r="307" spans="2:15" ht="14.25" customHeight="1">
      <c r="B307" s="26" t="s">
        <v>952</v>
      </c>
      <c r="C307" s="15">
        <v>0</v>
      </c>
      <c r="D307" s="10">
        <v>7.2663165319382578E-2</v>
      </c>
      <c r="E307" s="11">
        <v>0.41483955768976677</v>
      </c>
      <c r="F307" s="15">
        <v>0.27656175112263331</v>
      </c>
      <c r="G307" s="10">
        <v>0</v>
      </c>
      <c r="H307" s="11">
        <v>0</v>
      </c>
      <c r="I307" s="22">
        <v>0.99456936709299593</v>
      </c>
      <c r="J307" s="19">
        <v>0.91157423857343323</v>
      </c>
      <c r="K307" s="19">
        <v>0.86784681780460071</v>
      </c>
      <c r="L307" s="2">
        <f t="shared" si="144"/>
        <v>2.0252049995548343E-2</v>
      </c>
      <c r="M307" s="6">
        <f t="shared" si="145"/>
        <v>5.6902049825452323</v>
      </c>
      <c r="N307" s="2">
        <f t="shared" si="146"/>
        <v>0.68086371269514312</v>
      </c>
      <c r="O307" s="6">
        <f t="shared" si="147"/>
        <v>0.56730298738750407</v>
      </c>
    </row>
    <row r="308" spans="2:15" ht="14.25" customHeight="1">
      <c r="B308" s="26" t="s">
        <v>953</v>
      </c>
      <c r="C308" s="15">
        <v>0</v>
      </c>
      <c r="D308" s="10">
        <v>0</v>
      </c>
      <c r="E308" s="11">
        <v>0</v>
      </c>
      <c r="F308" s="15">
        <v>0</v>
      </c>
      <c r="G308" s="10">
        <v>0</v>
      </c>
      <c r="H308" s="11">
        <v>0</v>
      </c>
      <c r="I308" s="22">
        <v>0</v>
      </c>
      <c r="J308" s="19">
        <v>0</v>
      </c>
      <c r="K308" s="19">
        <v>0</v>
      </c>
      <c r="L308" s="2" t="e">
        <f t="shared" si="144"/>
        <v>#DIV/0!</v>
      </c>
      <c r="M308" s="6" t="e">
        <f t="shared" si="145"/>
        <v>#DIV/0!</v>
      </c>
      <c r="N308" s="2" t="e">
        <f t="shared" si="146"/>
        <v>#DIV/0!</v>
      </c>
      <c r="O308" s="6" t="e">
        <f t="shared" si="147"/>
        <v>#DIV/0!</v>
      </c>
    </row>
    <row r="309" spans="2:15" ht="14.25" customHeight="1">
      <c r="B309" s="26" t="s">
        <v>954</v>
      </c>
      <c r="C309" s="15">
        <v>24.86873947720737</v>
      </c>
      <c r="D309" s="10">
        <v>25.432107861783905</v>
      </c>
      <c r="E309" s="11">
        <v>22.193916336402523</v>
      </c>
      <c r="F309" s="15">
        <v>17.921201472746638</v>
      </c>
      <c r="G309" s="10">
        <v>17.81973876262974</v>
      </c>
      <c r="H309" s="11">
        <v>17.108311276612355</v>
      </c>
      <c r="I309" s="22">
        <v>15.202703182707223</v>
      </c>
      <c r="J309" s="19">
        <v>17.124573196058066</v>
      </c>
      <c r="K309" s="19">
        <v>17.429256924242399</v>
      </c>
      <c r="L309" s="2">
        <f t="shared" ref="L309:L321" si="148">TTEST(C309:E309,I309:K309,2,3)</f>
        <v>4.8931890473990517E-3</v>
      </c>
      <c r="M309" s="6">
        <f t="shared" ref="M309:M321" si="149">AVERAGE(I309:K309)/AVERAGE(C309:E309)</f>
        <v>0.68634658257250203</v>
      </c>
      <c r="N309" s="2">
        <f t="shared" ref="N309:N321" si="150">TTEST(C309:E309,F309:H309,2,3)</f>
        <v>1.7489168456349236E-2</v>
      </c>
      <c r="O309" s="6">
        <f t="shared" ref="O309:O321" si="151">AVERAGE(F309:H309)/AVERAGE(C309:E309)</f>
        <v>0.72900784598221735</v>
      </c>
    </row>
    <row r="310" spans="2:15" ht="14.25" customHeight="1">
      <c r="B310" s="26" t="s">
        <v>955</v>
      </c>
      <c r="C310" s="15">
        <v>0</v>
      </c>
      <c r="D310" s="10">
        <v>0</v>
      </c>
      <c r="E310" s="11">
        <v>0.13827985256325562</v>
      </c>
      <c r="F310" s="15">
        <v>0.33187410134715994</v>
      </c>
      <c r="G310" s="10">
        <v>6.4799050045926329E-2</v>
      </c>
      <c r="H310" s="11">
        <v>0.19664725605301558</v>
      </c>
      <c r="I310" s="22">
        <v>0.21312200723421343</v>
      </c>
      <c r="J310" s="19">
        <v>0.13022489122477618</v>
      </c>
      <c r="K310" s="19">
        <v>7.2320568150383388E-2</v>
      </c>
      <c r="L310" s="2">
        <f t="shared" si="148"/>
        <v>0.20872372516537088</v>
      </c>
      <c r="M310" s="6">
        <f t="shared" si="149"/>
        <v>3.0059871984548678</v>
      </c>
      <c r="N310" s="2">
        <f t="shared" si="150"/>
        <v>0.18235923041611357</v>
      </c>
      <c r="O310" s="6">
        <f t="shared" si="151"/>
        <v>4.2907220137126592</v>
      </c>
    </row>
    <row r="311" spans="2:15" ht="14.25" customHeight="1">
      <c r="B311" s="26" t="s">
        <v>956</v>
      </c>
      <c r="C311" s="15">
        <v>57.562842309909321</v>
      </c>
      <c r="D311" s="10">
        <v>58.857163908699896</v>
      </c>
      <c r="E311" s="11">
        <v>58.838077265665255</v>
      </c>
      <c r="F311" s="15">
        <v>56.584534279690772</v>
      </c>
      <c r="G311" s="10">
        <v>56.569570690093684</v>
      </c>
      <c r="H311" s="11">
        <v>74.594859129443904</v>
      </c>
      <c r="I311" s="22">
        <v>77.718491971409819</v>
      </c>
      <c r="J311" s="19">
        <v>51.56905692501136</v>
      </c>
      <c r="K311" s="19">
        <v>53.589540999434092</v>
      </c>
      <c r="L311" s="2">
        <f t="shared" si="148"/>
        <v>0.7910655057758863</v>
      </c>
      <c r="M311" s="6">
        <f t="shared" si="149"/>
        <v>1.0434730670341059</v>
      </c>
      <c r="N311" s="2">
        <f t="shared" si="150"/>
        <v>0.56010948972494323</v>
      </c>
      <c r="O311" s="6">
        <f t="shared" si="151"/>
        <v>1.0712713523201038</v>
      </c>
    </row>
    <row r="312" spans="2:15" ht="14.25" customHeight="1">
      <c r="B312" s="26" t="s">
        <v>957</v>
      </c>
      <c r="C312" s="15">
        <v>43.967931395702628</v>
      </c>
      <c r="D312" s="10">
        <v>46.64975213504362</v>
      </c>
      <c r="E312" s="11">
        <v>34.431683288250646</v>
      </c>
      <c r="F312" s="15">
        <v>31.140853176408505</v>
      </c>
      <c r="G312" s="10">
        <v>36.093070875580963</v>
      </c>
      <c r="H312" s="11">
        <v>28.907146639793293</v>
      </c>
      <c r="I312" s="22">
        <v>30.973731718039016</v>
      </c>
      <c r="J312" s="19">
        <v>38.351230465696581</v>
      </c>
      <c r="K312" s="19">
        <v>40.644159300515469</v>
      </c>
      <c r="L312" s="2">
        <f t="shared" si="148"/>
        <v>0.34975548700079273</v>
      </c>
      <c r="M312" s="6">
        <f t="shared" si="149"/>
        <v>0.87940566419201638</v>
      </c>
      <c r="N312" s="2">
        <f t="shared" si="150"/>
        <v>0.10424183457786032</v>
      </c>
      <c r="O312" s="6">
        <f t="shared" si="151"/>
        <v>0.76882493000498331</v>
      </c>
    </row>
    <row r="313" spans="2:15" ht="14.25" customHeight="1">
      <c r="B313" s="26" t="s">
        <v>958</v>
      </c>
      <c r="C313" s="15">
        <v>93.904360265935026</v>
      </c>
      <c r="D313" s="10">
        <v>84.943240258358244</v>
      </c>
      <c r="E313" s="11">
        <v>101.91225133911938</v>
      </c>
      <c r="F313" s="15">
        <v>168.97922993592894</v>
      </c>
      <c r="G313" s="10">
        <v>163.48800326587212</v>
      </c>
      <c r="H313" s="11">
        <v>165.77363685269214</v>
      </c>
      <c r="I313" s="22">
        <v>194.36727059760261</v>
      </c>
      <c r="J313" s="19">
        <v>155.42340767677038</v>
      </c>
      <c r="K313" s="19">
        <v>154.62137470551968</v>
      </c>
      <c r="L313" s="2">
        <f t="shared" si="148"/>
        <v>1.9366456501227324E-2</v>
      </c>
      <c r="M313" s="6">
        <f t="shared" si="149"/>
        <v>1.7965960931810325</v>
      </c>
      <c r="N313" s="2">
        <f t="shared" si="150"/>
        <v>2.2332986079898918E-3</v>
      </c>
      <c r="O313" s="6">
        <f t="shared" si="151"/>
        <v>1.7746158033196398</v>
      </c>
    </row>
    <row r="314" spans="2:15" ht="14.25" customHeight="1">
      <c r="B314" s="26" t="s">
        <v>959</v>
      </c>
      <c r="C314" s="15">
        <v>66.382955244492209</v>
      </c>
      <c r="D314" s="10">
        <v>82.98133479473492</v>
      </c>
      <c r="E314" s="11">
        <v>94.721699005830089</v>
      </c>
      <c r="F314" s="15">
        <v>126.44403261326794</v>
      </c>
      <c r="G314" s="10">
        <v>124.60857323831634</v>
      </c>
      <c r="H314" s="11">
        <v>111.43344509670882</v>
      </c>
      <c r="I314" s="22">
        <v>117.99855133867617</v>
      </c>
      <c r="J314" s="19">
        <v>128.20640541079214</v>
      </c>
      <c r="K314" s="19">
        <v>105.00946495435669</v>
      </c>
      <c r="L314" s="2">
        <f t="shared" si="148"/>
        <v>2.9924983805900366E-2</v>
      </c>
      <c r="M314" s="6">
        <f t="shared" si="149"/>
        <v>1.438896280273557</v>
      </c>
      <c r="N314" s="2">
        <f t="shared" si="150"/>
        <v>2.2332368472277198E-2</v>
      </c>
      <c r="O314" s="6">
        <f t="shared" si="151"/>
        <v>1.4850752079890162</v>
      </c>
    </row>
    <row r="315" spans="2:15" ht="14.25" customHeight="1">
      <c r="B315" s="26" t="s">
        <v>960</v>
      </c>
      <c r="C315" s="15">
        <v>61.01130751741541</v>
      </c>
      <c r="D315" s="10">
        <v>59.583795561893723</v>
      </c>
      <c r="E315" s="11">
        <v>68.586806871374776</v>
      </c>
      <c r="F315" s="15">
        <v>86.674452801833283</v>
      </c>
      <c r="G315" s="10">
        <v>77.499663854927888</v>
      </c>
      <c r="H315" s="11">
        <v>89.08120699201605</v>
      </c>
      <c r="I315" s="22">
        <v>107.12932896973128</v>
      </c>
      <c r="J315" s="19">
        <v>85.101966415391232</v>
      </c>
      <c r="K315" s="19">
        <v>91.196236437633459</v>
      </c>
      <c r="L315" s="2">
        <f t="shared" si="148"/>
        <v>2.6948166000255173E-2</v>
      </c>
      <c r="M315" s="6">
        <f t="shared" si="149"/>
        <v>1.498174597648581</v>
      </c>
      <c r="N315" s="2">
        <f t="shared" si="150"/>
        <v>1.0199531641009858E-2</v>
      </c>
      <c r="O315" s="6">
        <f t="shared" si="151"/>
        <v>1.3386867894229211</v>
      </c>
    </row>
    <row r="316" spans="2:15" ht="14.25" customHeight="1">
      <c r="B316" s="26" t="s">
        <v>961</v>
      </c>
      <c r="C316" s="15">
        <v>30.505653758707705</v>
      </c>
      <c r="D316" s="10">
        <v>31.027171591376362</v>
      </c>
      <c r="E316" s="11">
        <v>31.735226163267157</v>
      </c>
      <c r="F316" s="15">
        <v>31.970538429776404</v>
      </c>
      <c r="G316" s="10">
        <v>29.094773470620922</v>
      </c>
      <c r="H316" s="11">
        <v>33.364484443661638</v>
      </c>
      <c r="I316" s="22">
        <v>44.542499511950602</v>
      </c>
      <c r="J316" s="19">
        <v>36.918756662224041</v>
      </c>
      <c r="K316" s="19">
        <v>36.521886915943611</v>
      </c>
      <c r="L316" s="2">
        <f t="shared" si="148"/>
        <v>8.4786604864508577E-2</v>
      </c>
      <c r="M316" s="6">
        <f t="shared" si="149"/>
        <v>1.2649898992821684</v>
      </c>
      <c r="N316" s="2">
        <f t="shared" si="150"/>
        <v>0.79141513078234882</v>
      </c>
      <c r="O316" s="6">
        <f t="shared" si="151"/>
        <v>1.0124559783533318</v>
      </c>
    </row>
    <row r="317" spans="2:15" ht="14.25" customHeight="1">
      <c r="B317" s="26" t="s">
        <v>962</v>
      </c>
      <c r="C317" s="15">
        <v>0</v>
      </c>
      <c r="D317" s="10">
        <v>7.2663165319382578E-2</v>
      </c>
      <c r="E317" s="11">
        <v>0</v>
      </c>
      <c r="F317" s="15">
        <v>0.22124940089810663</v>
      </c>
      <c r="G317" s="10">
        <v>0</v>
      </c>
      <c r="H317" s="11">
        <v>0.19664725605301558</v>
      </c>
      <c r="I317" s="22">
        <v>0.1420813381561423</v>
      </c>
      <c r="J317" s="19">
        <v>0.19533733683716425</v>
      </c>
      <c r="K317" s="19">
        <v>7.2320568150383388E-2</v>
      </c>
      <c r="L317" s="2">
        <f t="shared" si="148"/>
        <v>6.7656838027429042E-2</v>
      </c>
      <c r="M317" s="6">
        <f t="shared" si="149"/>
        <v>5.6388851399843141</v>
      </c>
      <c r="N317" s="2">
        <f t="shared" si="150"/>
        <v>0.23679922639447309</v>
      </c>
      <c r="O317" s="6">
        <f t="shared" si="151"/>
        <v>5.751148537423405</v>
      </c>
    </row>
    <row r="318" spans="2:15" ht="14.25" customHeight="1">
      <c r="B318" s="26" t="s">
        <v>155</v>
      </c>
      <c r="C318" s="15">
        <v>164.39894710399219</v>
      </c>
      <c r="D318" s="10">
        <v>186.59900854017448</v>
      </c>
      <c r="E318" s="11">
        <v>193.66093351483948</v>
      </c>
      <c r="F318" s="15">
        <v>143.9780476344429</v>
      </c>
      <c r="G318" s="10">
        <v>151.56497805742168</v>
      </c>
      <c r="H318" s="11">
        <v>162.88947709724789</v>
      </c>
      <c r="I318" s="22">
        <v>116.86190063342703</v>
      </c>
      <c r="J318" s="19">
        <v>120.84869905659228</v>
      </c>
      <c r="K318" s="19">
        <v>131.9127163062993</v>
      </c>
      <c r="L318" s="2">
        <f t="shared" si="148"/>
        <v>9.9639153658107292E-3</v>
      </c>
      <c r="M318" s="6">
        <f t="shared" si="149"/>
        <v>0.67863266964584856</v>
      </c>
      <c r="N318" s="2">
        <f t="shared" si="150"/>
        <v>6.159532160699039E-2</v>
      </c>
      <c r="O318" s="6">
        <f t="shared" si="151"/>
        <v>0.84168736050001203</v>
      </c>
    </row>
    <row r="319" spans="2:15" ht="14.25" customHeight="1">
      <c r="B319" s="26" t="s">
        <v>963</v>
      </c>
      <c r="C319" s="15">
        <v>0</v>
      </c>
      <c r="D319" s="10">
        <v>0</v>
      </c>
      <c r="E319" s="11">
        <v>0</v>
      </c>
      <c r="F319" s="15">
        <v>0.22124940089810663</v>
      </c>
      <c r="G319" s="10">
        <v>0.12959810009185266</v>
      </c>
      <c r="H319" s="11">
        <v>0</v>
      </c>
      <c r="I319" s="22">
        <v>0.1420813381561423</v>
      </c>
      <c r="J319" s="19">
        <v>0</v>
      </c>
      <c r="K319" s="19">
        <v>0.21696170445115018</v>
      </c>
      <c r="L319" s="2">
        <f t="shared" si="148"/>
        <v>0.20070129345575027</v>
      </c>
      <c r="M319" s="6" t="e">
        <f t="shared" si="149"/>
        <v>#DIV/0!</v>
      </c>
      <c r="N319" s="2">
        <f t="shared" si="150"/>
        <v>0.21001307130552727</v>
      </c>
      <c r="O319" s="6" t="e">
        <f t="shared" si="151"/>
        <v>#DIV/0!</v>
      </c>
    </row>
    <row r="320" spans="2:15" ht="14.25" customHeight="1">
      <c r="B320" s="26" t="s">
        <v>964</v>
      </c>
      <c r="C320" s="15">
        <v>0</v>
      </c>
      <c r="D320" s="10">
        <v>0</v>
      </c>
      <c r="E320" s="11">
        <v>0</v>
      </c>
      <c r="F320" s="15">
        <v>0</v>
      </c>
      <c r="G320" s="10">
        <v>0</v>
      </c>
      <c r="H320" s="11">
        <v>0</v>
      </c>
      <c r="I320" s="22">
        <v>0</v>
      </c>
      <c r="J320" s="19">
        <v>0</v>
      </c>
      <c r="K320" s="19">
        <v>0</v>
      </c>
      <c r="L320" s="2" t="e">
        <f t="shared" si="148"/>
        <v>#DIV/0!</v>
      </c>
      <c r="M320" s="6" t="e">
        <f t="shared" si="149"/>
        <v>#DIV/0!</v>
      </c>
      <c r="N320" s="2" t="e">
        <f t="shared" si="150"/>
        <v>#DIV/0!</v>
      </c>
      <c r="O320" s="6" t="e">
        <f t="shared" si="151"/>
        <v>#DIV/0!</v>
      </c>
    </row>
    <row r="321" spans="2:15" ht="14.25" customHeight="1" thickBot="1">
      <c r="B321" s="26" t="s">
        <v>965</v>
      </c>
      <c r="C321" s="15">
        <v>0</v>
      </c>
      <c r="D321" s="10">
        <v>0</v>
      </c>
      <c r="E321" s="11">
        <v>0</v>
      </c>
      <c r="F321" s="15">
        <v>0</v>
      </c>
      <c r="G321" s="10">
        <v>0</v>
      </c>
      <c r="H321" s="11">
        <v>0</v>
      </c>
      <c r="I321" s="22">
        <v>0</v>
      </c>
      <c r="J321" s="19">
        <v>0</v>
      </c>
      <c r="K321" s="19">
        <v>0</v>
      </c>
      <c r="L321" s="2" t="e">
        <f t="shared" si="148"/>
        <v>#DIV/0!</v>
      </c>
      <c r="M321" s="6" t="e">
        <f t="shared" si="149"/>
        <v>#DIV/0!</v>
      </c>
      <c r="N321" s="2" t="e">
        <f t="shared" si="150"/>
        <v>#DIV/0!</v>
      </c>
      <c r="O321" s="6" t="e">
        <f t="shared" si="151"/>
        <v>#DIV/0!</v>
      </c>
    </row>
    <row r="322" spans="2:15" ht="14.25" customHeight="1" thickBot="1">
      <c r="B322" s="101" t="s">
        <v>974</v>
      </c>
      <c r="C322" s="102"/>
      <c r="D322" s="102"/>
      <c r="E322" s="102"/>
      <c r="F322" s="102"/>
      <c r="G322" s="102"/>
      <c r="H322" s="102"/>
      <c r="I322" s="102"/>
      <c r="J322" s="102"/>
      <c r="K322" s="102"/>
      <c r="L322" s="102"/>
      <c r="M322" s="102"/>
      <c r="N322" s="102"/>
      <c r="O322" s="103"/>
    </row>
    <row r="323" spans="2:15" ht="14.25" customHeight="1">
      <c r="B323" s="26" t="s">
        <v>156</v>
      </c>
      <c r="C323" s="15">
        <v>389.94183500261153</v>
      </c>
      <c r="D323" s="10">
        <v>461.62908927403754</v>
      </c>
      <c r="E323" s="11">
        <v>499.6742472373241</v>
      </c>
      <c r="F323" s="15">
        <v>488.3527401323459</v>
      </c>
      <c r="G323" s="10">
        <v>472.4498738848489</v>
      </c>
      <c r="H323" s="11">
        <v>452.15759075123378</v>
      </c>
      <c r="I323" s="22">
        <v>388.09517517350264</v>
      </c>
      <c r="J323" s="19">
        <v>351.60720630689565</v>
      </c>
      <c r="K323" s="19">
        <v>325.80415951747716</v>
      </c>
      <c r="L323" s="2">
        <f t="shared" ref="L323" si="152">TTEST(C323:E323,I323:K323,2,3)</f>
        <v>7.7804713725287883E-2</v>
      </c>
      <c r="M323" s="6">
        <f t="shared" ref="M323" si="153">AVERAGE(I323:K323)/AVERAGE(C323:E323)</f>
        <v>0.78853679810307997</v>
      </c>
      <c r="N323" s="2">
        <f t="shared" ref="N323" si="154">TTEST(C323:E323,F323:H323,2,3)</f>
        <v>0.59538497428921344</v>
      </c>
      <c r="O323" s="6">
        <f t="shared" ref="O323" si="155">AVERAGE(F323:H323)/AVERAGE(C323:E323)</f>
        <v>1.0456727132540338</v>
      </c>
    </row>
    <row r="324" spans="2:15" ht="14.25" customHeight="1">
      <c r="B324" s="26" t="s">
        <v>157</v>
      </c>
      <c r="C324" s="15">
        <v>12.998061166753718</v>
      </c>
      <c r="D324" s="10">
        <v>12.425401269614422</v>
      </c>
      <c r="E324" s="11">
        <v>10.578408721089053</v>
      </c>
      <c r="F324" s="15">
        <v>4.9227991699828726</v>
      </c>
      <c r="G324" s="10">
        <v>3.758344902663727</v>
      </c>
      <c r="H324" s="11">
        <v>5.3750249987824263</v>
      </c>
      <c r="I324" s="22">
        <v>10.869222368944884</v>
      </c>
      <c r="J324" s="19">
        <v>9.4413046137962731</v>
      </c>
      <c r="K324" s="19">
        <v>14.174831357475144</v>
      </c>
      <c r="L324" s="2">
        <f t="shared" ref="L324:L388" si="156">TTEST(C324:E324,I324:K324,2,3)</f>
        <v>0.7700092115202799</v>
      </c>
      <c r="M324" s="6">
        <f t="shared" ref="M324:M388" si="157">AVERAGE(I324:K324)/AVERAGE(C324:E324)</f>
        <v>0.95787683338434559</v>
      </c>
      <c r="N324" s="2">
        <f t="shared" ref="N324:N388" si="158">TTEST(C324:E324,F324:H324,2,3)</f>
        <v>2.0468613451965442E-3</v>
      </c>
      <c r="O324" s="6">
        <f t="shared" ref="O324:O388" si="159">AVERAGE(F324:H324)/AVERAGE(C324:E324)</f>
        <v>0.39042884771053127</v>
      </c>
    </row>
    <row r="325" spans="2:15" ht="14.25" customHeight="1">
      <c r="B325" s="26" t="s">
        <v>158</v>
      </c>
      <c r="C325" s="15">
        <v>7.0295636922239497</v>
      </c>
      <c r="D325" s="10">
        <v>9.2282219955615883</v>
      </c>
      <c r="E325" s="11">
        <v>7.4671120384158023</v>
      </c>
      <c r="F325" s="15">
        <v>14.049336957029769</v>
      </c>
      <c r="G325" s="10">
        <v>10.756642307623769</v>
      </c>
      <c r="H325" s="11">
        <v>11.471089936425908</v>
      </c>
      <c r="I325" s="22">
        <v>36.585944575206632</v>
      </c>
      <c r="J325" s="19">
        <v>50.136583121538827</v>
      </c>
      <c r="K325" s="19">
        <v>40.210235891613166</v>
      </c>
      <c r="L325" s="2">
        <f t="shared" si="156"/>
        <v>1.1852027477873088E-2</v>
      </c>
      <c r="M325" s="6">
        <f t="shared" si="157"/>
        <v>5.3501922348932371</v>
      </c>
      <c r="N325" s="2">
        <f t="shared" si="158"/>
        <v>3.1586882687078037E-2</v>
      </c>
      <c r="O325" s="6">
        <f t="shared" si="159"/>
        <v>1.5290716790326018</v>
      </c>
    </row>
    <row r="326" spans="2:15" ht="14.25" customHeight="1">
      <c r="B326" s="26" t="s">
        <v>159</v>
      </c>
      <c r="C326" s="15">
        <v>0</v>
      </c>
      <c r="D326" s="10">
        <v>7.2663165319382578E-2</v>
      </c>
      <c r="E326" s="11">
        <v>0</v>
      </c>
      <c r="F326" s="15">
        <v>0</v>
      </c>
      <c r="G326" s="10">
        <v>0</v>
      </c>
      <c r="H326" s="11">
        <v>6.554908535100519E-2</v>
      </c>
      <c r="I326" s="22">
        <v>7.1040669078071148E-2</v>
      </c>
      <c r="J326" s="19">
        <v>6.511244561238809E-2</v>
      </c>
      <c r="K326" s="19">
        <v>0.28928227260153355</v>
      </c>
      <c r="L326" s="2">
        <f t="shared" si="156"/>
        <v>0.24746754736617507</v>
      </c>
      <c r="M326" s="6">
        <f t="shared" si="157"/>
        <v>5.8548975319481409</v>
      </c>
      <c r="N326" s="2">
        <f t="shared" si="158"/>
        <v>0.94557265636882104</v>
      </c>
      <c r="O326" s="6">
        <f t="shared" si="159"/>
        <v>0.90209509953071454</v>
      </c>
    </row>
    <row r="327" spans="2:15" ht="14.25" customHeight="1">
      <c r="B327" s="26" t="s">
        <v>160</v>
      </c>
      <c r="C327" s="15">
        <v>0.53053310884709048</v>
      </c>
      <c r="D327" s="10">
        <v>0.50864215723567818</v>
      </c>
      <c r="E327" s="11">
        <v>0.62225933653465015</v>
      </c>
      <c r="F327" s="15">
        <v>0.44249880179621326</v>
      </c>
      <c r="G327" s="10">
        <v>0.32399525022963166</v>
      </c>
      <c r="H327" s="11">
        <v>1.1143344509670883</v>
      </c>
      <c r="I327" s="22">
        <v>0.21312200723421343</v>
      </c>
      <c r="J327" s="19">
        <v>0.13022489122477618</v>
      </c>
      <c r="K327" s="19">
        <v>0.14464113630076678</v>
      </c>
      <c r="L327" s="2">
        <f t="shared" si="156"/>
        <v>1.214815762087729E-3</v>
      </c>
      <c r="M327" s="6">
        <f t="shared" si="157"/>
        <v>0.29371486183746354</v>
      </c>
      <c r="N327" s="2">
        <f t="shared" si="158"/>
        <v>0.79534775628123333</v>
      </c>
      <c r="O327" s="6">
        <f t="shared" si="159"/>
        <v>1.1320508794206416</v>
      </c>
    </row>
    <row r="328" spans="2:15" ht="14.25" customHeight="1">
      <c r="B328" s="26" t="s">
        <v>161</v>
      </c>
      <c r="C328" s="15">
        <v>0.72948302466474946</v>
      </c>
      <c r="D328" s="10">
        <v>0.65396848787444328</v>
      </c>
      <c r="E328" s="11">
        <v>0.48397948397139456</v>
      </c>
      <c r="F328" s="15">
        <v>0.60843585246979326</v>
      </c>
      <c r="G328" s="10">
        <v>1.166382900826674</v>
      </c>
      <c r="H328" s="11">
        <v>0.72103993886105711</v>
      </c>
      <c r="I328" s="22">
        <v>1.1366507052491384</v>
      </c>
      <c r="J328" s="19">
        <v>0.84646179296104518</v>
      </c>
      <c r="K328" s="19">
        <v>2.2419376126618853</v>
      </c>
      <c r="L328" s="2">
        <f t="shared" si="156"/>
        <v>0.20300498078543339</v>
      </c>
      <c r="M328" s="6">
        <f t="shared" si="157"/>
        <v>2.2624932962807414</v>
      </c>
      <c r="N328" s="2">
        <f t="shared" si="158"/>
        <v>0.34824338628279761</v>
      </c>
      <c r="O328" s="6">
        <f t="shared" si="159"/>
        <v>1.3365199018444021</v>
      </c>
    </row>
    <row r="329" spans="2:15" ht="14.25" customHeight="1">
      <c r="B329" s="26" t="s">
        <v>162</v>
      </c>
      <c r="C329" s="15">
        <v>6.6316638605886311E-2</v>
      </c>
      <c r="D329" s="10">
        <v>0</v>
      </c>
      <c r="E329" s="11">
        <v>0</v>
      </c>
      <c r="F329" s="15">
        <v>0</v>
      </c>
      <c r="G329" s="10">
        <v>6.4799050045926329E-2</v>
      </c>
      <c r="H329" s="11">
        <v>0</v>
      </c>
      <c r="I329" s="22">
        <v>0</v>
      </c>
      <c r="J329" s="19">
        <v>0</v>
      </c>
      <c r="K329" s="19">
        <v>0</v>
      </c>
      <c r="L329" s="2">
        <f t="shared" si="156"/>
        <v>0.42264973081037416</v>
      </c>
      <c r="M329" s="6">
        <f t="shared" si="157"/>
        <v>0</v>
      </c>
      <c r="N329" s="2">
        <f t="shared" si="158"/>
        <v>0.98772537641259883</v>
      </c>
      <c r="O329" s="6">
        <f t="shared" si="159"/>
        <v>0.97711602107913109</v>
      </c>
    </row>
    <row r="330" spans="2:15" ht="14.25" customHeight="1">
      <c r="B330" s="26" t="s">
        <v>163</v>
      </c>
      <c r="C330" s="15">
        <v>0</v>
      </c>
      <c r="D330" s="10">
        <v>7.2663165319382578E-2</v>
      </c>
      <c r="E330" s="11">
        <v>0.41483955768976677</v>
      </c>
      <c r="F330" s="15">
        <v>0</v>
      </c>
      <c r="G330" s="10">
        <v>6.4799050045926329E-2</v>
      </c>
      <c r="H330" s="11">
        <v>0.26219634140402076</v>
      </c>
      <c r="I330" s="22">
        <v>0.49728468354649796</v>
      </c>
      <c r="J330" s="19">
        <v>0</v>
      </c>
      <c r="K330" s="19">
        <v>7.2320568150383388E-2</v>
      </c>
      <c r="L330" s="2">
        <f t="shared" si="156"/>
        <v>0.89852629773631532</v>
      </c>
      <c r="M330" s="6">
        <f t="shared" si="157"/>
        <v>1.1684145027558976</v>
      </c>
      <c r="N330" s="2">
        <f t="shared" si="158"/>
        <v>0.74317190401094368</v>
      </c>
      <c r="O330" s="6">
        <f t="shared" si="159"/>
        <v>0.67075603071823275</v>
      </c>
    </row>
    <row r="331" spans="2:15" ht="14.25" customHeight="1">
      <c r="B331" s="26" t="s">
        <v>164</v>
      </c>
      <c r="C331" s="15">
        <v>1.3263327721177263</v>
      </c>
      <c r="D331" s="10">
        <v>1.1626106451101212</v>
      </c>
      <c r="E331" s="11">
        <v>1.3136585993509282</v>
      </c>
      <c r="F331" s="15">
        <v>1.2721840551641133</v>
      </c>
      <c r="G331" s="10">
        <v>1.2959810009185266</v>
      </c>
      <c r="H331" s="11">
        <v>1.6387271337751297</v>
      </c>
      <c r="I331" s="22">
        <v>2.9837081012789874</v>
      </c>
      <c r="J331" s="19">
        <v>1.2371364666353737</v>
      </c>
      <c r="K331" s="19">
        <v>0.36160284075191695</v>
      </c>
      <c r="L331" s="2">
        <f t="shared" si="156"/>
        <v>0.76826453589814825</v>
      </c>
      <c r="M331" s="6">
        <f t="shared" si="157"/>
        <v>1.2050820434764122</v>
      </c>
      <c r="N331" s="2">
        <f t="shared" si="158"/>
        <v>0.38071558672020739</v>
      </c>
      <c r="O331" s="6">
        <f t="shared" si="159"/>
        <v>1.1063193496233232</v>
      </c>
    </row>
    <row r="332" spans="2:15" ht="14.25" customHeight="1">
      <c r="B332" s="26" t="s">
        <v>165</v>
      </c>
      <c r="C332" s="15">
        <v>0</v>
      </c>
      <c r="D332" s="10">
        <v>0</v>
      </c>
      <c r="E332" s="11">
        <v>0</v>
      </c>
      <c r="F332" s="15">
        <v>0</v>
      </c>
      <c r="G332" s="10">
        <v>6.4799050045926329E-2</v>
      </c>
      <c r="H332" s="11">
        <v>0</v>
      </c>
      <c r="I332" s="22">
        <v>0</v>
      </c>
      <c r="J332" s="19">
        <v>0</v>
      </c>
      <c r="K332" s="19">
        <v>0</v>
      </c>
      <c r="L332" s="2" t="e">
        <f t="shared" si="156"/>
        <v>#DIV/0!</v>
      </c>
      <c r="M332" s="6" t="e">
        <f t="shared" si="157"/>
        <v>#DIV/0!</v>
      </c>
      <c r="N332" s="2">
        <f t="shared" si="158"/>
        <v>0.42264973081037416</v>
      </c>
      <c r="O332" s="6" t="e">
        <f t="shared" si="159"/>
        <v>#DIV/0!</v>
      </c>
    </row>
    <row r="333" spans="2:15" ht="14.25" customHeight="1">
      <c r="B333" s="26" t="s">
        <v>166</v>
      </c>
      <c r="C333" s="15">
        <v>226.00710436886058</v>
      </c>
      <c r="D333" s="10">
        <v>200.6229994468153</v>
      </c>
      <c r="E333" s="11">
        <v>215.50915021983386</v>
      </c>
      <c r="F333" s="15">
        <v>243.48496568836634</v>
      </c>
      <c r="G333" s="10">
        <v>247.59717022548449</v>
      </c>
      <c r="H333" s="11">
        <v>253.54386213768808</v>
      </c>
      <c r="I333" s="22">
        <v>311.08708989287351</v>
      </c>
      <c r="J333" s="19">
        <v>325.62734050755279</v>
      </c>
      <c r="K333" s="19">
        <v>369.19650040770722</v>
      </c>
      <c r="L333" s="2">
        <f t="shared" si="156"/>
        <v>1.0660626327277142E-2</v>
      </c>
      <c r="M333" s="6">
        <f t="shared" si="157"/>
        <v>1.5664996719738111</v>
      </c>
      <c r="N333" s="2">
        <f t="shared" si="158"/>
        <v>3.0219502975716291E-2</v>
      </c>
      <c r="O333" s="6">
        <f t="shared" si="159"/>
        <v>1.1596020541836582</v>
      </c>
    </row>
    <row r="334" spans="2:15" ht="14.25" customHeight="1">
      <c r="B334" s="26" t="s">
        <v>167</v>
      </c>
      <c r="C334" s="15">
        <v>9.2180127662181981</v>
      </c>
      <c r="D334" s="10">
        <v>10.172843144713562</v>
      </c>
      <c r="E334" s="11">
        <v>9.748729605709519</v>
      </c>
      <c r="F334" s="15">
        <v>1.2168717049395865</v>
      </c>
      <c r="G334" s="10">
        <v>1.2311819508726001</v>
      </c>
      <c r="H334" s="11">
        <v>1.7042762191261349</v>
      </c>
      <c r="I334" s="22">
        <v>2.2022607414202051</v>
      </c>
      <c r="J334" s="19">
        <v>1.1720240210229855</v>
      </c>
      <c r="K334" s="19">
        <v>1.8803347719099681</v>
      </c>
      <c r="L334" s="2">
        <f t="shared" si="156"/>
        <v>4.4876385092919299E-5</v>
      </c>
      <c r="M334" s="6">
        <f t="shared" si="157"/>
        <v>0.18032581593695993</v>
      </c>
      <c r="N334" s="2">
        <f t="shared" si="158"/>
        <v>7.6008780243339632E-5</v>
      </c>
      <c r="O334" s="6">
        <f t="shared" si="159"/>
        <v>0.14249790452808514</v>
      </c>
    </row>
    <row r="335" spans="2:15" ht="14.25" customHeight="1">
      <c r="B335" s="26" t="s">
        <v>168</v>
      </c>
      <c r="C335" s="15">
        <v>6.6316638605886311E-2</v>
      </c>
      <c r="D335" s="10">
        <v>7.2663165319382578E-2</v>
      </c>
      <c r="E335" s="11">
        <v>6.9139926281627809E-2</v>
      </c>
      <c r="F335" s="15">
        <v>0.11062470044905331</v>
      </c>
      <c r="G335" s="10">
        <v>0.32399525022963166</v>
      </c>
      <c r="H335" s="11">
        <v>6.554908535100519E-2</v>
      </c>
      <c r="I335" s="22">
        <v>0.56832535262456918</v>
      </c>
      <c r="J335" s="19">
        <v>0.32556222806194046</v>
      </c>
      <c r="K335" s="19">
        <v>0.14464113630076678</v>
      </c>
      <c r="L335" s="2">
        <f t="shared" si="156"/>
        <v>0.1527700426940117</v>
      </c>
      <c r="M335" s="6">
        <f t="shared" si="157"/>
        <v>4.9900541191113916</v>
      </c>
      <c r="N335" s="2">
        <f t="shared" si="158"/>
        <v>0.34636652418070357</v>
      </c>
      <c r="O335" s="6">
        <f t="shared" si="159"/>
        <v>2.4032754392505722</v>
      </c>
    </row>
    <row r="336" spans="2:15" ht="14.25" customHeight="1">
      <c r="B336" s="26" t="s">
        <v>169</v>
      </c>
      <c r="C336" s="15">
        <v>6.6316638605886311E-2</v>
      </c>
      <c r="D336" s="10">
        <v>0</v>
      </c>
      <c r="E336" s="11">
        <v>0</v>
      </c>
      <c r="F336" s="15">
        <v>5.5312350224526657E-2</v>
      </c>
      <c r="G336" s="10">
        <v>0</v>
      </c>
      <c r="H336" s="11">
        <v>6.554908535100519E-2</v>
      </c>
      <c r="I336" s="22">
        <v>0.1420813381561423</v>
      </c>
      <c r="J336" s="19">
        <v>0.39067467367432851</v>
      </c>
      <c r="K336" s="19">
        <v>7.2320568150383388E-2</v>
      </c>
      <c r="L336" s="2">
        <f t="shared" si="156"/>
        <v>0.19959437212003403</v>
      </c>
      <c r="M336" s="6">
        <f t="shared" si="157"/>
        <v>9.1240538227030576</v>
      </c>
      <c r="N336" s="2">
        <f t="shared" si="158"/>
        <v>0.57803379379352227</v>
      </c>
      <c r="O336" s="6">
        <f t="shared" si="159"/>
        <v>1.8224903752103638</v>
      </c>
    </row>
    <row r="337" spans="2:15" ht="14.25" customHeight="1">
      <c r="B337" s="26" t="s">
        <v>170</v>
      </c>
      <c r="C337" s="15">
        <v>5.4379643656826779</v>
      </c>
      <c r="D337" s="10">
        <v>10.172843144713562</v>
      </c>
      <c r="E337" s="11">
        <v>10.578408721089053</v>
      </c>
      <c r="F337" s="15">
        <v>12.500591150743025</v>
      </c>
      <c r="G337" s="10">
        <v>12.765412859047487</v>
      </c>
      <c r="H337" s="11">
        <v>14.289700606519133</v>
      </c>
      <c r="I337" s="22">
        <v>19.678265334625703</v>
      </c>
      <c r="J337" s="19">
        <v>16.864123413608514</v>
      </c>
      <c r="K337" s="19">
        <v>14.391793061926295</v>
      </c>
      <c r="L337" s="2">
        <f t="shared" si="156"/>
        <v>2.1638645341336898E-2</v>
      </c>
      <c r="M337" s="6">
        <f t="shared" si="157"/>
        <v>1.9448532311908684</v>
      </c>
      <c r="N337" s="2">
        <f t="shared" si="158"/>
        <v>0.10201238991224303</v>
      </c>
      <c r="O337" s="6">
        <f t="shared" si="159"/>
        <v>1.5103813824239172</v>
      </c>
    </row>
    <row r="338" spans="2:15" ht="14.25" customHeight="1">
      <c r="B338" s="26" t="s">
        <v>171</v>
      </c>
      <c r="C338" s="15">
        <v>0.13263327721177262</v>
      </c>
      <c r="D338" s="10">
        <v>0</v>
      </c>
      <c r="E338" s="11">
        <v>0</v>
      </c>
      <c r="F338" s="15">
        <v>0.11062470044905331</v>
      </c>
      <c r="G338" s="10">
        <v>6.4799050045926329E-2</v>
      </c>
      <c r="H338" s="11">
        <v>0</v>
      </c>
      <c r="I338" s="22">
        <v>0.28416267631228459</v>
      </c>
      <c r="J338" s="19">
        <v>0.13022489122477618</v>
      </c>
      <c r="K338" s="19">
        <v>0</v>
      </c>
      <c r="L338" s="2">
        <f t="shared" si="156"/>
        <v>0.38661820384423728</v>
      </c>
      <c r="M338" s="6">
        <f t="shared" si="157"/>
        <v>3.1243107027764783</v>
      </c>
      <c r="N338" s="2">
        <f t="shared" si="158"/>
        <v>0.80808300332922522</v>
      </c>
      <c r="O338" s="6">
        <f t="shared" si="159"/>
        <v>1.3226224532994417</v>
      </c>
    </row>
    <row r="339" spans="2:15" ht="14.25" customHeight="1">
      <c r="B339" s="26" t="s">
        <v>172</v>
      </c>
      <c r="C339" s="15">
        <v>892.35668908080629</v>
      </c>
      <c r="D339" s="10">
        <v>843.61934935803185</v>
      </c>
      <c r="E339" s="11">
        <v>806.65551992775158</v>
      </c>
      <c r="F339" s="15">
        <v>804.73938341663836</v>
      </c>
      <c r="G339" s="10">
        <v>735.6636151714016</v>
      </c>
      <c r="H339" s="11">
        <v>726.02166934773345</v>
      </c>
      <c r="I339" s="22">
        <v>747.63200137762067</v>
      </c>
      <c r="J339" s="19">
        <v>758.23442915625924</v>
      </c>
      <c r="K339" s="19">
        <v>794.15215885936004</v>
      </c>
      <c r="L339" s="2">
        <f t="shared" si="156"/>
        <v>6.1919277417589985E-2</v>
      </c>
      <c r="M339" s="6">
        <f t="shared" si="157"/>
        <v>0.90458194063743669</v>
      </c>
      <c r="N339" s="2">
        <f t="shared" si="158"/>
        <v>5.8506664534543604E-2</v>
      </c>
      <c r="O339" s="6">
        <f t="shared" si="159"/>
        <v>0.89136967582977122</v>
      </c>
    </row>
    <row r="340" spans="2:15" ht="14.25" customHeight="1">
      <c r="B340" s="26" t="s">
        <v>173</v>
      </c>
      <c r="C340" s="15">
        <v>0</v>
      </c>
      <c r="D340" s="10">
        <v>0</v>
      </c>
      <c r="E340" s="11">
        <v>0</v>
      </c>
      <c r="F340" s="15">
        <v>5.6418597229017191</v>
      </c>
      <c r="G340" s="10">
        <v>8.423876505970421</v>
      </c>
      <c r="H340" s="11">
        <v>4.7850832306233784</v>
      </c>
      <c r="I340" s="22">
        <v>8.3117582821343223</v>
      </c>
      <c r="J340" s="19">
        <v>13.738726024213886</v>
      </c>
      <c r="K340" s="19">
        <v>15.259639879730894</v>
      </c>
      <c r="L340" s="2">
        <f t="shared" si="156"/>
        <v>2.7565272686490248E-2</v>
      </c>
      <c r="M340" s="6" t="e">
        <f t="shared" si="157"/>
        <v>#DIV/0!</v>
      </c>
      <c r="N340" s="2">
        <f t="shared" si="158"/>
        <v>2.9220813880870132E-2</v>
      </c>
      <c r="O340" s="6" t="e">
        <f t="shared" si="159"/>
        <v>#DIV/0!</v>
      </c>
    </row>
    <row r="341" spans="2:15" ht="14.25" customHeight="1">
      <c r="B341" s="26" t="s">
        <v>174</v>
      </c>
      <c r="C341" s="15">
        <v>21.619224185518938</v>
      </c>
      <c r="D341" s="10">
        <v>21.217644273259715</v>
      </c>
      <c r="E341" s="11">
        <v>21.571656999867873</v>
      </c>
      <c r="F341" s="15">
        <v>19.967758431054122</v>
      </c>
      <c r="G341" s="10">
        <v>19.634112163915677</v>
      </c>
      <c r="H341" s="11">
        <v>22.679983531447796</v>
      </c>
      <c r="I341" s="22">
        <v>10.727141030788742</v>
      </c>
      <c r="J341" s="19">
        <v>13.087601568090005</v>
      </c>
      <c r="K341" s="19">
        <v>10.558802949955975</v>
      </c>
      <c r="L341" s="2">
        <f t="shared" si="156"/>
        <v>5.6470307702880754E-3</v>
      </c>
      <c r="M341" s="6">
        <f t="shared" si="157"/>
        <v>0.53368005716734268</v>
      </c>
      <c r="N341" s="2">
        <f t="shared" si="158"/>
        <v>0.53974438123024204</v>
      </c>
      <c r="O341" s="6">
        <f t="shared" si="159"/>
        <v>0.9669815243077664</v>
      </c>
    </row>
    <row r="342" spans="2:15" ht="14.25" customHeight="1">
      <c r="B342" s="26" t="s">
        <v>175</v>
      </c>
      <c r="C342" s="15">
        <v>0.53053310884709048</v>
      </c>
      <c r="D342" s="10">
        <v>0.29065266127753031</v>
      </c>
      <c r="E342" s="11">
        <v>0.82967911537953354</v>
      </c>
      <c r="F342" s="15">
        <v>4.424988017962133</v>
      </c>
      <c r="G342" s="10">
        <v>2.8511582020207582</v>
      </c>
      <c r="H342" s="11">
        <v>4.2606905478153374</v>
      </c>
      <c r="I342" s="22">
        <v>151.03246245997926</v>
      </c>
      <c r="J342" s="19">
        <v>120.65336171975513</v>
      </c>
      <c r="K342" s="19">
        <v>123.59585096900523</v>
      </c>
      <c r="L342" s="2">
        <f t="shared" si="156"/>
        <v>5.3816857677812481E-3</v>
      </c>
      <c r="M342" s="6">
        <f t="shared" si="157"/>
        <v>239.43914406297725</v>
      </c>
      <c r="N342" s="2">
        <f t="shared" si="158"/>
        <v>1.5451665059948435E-2</v>
      </c>
      <c r="O342" s="6">
        <f t="shared" si="159"/>
        <v>6.9883591740913529</v>
      </c>
    </row>
    <row r="343" spans="2:15" ht="14.25" customHeight="1">
      <c r="B343" s="26" t="s">
        <v>176</v>
      </c>
      <c r="C343" s="15">
        <v>7.4274635238592674</v>
      </c>
      <c r="D343" s="10">
        <v>8.283600846409616</v>
      </c>
      <c r="E343" s="11">
        <v>7.743671743542313</v>
      </c>
      <c r="F343" s="15">
        <v>2.6549928107772796</v>
      </c>
      <c r="G343" s="10">
        <v>2.5919620018370533</v>
      </c>
      <c r="H343" s="11">
        <v>2.4908652433381975</v>
      </c>
      <c r="I343" s="22">
        <v>7.9565549367439674</v>
      </c>
      <c r="J343" s="19">
        <v>5.3392205402158233</v>
      </c>
      <c r="K343" s="19">
        <v>6.2195688609329718</v>
      </c>
      <c r="L343" s="2">
        <f t="shared" si="156"/>
        <v>0.22407259329910742</v>
      </c>
      <c r="M343" s="6">
        <f t="shared" si="157"/>
        <v>0.83204280121494356</v>
      </c>
      <c r="N343" s="2">
        <f t="shared" si="158"/>
        <v>1.6671907052533857E-3</v>
      </c>
      <c r="O343" s="6">
        <f t="shared" si="159"/>
        <v>0.32990437489493468</v>
      </c>
    </row>
    <row r="344" spans="2:15" ht="14.25" customHeight="1">
      <c r="B344" s="26" t="s">
        <v>177</v>
      </c>
      <c r="C344" s="15">
        <v>23.40977342787787</v>
      </c>
      <c r="D344" s="10">
        <v>29.864560946266245</v>
      </c>
      <c r="E344" s="11">
        <v>29.384468669691817</v>
      </c>
      <c r="F344" s="15">
        <v>44.747691331642066</v>
      </c>
      <c r="G344" s="10">
        <v>36.676262325994301</v>
      </c>
      <c r="H344" s="11">
        <v>49.620657610710929</v>
      </c>
      <c r="I344" s="22">
        <v>44.258336835638318</v>
      </c>
      <c r="J344" s="19">
        <v>28.844813406287923</v>
      </c>
      <c r="K344" s="19">
        <v>27.120213056393769</v>
      </c>
      <c r="L344" s="2">
        <f t="shared" si="156"/>
        <v>0.40029828787428362</v>
      </c>
      <c r="M344" s="6">
        <f t="shared" si="157"/>
        <v>1.2124947326562323</v>
      </c>
      <c r="N344" s="2">
        <f t="shared" si="158"/>
        <v>3.1277421158401035E-2</v>
      </c>
      <c r="O344" s="6">
        <f t="shared" si="159"/>
        <v>1.5853678790733423</v>
      </c>
    </row>
    <row r="345" spans="2:15" ht="14.25" customHeight="1">
      <c r="B345" s="26" t="s">
        <v>178</v>
      </c>
      <c r="C345" s="15">
        <v>0</v>
      </c>
      <c r="D345" s="10">
        <v>0</v>
      </c>
      <c r="E345" s="11">
        <v>0</v>
      </c>
      <c r="F345" s="15">
        <v>5.5312350224526657E-2</v>
      </c>
      <c r="G345" s="10">
        <v>0</v>
      </c>
      <c r="H345" s="11">
        <v>0</v>
      </c>
      <c r="I345" s="22">
        <v>0.28416267631228459</v>
      </c>
      <c r="J345" s="19">
        <v>0</v>
      </c>
      <c r="K345" s="19">
        <v>0</v>
      </c>
      <c r="L345" s="2">
        <f t="shared" si="156"/>
        <v>0.42264973081037416</v>
      </c>
      <c r="M345" s="6" t="e">
        <f t="shared" si="157"/>
        <v>#DIV/0!</v>
      </c>
      <c r="N345" s="2">
        <f t="shared" si="158"/>
        <v>0.42264973081037416</v>
      </c>
      <c r="O345" s="6" t="e">
        <f t="shared" si="159"/>
        <v>#DIV/0!</v>
      </c>
    </row>
    <row r="346" spans="2:15" ht="14.25" customHeight="1">
      <c r="B346" s="26" t="s">
        <v>179</v>
      </c>
      <c r="C346" s="15">
        <v>2.2547657126001348</v>
      </c>
      <c r="D346" s="10">
        <v>1.4532633063876519</v>
      </c>
      <c r="E346" s="11">
        <v>3.3187164615181342</v>
      </c>
      <c r="F346" s="15">
        <v>2.931554561899913</v>
      </c>
      <c r="G346" s="10">
        <v>2.915957252066685</v>
      </c>
      <c r="H346" s="11">
        <v>2.0975707312321661</v>
      </c>
      <c r="I346" s="22">
        <v>7.8144735985878251</v>
      </c>
      <c r="J346" s="19">
        <v>13.868950915438663</v>
      </c>
      <c r="K346" s="19">
        <v>11.715932040362109</v>
      </c>
      <c r="L346" s="2">
        <f t="shared" si="156"/>
        <v>2.9636346928306065E-2</v>
      </c>
      <c r="M346" s="6">
        <f t="shared" si="157"/>
        <v>4.7531757976786526</v>
      </c>
      <c r="N346" s="2">
        <f t="shared" si="158"/>
        <v>0.64874789383559228</v>
      </c>
      <c r="O346" s="6">
        <f t="shared" si="159"/>
        <v>1.1306916647601022</v>
      </c>
    </row>
    <row r="347" spans="2:15" ht="14.25" customHeight="1">
      <c r="B347" s="26" t="s">
        <v>180</v>
      </c>
      <c r="C347" s="15">
        <v>51.329078280956011</v>
      </c>
      <c r="D347" s="10">
        <v>44.033878183545845</v>
      </c>
      <c r="E347" s="11">
        <v>41.276535990131798</v>
      </c>
      <c r="F347" s="15">
        <v>24.61399584991436</v>
      </c>
      <c r="G347" s="10">
        <v>27.993189619840173</v>
      </c>
      <c r="H347" s="11">
        <v>23.401023470308854</v>
      </c>
      <c r="I347" s="22">
        <v>21.596363399733626</v>
      </c>
      <c r="J347" s="19">
        <v>29.365712971187026</v>
      </c>
      <c r="K347" s="19">
        <v>29.651432941657191</v>
      </c>
      <c r="L347" s="2">
        <f t="shared" si="156"/>
        <v>9.8548231489894132E-3</v>
      </c>
      <c r="M347" s="6">
        <f t="shared" si="157"/>
        <v>0.58997225373434947</v>
      </c>
      <c r="N347" s="2">
        <f t="shared" si="158"/>
        <v>1.0605249058577753E-2</v>
      </c>
      <c r="O347" s="6">
        <f t="shared" si="159"/>
        <v>0.55626823237285694</v>
      </c>
    </row>
    <row r="348" spans="2:15" ht="14.25" customHeight="1">
      <c r="B348" s="26" t="s">
        <v>181</v>
      </c>
      <c r="C348" s="15">
        <v>7.0958803308298366</v>
      </c>
      <c r="D348" s="10">
        <v>7.3389796972576411</v>
      </c>
      <c r="E348" s="11">
        <v>8.0202314486688255</v>
      </c>
      <c r="F348" s="15">
        <v>2.8762422116753865</v>
      </c>
      <c r="G348" s="10">
        <v>3.3695506023881689</v>
      </c>
      <c r="H348" s="11">
        <v>4.0640432917623217</v>
      </c>
      <c r="I348" s="22">
        <v>4.4755621519184814</v>
      </c>
      <c r="J348" s="19">
        <v>3.2556222806194044</v>
      </c>
      <c r="K348" s="19">
        <v>2.6035404534138022</v>
      </c>
      <c r="L348" s="2">
        <f t="shared" si="156"/>
        <v>7.4950523910750936E-3</v>
      </c>
      <c r="M348" s="6">
        <f t="shared" si="157"/>
        <v>0.46023971430485416</v>
      </c>
      <c r="N348" s="2">
        <f t="shared" si="158"/>
        <v>9.7305083402368566E-4</v>
      </c>
      <c r="O348" s="6">
        <f t="shared" si="159"/>
        <v>0.459131334045011</v>
      </c>
    </row>
    <row r="349" spans="2:15" ht="14.25" customHeight="1">
      <c r="B349" s="26" t="s">
        <v>182</v>
      </c>
      <c r="C349" s="15">
        <v>68.107187848245246</v>
      </c>
      <c r="D349" s="10">
        <v>59.220479735296806</v>
      </c>
      <c r="E349" s="11">
        <v>50.057306627898527</v>
      </c>
      <c r="F349" s="15">
        <v>44.968940732540176</v>
      </c>
      <c r="G349" s="10">
        <v>51.774440986695133</v>
      </c>
      <c r="H349" s="11">
        <v>42.803552734206392</v>
      </c>
      <c r="I349" s="22">
        <v>35.378253200879428</v>
      </c>
      <c r="J349" s="19">
        <v>52.610856054809574</v>
      </c>
      <c r="K349" s="19">
        <v>60.459994973720512</v>
      </c>
      <c r="L349" s="2">
        <f t="shared" si="156"/>
        <v>0.35319940717027531</v>
      </c>
      <c r="M349" s="6">
        <f t="shared" si="157"/>
        <v>0.83687530406301547</v>
      </c>
      <c r="N349" s="2">
        <f t="shared" si="158"/>
        <v>0.12075419349434341</v>
      </c>
      <c r="O349" s="6">
        <f t="shared" si="159"/>
        <v>0.78668971300299406</v>
      </c>
    </row>
    <row r="350" spans="2:15" ht="14.25" customHeight="1">
      <c r="B350" s="26" t="s">
        <v>183</v>
      </c>
      <c r="C350" s="15">
        <v>8.8201129345828804</v>
      </c>
      <c r="D350" s="10">
        <v>11.262790624504301</v>
      </c>
      <c r="E350" s="11">
        <v>7.812811669823942</v>
      </c>
      <c r="F350" s="15">
        <v>11.283719445803438</v>
      </c>
      <c r="G350" s="10">
        <v>11.339833758037107</v>
      </c>
      <c r="H350" s="11">
        <v>8.7835774370346957</v>
      </c>
      <c r="I350" s="22">
        <v>11.295466383413311</v>
      </c>
      <c r="J350" s="19">
        <v>15.236312273298813</v>
      </c>
      <c r="K350" s="19">
        <v>15.042678175279745</v>
      </c>
      <c r="L350" s="2">
        <f t="shared" si="156"/>
        <v>5.2676660860639282E-2</v>
      </c>
      <c r="M350" s="6">
        <f t="shared" si="157"/>
        <v>1.4903527832440768</v>
      </c>
      <c r="N350" s="2">
        <f t="shared" si="158"/>
        <v>0.42912351584332109</v>
      </c>
      <c r="O350" s="6">
        <f t="shared" si="159"/>
        <v>1.1258765148392711</v>
      </c>
    </row>
    <row r="351" spans="2:15" ht="14.25" customHeight="1">
      <c r="B351" s="26" t="s">
        <v>184</v>
      </c>
      <c r="C351" s="15">
        <v>0.19894991581765895</v>
      </c>
      <c r="D351" s="10">
        <v>0</v>
      </c>
      <c r="E351" s="11">
        <v>0</v>
      </c>
      <c r="F351" s="15">
        <v>0</v>
      </c>
      <c r="G351" s="10">
        <v>0.12959810009185266</v>
      </c>
      <c r="H351" s="11">
        <v>0</v>
      </c>
      <c r="I351" s="22">
        <v>0</v>
      </c>
      <c r="J351" s="19">
        <v>0</v>
      </c>
      <c r="K351" s="19">
        <v>0</v>
      </c>
      <c r="L351" s="2">
        <f t="shared" si="156"/>
        <v>0.42264973081037416</v>
      </c>
      <c r="M351" s="6">
        <f t="shared" si="157"/>
        <v>0</v>
      </c>
      <c r="N351" s="2">
        <f t="shared" si="158"/>
        <v>0.7869784535693386</v>
      </c>
      <c r="O351" s="6">
        <f t="shared" si="159"/>
        <v>0.65141068071942076</v>
      </c>
    </row>
    <row r="352" spans="2:15" ht="14.25" customHeight="1">
      <c r="B352" s="26" t="s">
        <v>185</v>
      </c>
      <c r="C352" s="15">
        <v>0</v>
      </c>
      <c r="D352" s="10">
        <v>0</v>
      </c>
      <c r="E352" s="11">
        <v>0</v>
      </c>
      <c r="F352" s="15">
        <v>0</v>
      </c>
      <c r="G352" s="10">
        <v>0</v>
      </c>
      <c r="H352" s="11">
        <v>0</v>
      </c>
      <c r="I352" s="22">
        <v>0</v>
      </c>
      <c r="J352" s="19">
        <v>0</v>
      </c>
      <c r="K352" s="19">
        <v>0</v>
      </c>
      <c r="L352" s="2" t="e">
        <f t="shared" si="156"/>
        <v>#DIV/0!</v>
      </c>
      <c r="M352" s="6" t="e">
        <f t="shared" si="157"/>
        <v>#DIV/0!</v>
      </c>
      <c r="N352" s="2" t="e">
        <f t="shared" si="158"/>
        <v>#DIV/0!</v>
      </c>
      <c r="O352" s="6" t="e">
        <f t="shared" si="159"/>
        <v>#DIV/0!</v>
      </c>
    </row>
    <row r="353" spans="2:15" ht="14.25" customHeight="1">
      <c r="B353" s="26" t="s">
        <v>186</v>
      </c>
      <c r="C353" s="15">
        <v>0</v>
      </c>
      <c r="D353" s="10">
        <v>0</v>
      </c>
      <c r="E353" s="11">
        <v>0</v>
      </c>
      <c r="F353" s="15">
        <v>0</v>
      </c>
      <c r="G353" s="10">
        <v>0</v>
      </c>
      <c r="H353" s="11">
        <v>0</v>
      </c>
      <c r="I353" s="22">
        <v>0</v>
      </c>
      <c r="J353" s="19">
        <v>0</v>
      </c>
      <c r="K353" s="19">
        <v>0</v>
      </c>
      <c r="L353" s="2" t="e">
        <f t="shared" si="156"/>
        <v>#DIV/0!</v>
      </c>
      <c r="M353" s="6" t="e">
        <f t="shared" si="157"/>
        <v>#DIV/0!</v>
      </c>
      <c r="N353" s="2" t="e">
        <f t="shared" si="158"/>
        <v>#DIV/0!</v>
      </c>
      <c r="O353" s="6" t="e">
        <f t="shared" si="159"/>
        <v>#DIV/0!</v>
      </c>
    </row>
    <row r="354" spans="2:15" ht="14.25" customHeight="1">
      <c r="B354" s="26" t="s">
        <v>187</v>
      </c>
      <c r="C354" s="15">
        <v>11.472778478818332</v>
      </c>
      <c r="D354" s="10">
        <v>11.844095947059362</v>
      </c>
      <c r="E354" s="11">
        <v>11.131528131342076</v>
      </c>
      <c r="F354" s="15">
        <v>6.1949832251469861</v>
      </c>
      <c r="G354" s="10">
        <v>6.9982974049600433</v>
      </c>
      <c r="H354" s="11">
        <v>9.9634609733527899</v>
      </c>
      <c r="I354" s="22">
        <v>8.0275956058220395</v>
      </c>
      <c r="J354" s="19">
        <v>7.0321441261379132</v>
      </c>
      <c r="K354" s="19">
        <v>9.6186355640009911</v>
      </c>
      <c r="L354" s="2">
        <f t="shared" si="156"/>
        <v>4.1482701289834521E-2</v>
      </c>
      <c r="M354" s="6">
        <f t="shared" si="157"/>
        <v>0.71638663810228842</v>
      </c>
      <c r="N354" s="2">
        <f t="shared" si="158"/>
        <v>7.71768932001341E-2</v>
      </c>
      <c r="O354" s="6">
        <f t="shared" si="159"/>
        <v>0.67221525192629239</v>
      </c>
    </row>
    <row r="355" spans="2:15" ht="14.25" customHeight="1">
      <c r="B355" s="26" t="s">
        <v>188</v>
      </c>
      <c r="C355" s="15">
        <v>0</v>
      </c>
      <c r="D355" s="10">
        <v>0</v>
      </c>
      <c r="E355" s="11">
        <v>0</v>
      </c>
      <c r="F355" s="15">
        <v>0</v>
      </c>
      <c r="G355" s="10">
        <v>0</v>
      </c>
      <c r="H355" s="11">
        <v>0</v>
      </c>
      <c r="I355" s="22">
        <v>0</v>
      </c>
      <c r="J355" s="19">
        <v>0</v>
      </c>
      <c r="K355" s="19">
        <v>0</v>
      </c>
      <c r="L355" s="2" t="e">
        <f t="shared" si="156"/>
        <v>#DIV/0!</v>
      </c>
      <c r="M355" s="6" t="e">
        <f t="shared" si="157"/>
        <v>#DIV/0!</v>
      </c>
      <c r="N355" s="2" t="e">
        <f t="shared" si="158"/>
        <v>#DIV/0!</v>
      </c>
      <c r="O355" s="6" t="e">
        <f t="shared" si="159"/>
        <v>#DIV/0!</v>
      </c>
    </row>
    <row r="356" spans="2:15" ht="14.25" customHeight="1">
      <c r="B356" s="26" t="s">
        <v>189</v>
      </c>
      <c r="C356" s="15">
        <v>0</v>
      </c>
      <c r="D356" s="10">
        <v>0</v>
      </c>
      <c r="E356" s="11">
        <v>0</v>
      </c>
      <c r="F356" s="15">
        <v>0</v>
      </c>
      <c r="G356" s="10">
        <v>0</v>
      </c>
      <c r="H356" s="11">
        <v>0</v>
      </c>
      <c r="I356" s="22">
        <v>0</v>
      </c>
      <c r="J356" s="19">
        <v>0</v>
      </c>
      <c r="K356" s="19">
        <v>0</v>
      </c>
      <c r="L356" s="2" t="e">
        <f t="shared" si="156"/>
        <v>#DIV/0!</v>
      </c>
      <c r="M356" s="6" t="e">
        <f t="shared" si="157"/>
        <v>#DIV/0!</v>
      </c>
      <c r="N356" s="2" t="e">
        <f t="shared" si="158"/>
        <v>#DIV/0!</v>
      </c>
      <c r="O356" s="6" t="e">
        <f t="shared" si="159"/>
        <v>#DIV/0!</v>
      </c>
    </row>
    <row r="357" spans="2:15" ht="14.25" customHeight="1">
      <c r="B357" s="26" t="s">
        <v>190</v>
      </c>
      <c r="C357" s="15">
        <v>1.1936994949059538</v>
      </c>
      <c r="D357" s="10">
        <v>0.50864215723567818</v>
      </c>
      <c r="E357" s="11">
        <v>0.41483955768976677</v>
      </c>
      <c r="F357" s="15">
        <v>0.88499760359242652</v>
      </c>
      <c r="G357" s="10">
        <v>0.777588600551116</v>
      </c>
      <c r="H357" s="11">
        <v>1.376530792371109</v>
      </c>
      <c r="I357" s="22">
        <v>0.3552033453903557</v>
      </c>
      <c r="J357" s="19">
        <v>1.3022489122477618</v>
      </c>
      <c r="K357" s="19">
        <v>0.79552624965421725</v>
      </c>
      <c r="L357" s="2">
        <f t="shared" si="156"/>
        <v>0.77610065986370969</v>
      </c>
      <c r="M357" s="6">
        <f t="shared" si="157"/>
        <v>1.1586058368086865</v>
      </c>
      <c r="N357" s="2">
        <f t="shared" si="158"/>
        <v>0.37754688969887817</v>
      </c>
      <c r="O357" s="6">
        <f t="shared" si="159"/>
        <v>1.4354543590327209</v>
      </c>
    </row>
    <row r="358" spans="2:15" ht="14.25" customHeight="1">
      <c r="B358" s="26" t="s">
        <v>191</v>
      </c>
      <c r="C358" s="15">
        <v>6.3663973061650863</v>
      </c>
      <c r="D358" s="10">
        <v>7.4843060278964062</v>
      </c>
      <c r="E358" s="11">
        <v>9.2647501217381247</v>
      </c>
      <c r="F358" s="15">
        <v>10.232784791537432</v>
      </c>
      <c r="G358" s="10">
        <v>7.3870917052356013</v>
      </c>
      <c r="H358" s="11">
        <v>8.5213810956306748</v>
      </c>
      <c r="I358" s="22">
        <v>6.1094975407141181</v>
      </c>
      <c r="J358" s="19">
        <v>6.3810196700140329</v>
      </c>
      <c r="K358" s="19">
        <v>5.496363179429137</v>
      </c>
      <c r="L358" s="2">
        <f t="shared" si="156"/>
        <v>0.17189726816345346</v>
      </c>
      <c r="M358" s="6">
        <f t="shared" si="157"/>
        <v>0.77813227521368056</v>
      </c>
      <c r="N358" s="2">
        <f t="shared" si="158"/>
        <v>0.44147343398658584</v>
      </c>
      <c r="O358" s="6">
        <f t="shared" si="159"/>
        <v>1.1308996227303048</v>
      </c>
    </row>
    <row r="359" spans="2:15" ht="14.25" customHeight="1">
      <c r="B359" s="26" t="s">
        <v>192</v>
      </c>
      <c r="C359" s="15">
        <v>0.86211630187652211</v>
      </c>
      <c r="D359" s="10">
        <v>0.65396848787444328</v>
      </c>
      <c r="E359" s="11">
        <v>0.55311941025302247</v>
      </c>
      <c r="F359" s="15">
        <v>0.71906055291884663</v>
      </c>
      <c r="G359" s="10">
        <v>0.58319145041333698</v>
      </c>
      <c r="H359" s="11">
        <v>0.58994176815904664</v>
      </c>
      <c r="I359" s="22">
        <v>0.71040669078071139</v>
      </c>
      <c r="J359" s="19">
        <v>0.52089956489910472</v>
      </c>
      <c r="K359" s="19">
        <v>0.86784681780460071</v>
      </c>
      <c r="L359" s="2">
        <f t="shared" si="156"/>
        <v>0.9448015895157682</v>
      </c>
      <c r="M359" s="6">
        <f t="shared" si="157"/>
        <v>1.0144736191238986</v>
      </c>
      <c r="N359" s="2">
        <f t="shared" si="158"/>
        <v>0.60199028079577988</v>
      </c>
      <c r="O359" s="6">
        <f t="shared" si="159"/>
        <v>0.91445482832848679</v>
      </c>
    </row>
    <row r="360" spans="2:15" ht="14.25" customHeight="1">
      <c r="B360" s="26" t="s">
        <v>193</v>
      </c>
      <c r="C360" s="15">
        <v>0</v>
      </c>
      <c r="D360" s="10">
        <v>7.2663165319382578E-2</v>
      </c>
      <c r="E360" s="11">
        <v>0</v>
      </c>
      <c r="F360" s="15">
        <v>0</v>
      </c>
      <c r="G360" s="10">
        <v>0</v>
      </c>
      <c r="H360" s="11">
        <v>0</v>
      </c>
      <c r="I360" s="22">
        <v>0</v>
      </c>
      <c r="J360" s="19">
        <v>0</v>
      </c>
      <c r="K360" s="19">
        <v>0</v>
      </c>
      <c r="L360" s="2">
        <f t="shared" si="156"/>
        <v>0.42264973081037416</v>
      </c>
      <c r="M360" s="6">
        <f t="shared" si="157"/>
        <v>0</v>
      </c>
      <c r="N360" s="2">
        <f t="shared" si="158"/>
        <v>0.42264973081037416</v>
      </c>
      <c r="O360" s="6">
        <f t="shared" si="159"/>
        <v>0</v>
      </c>
    </row>
    <row r="361" spans="2:15" ht="14.25" customHeight="1">
      <c r="B361" s="26" t="s">
        <v>194</v>
      </c>
      <c r="C361" s="15">
        <v>77.988367000522317</v>
      </c>
      <c r="D361" s="10">
        <v>82.836008464096153</v>
      </c>
      <c r="E361" s="11">
        <v>71.905523332892912</v>
      </c>
      <c r="F361" s="15">
        <v>42.479884972436473</v>
      </c>
      <c r="G361" s="10">
        <v>45.618531232332131</v>
      </c>
      <c r="H361" s="11">
        <v>45.622163404299613</v>
      </c>
      <c r="I361" s="22">
        <v>37.580513942299632</v>
      </c>
      <c r="J361" s="19">
        <v>42.909101658563749</v>
      </c>
      <c r="K361" s="19">
        <v>49.394948046711853</v>
      </c>
      <c r="L361" s="2">
        <f t="shared" si="156"/>
        <v>1.8533964559517412E-3</v>
      </c>
      <c r="M361" s="6">
        <f t="shared" si="157"/>
        <v>0.55809143697768882</v>
      </c>
      <c r="N361" s="2">
        <f t="shared" si="158"/>
        <v>5.0308488207180743E-3</v>
      </c>
      <c r="O361" s="6">
        <f t="shared" si="159"/>
        <v>0.57457413207321906</v>
      </c>
    </row>
    <row r="362" spans="2:15" ht="14.25" customHeight="1">
      <c r="B362" s="26" t="s">
        <v>195</v>
      </c>
      <c r="C362" s="15">
        <v>79.911549520093018</v>
      </c>
      <c r="D362" s="10">
        <v>119.8215596116619</v>
      </c>
      <c r="E362" s="11">
        <v>125.97294568512585</v>
      </c>
      <c r="F362" s="15">
        <v>134.96213454784504</v>
      </c>
      <c r="G362" s="10">
        <v>140.22514429938457</v>
      </c>
      <c r="H362" s="11">
        <v>128.93505088542722</v>
      </c>
      <c r="I362" s="22">
        <v>94.270967866600401</v>
      </c>
      <c r="J362" s="19">
        <v>92.199222987141525</v>
      </c>
      <c r="K362" s="19">
        <v>67.547410652458098</v>
      </c>
      <c r="L362" s="2">
        <f t="shared" si="156"/>
        <v>0.24315514119352352</v>
      </c>
      <c r="M362" s="6">
        <f t="shared" si="157"/>
        <v>0.77989830937903326</v>
      </c>
      <c r="N362" s="2">
        <f t="shared" si="158"/>
        <v>0.20770355457547543</v>
      </c>
      <c r="O362" s="6">
        <f t="shared" si="159"/>
        <v>1.2407578052543831</v>
      </c>
    </row>
    <row r="363" spans="2:15" ht="14.25" customHeight="1">
      <c r="B363" s="26" t="s">
        <v>196</v>
      </c>
      <c r="C363" s="39">
        <v>0</v>
      </c>
      <c r="D363" s="40">
        <v>7.2663165319382578E-2</v>
      </c>
      <c r="E363" s="41">
        <v>0</v>
      </c>
      <c r="F363" s="39">
        <v>0</v>
      </c>
      <c r="G363" s="40">
        <v>0</v>
      </c>
      <c r="H363" s="41">
        <v>0</v>
      </c>
      <c r="I363" s="42">
        <v>0</v>
      </c>
      <c r="J363" s="43">
        <v>0</v>
      </c>
      <c r="K363" s="43">
        <v>0</v>
      </c>
      <c r="L363" s="2">
        <f t="shared" si="156"/>
        <v>0.42264973081037416</v>
      </c>
      <c r="M363" s="6">
        <f t="shared" si="157"/>
        <v>0</v>
      </c>
      <c r="N363" s="2">
        <f t="shared" si="158"/>
        <v>0.42264973081037416</v>
      </c>
      <c r="O363" s="6">
        <f t="shared" si="159"/>
        <v>0</v>
      </c>
    </row>
    <row r="364" spans="2:15" ht="14.25" customHeight="1">
      <c r="B364" s="26" t="s">
        <v>197</v>
      </c>
      <c r="C364" s="15">
        <v>127.12899620748408</v>
      </c>
      <c r="D364" s="10">
        <v>140.53056172768592</v>
      </c>
      <c r="E364" s="11">
        <v>145.95438438051627</v>
      </c>
      <c r="F364" s="15">
        <v>152.66208661969355</v>
      </c>
      <c r="G364" s="10">
        <v>157.85048591187655</v>
      </c>
      <c r="H364" s="11">
        <v>160.20196459785672</v>
      </c>
      <c r="I364" s="22">
        <v>118.92208003669109</v>
      </c>
      <c r="J364" s="19">
        <v>120.06734970924363</v>
      </c>
      <c r="K364" s="19">
        <v>88.737337120520422</v>
      </c>
      <c r="L364" s="2">
        <f t="shared" si="156"/>
        <v>8.9093523074220013E-2</v>
      </c>
      <c r="M364" s="6">
        <f t="shared" si="157"/>
        <v>0.79234941895725863</v>
      </c>
      <c r="N364" s="2">
        <f t="shared" si="158"/>
        <v>6.1160952066234307E-2</v>
      </c>
      <c r="O364" s="6">
        <f t="shared" si="159"/>
        <v>1.1380528772653391</v>
      </c>
    </row>
    <row r="365" spans="2:15" ht="14.25" customHeight="1">
      <c r="B365" s="26" t="s">
        <v>198</v>
      </c>
      <c r="C365" s="15">
        <v>0.13263327721177262</v>
      </c>
      <c r="D365" s="10">
        <v>0.43597899191629552</v>
      </c>
      <c r="E365" s="11">
        <v>6.9139926281627809E-2</v>
      </c>
      <c r="F365" s="15">
        <v>0.38718645157168663</v>
      </c>
      <c r="G365" s="10">
        <v>0.12959810009185266</v>
      </c>
      <c r="H365" s="11">
        <v>0.19664725605301558</v>
      </c>
      <c r="I365" s="22">
        <v>7.1040669078071148E-2</v>
      </c>
      <c r="J365" s="19">
        <v>0</v>
      </c>
      <c r="K365" s="19">
        <v>0</v>
      </c>
      <c r="L365" s="2">
        <f t="shared" si="156"/>
        <v>0.23396947489194481</v>
      </c>
      <c r="M365" s="6">
        <f t="shared" si="157"/>
        <v>0.11139227679558857</v>
      </c>
      <c r="N365" s="2">
        <f t="shared" si="158"/>
        <v>0.86398152948015516</v>
      </c>
      <c r="O365" s="6">
        <f t="shared" si="159"/>
        <v>1.1186661729298193</v>
      </c>
    </row>
    <row r="366" spans="2:15" ht="14.25" customHeight="1">
      <c r="B366" s="26" t="s">
        <v>199</v>
      </c>
      <c r="C366" s="15">
        <v>3.1831986530825431</v>
      </c>
      <c r="D366" s="10">
        <v>4.4324530844823382</v>
      </c>
      <c r="E366" s="11">
        <v>3.4569963140813904</v>
      </c>
      <c r="F366" s="15">
        <v>2.599680460552753</v>
      </c>
      <c r="G366" s="10">
        <v>2.9807563021126109</v>
      </c>
      <c r="H366" s="11">
        <v>1.9664725605301558</v>
      </c>
      <c r="I366" s="22">
        <v>1.7760167269517784</v>
      </c>
      <c r="J366" s="19">
        <v>2.2789355964335827</v>
      </c>
      <c r="K366" s="19">
        <v>2.6758610215641854</v>
      </c>
      <c r="L366" s="2">
        <f t="shared" si="156"/>
        <v>4.0915263023019982E-2</v>
      </c>
      <c r="M366" s="6">
        <f t="shared" si="157"/>
        <v>0.60787747551940063</v>
      </c>
      <c r="N366" s="2">
        <f t="shared" si="158"/>
        <v>7.4649028478512638E-2</v>
      </c>
      <c r="O366" s="6">
        <f t="shared" si="159"/>
        <v>0.68158125210829335</v>
      </c>
    </row>
    <row r="367" spans="2:15" ht="14.25" customHeight="1">
      <c r="B367" s="26" t="s">
        <v>200</v>
      </c>
      <c r="C367" s="15">
        <v>19.497091750130579</v>
      </c>
      <c r="D367" s="10">
        <v>24.414823547312551</v>
      </c>
      <c r="E367" s="11">
        <v>34.569963140813904</v>
      </c>
      <c r="F367" s="15">
        <v>80.202907825563656</v>
      </c>
      <c r="G367" s="10">
        <v>59.679925092298141</v>
      </c>
      <c r="H367" s="11">
        <v>68.629892362502432</v>
      </c>
      <c r="I367" s="22">
        <v>73.456051826725556</v>
      </c>
      <c r="J367" s="19">
        <v>43.104438995400912</v>
      </c>
      <c r="K367" s="19">
        <v>37.245092597447446</v>
      </c>
      <c r="L367" s="2">
        <f t="shared" si="156"/>
        <v>0.14236890408337055</v>
      </c>
      <c r="M367" s="6">
        <f t="shared" si="157"/>
        <v>1.9597592014897458</v>
      </c>
      <c r="N367" s="2">
        <f t="shared" si="158"/>
        <v>5.4173444440981759E-3</v>
      </c>
      <c r="O367" s="6">
        <f t="shared" si="159"/>
        <v>2.6568263837416248</v>
      </c>
    </row>
    <row r="368" spans="2:15" ht="14.25" customHeight="1">
      <c r="B368" s="26" t="s">
        <v>201</v>
      </c>
      <c r="C368" s="15">
        <v>0.46421647024120422</v>
      </c>
      <c r="D368" s="10">
        <v>0.29065266127753031</v>
      </c>
      <c r="E368" s="11">
        <v>0.76053918909790585</v>
      </c>
      <c r="F368" s="15">
        <v>0.60843585246979326</v>
      </c>
      <c r="G368" s="10">
        <v>1.2311819508726001</v>
      </c>
      <c r="H368" s="11">
        <v>0.58994176815904664</v>
      </c>
      <c r="I368" s="22">
        <v>0.21312200723421343</v>
      </c>
      <c r="J368" s="19">
        <v>0.13022489122477618</v>
      </c>
      <c r="K368" s="19">
        <v>0.43392340890230036</v>
      </c>
      <c r="L368" s="2">
        <f t="shared" si="156"/>
        <v>0.21942115209804022</v>
      </c>
      <c r="M368" s="6">
        <f t="shared" si="157"/>
        <v>0.51291146866938675</v>
      </c>
      <c r="N368" s="2">
        <f t="shared" si="158"/>
        <v>0.30224612362135961</v>
      </c>
      <c r="O368" s="6">
        <f t="shared" si="159"/>
        <v>1.6032375818768234</v>
      </c>
    </row>
    <row r="369" spans="2:15" ht="14.25" customHeight="1">
      <c r="B369" s="26" t="s">
        <v>202</v>
      </c>
      <c r="C369" s="15">
        <v>0.19894991581765895</v>
      </c>
      <c r="D369" s="10">
        <v>0.29065266127753031</v>
      </c>
      <c r="E369" s="11">
        <v>0.41483955768976677</v>
      </c>
      <c r="F369" s="15">
        <v>1.4934334560622198</v>
      </c>
      <c r="G369" s="10">
        <v>1.1015838507807476</v>
      </c>
      <c r="H369" s="11">
        <v>1.9009234751791506</v>
      </c>
      <c r="I369" s="22">
        <v>1.9180980651079209</v>
      </c>
      <c r="J369" s="19">
        <v>0.78134934734865702</v>
      </c>
      <c r="K369" s="19">
        <v>0.43392340890230036</v>
      </c>
      <c r="L369" s="2">
        <f t="shared" si="156"/>
        <v>0.23768628513606566</v>
      </c>
      <c r="M369" s="6">
        <f t="shared" si="157"/>
        <v>3.4644237600715959</v>
      </c>
      <c r="N369" s="2">
        <f t="shared" si="158"/>
        <v>2.8276570046370218E-2</v>
      </c>
      <c r="O369" s="6">
        <f t="shared" si="159"/>
        <v>4.9709545907998773</v>
      </c>
    </row>
    <row r="370" spans="2:15" ht="14.25" customHeight="1">
      <c r="B370" s="26" t="s">
        <v>203</v>
      </c>
      <c r="C370" s="15">
        <v>23.144506873454326</v>
      </c>
      <c r="D370" s="10">
        <v>20.781665281343418</v>
      </c>
      <c r="E370" s="11">
        <v>26.273171987018564</v>
      </c>
      <c r="F370" s="15">
        <v>37.059274650432862</v>
      </c>
      <c r="G370" s="10">
        <v>35.898673725443189</v>
      </c>
      <c r="H370" s="11">
        <v>36.314193284456877</v>
      </c>
      <c r="I370" s="22">
        <v>68.980489674807075</v>
      </c>
      <c r="J370" s="19">
        <v>51.764394261848523</v>
      </c>
      <c r="K370" s="19">
        <v>57.639492815855562</v>
      </c>
      <c r="L370" s="2">
        <f t="shared" si="156"/>
        <v>1.2831390329055847E-2</v>
      </c>
      <c r="M370" s="6">
        <f t="shared" si="157"/>
        <v>2.5411117287953586</v>
      </c>
      <c r="N370" s="2">
        <f t="shared" si="158"/>
        <v>1.1756494833697978E-2</v>
      </c>
      <c r="O370" s="6">
        <f t="shared" si="159"/>
        <v>1.5565977573747978</v>
      </c>
    </row>
    <row r="371" spans="2:15" ht="14.25" customHeight="1">
      <c r="B371" s="26" t="s">
        <v>204</v>
      </c>
      <c r="C371" s="15">
        <v>8.0906299099181318</v>
      </c>
      <c r="D371" s="10">
        <v>13.006706592169483</v>
      </c>
      <c r="E371" s="11">
        <v>10.785828499933936</v>
      </c>
      <c r="F371" s="15">
        <v>21.516504237340868</v>
      </c>
      <c r="G371" s="10">
        <v>16.58855681175714</v>
      </c>
      <c r="H371" s="11">
        <v>21.10680548302367</v>
      </c>
      <c r="I371" s="22">
        <v>32.181423092366224</v>
      </c>
      <c r="J371" s="19">
        <v>13.022489122477618</v>
      </c>
      <c r="K371" s="19">
        <v>9.1847121550986905</v>
      </c>
      <c r="L371" s="2">
        <f t="shared" si="156"/>
        <v>0.4027605583190082</v>
      </c>
      <c r="M371" s="6">
        <f t="shared" si="157"/>
        <v>1.7058728130188465</v>
      </c>
      <c r="N371" s="2">
        <f t="shared" si="158"/>
        <v>1.3068606628561439E-2</v>
      </c>
      <c r="O371" s="6">
        <f t="shared" si="159"/>
        <v>1.8571514631112487</v>
      </c>
    </row>
    <row r="372" spans="2:15" ht="14.25" customHeight="1">
      <c r="B372" s="26" t="s">
        <v>205</v>
      </c>
      <c r="C372" s="15">
        <v>267.85290332917481</v>
      </c>
      <c r="D372" s="10">
        <v>243.20361432397351</v>
      </c>
      <c r="E372" s="11">
        <v>304.35395549172557</v>
      </c>
      <c r="F372" s="15">
        <v>254.38149868259814</v>
      </c>
      <c r="G372" s="10">
        <v>272.67440259325798</v>
      </c>
      <c r="H372" s="11">
        <v>259.83657433138461</v>
      </c>
      <c r="I372" s="22">
        <v>171.42113448538566</v>
      </c>
      <c r="J372" s="19">
        <v>204.64841655973575</v>
      </c>
      <c r="K372" s="19">
        <v>202.20830854847196</v>
      </c>
      <c r="L372" s="2">
        <f t="shared" si="156"/>
        <v>2.7079163447762341E-2</v>
      </c>
      <c r="M372" s="6">
        <f t="shared" si="157"/>
        <v>0.7091862057686017</v>
      </c>
      <c r="N372" s="2">
        <f t="shared" si="158"/>
        <v>0.65253907456169058</v>
      </c>
      <c r="O372" s="6">
        <f t="shared" si="159"/>
        <v>0.96502620646060011</v>
      </c>
    </row>
    <row r="373" spans="2:15" ht="14.25" customHeight="1">
      <c r="B373" s="26" t="s">
        <v>206</v>
      </c>
      <c r="C373" s="15">
        <v>72.683035912051409</v>
      </c>
      <c r="D373" s="10">
        <v>77.676923726419986</v>
      </c>
      <c r="E373" s="11">
        <v>74.947680089284532</v>
      </c>
      <c r="F373" s="15">
        <v>66.208883218758416</v>
      </c>
      <c r="G373" s="10">
        <v>66.74302154730411</v>
      </c>
      <c r="H373" s="11">
        <v>63.975907302581071</v>
      </c>
      <c r="I373" s="22">
        <v>70.046099710978154</v>
      </c>
      <c r="J373" s="19">
        <v>64.331096265039434</v>
      </c>
      <c r="K373" s="19">
        <v>62.195688609329707</v>
      </c>
      <c r="L373" s="2">
        <f t="shared" si="156"/>
        <v>3.4043337081148296E-2</v>
      </c>
      <c r="M373" s="6">
        <f t="shared" si="157"/>
        <v>0.87246435506079834</v>
      </c>
      <c r="N373" s="2">
        <f t="shared" si="158"/>
        <v>8.9464013922564093E-3</v>
      </c>
      <c r="O373" s="6">
        <f t="shared" si="159"/>
        <v>0.8740396566516595</v>
      </c>
    </row>
    <row r="374" spans="2:15" ht="14.25" customHeight="1">
      <c r="B374" s="26" t="s">
        <v>207</v>
      </c>
      <c r="C374" s="15">
        <v>0</v>
      </c>
      <c r="D374" s="10">
        <v>0</v>
      </c>
      <c r="E374" s="11">
        <v>0</v>
      </c>
      <c r="F374" s="15">
        <v>0</v>
      </c>
      <c r="G374" s="10">
        <v>0</v>
      </c>
      <c r="H374" s="11">
        <v>0</v>
      </c>
      <c r="I374" s="22">
        <v>0</v>
      </c>
      <c r="J374" s="19">
        <v>0</v>
      </c>
      <c r="K374" s="19">
        <v>0</v>
      </c>
      <c r="L374" s="2" t="e">
        <f t="shared" si="156"/>
        <v>#DIV/0!</v>
      </c>
      <c r="M374" s="6" t="e">
        <f t="shared" si="157"/>
        <v>#DIV/0!</v>
      </c>
      <c r="N374" s="2" t="e">
        <f t="shared" si="158"/>
        <v>#DIV/0!</v>
      </c>
      <c r="O374" s="6" t="e">
        <f t="shared" si="159"/>
        <v>#DIV/0!</v>
      </c>
    </row>
    <row r="375" spans="2:15" ht="14.25" customHeight="1">
      <c r="B375" s="26" t="s">
        <v>208</v>
      </c>
      <c r="C375" s="15">
        <v>10.743295454153584</v>
      </c>
      <c r="D375" s="10">
        <v>11.335453789823683</v>
      </c>
      <c r="E375" s="11">
        <v>16.31702260246416</v>
      </c>
      <c r="F375" s="15">
        <v>22.733375942280457</v>
      </c>
      <c r="G375" s="10">
        <v>24.623639017452007</v>
      </c>
      <c r="H375" s="11">
        <v>22.745532616798801</v>
      </c>
      <c r="I375" s="22">
        <v>38.930286654782982</v>
      </c>
      <c r="J375" s="19">
        <v>28.649476069450756</v>
      </c>
      <c r="K375" s="19">
        <v>21.479208740663864</v>
      </c>
      <c r="L375" s="2">
        <f t="shared" si="156"/>
        <v>6.6321043941569291E-2</v>
      </c>
      <c r="M375" s="6">
        <f t="shared" si="157"/>
        <v>2.3194994443939461</v>
      </c>
      <c r="N375" s="2">
        <f t="shared" si="158"/>
        <v>1.7782113585763926E-2</v>
      </c>
      <c r="O375" s="6">
        <f t="shared" si="159"/>
        <v>1.8257882106627963</v>
      </c>
    </row>
    <row r="376" spans="2:15">
      <c r="B376" s="26" t="s">
        <v>1149</v>
      </c>
      <c r="C376" s="15">
        <v>0.72948302466474946</v>
      </c>
      <c r="D376" s="10">
        <v>0.43597899191629552</v>
      </c>
      <c r="E376" s="11">
        <v>0.34569963140813897</v>
      </c>
      <c r="F376" s="15">
        <v>0.33187410134715994</v>
      </c>
      <c r="G376" s="10">
        <v>0.90718670064296858</v>
      </c>
      <c r="H376" s="11">
        <v>0.19664725605301558</v>
      </c>
      <c r="I376" s="22">
        <v>1.8470573960298495</v>
      </c>
      <c r="J376" s="19">
        <v>5.0136583121538827</v>
      </c>
      <c r="K376" s="19">
        <v>1.7356936356092014</v>
      </c>
      <c r="L376" s="2">
        <f t="shared" ref="L376" si="160">TTEST(C376:E376,I376:K376,2,3)</f>
        <v>0.15758427282278081</v>
      </c>
      <c r="M376" s="6">
        <f t="shared" ref="M376" si="161">AVERAGE(I376:K376)/AVERAGE(C376:E376)</f>
        <v>5.6886100538825088</v>
      </c>
      <c r="N376" s="2">
        <f t="shared" ref="N376" si="162">TTEST(C376:E376,F376:H376,2,3)</f>
        <v>0.92514239385281871</v>
      </c>
      <c r="O376" s="6">
        <f t="shared" ref="O376" si="163">AVERAGE(F376:H376)/AVERAGE(C376:E376)</f>
        <v>0.9500691471051812</v>
      </c>
    </row>
    <row r="377" spans="2:15" ht="14.25" customHeight="1">
      <c r="B377" s="26" t="s">
        <v>209</v>
      </c>
      <c r="C377" s="15">
        <v>0</v>
      </c>
      <c r="D377" s="10">
        <v>0</v>
      </c>
      <c r="E377" s="11">
        <v>0</v>
      </c>
      <c r="F377" s="15">
        <v>0.33187410134715994</v>
      </c>
      <c r="G377" s="10">
        <v>0.194397150137779</v>
      </c>
      <c r="H377" s="11">
        <v>0.19664725605301558</v>
      </c>
      <c r="I377" s="22">
        <v>0.28416267631228459</v>
      </c>
      <c r="J377" s="19">
        <v>6.511244561238809E-2</v>
      </c>
      <c r="K377" s="19">
        <v>0</v>
      </c>
      <c r="L377" s="2">
        <f t="shared" si="156"/>
        <v>0.30828359633088331</v>
      </c>
      <c r="M377" s="6" t="e">
        <f t="shared" si="157"/>
        <v>#DIV/0!</v>
      </c>
      <c r="N377" s="2">
        <f t="shared" si="158"/>
        <v>3.378906449218113E-2</v>
      </c>
      <c r="O377" s="6" t="e">
        <f t="shared" si="159"/>
        <v>#DIV/0!</v>
      </c>
    </row>
    <row r="378" spans="2:15" ht="14.25" customHeight="1">
      <c r="B378" s="26" t="s">
        <v>210</v>
      </c>
      <c r="C378" s="15">
        <v>0.13263327721177262</v>
      </c>
      <c r="D378" s="10">
        <v>0.72663165319382594</v>
      </c>
      <c r="E378" s="11">
        <v>2.2124776410120899</v>
      </c>
      <c r="F378" s="15">
        <v>0.11062470044905331</v>
      </c>
      <c r="G378" s="10">
        <v>0</v>
      </c>
      <c r="H378" s="11">
        <v>0</v>
      </c>
      <c r="I378" s="22">
        <v>0</v>
      </c>
      <c r="J378" s="19">
        <v>0</v>
      </c>
      <c r="K378" s="19">
        <v>0</v>
      </c>
      <c r="L378" s="2">
        <f t="shared" si="156"/>
        <v>0.23967530546574445</v>
      </c>
      <c r="M378" s="6">
        <f t="shared" si="157"/>
        <v>0</v>
      </c>
      <c r="N378" s="2">
        <f t="shared" si="158"/>
        <v>0.25132058625747283</v>
      </c>
      <c r="O378" s="6">
        <f t="shared" si="159"/>
        <v>3.6013662563525679E-2</v>
      </c>
    </row>
    <row r="379" spans="2:15" ht="14.25" customHeight="1">
      <c r="B379" s="26" t="s">
        <v>211</v>
      </c>
      <c r="C379" s="15">
        <v>0</v>
      </c>
      <c r="D379" s="10">
        <v>0</v>
      </c>
      <c r="E379" s="11">
        <v>0</v>
      </c>
      <c r="F379" s="15">
        <v>0</v>
      </c>
      <c r="G379" s="10">
        <v>0</v>
      </c>
      <c r="H379" s="11">
        <v>6.554908535100519E-2</v>
      </c>
      <c r="I379" s="22">
        <v>0</v>
      </c>
      <c r="J379" s="19">
        <v>0</v>
      </c>
      <c r="K379" s="19">
        <v>0</v>
      </c>
      <c r="L379" s="2" t="e">
        <f t="shared" si="156"/>
        <v>#DIV/0!</v>
      </c>
      <c r="M379" s="6" t="e">
        <f t="shared" si="157"/>
        <v>#DIV/0!</v>
      </c>
      <c r="N379" s="2">
        <f t="shared" si="158"/>
        <v>0.42264973081037416</v>
      </c>
      <c r="O379" s="6" t="e">
        <f t="shared" si="159"/>
        <v>#DIV/0!</v>
      </c>
    </row>
    <row r="380" spans="2:15" ht="14.25" customHeight="1">
      <c r="B380" s="26" t="s">
        <v>212</v>
      </c>
      <c r="C380" s="15">
        <v>6.6316638605886311E-2</v>
      </c>
      <c r="D380" s="10">
        <v>0</v>
      </c>
      <c r="E380" s="11">
        <v>0.27655970512651123</v>
      </c>
      <c r="F380" s="15">
        <v>0</v>
      </c>
      <c r="G380" s="10">
        <v>0</v>
      </c>
      <c r="H380" s="11">
        <v>6.554908535100519E-2</v>
      </c>
      <c r="I380" s="22">
        <v>0.21312200723421343</v>
      </c>
      <c r="J380" s="19">
        <v>0</v>
      </c>
      <c r="K380" s="19">
        <v>0.14464113630076678</v>
      </c>
      <c r="L380" s="2">
        <f t="shared" si="156"/>
        <v>0.96452581104602986</v>
      </c>
      <c r="M380" s="6">
        <f t="shared" si="157"/>
        <v>1.0434174012722244</v>
      </c>
      <c r="N380" s="2">
        <f t="shared" si="158"/>
        <v>0.38393794521100905</v>
      </c>
      <c r="O380" s="6">
        <f t="shared" si="159"/>
        <v>0.19117412603467288</v>
      </c>
    </row>
    <row r="381" spans="2:15" ht="14.25" customHeight="1">
      <c r="B381" s="26" t="s">
        <v>213</v>
      </c>
      <c r="C381" s="15">
        <v>0</v>
      </c>
      <c r="D381" s="10">
        <v>0</v>
      </c>
      <c r="E381" s="11">
        <v>0</v>
      </c>
      <c r="F381" s="15">
        <v>0</v>
      </c>
      <c r="G381" s="10">
        <v>6.4799050045926329E-2</v>
      </c>
      <c r="H381" s="11">
        <v>0</v>
      </c>
      <c r="I381" s="22">
        <v>0</v>
      </c>
      <c r="J381" s="19">
        <v>0</v>
      </c>
      <c r="K381" s="19">
        <v>7.2320568150383388E-2</v>
      </c>
      <c r="L381" s="2">
        <f t="shared" si="156"/>
        <v>0.42264973081037416</v>
      </c>
      <c r="M381" s="6" t="e">
        <f t="shared" si="157"/>
        <v>#DIV/0!</v>
      </c>
      <c r="N381" s="2">
        <f t="shared" si="158"/>
        <v>0.42264973081037416</v>
      </c>
      <c r="O381" s="6" t="e">
        <f t="shared" si="159"/>
        <v>#DIV/0!</v>
      </c>
    </row>
    <row r="382" spans="2:15" ht="14.25" customHeight="1">
      <c r="B382" s="26" t="s">
        <v>214</v>
      </c>
      <c r="C382" s="15">
        <v>86.941113212316964</v>
      </c>
      <c r="D382" s="10">
        <v>76.877628907906782</v>
      </c>
      <c r="E382" s="11">
        <v>75.569939425819186</v>
      </c>
      <c r="F382" s="15">
        <v>67.038568472126315</v>
      </c>
      <c r="G382" s="10">
        <v>76.009285703871583</v>
      </c>
      <c r="H382" s="11">
        <v>68.564343277151437</v>
      </c>
      <c r="I382" s="22">
        <v>63.013073472249104</v>
      </c>
      <c r="J382" s="19">
        <v>72.795714194649875</v>
      </c>
      <c r="K382" s="19">
        <v>78.829419283917886</v>
      </c>
      <c r="L382" s="2">
        <f t="shared" si="156"/>
        <v>0.2348306549352287</v>
      </c>
      <c r="M382" s="6">
        <f t="shared" si="157"/>
        <v>0.89660967078568543</v>
      </c>
      <c r="N382" s="2">
        <f t="shared" si="158"/>
        <v>0.11535660197187733</v>
      </c>
      <c r="O382" s="6">
        <f t="shared" si="159"/>
        <v>0.88396910032042908</v>
      </c>
    </row>
    <row r="383" spans="2:15" ht="14.25" customHeight="1">
      <c r="B383" s="26" t="s">
        <v>215</v>
      </c>
      <c r="C383" s="15">
        <v>9.4832793206417438</v>
      </c>
      <c r="D383" s="10">
        <v>10.100179979394179</v>
      </c>
      <c r="E383" s="11">
        <v>10.924108352497193</v>
      </c>
      <c r="F383" s="15">
        <v>13.883399906356191</v>
      </c>
      <c r="G383" s="10">
        <v>13.866996709828234</v>
      </c>
      <c r="H383" s="11">
        <v>14.420798777221142</v>
      </c>
      <c r="I383" s="22">
        <v>10.371937685398386</v>
      </c>
      <c r="J383" s="19">
        <v>5.6647827682777638</v>
      </c>
      <c r="K383" s="19">
        <v>5.9302865883314375</v>
      </c>
      <c r="L383" s="2">
        <f t="shared" si="156"/>
        <v>0.19728582560656174</v>
      </c>
      <c r="M383" s="6">
        <f t="shared" si="157"/>
        <v>0.72005108018448061</v>
      </c>
      <c r="N383" s="2">
        <f t="shared" si="158"/>
        <v>4.7663990505406057E-3</v>
      </c>
      <c r="O383" s="6">
        <f t="shared" si="159"/>
        <v>1.3823191633536867</v>
      </c>
    </row>
    <row r="384" spans="2:15" ht="14.25" customHeight="1">
      <c r="B384" s="26" t="s">
        <v>216</v>
      </c>
      <c r="C384" s="15">
        <v>138.80072460212008</v>
      </c>
      <c r="D384" s="10">
        <v>140.89387755428282</v>
      </c>
      <c r="E384" s="11">
        <v>118.71325342555492</v>
      </c>
      <c r="F384" s="15">
        <v>119.58530118542663</v>
      </c>
      <c r="G384" s="10">
        <v>140.35474239947644</v>
      </c>
      <c r="H384" s="11">
        <v>125.32985119112193</v>
      </c>
      <c r="I384" s="22">
        <v>110.68136242363484</v>
      </c>
      <c r="J384" s="19">
        <v>170.13882038517008</v>
      </c>
      <c r="K384" s="19">
        <v>129.30917585288552</v>
      </c>
      <c r="L384" s="2">
        <f t="shared" si="156"/>
        <v>0.85137758435607613</v>
      </c>
      <c r="M384" s="6">
        <f t="shared" si="157"/>
        <v>1.0294208633577542</v>
      </c>
      <c r="N384" s="2">
        <f t="shared" si="158"/>
        <v>0.66588707306193173</v>
      </c>
      <c r="O384" s="6">
        <f t="shared" si="159"/>
        <v>0.96702384096633309</v>
      </c>
    </row>
    <row r="385" spans="2:15" ht="14.25" customHeight="1">
      <c r="B385" s="26" t="s">
        <v>217</v>
      </c>
      <c r="C385" s="15">
        <v>93.771726988723259</v>
      </c>
      <c r="D385" s="10">
        <v>84.071282274525657</v>
      </c>
      <c r="E385" s="11">
        <v>88.706525419328457</v>
      </c>
      <c r="F385" s="15">
        <v>84.406646442627675</v>
      </c>
      <c r="G385" s="10">
        <v>80.998812557407916</v>
      </c>
      <c r="H385" s="11">
        <v>75.51254632435797</v>
      </c>
      <c r="I385" s="22">
        <v>62.728910795936812</v>
      </c>
      <c r="J385" s="19">
        <v>69.865654142092424</v>
      </c>
      <c r="K385" s="19">
        <v>81.360639169181312</v>
      </c>
      <c r="L385" s="2">
        <f t="shared" si="156"/>
        <v>6.4156492705507426E-2</v>
      </c>
      <c r="M385" s="6">
        <f t="shared" si="157"/>
        <v>0.80268459054712205</v>
      </c>
      <c r="N385" s="2">
        <f t="shared" si="158"/>
        <v>8.9109653978006492E-2</v>
      </c>
      <c r="O385" s="6">
        <f t="shared" si="159"/>
        <v>0.9038395269055437</v>
      </c>
    </row>
    <row r="386" spans="2:15" ht="14.25" customHeight="1">
      <c r="B386" s="26" t="s">
        <v>992</v>
      </c>
      <c r="C386" s="15">
        <v>123.41526444555444</v>
      </c>
      <c r="D386" s="10">
        <v>109.64871646694833</v>
      </c>
      <c r="E386" s="11">
        <v>100.18375318207868</v>
      </c>
      <c r="F386" s="15">
        <v>68.642626628637586</v>
      </c>
      <c r="G386" s="10">
        <v>74.907701853090828</v>
      </c>
      <c r="H386" s="11">
        <v>70.268619496277566</v>
      </c>
      <c r="I386" s="22">
        <v>30.618528372648665</v>
      </c>
      <c r="J386" s="19">
        <v>40.174378942843454</v>
      </c>
      <c r="K386" s="19">
        <v>41.656647254620836</v>
      </c>
      <c r="L386" s="2">
        <f t="shared" si="156"/>
        <v>2.3723471801744989E-3</v>
      </c>
      <c r="M386" s="6">
        <f t="shared" si="157"/>
        <v>0.33743531632895618</v>
      </c>
      <c r="N386" s="2">
        <f t="shared" si="158"/>
        <v>2.1132961782676599E-2</v>
      </c>
      <c r="O386" s="6">
        <f t="shared" si="159"/>
        <v>0.64162161089839675</v>
      </c>
    </row>
    <row r="387" spans="2:15" ht="14.25" customHeight="1">
      <c r="B387" s="26" t="s">
        <v>218</v>
      </c>
      <c r="C387" s="15">
        <v>12.334894780694855</v>
      </c>
      <c r="D387" s="10">
        <v>12.425401269614422</v>
      </c>
      <c r="E387" s="11">
        <v>12.583466583256261</v>
      </c>
      <c r="F387" s="15">
        <v>11.947467648497758</v>
      </c>
      <c r="G387" s="10">
        <v>14.45018816024157</v>
      </c>
      <c r="H387" s="11">
        <v>15.338485972135215</v>
      </c>
      <c r="I387" s="22">
        <v>9.0932056419931069</v>
      </c>
      <c r="J387" s="19">
        <v>8.9204050488971678</v>
      </c>
      <c r="K387" s="19">
        <v>7.8106213602414067</v>
      </c>
      <c r="L387" s="2">
        <f t="shared" si="156"/>
        <v>9.0412184707471272E-3</v>
      </c>
      <c r="M387" s="6">
        <f t="shared" si="157"/>
        <v>0.6915273188867207</v>
      </c>
      <c r="N387" s="2">
        <f t="shared" si="158"/>
        <v>0.28571203310417692</v>
      </c>
      <c r="O387" s="6">
        <f t="shared" si="159"/>
        <v>1.1176201549482061</v>
      </c>
    </row>
    <row r="388" spans="2:15" ht="14.25" customHeight="1">
      <c r="B388" s="28" t="s">
        <v>219</v>
      </c>
      <c r="C388" s="15">
        <v>1.1936994949059538</v>
      </c>
      <c r="D388" s="10">
        <v>3.1245161087334514</v>
      </c>
      <c r="E388" s="11">
        <v>1.6593582307590671</v>
      </c>
      <c r="F388" s="15">
        <v>1.2721840551641133</v>
      </c>
      <c r="G388" s="10">
        <v>1.166382900826674</v>
      </c>
      <c r="H388" s="11">
        <v>1.5076289630731194</v>
      </c>
      <c r="I388" s="22">
        <v>1.2787320434052805</v>
      </c>
      <c r="J388" s="19">
        <v>1.7580360315344783</v>
      </c>
      <c r="K388" s="19">
        <v>0.79552624965421725</v>
      </c>
      <c r="L388" s="2">
        <f t="shared" si="156"/>
        <v>0.35162103410136464</v>
      </c>
      <c r="M388" s="6">
        <f t="shared" si="157"/>
        <v>0.64111200141781644</v>
      </c>
      <c r="N388" s="2">
        <f t="shared" si="158"/>
        <v>0.36436279184544063</v>
      </c>
      <c r="O388" s="6">
        <f t="shared" si="159"/>
        <v>0.66016682158824647</v>
      </c>
    </row>
    <row r="389" spans="2:15" ht="14.25" customHeight="1">
      <c r="B389" s="28" t="s">
        <v>220</v>
      </c>
      <c r="C389" s="15">
        <v>2.9179320986589978</v>
      </c>
      <c r="D389" s="10">
        <v>1.5985896370264168</v>
      </c>
      <c r="E389" s="11">
        <v>1.5902183044774394</v>
      </c>
      <c r="F389" s="15">
        <v>4.9227991699828726</v>
      </c>
      <c r="G389" s="10">
        <v>5.0543259035822539</v>
      </c>
      <c r="H389" s="11">
        <v>4.8506323159743845</v>
      </c>
      <c r="I389" s="22">
        <v>6.8199042314948297</v>
      </c>
      <c r="J389" s="19">
        <v>8.2041681471608978</v>
      </c>
      <c r="K389" s="19">
        <v>7.5936596557902556</v>
      </c>
      <c r="L389" s="2">
        <f t="shared" ref="L389" si="164">TTEST(C389:E389,I389:K389,2,3)</f>
        <v>7.9775066800704655E-4</v>
      </c>
      <c r="M389" s="6">
        <f t="shared" ref="M389" si="165">AVERAGE(I389:K389)/AVERAGE(C389:E389)</f>
        <v>3.7037325783795465</v>
      </c>
      <c r="N389" s="2">
        <f t="shared" ref="N389" si="166">TTEST(C389:E389,F389:H389,2,3)</f>
        <v>2.0683598400474984E-2</v>
      </c>
      <c r="O389" s="6">
        <f t="shared" ref="O389" si="167">AVERAGE(F389:H389)/AVERAGE(C389:E389)</f>
        <v>2.4280970357375953</v>
      </c>
    </row>
    <row r="390" spans="2:15" ht="14.25" customHeight="1" thickBot="1">
      <c r="B390" s="28" t="s">
        <v>991</v>
      </c>
      <c r="C390" s="15">
        <v>53.782793909373801</v>
      </c>
      <c r="D390" s="10">
        <v>51.881500038039164</v>
      </c>
      <c r="E390" s="11">
        <v>50.264726406743407</v>
      </c>
      <c r="F390" s="15">
        <v>40.322703313679931</v>
      </c>
      <c r="G390" s="10">
        <v>60.198317492665552</v>
      </c>
      <c r="H390" s="11">
        <v>47.12979236737273</v>
      </c>
      <c r="I390" s="22">
        <v>30.547487703570585</v>
      </c>
      <c r="J390" s="19">
        <v>49.290121328577783</v>
      </c>
      <c r="K390" s="19">
        <v>47.514613274801889</v>
      </c>
      <c r="L390" s="2">
        <f t="shared" ref="L390" si="168">TTEST(C390:E390,I390:K390,2,3)</f>
        <v>0.24987803458751481</v>
      </c>
      <c r="M390" s="6">
        <f t="shared" ref="M390" si="169">AVERAGE(I390:K390)/AVERAGE(C390:E390)</f>
        <v>0.81673201061418466</v>
      </c>
      <c r="N390" s="2">
        <f t="shared" ref="N390" si="170">TTEST(C390:E390,F390:H390,2,3)</f>
        <v>0.68462540062728738</v>
      </c>
      <c r="O390" s="6">
        <f t="shared" ref="O390" si="171">AVERAGE(F390:H390)/AVERAGE(C390:E390)</f>
        <v>0.9469104137149319</v>
      </c>
    </row>
    <row r="391" spans="2:15" ht="14.25" customHeight="1" thickBot="1">
      <c r="B391" s="101" t="s">
        <v>975</v>
      </c>
      <c r="C391" s="102"/>
      <c r="D391" s="102"/>
      <c r="E391" s="102"/>
      <c r="F391" s="102"/>
      <c r="G391" s="102"/>
      <c r="H391" s="102"/>
      <c r="I391" s="102"/>
      <c r="J391" s="102"/>
      <c r="K391" s="102"/>
      <c r="L391" s="102"/>
      <c r="M391" s="102"/>
      <c r="N391" s="102"/>
      <c r="O391" s="103"/>
    </row>
    <row r="392" spans="2:15" ht="14.25" customHeight="1">
      <c r="B392" s="26" t="s">
        <v>221</v>
      </c>
      <c r="C392" s="15">
        <v>30.505653758707705</v>
      </c>
      <c r="D392" s="10">
        <v>43.452572860990784</v>
      </c>
      <c r="E392" s="11">
        <v>54.067422352232946</v>
      </c>
      <c r="F392" s="15">
        <v>58.631091237998255</v>
      </c>
      <c r="G392" s="10">
        <v>50.867254286052166</v>
      </c>
      <c r="H392" s="11">
        <v>63.189318278369001</v>
      </c>
      <c r="I392" s="22">
        <v>53.706745823021784</v>
      </c>
      <c r="J392" s="19">
        <v>42.583539430501808</v>
      </c>
      <c r="K392" s="19">
        <v>40.42719759606431</v>
      </c>
      <c r="L392" s="2">
        <f t="shared" ref="L392" si="172">TTEST(C392:E392,I392:K392,2,3)</f>
        <v>0.73800276556904176</v>
      </c>
      <c r="M392" s="6">
        <f t="shared" ref="M392" si="173">AVERAGE(I392:K392)/AVERAGE(C392:E392)</f>
        <v>1.0678913479248371</v>
      </c>
      <c r="N392" s="2">
        <f t="shared" ref="N392" si="174">TTEST(C392:E392,F392:H392,2,3)</f>
        <v>0.14776578219025005</v>
      </c>
      <c r="O392" s="6">
        <f t="shared" ref="O392" si="175">AVERAGE(F392:H392)/AVERAGE(C392:E392)</f>
        <v>1.3488520869773506</v>
      </c>
    </row>
    <row r="393" spans="2:15" ht="14.25" customHeight="1">
      <c r="B393" s="26" t="s">
        <v>222</v>
      </c>
      <c r="C393" s="15">
        <v>25.730855779083893</v>
      </c>
      <c r="D393" s="10">
        <v>36.404245825010676</v>
      </c>
      <c r="E393" s="11">
        <v>31.873506015830419</v>
      </c>
      <c r="F393" s="15">
        <v>29.315545618999128</v>
      </c>
      <c r="G393" s="10">
        <v>22.355672265844586</v>
      </c>
      <c r="H393" s="11">
        <v>32.315699078045562</v>
      </c>
      <c r="I393" s="22">
        <v>38.504042640314552</v>
      </c>
      <c r="J393" s="19">
        <v>25.198516451994188</v>
      </c>
      <c r="K393" s="19">
        <v>22.41937612661885</v>
      </c>
      <c r="L393" s="2">
        <f t="shared" ref="L393:L415" si="176">TTEST(C393:E393,I393:K393,2,3)</f>
        <v>0.68058139319349142</v>
      </c>
      <c r="M393" s="6">
        <f t="shared" ref="M393:M415" si="177">AVERAGE(I393:K393)/AVERAGE(C393:E393)</f>
        <v>0.91610691190233284</v>
      </c>
      <c r="N393" s="2">
        <f t="shared" ref="N393:N415" si="178">TTEST(C393:E393,F393:H393,2,3)</f>
        <v>0.47822586957676921</v>
      </c>
      <c r="O393" s="6">
        <f t="shared" ref="O393:O415" si="179">AVERAGE(F393:H393)/AVERAGE(C393:E393)</f>
        <v>0.89339603137668822</v>
      </c>
    </row>
    <row r="394" spans="2:15" ht="14.25" customHeight="1">
      <c r="B394" s="26" t="s">
        <v>223</v>
      </c>
      <c r="C394" s="15">
        <v>71.489336417145452</v>
      </c>
      <c r="D394" s="10">
        <v>79.493502859404558</v>
      </c>
      <c r="E394" s="11">
        <v>77.160157730296618</v>
      </c>
      <c r="F394" s="15">
        <v>108.79939289164395</v>
      </c>
      <c r="G394" s="10">
        <v>90.913067214434633</v>
      </c>
      <c r="H394" s="11">
        <v>76.75797894602708</v>
      </c>
      <c r="I394" s="22">
        <v>115.79629059725595</v>
      </c>
      <c r="J394" s="19">
        <v>91.352761194180488</v>
      </c>
      <c r="K394" s="19">
        <v>86.712361212309688</v>
      </c>
      <c r="L394" s="2">
        <f t="shared" si="176"/>
        <v>0.12795260280165707</v>
      </c>
      <c r="M394" s="6">
        <f t="shared" si="177"/>
        <v>1.2880580024769608</v>
      </c>
      <c r="N394" s="2">
        <f t="shared" si="178"/>
        <v>0.21975349718072851</v>
      </c>
      <c r="O394" s="6">
        <f t="shared" si="179"/>
        <v>1.2118296098468835</v>
      </c>
    </row>
    <row r="395" spans="2:15" ht="14.25" customHeight="1">
      <c r="B395" s="26" t="s">
        <v>224</v>
      </c>
      <c r="C395" s="15">
        <v>2.5863489056295665</v>
      </c>
      <c r="D395" s="10">
        <v>3.4878319353303642</v>
      </c>
      <c r="E395" s="11">
        <v>2.9038769038283676</v>
      </c>
      <c r="F395" s="15">
        <v>5.088736220656453</v>
      </c>
      <c r="G395" s="10">
        <v>3.8231439527096538</v>
      </c>
      <c r="H395" s="11">
        <v>6.3582612790475039</v>
      </c>
      <c r="I395" s="22">
        <v>11.295466383413311</v>
      </c>
      <c r="J395" s="19">
        <v>11.264453090943139</v>
      </c>
      <c r="K395" s="19">
        <v>9.0400710187979243</v>
      </c>
      <c r="L395" s="2">
        <f t="shared" si="176"/>
        <v>5.0660394900010636E-3</v>
      </c>
      <c r="M395" s="6">
        <f t="shared" si="177"/>
        <v>3.5196911616544182</v>
      </c>
      <c r="N395" s="2">
        <f t="shared" si="178"/>
        <v>8.9722993925219013E-2</v>
      </c>
      <c r="O395" s="6">
        <f t="shared" si="179"/>
        <v>1.7008290530630441</v>
      </c>
    </row>
    <row r="396" spans="2:15" ht="14.25" customHeight="1">
      <c r="B396" s="26" t="s">
        <v>225</v>
      </c>
      <c r="C396" s="15">
        <v>0.13263327721177262</v>
      </c>
      <c r="D396" s="10">
        <v>0.14532633063876516</v>
      </c>
      <c r="E396" s="11">
        <v>0.13827985256325562</v>
      </c>
      <c r="F396" s="15">
        <v>5.5312350224526657E-2</v>
      </c>
      <c r="G396" s="10">
        <v>0.32399525022963166</v>
      </c>
      <c r="H396" s="11">
        <v>0</v>
      </c>
      <c r="I396" s="22">
        <v>7.1040669078071148E-2</v>
      </c>
      <c r="J396" s="19">
        <v>0.39067467367432851</v>
      </c>
      <c r="K396" s="19">
        <v>0</v>
      </c>
      <c r="L396" s="2">
        <f t="shared" si="176"/>
        <v>0.91116189889971422</v>
      </c>
      <c r="M396" s="6">
        <f t="shared" si="177"/>
        <v>1.1092541353320939</v>
      </c>
      <c r="N396" s="2">
        <f t="shared" si="178"/>
        <v>0.91336305827198472</v>
      </c>
      <c r="O396" s="6">
        <f t="shared" si="179"/>
        <v>0.91127256430007808</v>
      </c>
    </row>
    <row r="397" spans="2:15" ht="14.25" customHeight="1">
      <c r="B397" s="26" t="s">
        <v>226</v>
      </c>
      <c r="C397" s="15">
        <v>0.13263327721177262</v>
      </c>
      <c r="D397" s="10">
        <v>0</v>
      </c>
      <c r="E397" s="11">
        <v>0</v>
      </c>
      <c r="F397" s="15">
        <v>0.82968525336789978</v>
      </c>
      <c r="G397" s="10">
        <v>0.45359335032148429</v>
      </c>
      <c r="H397" s="11">
        <v>0.32774542675502594</v>
      </c>
      <c r="I397" s="22">
        <v>0.85248802893685371</v>
      </c>
      <c r="J397" s="19">
        <v>0.39067467367432851</v>
      </c>
      <c r="K397" s="19">
        <v>0.36160284075191695</v>
      </c>
      <c r="L397" s="2">
        <f t="shared" si="176"/>
        <v>8.1574764861107388E-2</v>
      </c>
      <c r="M397" s="6">
        <f t="shared" si="177"/>
        <v>12.099267824022816</v>
      </c>
      <c r="N397" s="2">
        <f t="shared" si="178"/>
        <v>7.2122458628828379E-2</v>
      </c>
      <c r="O397" s="6">
        <f t="shared" si="179"/>
        <v>12.146454225602247</v>
      </c>
    </row>
    <row r="398" spans="2:15" ht="14.25" customHeight="1">
      <c r="B398" s="26" t="s">
        <v>227</v>
      </c>
      <c r="C398" s="15">
        <v>11.738045033241878</v>
      </c>
      <c r="D398" s="10">
        <v>15.259264717070344</v>
      </c>
      <c r="E398" s="11">
        <v>20.257998400516946</v>
      </c>
      <c r="F398" s="15">
        <v>33.851158337410311</v>
      </c>
      <c r="G398" s="10">
        <v>34.084300324157248</v>
      </c>
      <c r="H398" s="11">
        <v>34.675466150681743</v>
      </c>
      <c r="I398" s="22">
        <v>26.995454249667034</v>
      </c>
      <c r="J398" s="19">
        <v>23.375367974847322</v>
      </c>
      <c r="K398" s="19">
        <v>9.4739944277002248</v>
      </c>
      <c r="L398" s="2">
        <f t="shared" si="176"/>
        <v>0.53024266319158964</v>
      </c>
      <c r="M398" s="6">
        <f t="shared" si="177"/>
        <v>1.2664146948571853</v>
      </c>
      <c r="N398" s="2">
        <f t="shared" si="178"/>
        <v>1.6713487421435809E-2</v>
      </c>
      <c r="O398" s="6">
        <f t="shared" si="179"/>
        <v>2.1714158435860047</v>
      </c>
    </row>
    <row r="399" spans="2:15" ht="14.25" customHeight="1">
      <c r="B399" s="26" t="s">
        <v>228</v>
      </c>
      <c r="C399" s="15">
        <v>0.59684974745297692</v>
      </c>
      <c r="D399" s="10">
        <v>0.36331582659691297</v>
      </c>
      <c r="E399" s="11">
        <v>0.48397948397139456</v>
      </c>
      <c r="F399" s="15">
        <v>0.33187410134715994</v>
      </c>
      <c r="G399" s="10">
        <v>0.64799050045926332</v>
      </c>
      <c r="H399" s="11">
        <v>0.52439268280804152</v>
      </c>
      <c r="I399" s="22">
        <v>0.49728468354649796</v>
      </c>
      <c r="J399" s="19">
        <v>1.2371364666353737</v>
      </c>
      <c r="K399" s="19">
        <v>1.5910524993084345</v>
      </c>
      <c r="L399" s="2">
        <f t="shared" si="176"/>
        <v>0.18676398695784421</v>
      </c>
      <c r="M399" s="6">
        <f t="shared" si="177"/>
        <v>2.3027282688947812</v>
      </c>
      <c r="N399" s="2">
        <f t="shared" si="178"/>
        <v>0.86979705819879538</v>
      </c>
      <c r="O399" s="6">
        <f t="shared" si="179"/>
        <v>1.0416247843381772</v>
      </c>
    </row>
    <row r="400" spans="2:15" ht="14.25" customHeight="1">
      <c r="B400" s="26" t="s">
        <v>229</v>
      </c>
      <c r="C400" s="15">
        <v>41.779482321708379</v>
      </c>
      <c r="D400" s="10">
        <v>43.234583365032641</v>
      </c>
      <c r="E400" s="11">
        <v>43.627293483707142</v>
      </c>
      <c r="F400" s="15">
        <v>61.728582850571748</v>
      </c>
      <c r="G400" s="10">
        <v>52.098436236924769</v>
      </c>
      <c r="H400" s="11">
        <v>52.045973768698126</v>
      </c>
      <c r="I400" s="22">
        <v>60.881853399906966</v>
      </c>
      <c r="J400" s="19">
        <v>61.791710886156288</v>
      </c>
      <c r="K400" s="19">
        <v>60.893918382622815</v>
      </c>
      <c r="L400" s="2">
        <f t="shared" si="176"/>
        <v>7.976527475669837E-5</v>
      </c>
      <c r="M400" s="6">
        <f t="shared" si="177"/>
        <v>1.4269709512743991</v>
      </c>
      <c r="N400" s="2">
        <f t="shared" si="178"/>
        <v>5.7238342661906756E-2</v>
      </c>
      <c r="O400" s="6">
        <f t="shared" si="179"/>
        <v>1.2894219551615203</v>
      </c>
    </row>
    <row r="401" spans="2:15" ht="14.25" customHeight="1">
      <c r="B401" s="26" t="s">
        <v>230</v>
      </c>
      <c r="C401" s="15">
        <v>0</v>
      </c>
      <c r="D401" s="10">
        <v>0.14532633063876516</v>
      </c>
      <c r="E401" s="11">
        <v>0.20741977884488338</v>
      </c>
      <c r="F401" s="15">
        <v>0.55312350224526663</v>
      </c>
      <c r="G401" s="10">
        <v>0.45359335032148429</v>
      </c>
      <c r="H401" s="11">
        <v>0.32774542675502594</v>
      </c>
      <c r="I401" s="22">
        <v>0.92352869801492476</v>
      </c>
      <c r="J401" s="19">
        <v>0.52089956489910472</v>
      </c>
      <c r="K401" s="19">
        <v>0.72320568150383391</v>
      </c>
      <c r="L401" s="2">
        <f t="shared" si="176"/>
        <v>1.8782485245100091E-2</v>
      </c>
      <c r="M401" s="6">
        <f t="shared" si="177"/>
        <v>6.1450258022430253</v>
      </c>
      <c r="N401" s="2">
        <f t="shared" si="178"/>
        <v>2.1867915654371673E-2</v>
      </c>
      <c r="O401" s="6">
        <f t="shared" si="179"/>
        <v>3.783067320785392</v>
      </c>
    </row>
    <row r="402" spans="2:15" ht="14.25" customHeight="1">
      <c r="B402" s="26" t="s">
        <v>231</v>
      </c>
      <c r="C402" s="15">
        <v>61.740790542080163</v>
      </c>
      <c r="D402" s="10">
        <v>58.784500743380512</v>
      </c>
      <c r="E402" s="11">
        <v>50.610426038151545</v>
      </c>
      <c r="F402" s="15">
        <v>76.773542111642996</v>
      </c>
      <c r="G402" s="10">
        <v>85.016353660255334</v>
      </c>
      <c r="H402" s="11">
        <v>53.750249987824255</v>
      </c>
      <c r="I402" s="22">
        <v>64.575968191966666</v>
      </c>
      <c r="J402" s="19">
        <v>133.80607573345753</v>
      </c>
      <c r="K402" s="19">
        <v>104.72018268175515</v>
      </c>
      <c r="L402" s="2">
        <f t="shared" si="176"/>
        <v>0.15644243635130459</v>
      </c>
      <c r="M402" s="6">
        <f t="shared" si="177"/>
        <v>1.7711219571658594</v>
      </c>
      <c r="N402" s="2">
        <f t="shared" si="178"/>
        <v>0.25014529811391512</v>
      </c>
      <c r="O402" s="6">
        <f t="shared" si="179"/>
        <v>1.2594690876372874</v>
      </c>
    </row>
    <row r="403" spans="2:15" ht="14.25" customHeight="1">
      <c r="B403" s="26" t="s">
        <v>232</v>
      </c>
      <c r="C403" s="15">
        <v>49.074312568355872</v>
      </c>
      <c r="D403" s="10">
        <v>58.130532255506068</v>
      </c>
      <c r="E403" s="11">
        <v>74.532840531594758</v>
      </c>
      <c r="F403" s="15">
        <v>78.432912618378793</v>
      </c>
      <c r="G403" s="10">
        <v>76.268481904055278</v>
      </c>
      <c r="H403" s="11">
        <v>86.262596321922842</v>
      </c>
      <c r="I403" s="22">
        <v>65.144293544591235</v>
      </c>
      <c r="J403" s="19">
        <v>63.028847352791672</v>
      </c>
      <c r="K403" s="19">
        <v>54.529708385389078</v>
      </c>
      <c r="L403" s="2">
        <f t="shared" si="176"/>
        <v>0.97113135915460658</v>
      </c>
      <c r="M403" s="6">
        <f t="shared" si="177"/>
        <v>1.0053107528327301</v>
      </c>
      <c r="N403" s="2">
        <f t="shared" si="178"/>
        <v>0.10274951050416632</v>
      </c>
      <c r="O403" s="6">
        <f t="shared" si="179"/>
        <v>1.3258889611863429</v>
      </c>
    </row>
    <row r="404" spans="2:15" ht="14.25" customHeight="1">
      <c r="B404" s="26" t="s">
        <v>233</v>
      </c>
      <c r="C404" s="15">
        <v>3.9789983163531795</v>
      </c>
      <c r="D404" s="10">
        <v>5.6677268949118416</v>
      </c>
      <c r="E404" s="11">
        <v>4.2175355031792963</v>
      </c>
      <c r="F404" s="15">
        <v>7.9649784323318391</v>
      </c>
      <c r="G404" s="10">
        <v>7.7758860055111585</v>
      </c>
      <c r="H404" s="11">
        <v>7.8658902421206234</v>
      </c>
      <c r="I404" s="22">
        <v>12.290035750506307</v>
      </c>
      <c r="J404" s="19">
        <v>10.808665971656422</v>
      </c>
      <c r="K404" s="19">
        <v>9.1847121550986905</v>
      </c>
      <c r="L404" s="2">
        <f t="shared" si="176"/>
        <v>7.8245506954938843E-3</v>
      </c>
      <c r="M404" s="6">
        <f t="shared" si="177"/>
        <v>2.3285348236150329</v>
      </c>
      <c r="N404" s="2">
        <f t="shared" si="178"/>
        <v>2.4381739640397328E-2</v>
      </c>
      <c r="O404" s="6">
        <f t="shared" si="179"/>
        <v>1.7027056231977233</v>
      </c>
    </row>
    <row r="405" spans="2:15" ht="14.25" customHeight="1">
      <c r="B405" s="26" t="s">
        <v>234</v>
      </c>
      <c r="C405" s="15">
        <v>0.86211630187652211</v>
      </c>
      <c r="D405" s="10">
        <v>0.43597899191629552</v>
      </c>
      <c r="E405" s="11">
        <v>0.62225933653465015</v>
      </c>
      <c r="F405" s="15">
        <v>0.82968525336789978</v>
      </c>
      <c r="G405" s="10">
        <v>0.64799050045926332</v>
      </c>
      <c r="H405" s="11">
        <v>0.58994176815904664</v>
      </c>
      <c r="I405" s="22">
        <v>0.99456936709299593</v>
      </c>
      <c r="J405" s="19">
        <v>2.0835982595964189</v>
      </c>
      <c r="K405" s="19">
        <v>1.3740907948572842</v>
      </c>
      <c r="L405" s="2">
        <f t="shared" si="176"/>
        <v>0.10399227816046434</v>
      </c>
      <c r="M405" s="6">
        <f t="shared" si="177"/>
        <v>2.3184563680237948</v>
      </c>
      <c r="N405" s="2">
        <f t="shared" si="178"/>
        <v>0.75242828072893342</v>
      </c>
      <c r="O405" s="6">
        <f t="shared" si="179"/>
        <v>1.0766852587189222</v>
      </c>
    </row>
    <row r="406" spans="2:15" ht="14.25" customHeight="1">
      <c r="B406" s="26" t="s">
        <v>235</v>
      </c>
      <c r="C406" s="15">
        <v>32.428836278278403</v>
      </c>
      <c r="D406" s="10">
        <v>34.878319353303645</v>
      </c>
      <c r="E406" s="11">
        <v>30.628987342761118</v>
      </c>
      <c r="F406" s="15">
        <v>30.753666724836819</v>
      </c>
      <c r="G406" s="10">
        <v>26.178816218554239</v>
      </c>
      <c r="H406" s="11">
        <v>22.614434446096791</v>
      </c>
      <c r="I406" s="22">
        <v>38.788205316626843</v>
      </c>
      <c r="J406" s="19">
        <v>47.792535079492851</v>
      </c>
      <c r="K406" s="19">
        <v>48.310139524456105</v>
      </c>
      <c r="L406" s="2">
        <f t="shared" si="176"/>
        <v>4.2926932439249256E-2</v>
      </c>
      <c r="M406" s="6">
        <f t="shared" si="177"/>
        <v>1.3773350248836516</v>
      </c>
      <c r="N406" s="2">
        <f t="shared" si="178"/>
        <v>0.10390511966602861</v>
      </c>
      <c r="O406" s="6">
        <f t="shared" si="179"/>
        <v>0.81223249122979202</v>
      </c>
    </row>
    <row r="407" spans="2:15" ht="14.25" customHeight="1">
      <c r="B407" s="26" t="s">
        <v>236</v>
      </c>
      <c r="C407" s="15">
        <v>0</v>
      </c>
      <c r="D407" s="10">
        <v>0</v>
      </c>
      <c r="E407" s="11">
        <v>0</v>
      </c>
      <c r="F407" s="15">
        <v>0</v>
      </c>
      <c r="G407" s="10">
        <v>0</v>
      </c>
      <c r="H407" s="11">
        <v>0</v>
      </c>
      <c r="I407" s="22">
        <v>0</v>
      </c>
      <c r="J407" s="19">
        <v>0</v>
      </c>
      <c r="K407" s="19">
        <v>0</v>
      </c>
      <c r="L407" s="2" t="e">
        <f t="shared" si="176"/>
        <v>#DIV/0!</v>
      </c>
      <c r="M407" s="6" t="e">
        <f t="shared" si="177"/>
        <v>#DIV/0!</v>
      </c>
      <c r="N407" s="2" t="e">
        <f t="shared" si="178"/>
        <v>#DIV/0!</v>
      </c>
      <c r="O407" s="6" t="e">
        <f t="shared" si="179"/>
        <v>#DIV/0!</v>
      </c>
    </row>
    <row r="408" spans="2:15" ht="14.25" customHeight="1">
      <c r="B408" s="26" t="s">
        <v>237</v>
      </c>
      <c r="C408" s="15">
        <v>3.1831986530825431</v>
      </c>
      <c r="D408" s="10">
        <v>4.8684320763986326</v>
      </c>
      <c r="E408" s="11">
        <v>5.4620541762485963</v>
      </c>
      <c r="F408" s="15">
        <v>9.1265377870468978</v>
      </c>
      <c r="G408" s="10">
        <v>6.6743021547304116</v>
      </c>
      <c r="H408" s="11">
        <v>11.471089936425908</v>
      </c>
      <c r="I408" s="22">
        <v>26.782332242432819</v>
      </c>
      <c r="J408" s="19">
        <v>5.8601201051149276</v>
      </c>
      <c r="K408" s="19">
        <v>7.3043773831887222</v>
      </c>
      <c r="L408" s="2">
        <f t="shared" si="176"/>
        <v>0.32119197226384211</v>
      </c>
      <c r="M408" s="6">
        <f t="shared" si="177"/>
        <v>2.9560279087015791</v>
      </c>
      <c r="N408" s="2">
        <f t="shared" si="178"/>
        <v>6.114248769080869E-2</v>
      </c>
      <c r="O408" s="6">
        <f t="shared" si="179"/>
        <v>2.0180972154116144</v>
      </c>
    </row>
    <row r="409" spans="2:15" ht="14.25" customHeight="1">
      <c r="B409" s="26" t="s">
        <v>238</v>
      </c>
      <c r="C409" s="15">
        <v>0</v>
      </c>
      <c r="D409" s="10">
        <v>0</v>
      </c>
      <c r="E409" s="11">
        <v>0</v>
      </c>
      <c r="F409" s="15">
        <v>5.5312350224526657E-2</v>
      </c>
      <c r="G409" s="10">
        <v>0</v>
      </c>
      <c r="H409" s="11">
        <v>0</v>
      </c>
      <c r="I409" s="22">
        <v>0.21312200723421343</v>
      </c>
      <c r="J409" s="19">
        <v>0</v>
      </c>
      <c r="K409" s="19">
        <v>0</v>
      </c>
      <c r="L409" s="2">
        <f t="shared" si="176"/>
        <v>0.42264973081037416</v>
      </c>
      <c r="M409" s="6" t="e">
        <f t="shared" si="177"/>
        <v>#DIV/0!</v>
      </c>
      <c r="N409" s="2">
        <f t="shared" si="178"/>
        <v>0.42264973081037416</v>
      </c>
      <c r="O409" s="6" t="e">
        <f t="shared" si="179"/>
        <v>#DIV/0!</v>
      </c>
    </row>
    <row r="410" spans="2:15" ht="14.25" customHeight="1">
      <c r="B410" s="26" t="s">
        <v>239</v>
      </c>
      <c r="C410" s="15">
        <v>6.6316638605886311E-2</v>
      </c>
      <c r="D410" s="10">
        <v>0.14532633063876516</v>
      </c>
      <c r="E410" s="11">
        <v>6.9139926281627809E-2</v>
      </c>
      <c r="F410" s="15">
        <v>5.5312350224526657E-2</v>
      </c>
      <c r="G410" s="10">
        <v>0.12959810009185266</v>
      </c>
      <c r="H410" s="11">
        <v>0</v>
      </c>
      <c r="I410" s="22">
        <v>0</v>
      </c>
      <c r="J410" s="19">
        <v>0</v>
      </c>
      <c r="K410" s="19">
        <v>0</v>
      </c>
      <c r="L410" s="2">
        <f t="shared" si="176"/>
        <v>6.8670697878627229E-2</v>
      </c>
      <c r="M410" s="6">
        <f t="shared" si="177"/>
        <v>0</v>
      </c>
      <c r="N410" s="2">
        <f t="shared" si="178"/>
        <v>0.52659939001793077</v>
      </c>
      <c r="O410" s="6">
        <f t="shared" si="179"/>
        <v>0.65855311439037778</v>
      </c>
    </row>
    <row r="411" spans="2:15" ht="14.25" customHeight="1">
      <c r="B411" s="26" t="s">
        <v>240</v>
      </c>
      <c r="C411" s="15">
        <v>74.805168347439761</v>
      </c>
      <c r="D411" s="10">
        <v>102.45506310032945</v>
      </c>
      <c r="E411" s="11">
        <v>112.76721976533494</v>
      </c>
      <c r="F411" s="15">
        <v>156.42332643496138</v>
      </c>
      <c r="G411" s="10">
        <v>181.17814392841001</v>
      </c>
      <c r="H411" s="11">
        <v>141.3893771021182</v>
      </c>
      <c r="I411" s="22">
        <v>138.24514202592641</v>
      </c>
      <c r="J411" s="19">
        <v>167.79477234312409</v>
      </c>
      <c r="K411" s="19">
        <v>111.08439267898889</v>
      </c>
      <c r="L411" s="2">
        <f t="shared" si="176"/>
        <v>0.10904822625876986</v>
      </c>
      <c r="M411" s="6">
        <f t="shared" si="177"/>
        <v>1.438223538162765</v>
      </c>
      <c r="N411" s="2">
        <f t="shared" si="178"/>
        <v>1.7798708697680601E-2</v>
      </c>
      <c r="O411" s="6">
        <f t="shared" si="179"/>
        <v>1.6515362441107009</v>
      </c>
    </row>
    <row r="412" spans="2:15" ht="14.25" customHeight="1">
      <c r="B412" s="26" t="s">
        <v>241</v>
      </c>
      <c r="C412" s="15">
        <v>0</v>
      </c>
      <c r="D412" s="10">
        <v>0</v>
      </c>
      <c r="E412" s="11">
        <v>0</v>
      </c>
      <c r="F412" s="15">
        <v>0</v>
      </c>
      <c r="G412" s="10">
        <v>0</v>
      </c>
      <c r="H412" s="11">
        <v>6.554908535100519E-2</v>
      </c>
      <c r="I412" s="22">
        <v>0</v>
      </c>
      <c r="J412" s="19">
        <v>0</v>
      </c>
      <c r="K412" s="19">
        <v>0</v>
      </c>
      <c r="L412" s="2" t="e">
        <f t="shared" si="176"/>
        <v>#DIV/0!</v>
      </c>
      <c r="M412" s="6" t="e">
        <f t="shared" si="177"/>
        <v>#DIV/0!</v>
      </c>
      <c r="N412" s="2">
        <f t="shared" si="178"/>
        <v>0.42264973081037416</v>
      </c>
      <c r="O412" s="6" t="e">
        <f t="shared" si="179"/>
        <v>#DIV/0!</v>
      </c>
    </row>
    <row r="413" spans="2:15" ht="14.25" customHeight="1">
      <c r="B413" s="26" t="s">
        <v>242</v>
      </c>
      <c r="C413" s="15">
        <v>442.66356269429116</v>
      </c>
      <c r="D413" s="10">
        <v>442.95465578695627</v>
      </c>
      <c r="E413" s="11">
        <v>464.20546505484907</v>
      </c>
      <c r="F413" s="15">
        <v>446.48129101237919</v>
      </c>
      <c r="G413" s="10">
        <v>459.61966197575543</v>
      </c>
      <c r="H413" s="11">
        <v>453.40302337290291</v>
      </c>
      <c r="I413" s="22">
        <v>491.60143002025228</v>
      </c>
      <c r="J413" s="19">
        <v>404.21806236170522</v>
      </c>
      <c r="K413" s="19">
        <v>459.23560775493456</v>
      </c>
      <c r="L413" s="2">
        <f t="shared" si="176"/>
        <v>0.95276684706826398</v>
      </c>
      <c r="M413" s="6">
        <f t="shared" si="177"/>
        <v>1.0038756295837772</v>
      </c>
      <c r="N413" s="2">
        <f t="shared" si="178"/>
        <v>0.71594475556174286</v>
      </c>
      <c r="O413" s="6">
        <f t="shared" si="179"/>
        <v>1.0071715239130949</v>
      </c>
    </row>
    <row r="414" spans="2:15" ht="14.25" customHeight="1">
      <c r="B414" s="26" t="s">
        <v>243</v>
      </c>
      <c r="C414" s="15">
        <v>27.256138467019277</v>
      </c>
      <c r="D414" s="10">
        <v>26.958034333490939</v>
      </c>
      <c r="E414" s="11">
        <v>27.586830586369491</v>
      </c>
      <c r="F414" s="15">
        <v>23.175874744076669</v>
      </c>
      <c r="G414" s="10">
        <v>25.466026668049047</v>
      </c>
      <c r="H414" s="11">
        <v>24.384259750573932</v>
      </c>
      <c r="I414" s="22">
        <v>23.159258119451192</v>
      </c>
      <c r="J414" s="19">
        <v>25.003179115157025</v>
      </c>
      <c r="K414" s="19">
        <v>25.022916580032653</v>
      </c>
      <c r="L414" s="2">
        <f t="shared" si="176"/>
        <v>3.4689981713293065E-2</v>
      </c>
      <c r="M414" s="6">
        <f t="shared" si="177"/>
        <v>0.89467550255476802</v>
      </c>
      <c r="N414" s="2">
        <f t="shared" si="178"/>
        <v>3.9508487730138715E-2</v>
      </c>
      <c r="O414" s="6">
        <f t="shared" si="179"/>
        <v>0.89272940598687722</v>
      </c>
    </row>
    <row r="415" spans="2:15" ht="14.25" customHeight="1" thickBot="1">
      <c r="B415" s="26" t="s">
        <v>244</v>
      </c>
      <c r="C415" s="15">
        <v>0.59684974745297692</v>
      </c>
      <c r="D415" s="10">
        <v>0.43597899191629552</v>
      </c>
      <c r="E415" s="11">
        <v>0.69139926281627795</v>
      </c>
      <c r="F415" s="15">
        <v>0.49781115202073994</v>
      </c>
      <c r="G415" s="10">
        <v>0.388794300275558</v>
      </c>
      <c r="H415" s="11">
        <v>0.13109817070201038</v>
      </c>
      <c r="I415" s="22">
        <v>0.56832535262456918</v>
      </c>
      <c r="J415" s="19">
        <v>0.52089956489910472</v>
      </c>
      <c r="K415" s="19">
        <v>0.79552624965421725</v>
      </c>
      <c r="L415" s="2">
        <f t="shared" si="176"/>
        <v>0.66057506250022957</v>
      </c>
      <c r="M415" s="6">
        <f t="shared" si="177"/>
        <v>1.0930985721081372</v>
      </c>
      <c r="N415" s="2">
        <f t="shared" si="178"/>
        <v>0.15780250444559052</v>
      </c>
      <c r="O415" s="6">
        <f t="shared" si="179"/>
        <v>0.59023726659601583</v>
      </c>
    </row>
    <row r="416" spans="2:15" ht="14.25" customHeight="1" thickBot="1">
      <c r="B416" s="102" t="s">
        <v>976</v>
      </c>
      <c r="C416" s="102"/>
      <c r="D416" s="102"/>
      <c r="E416" s="102"/>
      <c r="F416" s="102"/>
      <c r="G416" s="102"/>
      <c r="H416" s="102"/>
      <c r="I416" s="102"/>
      <c r="J416" s="102"/>
      <c r="K416" s="102"/>
      <c r="L416" s="102"/>
      <c r="M416" s="102"/>
      <c r="N416" s="102"/>
      <c r="O416" s="102"/>
    </row>
    <row r="417" spans="2:15" ht="14.25" customHeight="1">
      <c r="B417" s="28" t="s">
        <v>245</v>
      </c>
      <c r="C417" s="15">
        <v>41.580532405890722</v>
      </c>
      <c r="D417" s="10">
        <v>43.815888687587695</v>
      </c>
      <c r="E417" s="11">
        <v>37.888679602332033</v>
      </c>
      <c r="F417" s="15">
        <v>29.426170319448179</v>
      </c>
      <c r="G417" s="10">
        <v>39.009028127647653</v>
      </c>
      <c r="H417" s="11">
        <v>22.35223810469277</v>
      </c>
      <c r="I417" s="22">
        <v>20.10450934909413</v>
      </c>
      <c r="J417" s="19">
        <v>39.327917149882403</v>
      </c>
      <c r="K417" s="19">
        <v>28.421983283100673</v>
      </c>
      <c r="L417" s="2">
        <f t="shared" ref="L417" si="180">TTEST(C417:E417,I417:K417,2,3)</f>
        <v>0.15911818120029067</v>
      </c>
      <c r="M417" s="6">
        <f t="shared" ref="M417" si="181">AVERAGE(I417:K417)/AVERAGE(C417:E417)</f>
        <v>0.71261173723535531</v>
      </c>
      <c r="N417" s="2">
        <f t="shared" ref="N417" si="182">TTEST(C417:E417,F417:H417,2,3)</f>
        <v>0.14273327638442496</v>
      </c>
      <c r="O417" s="6">
        <f t="shared" ref="O417" si="183">AVERAGE(F417:H417)/AVERAGE(C417:E417)</f>
        <v>0.73640233928830134</v>
      </c>
    </row>
    <row r="418" spans="2:15" ht="14.25" customHeight="1">
      <c r="B418" s="28" t="s">
        <v>246</v>
      </c>
      <c r="C418" s="15">
        <v>54.578593572644436</v>
      </c>
      <c r="D418" s="10">
        <v>60.964395702961987</v>
      </c>
      <c r="E418" s="11">
        <v>71.075844217513378</v>
      </c>
      <c r="F418" s="15">
        <v>98.124109298310302</v>
      </c>
      <c r="G418" s="10">
        <v>78.471649605616776</v>
      </c>
      <c r="H418" s="11">
        <v>75.315899068304958</v>
      </c>
      <c r="I418" s="22">
        <v>144.56776157387478</v>
      </c>
      <c r="J418" s="19">
        <v>109.12845884636242</v>
      </c>
      <c r="K418" s="19">
        <v>97.777408139318339</v>
      </c>
      <c r="L418" s="2">
        <f t="shared" ref="L418:L435" si="184">TTEST(C418:E418,I418:K418,2,3)</f>
        <v>4.7891043732369493E-2</v>
      </c>
      <c r="M418" s="6">
        <f t="shared" ref="M418:M435" si="185">AVERAGE(I418:K418)/AVERAGE(C418:E418)</f>
        <v>1.8833770524694313</v>
      </c>
      <c r="N418" s="2">
        <f t="shared" ref="N418:N435" si="186">TTEST(C418:E418,F418:H418,2,3)</f>
        <v>7.3402179323223266E-2</v>
      </c>
      <c r="O418" s="6">
        <f t="shared" ref="O418:O435" si="187">AVERAGE(F418:H418)/AVERAGE(C418:E418)</f>
        <v>1.3498726428461971</v>
      </c>
    </row>
    <row r="419" spans="2:15" ht="14.25" customHeight="1">
      <c r="B419" s="28" t="s">
        <v>247</v>
      </c>
      <c r="C419" s="15">
        <v>12.600161335118401</v>
      </c>
      <c r="D419" s="10">
        <v>14.532633063876517</v>
      </c>
      <c r="E419" s="11">
        <v>14.104544961452071</v>
      </c>
      <c r="F419" s="15">
        <v>20.133695481727706</v>
      </c>
      <c r="G419" s="10">
        <v>19.180518813594194</v>
      </c>
      <c r="H419" s="11">
        <v>15.076289630731193</v>
      </c>
      <c r="I419" s="22">
        <v>22.733014104982765</v>
      </c>
      <c r="J419" s="19">
        <v>22.333568845049111</v>
      </c>
      <c r="K419" s="19">
        <v>21.334567604363102</v>
      </c>
      <c r="L419" s="2">
        <f t="shared" si="184"/>
        <v>5.3980986341856758E-4</v>
      </c>
      <c r="M419" s="6">
        <f t="shared" si="185"/>
        <v>1.6102190777633922</v>
      </c>
      <c r="N419" s="2">
        <f t="shared" si="186"/>
        <v>9.1484548371320681E-2</v>
      </c>
      <c r="O419" s="6">
        <f t="shared" si="187"/>
        <v>1.3189624929638899</v>
      </c>
    </row>
    <row r="420" spans="2:15" ht="14.25" customHeight="1">
      <c r="B420" s="28" t="s">
        <v>248</v>
      </c>
      <c r="C420" s="15">
        <v>314.53981690771877</v>
      </c>
      <c r="D420" s="10">
        <v>314.84949532888476</v>
      </c>
      <c r="E420" s="11">
        <v>248.62717490873356</v>
      </c>
      <c r="F420" s="15">
        <v>158.63582044394246</v>
      </c>
      <c r="G420" s="10">
        <v>176.12381802482776</v>
      </c>
      <c r="H420" s="11">
        <v>156.72786307425341</v>
      </c>
      <c r="I420" s="22">
        <v>179.30664875305155</v>
      </c>
      <c r="J420" s="19">
        <v>209.59696242627726</v>
      </c>
      <c r="K420" s="19">
        <v>230.55797126342225</v>
      </c>
      <c r="L420" s="2">
        <f t="shared" si="184"/>
        <v>3.8134228457219248E-2</v>
      </c>
      <c r="M420" s="6">
        <f t="shared" si="185"/>
        <v>0.70552386146732149</v>
      </c>
      <c r="N420" s="2">
        <f t="shared" si="186"/>
        <v>2.1473881825115091E-2</v>
      </c>
      <c r="O420" s="6">
        <f t="shared" si="187"/>
        <v>0.55977024206114745</v>
      </c>
    </row>
    <row r="421" spans="2:15" ht="14.25" customHeight="1">
      <c r="B421" s="28" t="s">
        <v>249</v>
      </c>
      <c r="C421" s="15">
        <v>0</v>
      </c>
      <c r="D421" s="10">
        <v>0</v>
      </c>
      <c r="E421" s="11">
        <v>0</v>
      </c>
      <c r="F421" s="15">
        <v>0</v>
      </c>
      <c r="G421" s="10">
        <v>0</v>
      </c>
      <c r="H421" s="11">
        <v>0</v>
      </c>
      <c r="I421" s="22">
        <v>0</v>
      </c>
      <c r="J421" s="19">
        <v>0</v>
      </c>
      <c r="K421" s="19">
        <v>0</v>
      </c>
      <c r="L421" s="2" t="e">
        <f t="shared" si="184"/>
        <v>#DIV/0!</v>
      </c>
      <c r="M421" s="6" t="e">
        <f t="shared" si="185"/>
        <v>#DIV/0!</v>
      </c>
      <c r="N421" s="2" t="e">
        <f t="shared" si="186"/>
        <v>#DIV/0!</v>
      </c>
      <c r="O421" s="6" t="e">
        <f t="shared" si="187"/>
        <v>#DIV/0!</v>
      </c>
    </row>
    <row r="422" spans="2:15" ht="14.25" customHeight="1">
      <c r="B422" s="29" t="s">
        <v>10</v>
      </c>
      <c r="C422" s="15">
        <v>9.3506460434299701</v>
      </c>
      <c r="D422" s="10">
        <v>7.9202850198127024</v>
      </c>
      <c r="E422" s="11">
        <v>7.6745318172606849</v>
      </c>
      <c r="F422" s="15">
        <v>8.739351335475213</v>
      </c>
      <c r="G422" s="10">
        <v>10.173450857210433</v>
      </c>
      <c r="H422" s="11">
        <v>6.2271631083454935</v>
      </c>
      <c r="I422" s="22">
        <v>12.57419842681859</v>
      </c>
      <c r="J422" s="19">
        <v>16.799010967996129</v>
      </c>
      <c r="K422" s="19">
        <v>17.139974651640866</v>
      </c>
      <c r="L422" s="2">
        <f t="shared" si="184"/>
        <v>2.8282187130944571E-2</v>
      </c>
      <c r="M422" s="6">
        <f t="shared" si="185"/>
        <v>1.8645949473564962</v>
      </c>
      <c r="N422" s="2">
        <f t="shared" si="186"/>
        <v>0.96260657677311945</v>
      </c>
      <c r="O422" s="6">
        <f t="shared" si="187"/>
        <v>1.0077971060893725</v>
      </c>
    </row>
    <row r="423" spans="2:15" ht="14.25" customHeight="1">
      <c r="B423" s="29" t="s">
        <v>250</v>
      </c>
      <c r="C423" s="15">
        <v>14.78861040911265</v>
      </c>
      <c r="D423" s="10">
        <v>19.255738809636384</v>
      </c>
      <c r="E423" s="11">
        <v>16.801002086435556</v>
      </c>
      <c r="F423" s="15">
        <v>19.580571979482436</v>
      </c>
      <c r="G423" s="10">
        <v>22.096476065660877</v>
      </c>
      <c r="H423" s="11">
        <v>23.204376214255838</v>
      </c>
      <c r="I423" s="22">
        <v>14.98958117547301</v>
      </c>
      <c r="J423" s="19">
        <v>16.799010967996129</v>
      </c>
      <c r="K423" s="19">
        <v>20.249759082107349</v>
      </c>
      <c r="L423" s="2">
        <f t="shared" si="184"/>
        <v>0.85325682781360435</v>
      </c>
      <c r="M423" s="6">
        <f t="shared" si="185"/>
        <v>1.0234633037193757</v>
      </c>
      <c r="N423" s="2">
        <f t="shared" si="186"/>
        <v>5.1350953515253601E-2</v>
      </c>
      <c r="O423" s="6">
        <f t="shared" si="187"/>
        <v>1.276054203460353</v>
      </c>
    </row>
    <row r="424" spans="2:15" ht="14.25" customHeight="1">
      <c r="B424" s="29" t="s">
        <v>251</v>
      </c>
      <c r="C424" s="15">
        <v>3.6474151233237473</v>
      </c>
      <c r="D424" s="10">
        <v>3.996474092566042</v>
      </c>
      <c r="E424" s="11">
        <v>3.5952761666446458</v>
      </c>
      <c r="F424" s="15">
        <v>2.2124940089810665</v>
      </c>
      <c r="G424" s="10">
        <v>2.8511582020207582</v>
      </c>
      <c r="H424" s="11">
        <v>2.8186106700932232</v>
      </c>
      <c r="I424" s="22">
        <v>4.8307654973088372</v>
      </c>
      <c r="J424" s="19">
        <v>4.2974214104176136</v>
      </c>
      <c r="K424" s="19">
        <v>4.9901192023764533</v>
      </c>
      <c r="L424" s="2">
        <f t="shared" si="184"/>
        <v>2.4962811955560268E-2</v>
      </c>
      <c r="M424" s="6">
        <f t="shared" si="185"/>
        <v>1.2561703320108297</v>
      </c>
      <c r="N424" s="2">
        <f t="shared" si="186"/>
        <v>1.5609627237501473E-2</v>
      </c>
      <c r="O424" s="6">
        <f t="shared" si="187"/>
        <v>0.7013210156462345</v>
      </c>
    </row>
    <row r="425" spans="2:15" ht="14.25" customHeight="1">
      <c r="B425" s="29" t="s">
        <v>252</v>
      </c>
      <c r="C425" s="15">
        <v>7.5600968010710403</v>
      </c>
      <c r="D425" s="10">
        <v>11.335453789823683</v>
      </c>
      <c r="E425" s="11">
        <v>17.077561791562069</v>
      </c>
      <c r="F425" s="15">
        <v>37.557085802453599</v>
      </c>
      <c r="G425" s="10">
        <v>20.80049506474235</v>
      </c>
      <c r="H425" s="11">
        <v>42.541356392802363</v>
      </c>
      <c r="I425" s="22">
        <v>43.974174159326033</v>
      </c>
      <c r="J425" s="19">
        <v>16.473448739934184</v>
      </c>
      <c r="K425" s="19">
        <v>13.740907948572845</v>
      </c>
      <c r="L425" s="2">
        <f t="shared" si="184"/>
        <v>0.31676611574712221</v>
      </c>
      <c r="M425" s="6">
        <f t="shared" si="185"/>
        <v>2.0623328351208499</v>
      </c>
      <c r="N425" s="2">
        <f t="shared" si="186"/>
        <v>6.4702495643266078E-2</v>
      </c>
      <c r="O425" s="6">
        <f t="shared" si="187"/>
        <v>2.8048431335956425</v>
      </c>
    </row>
    <row r="426" spans="2:15" ht="14.25" customHeight="1">
      <c r="B426" s="29" t="s">
        <v>253</v>
      </c>
      <c r="C426" s="15">
        <v>81.370515569422508</v>
      </c>
      <c r="D426" s="10">
        <v>102.52772626564884</v>
      </c>
      <c r="E426" s="11">
        <v>88.291685861638697</v>
      </c>
      <c r="F426" s="15">
        <v>78.875411420175013</v>
      </c>
      <c r="G426" s="10">
        <v>80.739616357224193</v>
      </c>
      <c r="H426" s="11">
        <v>83.181789310425586</v>
      </c>
      <c r="I426" s="22">
        <v>95.975943924474109</v>
      </c>
      <c r="J426" s="19">
        <v>94.152596355513182</v>
      </c>
      <c r="K426" s="19">
        <v>90.834633596881531</v>
      </c>
      <c r="L426" s="2">
        <f t="shared" si="184"/>
        <v>0.68868946609062875</v>
      </c>
      <c r="M426" s="6">
        <f t="shared" si="185"/>
        <v>1.0322320750602294</v>
      </c>
      <c r="N426" s="2">
        <f t="shared" si="186"/>
        <v>0.25387374181518757</v>
      </c>
      <c r="O426" s="6">
        <f t="shared" si="187"/>
        <v>0.89201249709123387</v>
      </c>
    </row>
    <row r="427" spans="2:15" ht="14.25" customHeight="1">
      <c r="B427" s="29" t="s">
        <v>254</v>
      </c>
      <c r="C427" s="15">
        <v>99.010741438588269</v>
      </c>
      <c r="D427" s="10">
        <v>110.30268495482277</v>
      </c>
      <c r="E427" s="11">
        <v>101.28999200258473</v>
      </c>
      <c r="F427" s="15">
        <v>113.88812911230039</v>
      </c>
      <c r="G427" s="10">
        <v>188.63003468369155</v>
      </c>
      <c r="H427" s="11">
        <v>89.212305162718067</v>
      </c>
      <c r="I427" s="22">
        <v>81.341566094391453</v>
      </c>
      <c r="J427" s="19">
        <v>159.0697046310641</v>
      </c>
      <c r="K427" s="19">
        <v>125.25922403646403</v>
      </c>
      <c r="L427" s="2">
        <f t="shared" si="184"/>
        <v>0.50137907524730962</v>
      </c>
      <c r="M427" s="6">
        <f t="shared" si="185"/>
        <v>1.1772906320551744</v>
      </c>
      <c r="N427" s="2">
        <f t="shared" si="186"/>
        <v>0.46147895055458915</v>
      </c>
      <c r="O427" s="6">
        <f t="shared" si="187"/>
        <v>1.2611917505018679</v>
      </c>
    </row>
    <row r="428" spans="2:15" ht="14.25" customHeight="1">
      <c r="B428" s="29" t="s">
        <v>255</v>
      </c>
      <c r="C428" s="15">
        <v>61.807107180686053</v>
      </c>
      <c r="D428" s="10">
        <v>68.303375400219636</v>
      </c>
      <c r="E428" s="11">
        <v>68.725086723938034</v>
      </c>
      <c r="F428" s="15">
        <v>70.578558886496012</v>
      </c>
      <c r="G428" s="10">
        <v>58.902336491747029</v>
      </c>
      <c r="H428" s="11">
        <v>76.036939007166026</v>
      </c>
      <c r="I428" s="22">
        <v>85.675046908153789</v>
      </c>
      <c r="J428" s="19">
        <v>65.177558058000471</v>
      </c>
      <c r="K428" s="19">
        <v>53.227938158682171</v>
      </c>
      <c r="L428" s="2">
        <f t="shared" si="184"/>
        <v>0.87253814907360638</v>
      </c>
      <c r="M428" s="6">
        <f t="shared" si="185"/>
        <v>1.0263784484754408</v>
      </c>
      <c r="N428" s="2">
        <f t="shared" si="186"/>
        <v>0.71616886786300649</v>
      </c>
      <c r="O428" s="6">
        <f t="shared" si="187"/>
        <v>1.0336069904591392</v>
      </c>
    </row>
    <row r="429" spans="2:15" ht="14.25" customHeight="1">
      <c r="B429" s="29" t="s">
        <v>256</v>
      </c>
      <c r="C429" s="15">
        <v>46.156380469696877</v>
      </c>
      <c r="D429" s="10">
        <v>50.646226227609667</v>
      </c>
      <c r="E429" s="11">
        <v>61.603674316930366</v>
      </c>
      <c r="F429" s="15">
        <v>74.561048102661928</v>
      </c>
      <c r="G429" s="10">
        <v>62.855078544548533</v>
      </c>
      <c r="H429" s="11">
        <v>70.924110349787611</v>
      </c>
      <c r="I429" s="22">
        <v>87.806266980495934</v>
      </c>
      <c r="J429" s="19">
        <v>60.749911756358088</v>
      </c>
      <c r="K429" s="19">
        <v>58.796621906261699</v>
      </c>
      <c r="L429" s="2">
        <f t="shared" si="184"/>
        <v>0.21835252081319448</v>
      </c>
      <c r="M429" s="6">
        <f t="shared" si="185"/>
        <v>1.3089935532573969</v>
      </c>
      <c r="N429" s="2">
        <f t="shared" si="186"/>
        <v>4.8325676857559036E-2</v>
      </c>
      <c r="O429" s="6">
        <f t="shared" si="187"/>
        <v>1.3152271214439615</v>
      </c>
    </row>
    <row r="430" spans="2:15" ht="14.25" customHeight="1">
      <c r="B430" s="29" t="s">
        <v>257</v>
      </c>
      <c r="C430" s="15">
        <v>17.374959314742217</v>
      </c>
      <c r="D430" s="10">
        <v>14.241980402598987</v>
      </c>
      <c r="E430" s="11">
        <v>13.827985256325562</v>
      </c>
      <c r="F430" s="15">
        <v>12.224029399620392</v>
      </c>
      <c r="G430" s="10">
        <v>9.6550584568430224</v>
      </c>
      <c r="H430" s="11">
        <v>12.913169814148024</v>
      </c>
      <c r="I430" s="22">
        <v>21.809485406967838</v>
      </c>
      <c r="J430" s="19">
        <v>16.34322384870941</v>
      </c>
      <c r="K430" s="19">
        <v>24.299710898528819</v>
      </c>
      <c r="L430" s="2">
        <f t="shared" si="184"/>
        <v>0.12183287497424493</v>
      </c>
      <c r="M430" s="6">
        <f t="shared" si="185"/>
        <v>1.3742441029530659</v>
      </c>
      <c r="N430" s="2">
        <f t="shared" si="186"/>
        <v>7.7406492509217897E-2</v>
      </c>
      <c r="O430" s="6">
        <f t="shared" si="187"/>
        <v>0.76559170668170184</v>
      </c>
    </row>
    <row r="431" spans="2:15" ht="14.25" customHeight="1">
      <c r="B431" s="29" t="s">
        <v>258</v>
      </c>
      <c r="C431" s="15">
        <v>41.1826325742554</v>
      </c>
      <c r="D431" s="10">
        <v>36.331582659691293</v>
      </c>
      <c r="E431" s="11">
        <v>39.548037833091101</v>
      </c>
      <c r="F431" s="15">
        <v>34.570218890329166</v>
      </c>
      <c r="G431" s="10">
        <v>36.417066125810599</v>
      </c>
      <c r="H431" s="11">
        <v>26.678477737859115</v>
      </c>
      <c r="I431" s="22">
        <v>40.564222043578617</v>
      </c>
      <c r="J431" s="19">
        <v>49.615683556639723</v>
      </c>
      <c r="K431" s="19">
        <v>41.656647254620836</v>
      </c>
      <c r="L431" s="2">
        <f t="shared" si="184"/>
        <v>0.22200464246186208</v>
      </c>
      <c r="M431" s="6">
        <f t="shared" si="185"/>
        <v>1.1262089136396565</v>
      </c>
      <c r="N431" s="2">
        <f t="shared" si="186"/>
        <v>0.14999151267552358</v>
      </c>
      <c r="O431" s="6">
        <f t="shared" si="187"/>
        <v>0.83430619345818369</v>
      </c>
    </row>
    <row r="432" spans="2:15" ht="14.25" customHeight="1">
      <c r="B432" s="29" t="s">
        <v>259</v>
      </c>
      <c r="C432" s="15">
        <v>0.13263327721177262</v>
      </c>
      <c r="D432" s="10">
        <v>0.14532633063876516</v>
      </c>
      <c r="E432" s="11">
        <v>0.13827985256325562</v>
      </c>
      <c r="F432" s="15">
        <v>0.66374820269431989</v>
      </c>
      <c r="G432" s="10">
        <v>0.388794300275558</v>
      </c>
      <c r="H432" s="11">
        <v>0</v>
      </c>
      <c r="I432" s="22">
        <v>0.56832535262456918</v>
      </c>
      <c r="J432" s="19">
        <v>1.0417991297982094</v>
      </c>
      <c r="K432" s="19">
        <v>0.79552624965421725</v>
      </c>
      <c r="L432" s="2">
        <f t="shared" si="184"/>
        <v>3.9886615136452398E-2</v>
      </c>
      <c r="M432" s="6">
        <f t="shared" si="185"/>
        <v>5.7794874365959501</v>
      </c>
      <c r="N432" s="2">
        <f t="shared" si="186"/>
        <v>0.385493650595225</v>
      </c>
      <c r="O432" s="6">
        <f t="shared" si="187"/>
        <v>2.5286946651418409</v>
      </c>
    </row>
    <row r="433" spans="2:15" ht="14.25" customHeight="1">
      <c r="B433" s="29" t="s">
        <v>14</v>
      </c>
      <c r="C433" s="15">
        <v>6.6316638605886311E-2</v>
      </c>
      <c r="D433" s="10">
        <v>0.58130532255506062</v>
      </c>
      <c r="E433" s="11">
        <v>0.13827985256325562</v>
      </c>
      <c r="F433" s="15">
        <v>0.38718645157168663</v>
      </c>
      <c r="G433" s="10">
        <v>0.51839240036741063</v>
      </c>
      <c r="H433" s="11">
        <v>0.78658902421206234</v>
      </c>
      <c r="I433" s="22">
        <v>3.9782774683719837</v>
      </c>
      <c r="J433" s="19">
        <v>3.8416342911308967</v>
      </c>
      <c r="K433" s="19">
        <v>2.7481815897145685</v>
      </c>
      <c r="L433" s="2">
        <f t="shared" si="184"/>
        <v>6.7307750845571916E-3</v>
      </c>
      <c r="M433" s="6">
        <f t="shared" si="185"/>
        <v>13.447091181960451</v>
      </c>
      <c r="N433" s="2">
        <f t="shared" si="186"/>
        <v>0.2106885094578678</v>
      </c>
      <c r="O433" s="6">
        <f t="shared" si="187"/>
        <v>2.1531543083383111</v>
      </c>
    </row>
    <row r="434" spans="2:15" ht="14.25" customHeight="1">
      <c r="B434" s="29" t="s">
        <v>15</v>
      </c>
      <c r="C434" s="15">
        <v>0.19894991581765895</v>
      </c>
      <c r="D434" s="10">
        <v>0.14532633063876516</v>
      </c>
      <c r="E434" s="11">
        <v>0.13827985256325562</v>
      </c>
      <c r="F434" s="15">
        <v>1.4934334560622198</v>
      </c>
      <c r="G434" s="10">
        <v>1.0367848007348213</v>
      </c>
      <c r="H434" s="11">
        <v>1.4420798777221142</v>
      </c>
      <c r="I434" s="22">
        <v>0.71040669078071139</v>
      </c>
      <c r="J434" s="19">
        <v>0.26044978244955236</v>
      </c>
      <c r="K434" s="19">
        <v>0.14464113630076678</v>
      </c>
      <c r="L434" s="2">
        <f t="shared" si="184"/>
        <v>0.34573126520210529</v>
      </c>
      <c r="M434" s="6">
        <f t="shared" si="185"/>
        <v>2.3116433753447141</v>
      </c>
      <c r="N434" s="2">
        <f t="shared" si="186"/>
        <v>1.3850340070895088E-2</v>
      </c>
      <c r="O434" s="6">
        <f t="shared" si="187"/>
        <v>8.2317851594642395</v>
      </c>
    </row>
    <row r="435" spans="2:15" ht="14.25" customHeight="1" thickBot="1">
      <c r="B435" s="29" t="s">
        <v>16</v>
      </c>
      <c r="C435" s="15">
        <v>0</v>
      </c>
      <c r="D435" s="10">
        <v>0</v>
      </c>
      <c r="E435" s="11">
        <v>0</v>
      </c>
      <c r="F435" s="15">
        <v>0</v>
      </c>
      <c r="G435" s="10">
        <v>0</v>
      </c>
      <c r="H435" s="11">
        <v>6.554908535100519E-2</v>
      </c>
      <c r="I435" s="22">
        <v>0</v>
      </c>
      <c r="J435" s="19">
        <v>0</v>
      </c>
      <c r="K435" s="19">
        <v>7.2320568150383388E-2</v>
      </c>
      <c r="L435" s="2">
        <f t="shared" si="184"/>
        <v>0.42264973081037416</v>
      </c>
      <c r="M435" s="6" t="e">
        <f t="shared" si="185"/>
        <v>#DIV/0!</v>
      </c>
      <c r="N435" s="2">
        <f t="shared" si="186"/>
        <v>0.42264973081037416</v>
      </c>
      <c r="O435" s="6" t="e">
        <f t="shared" si="187"/>
        <v>#DIV/0!</v>
      </c>
    </row>
    <row r="436" spans="2:15" ht="14.25" customHeight="1" thickBot="1">
      <c r="B436" s="101" t="s">
        <v>977</v>
      </c>
      <c r="C436" s="102"/>
      <c r="D436" s="102"/>
      <c r="E436" s="102"/>
      <c r="F436" s="102"/>
      <c r="G436" s="102"/>
      <c r="H436" s="102"/>
      <c r="I436" s="102"/>
      <c r="J436" s="102"/>
      <c r="K436" s="102"/>
      <c r="L436" s="102"/>
      <c r="M436" s="102"/>
      <c r="N436" s="102"/>
      <c r="O436" s="103"/>
    </row>
    <row r="437" spans="2:15" ht="14.25" customHeight="1">
      <c r="B437" s="26" t="s">
        <v>17</v>
      </c>
      <c r="C437" s="15">
        <v>849.8477237344332</v>
      </c>
      <c r="D437" s="10">
        <v>824.21828421775672</v>
      </c>
      <c r="E437" s="11">
        <v>874.41264768374674</v>
      </c>
      <c r="F437" s="15">
        <v>701.19466379632445</v>
      </c>
      <c r="G437" s="10">
        <v>823.27193083349391</v>
      </c>
      <c r="H437" s="11">
        <v>614.85042059242869</v>
      </c>
      <c r="I437" s="22">
        <v>520.30186032779295</v>
      </c>
      <c r="J437" s="19">
        <v>657.04968867460821</v>
      </c>
      <c r="K437" s="19">
        <v>643.0021714250588</v>
      </c>
      <c r="L437" s="2">
        <f t="shared" ref="L437" si="188">TTEST(C437:E437,I437:K437,2,3)</f>
        <v>2.1665417420742916E-2</v>
      </c>
      <c r="M437" s="6">
        <f t="shared" ref="M437" si="189">AVERAGE(I437:K437)/AVERAGE(C437:E437)</f>
        <v>0.71429035373781313</v>
      </c>
      <c r="N437" s="2">
        <f t="shared" ref="N437" si="190">TTEST(C437:E437,F437:H437,2,3)</f>
        <v>0.1463286276603884</v>
      </c>
      <c r="O437" s="6">
        <f t="shared" ref="O437" si="191">AVERAGE(F437:H437)/AVERAGE(C437:E437)</f>
        <v>0.83944866891122183</v>
      </c>
    </row>
    <row r="438" spans="2:15" ht="14.25" customHeight="1">
      <c r="B438" s="26" t="s">
        <v>18</v>
      </c>
      <c r="C438" s="15">
        <v>0</v>
      </c>
      <c r="D438" s="10">
        <v>0</v>
      </c>
      <c r="E438" s="11">
        <v>0</v>
      </c>
      <c r="F438" s="15">
        <v>0</v>
      </c>
      <c r="G438" s="10">
        <v>0</v>
      </c>
      <c r="H438" s="11">
        <v>0</v>
      </c>
      <c r="I438" s="22">
        <v>0</v>
      </c>
      <c r="J438" s="19">
        <v>0</v>
      </c>
      <c r="K438" s="19">
        <v>7.2320568150383388E-2</v>
      </c>
      <c r="L438" s="2">
        <f t="shared" ref="L438:L451" si="192">TTEST(C438:E438,I438:K438,2,3)</f>
        <v>0.42264973081037416</v>
      </c>
      <c r="M438" s="6" t="e">
        <f t="shared" ref="M438:M451" si="193">AVERAGE(I438:K438)/AVERAGE(C438:E438)</f>
        <v>#DIV/0!</v>
      </c>
      <c r="N438" s="2" t="e">
        <f t="shared" ref="N438:N451" si="194">TTEST(C438:E438,F438:H438,2,3)</f>
        <v>#DIV/0!</v>
      </c>
      <c r="O438" s="6" t="e">
        <f t="shared" ref="O438:O451" si="195">AVERAGE(F438:H438)/AVERAGE(C438:E438)</f>
        <v>#DIV/0!</v>
      </c>
    </row>
    <row r="439" spans="2:15" ht="14.25" customHeight="1">
      <c r="B439" s="26" t="s">
        <v>19</v>
      </c>
      <c r="C439" s="15">
        <v>208.76477833133015</v>
      </c>
      <c r="D439" s="10">
        <v>199.75104146298273</v>
      </c>
      <c r="E439" s="11">
        <v>203.06396348914083</v>
      </c>
      <c r="F439" s="15">
        <v>159.35488099686131</v>
      </c>
      <c r="G439" s="10">
        <v>183.96450308038484</v>
      </c>
      <c r="H439" s="11">
        <v>180.06333745921125</v>
      </c>
      <c r="I439" s="22">
        <v>138.813467378551</v>
      </c>
      <c r="J439" s="19">
        <v>175.08736625171156</v>
      </c>
      <c r="K439" s="19">
        <v>189.769170826606</v>
      </c>
      <c r="L439" s="2">
        <f t="shared" si="192"/>
        <v>0.13694287420265966</v>
      </c>
      <c r="M439" s="6">
        <f t="shared" si="193"/>
        <v>0.82355568026261705</v>
      </c>
      <c r="N439" s="2">
        <f t="shared" si="194"/>
        <v>4.9045697611072803E-2</v>
      </c>
      <c r="O439" s="6">
        <f t="shared" si="195"/>
        <v>0.85578813401338538</v>
      </c>
    </row>
    <row r="440" spans="2:15" ht="14.25" customHeight="1">
      <c r="B440" s="26" t="s">
        <v>20</v>
      </c>
      <c r="C440" s="15">
        <v>0</v>
      </c>
      <c r="D440" s="10">
        <v>0</v>
      </c>
      <c r="E440" s="11">
        <v>0</v>
      </c>
      <c r="F440" s="15">
        <v>0</v>
      </c>
      <c r="G440" s="10">
        <v>0</v>
      </c>
      <c r="H440" s="11">
        <v>0</v>
      </c>
      <c r="I440" s="22">
        <v>0</v>
      </c>
      <c r="J440" s="19">
        <v>0</v>
      </c>
      <c r="K440" s="19">
        <v>0</v>
      </c>
      <c r="L440" s="2" t="e">
        <f t="shared" si="192"/>
        <v>#DIV/0!</v>
      </c>
      <c r="M440" s="6" t="e">
        <f t="shared" si="193"/>
        <v>#DIV/0!</v>
      </c>
      <c r="N440" s="2" t="e">
        <f t="shared" si="194"/>
        <v>#DIV/0!</v>
      </c>
      <c r="O440" s="6" t="e">
        <f t="shared" si="195"/>
        <v>#DIV/0!</v>
      </c>
    </row>
    <row r="441" spans="2:15" ht="14.25" customHeight="1">
      <c r="B441" s="26" t="s">
        <v>21</v>
      </c>
      <c r="C441" s="15">
        <v>461.89538788999823</v>
      </c>
      <c r="D441" s="10">
        <v>373.92464873354277</v>
      </c>
      <c r="E441" s="11">
        <v>424.45000744291309</v>
      </c>
      <c r="F441" s="15">
        <v>453.61658419134312</v>
      </c>
      <c r="G441" s="10">
        <v>376.93607411715345</v>
      </c>
      <c r="H441" s="11">
        <v>361.1099111986876</v>
      </c>
      <c r="I441" s="22">
        <v>492.66704005642339</v>
      </c>
      <c r="J441" s="19">
        <v>298.73590046963653</v>
      </c>
      <c r="K441" s="19">
        <v>335.85671849038044</v>
      </c>
      <c r="L441" s="2">
        <f t="shared" si="192"/>
        <v>0.54693833888004828</v>
      </c>
      <c r="M441" s="6">
        <f t="shared" si="193"/>
        <v>0.89445882199910476</v>
      </c>
      <c r="N441" s="2">
        <f t="shared" si="194"/>
        <v>0.58283044057114708</v>
      </c>
      <c r="O441" s="6">
        <f t="shared" si="195"/>
        <v>0.9455612907072698</v>
      </c>
    </row>
    <row r="442" spans="2:15" ht="14.25" customHeight="1">
      <c r="B442" s="26" t="s">
        <v>22</v>
      </c>
      <c r="C442" s="15">
        <v>0.33158319302943157</v>
      </c>
      <c r="D442" s="10">
        <v>0.36331582659691297</v>
      </c>
      <c r="E442" s="11">
        <v>0</v>
      </c>
      <c r="F442" s="15">
        <v>0.11062470044905331</v>
      </c>
      <c r="G442" s="10">
        <v>0.12959810009185266</v>
      </c>
      <c r="H442" s="11">
        <v>0.39329451210603117</v>
      </c>
      <c r="I442" s="22">
        <v>0.63936602170264023</v>
      </c>
      <c r="J442" s="19">
        <v>0.13022489122477618</v>
      </c>
      <c r="K442" s="19">
        <v>0</v>
      </c>
      <c r="L442" s="2">
        <f t="shared" si="192"/>
        <v>0.91908863521435968</v>
      </c>
      <c r="M442" s="6">
        <f t="shared" si="193"/>
        <v>1.1074859673010256</v>
      </c>
      <c r="N442" s="2">
        <f t="shared" si="194"/>
        <v>0.8968842955054499</v>
      </c>
      <c r="O442" s="6">
        <f t="shared" si="195"/>
        <v>0.91166816293335251</v>
      </c>
    </row>
    <row r="443" spans="2:15" ht="14.25" customHeight="1">
      <c r="B443" s="26" t="s">
        <v>23</v>
      </c>
      <c r="C443" s="15">
        <v>0</v>
      </c>
      <c r="D443" s="10">
        <v>7.2663165319382578E-2</v>
      </c>
      <c r="E443" s="11">
        <v>0</v>
      </c>
      <c r="F443" s="15">
        <v>0</v>
      </c>
      <c r="G443" s="10">
        <v>0</v>
      </c>
      <c r="H443" s="11">
        <v>6.554908535100519E-2</v>
      </c>
      <c r="I443" s="22">
        <v>0</v>
      </c>
      <c r="J443" s="19">
        <v>0</v>
      </c>
      <c r="K443" s="19">
        <v>0</v>
      </c>
      <c r="L443" s="2">
        <f t="shared" si="192"/>
        <v>0.42264973081037416</v>
      </c>
      <c r="M443" s="6">
        <f t="shared" si="193"/>
        <v>0</v>
      </c>
      <c r="N443" s="2">
        <f t="shared" si="194"/>
        <v>0.94557265636882104</v>
      </c>
      <c r="O443" s="6">
        <f t="shared" si="195"/>
        <v>0.90209509953071454</v>
      </c>
    </row>
    <row r="444" spans="2:15" ht="14.25" customHeight="1">
      <c r="B444" s="26" t="s">
        <v>24</v>
      </c>
      <c r="C444" s="15">
        <v>77.590467168887002</v>
      </c>
      <c r="D444" s="10">
        <v>101.94642094309377</v>
      </c>
      <c r="E444" s="11">
        <v>146.57664371705093</v>
      </c>
      <c r="F444" s="15">
        <v>384.08895995911308</v>
      </c>
      <c r="G444" s="10">
        <v>214.67925280215391</v>
      </c>
      <c r="H444" s="11">
        <v>347.34460327497652</v>
      </c>
      <c r="I444" s="22">
        <v>379.85445756044641</v>
      </c>
      <c r="J444" s="19">
        <v>119.54645014434452</v>
      </c>
      <c r="K444" s="19">
        <v>113.68793313240269</v>
      </c>
      <c r="L444" s="2">
        <f t="shared" si="192"/>
        <v>0.39023682674733268</v>
      </c>
      <c r="M444" s="6">
        <f t="shared" si="193"/>
        <v>1.8799858975450661</v>
      </c>
      <c r="N444" s="2">
        <f t="shared" si="194"/>
        <v>4.2413842975662489E-2</v>
      </c>
      <c r="O444" s="6">
        <f t="shared" si="195"/>
        <v>2.901176196921055</v>
      </c>
    </row>
    <row r="445" spans="2:15" ht="14.25" customHeight="1">
      <c r="B445" s="26" t="s">
        <v>25</v>
      </c>
      <c r="C445" s="15">
        <v>116.51833403054226</v>
      </c>
      <c r="D445" s="10">
        <v>86.905145721981569</v>
      </c>
      <c r="E445" s="11">
        <v>97.141596425687055</v>
      </c>
      <c r="F445" s="15">
        <v>78.598849669052385</v>
      </c>
      <c r="G445" s="10">
        <v>83.979568859520512</v>
      </c>
      <c r="H445" s="11">
        <v>81.805258518054472</v>
      </c>
      <c r="I445" s="22">
        <v>45.110824864575171</v>
      </c>
      <c r="J445" s="19">
        <v>53.0015307284839</v>
      </c>
      <c r="K445" s="19">
        <v>56.482363725449432</v>
      </c>
      <c r="L445" s="2">
        <f t="shared" si="192"/>
        <v>1.9533832369782147E-2</v>
      </c>
      <c r="M445" s="6">
        <f t="shared" si="193"/>
        <v>0.51434691376734099</v>
      </c>
      <c r="N445" s="2">
        <f t="shared" si="194"/>
        <v>0.16000386039969736</v>
      </c>
      <c r="O445" s="6">
        <f t="shared" si="195"/>
        <v>0.81308074828270316</v>
      </c>
    </row>
    <row r="446" spans="2:15" ht="14.25" customHeight="1">
      <c r="B446" s="26" t="s">
        <v>26</v>
      </c>
      <c r="C446" s="15">
        <v>83.956864475052086</v>
      </c>
      <c r="D446" s="10">
        <v>107.10550568076994</v>
      </c>
      <c r="E446" s="11">
        <v>143.05050747668793</v>
      </c>
      <c r="F446" s="15">
        <v>387.29707627213566</v>
      </c>
      <c r="G446" s="10">
        <v>255.17865908085787</v>
      </c>
      <c r="H446" s="11">
        <v>422.07056057512244</v>
      </c>
      <c r="I446" s="22">
        <v>560.65296036413747</v>
      </c>
      <c r="J446" s="19">
        <v>236.87907713786785</v>
      </c>
      <c r="K446" s="19">
        <v>209.22340365905913</v>
      </c>
      <c r="L446" s="2">
        <f t="shared" si="192"/>
        <v>0.18270739260793969</v>
      </c>
      <c r="M446" s="6">
        <f t="shared" si="193"/>
        <v>3.0132195092114729</v>
      </c>
      <c r="N446" s="2">
        <f t="shared" si="194"/>
        <v>3.0521793098262133E-2</v>
      </c>
      <c r="O446" s="6">
        <f t="shared" si="195"/>
        <v>3.1861875647277755</v>
      </c>
    </row>
    <row r="447" spans="2:15" ht="14.25" customHeight="1">
      <c r="B447" s="26" t="s">
        <v>27</v>
      </c>
      <c r="C447" s="15">
        <v>148.54927047718533</v>
      </c>
      <c r="D447" s="10">
        <v>146.99758344111098</v>
      </c>
      <c r="E447" s="11">
        <v>133.5783375761049</v>
      </c>
      <c r="F447" s="15">
        <v>171.96609684805338</v>
      </c>
      <c r="G447" s="10">
        <v>196.60031783934048</v>
      </c>
      <c r="H447" s="11">
        <v>189.76460209116004</v>
      </c>
      <c r="I447" s="22">
        <v>173.2681918814155</v>
      </c>
      <c r="J447" s="19">
        <v>192.01660211093247</v>
      </c>
      <c r="K447" s="19">
        <v>174.00328696982243</v>
      </c>
      <c r="L447" s="2">
        <f t="shared" si="192"/>
        <v>1.0510480962939472E-2</v>
      </c>
      <c r="M447" s="6">
        <f t="shared" si="193"/>
        <v>1.2567150371296869</v>
      </c>
      <c r="N447" s="2">
        <f t="shared" si="194"/>
        <v>1.1668720039969051E-2</v>
      </c>
      <c r="O447" s="6">
        <f t="shared" si="195"/>
        <v>1.3010912149766871</v>
      </c>
    </row>
    <row r="448" spans="2:15" ht="14.25" customHeight="1">
      <c r="B448" s="26" t="s">
        <v>28</v>
      </c>
      <c r="C448" s="15">
        <v>187.41082070023475</v>
      </c>
      <c r="D448" s="10">
        <v>173.592301948005</v>
      </c>
      <c r="E448" s="11">
        <v>160.33548904709488</v>
      </c>
      <c r="F448" s="15">
        <v>118.03655537913988</v>
      </c>
      <c r="G448" s="10">
        <v>127.71892764052079</v>
      </c>
      <c r="H448" s="11">
        <v>104.61634022020429</v>
      </c>
      <c r="I448" s="22">
        <v>106.70308495526285</v>
      </c>
      <c r="J448" s="19">
        <v>141.94513143500603</v>
      </c>
      <c r="K448" s="19">
        <v>139.72333766654071</v>
      </c>
      <c r="L448" s="2">
        <f t="shared" si="192"/>
        <v>3.8838846674068006E-2</v>
      </c>
      <c r="M448" s="6">
        <f t="shared" si="193"/>
        <v>0.74495068146567722</v>
      </c>
      <c r="N448" s="2">
        <f t="shared" si="194"/>
        <v>5.5687584007747789E-3</v>
      </c>
      <c r="O448" s="6">
        <f t="shared" si="195"/>
        <v>0.67206191020552863</v>
      </c>
    </row>
    <row r="449" spans="2:15" ht="14.25" customHeight="1">
      <c r="B449" s="26" t="s">
        <v>29</v>
      </c>
      <c r="C449" s="15">
        <v>0</v>
      </c>
      <c r="D449" s="10">
        <v>7.2663165319382578E-2</v>
      </c>
      <c r="E449" s="11">
        <v>6.9139926281627809E-2</v>
      </c>
      <c r="F449" s="15">
        <v>0.11062470044905331</v>
      </c>
      <c r="G449" s="10">
        <v>0.12959810009185266</v>
      </c>
      <c r="H449" s="11">
        <v>0.19664725605301558</v>
      </c>
      <c r="I449" s="22">
        <v>7.1040669078071148E-2</v>
      </c>
      <c r="J449" s="19">
        <v>0</v>
      </c>
      <c r="K449" s="19">
        <v>0</v>
      </c>
      <c r="L449" s="2">
        <f t="shared" si="192"/>
        <v>0.51986355301443132</v>
      </c>
      <c r="M449" s="6">
        <f t="shared" si="193"/>
        <v>0.50098110186453049</v>
      </c>
      <c r="N449" s="2">
        <f t="shared" si="194"/>
        <v>4.9713597639744332E-2</v>
      </c>
      <c r="O449" s="6">
        <f t="shared" si="195"/>
        <v>3.0808218048104155</v>
      </c>
    </row>
    <row r="450" spans="2:15" ht="14.25" customHeight="1">
      <c r="B450" s="26" t="s">
        <v>30</v>
      </c>
      <c r="C450" s="15">
        <v>0</v>
      </c>
      <c r="D450" s="10">
        <v>0</v>
      </c>
      <c r="E450" s="11">
        <v>0</v>
      </c>
      <c r="F450" s="15">
        <v>0</v>
      </c>
      <c r="G450" s="10">
        <v>0.194397150137779</v>
      </c>
      <c r="H450" s="11">
        <v>0</v>
      </c>
      <c r="I450" s="22">
        <v>0</v>
      </c>
      <c r="J450" s="19">
        <v>0</v>
      </c>
      <c r="K450" s="19">
        <v>7.2320568150383388E-2</v>
      </c>
      <c r="L450" s="2">
        <f t="shared" si="192"/>
        <v>0.42264973081037416</v>
      </c>
      <c r="M450" s="6" t="e">
        <f t="shared" si="193"/>
        <v>#DIV/0!</v>
      </c>
      <c r="N450" s="2">
        <f t="shared" si="194"/>
        <v>0.42264973081037438</v>
      </c>
      <c r="O450" s="6" t="e">
        <f t="shared" si="195"/>
        <v>#DIV/0!</v>
      </c>
    </row>
    <row r="451" spans="2:15" ht="14.25" customHeight="1" thickBot="1">
      <c r="B451" s="26" t="s">
        <v>31</v>
      </c>
      <c r="C451" s="15">
        <v>48.477462820902893</v>
      </c>
      <c r="D451" s="10">
        <v>51.736173707400397</v>
      </c>
      <c r="E451" s="11">
        <v>50.333866333025043</v>
      </c>
      <c r="F451" s="15">
        <v>35.399904143697064</v>
      </c>
      <c r="G451" s="10">
        <v>37.583449026637275</v>
      </c>
      <c r="H451" s="11">
        <v>39.52609846665613</v>
      </c>
      <c r="I451" s="22">
        <v>27.137535587823173</v>
      </c>
      <c r="J451" s="19">
        <v>27.933239167714486</v>
      </c>
      <c r="K451" s="19">
        <v>29.072868396454123</v>
      </c>
      <c r="L451" s="2">
        <f t="shared" si="192"/>
        <v>1.5607851282905085E-4</v>
      </c>
      <c r="M451" s="6">
        <f t="shared" si="193"/>
        <v>0.55891756125306058</v>
      </c>
      <c r="N451" s="2">
        <f t="shared" si="194"/>
        <v>1.4070999972331021E-3</v>
      </c>
      <c r="O451" s="6">
        <f t="shared" si="195"/>
        <v>0.74733522309317013</v>
      </c>
    </row>
    <row r="452" spans="2:15" ht="14.25" customHeight="1" thickBot="1">
      <c r="B452" s="101" t="s">
        <v>978</v>
      </c>
      <c r="C452" s="102"/>
      <c r="D452" s="102"/>
      <c r="E452" s="102"/>
      <c r="F452" s="102"/>
      <c r="G452" s="102"/>
      <c r="H452" s="102"/>
      <c r="I452" s="102"/>
      <c r="J452" s="102"/>
      <c r="K452" s="102"/>
      <c r="L452" s="102"/>
      <c r="M452" s="102"/>
      <c r="N452" s="102"/>
      <c r="O452" s="103"/>
    </row>
    <row r="453" spans="2:15" ht="14.25" customHeight="1">
      <c r="B453" s="26" t="s">
        <v>260</v>
      </c>
      <c r="C453" s="15">
        <v>0.39789983163531789</v>
      </c>
      <c r="D453" s="10">
        <v>0.9446211491519737</v>
      </c>
      <c r="E453" s="11">
        <v>0.76053918909790585</v>
      </c>
      <c r="F453" s="15">
        <v>2.3231187094301196</v>
      </c>
      <c r="G453" s="10">
        <v>1.360780050964453</v>
      </c>
      <c r="H453" s="11">
        <v>1.7042762191261349</v>
      </c>
      <c r="I453" s="22">
        <v>3.4099521157474149</v>
      </c>
      <c r="J453" s="19">
        <v>0.32556222806194046</v>
      </c>
      <c r="K453" s="19">
        <v>1.1571290904061342</v>
      </c>
      <c r="L453" s="2">
        <f t="shared" ref="L453:L455" si="196">TTEST(C453:E453,I453:K453,2,3)</f>
        <v>0.4197002704677249</v>
      </c>
      <c r="M453" s="6">
        <f t="shared" ref="M453:M455" si="197">AVERAGE(I453:K453)/AVERAGE(C453:E453)</f>
        <v>2.3264400630451627</v>
      </c>
      <c r="N453" s="2">
        <f t="shared" ref="N453:N455" si="198">TTEST(C453:E453,F453:H453,2,3)</f>
        <v>3.9584258865706538E-2</v>
      </c>
      <c r="O453" s="6">
        <f t="shared" ref="O453:O455" si="199">AVERAGE(F453:H453)/AVERAGE(C453:E453)</f>
        <v>2.5620641086150373</v>
      </c>
    </row>
    <row r="454" spans="2:15" ht="14.25" customHeight="1">
      <c r="B454" s="26" t="s">
        <v>261</v>
      </c>
      <c r="C454" s="15">
        <v>21.884490739942482</v>
      </c>
      <c r="D454" s="10">
        <v>21.580960099856629</v>
      </c>
      <c r="E454" s="11">
        <v>29.453608595973442</v>
      </c>
      <c r="F454" s="15">
        <v>36.561463498412124</v>
      </c>
      <c r="G454" s="10">
        <v>39.073827177693573</v>
      </c>
      <c r="H454" s="11">
        <v>33.364484443661638</v>
      </c>
      <c r="I454" s="22">
        <v>20.672834701718703</v>
      </c>
      <c r="J454" s="19">
        <v>18.101259880243887</v>
      </c>
      <c r="K454" s="19">
        <v>13.379305107820928</v>
      </c>
      <c r="L454" s="2">
        <f t="shared" si="196"/>
        <v>0.10973557297529919</v>
      </c>
      <c r="M454" s="6">
        <f t="shared" si="197"/>
        <v>0.71522315418399585</v>
      </c>
      <c r="N454" s="2">
        <f t="shared" si="198"/>
        <v>2.3162308860556303E-2</v>
      </c>
      <c r="O454" s="6">
        <f t="shared" si="199"/>
        <v>1.4948050065809591</v>
      </c>
    </row>
    <row r="455" spans="2:15" ht="14.25" customHeight="1" thickBot="1">
      <c r="B455" s="26" t="s">
        <v>262</v>
      </c>
      <c r="C455" s="15">
        <v>0</v>
      </c>
      <c r="D455" s="10">
        <v>0</v>
      </c>
      <c r="E455" s="11">
        <v>0</v>
      </c>
      <c r="F455" s="15">
        <v>0</v>
      </c>
      <c r="G455" s="10">
        <v>0</v>
      </c>
      <c r="H455" s="11">
        <v>0</v>
      </c>
      <c r="I455" s="22">
        <v>0</v>
      </c>
      <c r="J455" s="19">
        <v>6.511244561238809E-2</v>
      </c>
      <c r="K455" s="19">
        <v>7.2320568150383388E-2</v>
      </c>
      <c r="L455" s="2">
        <f t="shared" si="196"/>
        <v>0.18462412504025805</v>
      </c>
      <c r="M455" s="6" t="e">
        <f t="shared" si="197"/>
        <v>#DIV/0!</v>
      </c>
      <c r="N455" s="2" t="e">
        <f t="shared" si="198"/>
        <v>#DIV/0!</v>
      </c>
      <c r="O455" s="6" t="e">
        <f t="shared" si="199"/>
        <v>#DIV/0!</v>
      </c>
    </row>
    <row r="456" spans="2:15" ht="14.25" customHeight="1" thickBot="1">
      <c r="B456" s="101" t="s">
        <v>979</v>
      </c>
      <c r="C456" s="102"/>
      <c r="D456" s="102"/>
      <c r="E456" s="102"/>
      <c r="F456" s="102"/>
      <c r="G456" s="102"/>
      <c r="H456" s="102"/>
      <c r="I456" s="102"/>
      <c r="J456" s="102"/>
      <c r="K456" s="102"/>
      <c r="L456" s="102"/>
      <c r="M456" s="102"/>
      <c r="N456" s="102"/>
      <c r="O456" s="103"/>
    </row>
    <row r="457" spans="2:15" ht="14.25" customHeight="1">
      <c r="B457" s="26" t="s">
        <v>263</v>
      </c>
      <c r="C457" s="15">
        <v>0.92843294048240843</v>
      </c>
      <c r="D457" s="10">
        <v>0.29065266127753031</v>
      </c>
      <c r="E457" s="11">
        <v>0.13827985256325562</v>
      </c>
      <c r="F457" s="15">
        <v>0.33187410134715994</v>
      </c>
      <c r="G457" s="10">
        <v>0.12959810009185266</v>
      </c>
      <c r="H457" s="11">
        <v>0.19664725605301558</v>
      </c>
      <c r="I457" s="22">
        <v>7.1040669078071148E-2</v>
      </c>
      <c r="J457" s="19">
        <v>0.32556222806194046</v>
      </c>
      <c r="K457" s="19">
        <v>0.43392340890230036</v>
      </c>
      <c r="L457" s="2">
        <f t="shared" ref="L457:L459" si="200">TTEST(C457:E457,I457:K457,2,3)</f>
        <v>0.55842541092394293</v>
      </c>
      <c r="M457" s="6">
        <f t="shared" ref="M457:M459" si="201">AVERAGE(I457:K457)/AVERAGE(C457:E457)</f>
        <v>0.61186639412185917</v>
      </c>
      <c r="N457" s="2">
        <f t="shared" ref="N457:N459" si="202">TTEST(C457:E457,F457:H457,2,3)</f>
        <v>0.43914356889716177</v>
      </c>
      <c r="O457" s="6">
        <f t="shared" ref="O457:O459" si="203">AVERAGE(F457:H457)/AVERAGE(C457:E457)</f>
        <v>0.48485060187433293</v>
      </c>
    </row>
    <row r="458" spans="2:15" ht="14.25" customHeight="1">
      <c r="B458" s="26" t="s">
        <v>264</v>
      </c>
      <c r="C458" s="15">
        <v>157.23675013455647</v>
      </c>
      <c r="D458" s="10">
        <v>154.26389997304923</v>
      </c>
      <c r="E458" s="11">
        <v>133.64747750238655</v>
      </c>
      <c r="F458" s="15">
        <v>93.090685427878356</v>
      </c>
      <c r="G458" s="10">
        <v>130.57008584254154</v>
      </c>
      <c r="H458" s="11">
        <v>103.50200576923719</v>
      </c>
      <c r="I458" s="22">
        <v>74.947905877365045</v>
      </c>
      <c r="J458" s="19">
        <v>98.254680429093611</v>
      </c>
      <c r="K458" s="19">
        <v>109.63798131598121</v>
      </c>
      <c r="L458" s="2">
        <f t="shared" si="200"/>
        <v>1.5529230588462496E-2</v>
      </c>
      <c r="M458" s="6">
        <f t="shared" si="201"/>
        <v>0.63538527981913717</v>
      </c>
      <c r="N458" s="2">
        <f t="shared" si="202"/>
        <v>5.0731998673136436E-2</v>
      </c>
      <c r="O458" s="6">
        <f t="shared" si="203"/>
        <v>0.73495260734039158</v>
      </c>
    </row>
    <row r="459" spans="2:15" ht="14.25" customHeight="1" thickBot="1">
      <c r="B459" s="26" t="s">
        <v>265</v>
      </c>
      <c r="C459" s="15">
        <v>507.7865018052716</v>
      </c>
      <c r="D459" s="10">
        <v>580.07004874463121</v>
      </c>
      <c r="E459" s="11">
        <v>639.75173788390202</v>
      </c>
      <c r="F459" s="15">
        <v>608.65710187069135</v>
      </c>
      <c r="G459" s="10">
        <v>559.47499809652788</v>
      </c>
      <c r="H459" s="11">
        <v>622.6507617491983</v>
      </c>
      <c r="I459" s="22">
        <v>623.4529118291523</v>
      </c>
      <c r="J459" s="19">
        <v>540.43329858282107</v>
      </c>
      <c r="K459" s="19">
        <v>506.75022102973645</v>
      </c>
      <c r="L459" s="2">
        <f t="shared" si="200"/>
        <v>0.73144873890187934</v>
      </c>
      <c r="M459" s="6">
        <f t="shared" si="201"/>
        <v>0.96702269989469458</v>
      </c>
      <c r="N459" s="2">
        <f t="shared" si="202"/>
        <v>0.65623157428472811</v>
      </c>
      <c r="O459" s="6">
        <f t="shared" si="203"/>
        <v>1.036567648873626</v>
      </c>
    </row>
    <row r="460" spans="2:15" ht="14.25" customHeight="1" thickBot="1">
      <c r="B460" s="101" t="s">
        <v>980</v>
      </c>
      <c r="C460" s="102"/>
      <c r="D460" s="102"/>
      <c r="E460" s="102"/>
      <c r="F460" s="102"/>
      <c r="G460" s="102"/>
      <c r="H460" s="102"/>
      <c r="I460" s="102"/>
      <c r="J460" s="102"/>
      <c r="K460" s="102"/>
      <c r="L460" s="102"/>
      <c r="M460" s="102"/>
      <c r="N460" s="102"/>
      <c r="O460" s="103"/>
    </row>
    <row r="461" spans="2:15" ht="14.25" customHeight="1">
      <c r="B461" s="26" t="s">
        <v>266</v>
      </c>
      <c r="C461" s="15">
        <v>155.24725097637989</v>
      </c>
      <c r="D461" s="10">
        <v>161.4575533396681</v>
      </c>
      <c r="E461" s="11">
        <v>149.54966054716093</v>
      </c>
      <c r="F461" s="15">
        <v>117.92593067869083</v>
      </c>
      <c r="G461" s="10">
        <v>150.00980085631946</v>
      </c>
      <c r="H461" s="11">
        <v>137.65307923711092</v>
      </c>
      <c r="I461" s="22">
        <v>94.057845859366196</v>
      </c>
      <c r="J461" s="19">
        <v>121.04403639342945</v>
      </c>
      <c r="K461" s="19">
        <v>89.171260529422725</v>
      </c>
      <c r="L461" s="2">
        <f t="shared" ref="L461:L464" si="204">TTEST(C461:E461,I461:K461,2,3)</f>
        <v>2.2439704383373067E-2</v>
      </c>
      <c r="M461" s="6">
        <f t="shared" ref="M461:M464" si="205">AVERAGE(I461:K461)/AVERAGE(C461:E461)</f>
        <v>0.65259030360489279</v>
      </c>
      <c r="N461" s="2">
        <f t="shared" ref="N461:N464" si="206">TTEST(C461:E461,F461:H461,2,3)</f>
        <v>0.15186713035033864</v>
      </c>
      <c r="O461" s="6">
        <f t="shared" ref="O461:O464" si="207">AVERAGE(F461:H461)/AVERAGE(C461:E461)</f>
        <v>0.86988724256209315</v>
      </c>
    </row>
    <row r="462" spans="2:15" ht="14.25" customHeight="1">
      <c r="B462" s="26" t="s">
        <v>267</v>
      </c>
      <c r="C462" s="15">
        <v>30.306703842890048</v>
      </c>
      <c r="D462" s="10">
        <v>35.532287841178082</v>
      </c>
      <c r="E462" s="11">
        <v>43.074174073454117</v>
      </c>
      <c r="F462" s="15">
        <v>41.373637967945939</v>
      </c>
      <c r="G462" s="10">
        <v>34.537893674478731</v>
      </c>
      <c r="H462" s="11">
        <v>40.968178344378245</v>
      </c>
      <c r="I462" s="22">
        <v>30.618528372648665</v>
      </c>
      <c r="J462" s="19">
        <v>25.068291560769413</v>
      </c>
      <c r="K462" s="19">
        <v>26.252366238589172</v>
      </c>
      <c r="L462" s="2">
        <f t="shared" si="204"/>
        <v>0.12082869330445539</v>
      </c>
      <c r="M462" s="6">
        <f t="shared" si="205"/>
        <v>0.75233499643589241</v>
      </c>
      <c r="N462" s="2">
        <f t="shared" si="206"/>
        <v>0.5786782137207771</v>
      </c>
      <c r="O462" s="6">
        <f t="shared" si="207"/>
        <v>1.0731458329566594</v>
      </c>
    </row>
    <row r="463" spans="2:15" ht="14.25" customHeight="1">
      <c r="B463" s="26" t="s">
        <v>268</v>
      </c>
      <c r="C463" s="15">
        <v>7.6264134396769263</v>
      </c>
      <c r="D463" s="10">
        <v>7.8476218544933189</v>
      </c>
      <c r="E463" s="11">
        <v>8.227651227513709</v>
      </c>
      <c r="F463" s="15">
        <v>11.781530597824178</v>
      </c>
      <c r="G463" s="10">
        <v>10.562245157485991</v>
      </c>
      <c r="H463" s="11">
        <v>9.8323628026507794</v>
      </c>
      <c r="I463" s="22">
        <v>12.716279764974733</v>
      </c>
      <c r="J463" s="19">
        <v>8.9204050488971678</v>
      </c>
      <c r="K463" s="19">
        <v>10.920405790707893</v>
      </c>
      <c r="L463" s="2">
        <f t="shared" si="204"/>
        <v>0.11120353309633244</v>
      </c>
      <c r="M463" s="6">
        <f t="shared" si="205"/>
        <v>1.3736191546873386</v>
      </c>
      <c r="N463" s="2">
        <f t="shared" si="206"/>
        <v>2.937383303579516E-2</v>
      </c>
      <c r="O463" s="6">
        <f t="shared" si="207"/>
        <v>1.3575463724289818</v>
      </c>
    </row>
    <row r="464" spans="2:15" ht="14.25" customHeight="1" thickBot="1">
      <c r="B464" s="26" t="s">
        <v>269</v>
      </c>
      <c r="C464" s="15">
        <v>26.659288719566302</v>
      </c>
      <c r="D464" s="10">
        <v>33.643045542874134</v>
      </c>
      <c r="E464" s="11">
        <v>42.175355031792961</v>
      </c>
      <c r="F464" s="15">
        <v>49.006742298930618</v>
      </c>
      <c r="G464" s="10">
        <v>46.914512233250662</v>
      </c>
      <c r="H464" s="11">
        <v>45.29441797754459</v>
      </c>
      <c r="I464" s="22">
        <v>52.996339132241069</v>
      </c>
      <c r="J464" s="19">
        <v>32.100435686907332</v>
      </c>
      <c r="K464" s="19">
        <v>36.015642938890927</v>
      </c>
      <c r="L464" s="2">
        <f t="shared" si="204"/>
        <v>0.47668052574841036</v>
      </c>
      <c r="M464" s="6">
        <f t="shared" si="205"/>
        <v>1.1818418095894219</v>
      </c>
      <c r="N464" s="2">
        <f t="shared" si="206"/>
        <v>9.523875666768046E-2</v>
      </c>
      <c r="O464" s="6">
        <f t="shared" si="207"/>
        <v>1.3780138241043685</v>
      </c>
    </row>
    <row r="465" spans="2:15" ht="14.25" customHeight="1" thickBot="1">
      <c r="B465" s="101" t="s">
        <v>981</v>
      </c>
      <c r="C465" s="102"/>
      <c r="D465" s="102"/>
      <c r="E465" s="102"/>
      <c r="F465" s="102"/>
      <c r="G465" s="102"/>
      <c r="H465" s="102"/>
      <c r="I465" s="102"/>
      <c r="J465" s="102"/>
      <c r="K465" s="102"/>
      <c r="L465" s="102"/>
      <c r="M465" s="102"/>
      <c r="N465" s="102"/>
      <c r="O465" s="103"/>
    </row>
    <row r="466" spans="2:15" ht="14.25" customHeight="1" thickBot="1">
      <c r="B466" s="30" t="s">
        <v>270</v>
      </c>
      <c r="C466" s="15">
        <v>28.969629112002046</v>
      </c>
      <c r="D466" s="10">
        <v>19.764380966872064</v>
      </c>
      <c r="E466" s="11">
        <v>19.165508557101148</v>
      </c>
      <c r="F466" s="15">
        <v>49.292912183955906</v>
      </c>
      <c r="G466" s="10">
        <v>36.741061376040228</v>
      </c>
      <c r="H466" s="11">
        <v>48.453618796685355</v>
      </c>
      <c r="I466" s="22">
        <v>33.629064189928279</v>
      </c>
      <c r="J466" s="19">
        <v>35.811845086813449</v>
      </c>
      <c r="K466" s="19">
        <v>57.542941953237616</v>
      </c>
      <c r="L466" s="2">
        <f t="shared" ref="L466" si="208">TTEST(C466:E466,I466:K466,2,3)</f>
        <v>0.10804521089033174</v>
      </c>
      <c r="M466" s="6">
        <f t="shared" ref="M466" si="209">AVERAGE(I466:K466)/AVERAGE(C466:E466)</f>
        <v>1.8701730701622294</v>
      </c>
      <c r="N466" s="2">
        <f t="shared" ref="N466" si="210">TTEST(C466:E466,F466:H466,2,3)</f>
        <v>1.4122032314109646E-2</v>
      </c>
      <c r="O466" s="6">
        <f t="shared" ref="O466" si="211">AVERAGE(F466:H466)/AVERAGE(C466:E466)</f>
        <v>1.9806855049694834</v>
      </c>
    </row>
    <row r="467" spans="2:15" ht="14.25" customHeight="1" thickBot="1">
      <c r="B467" s="101" t="s">
        <v>982</v>
      </c>
      <c r="C467" s="102"/>
      <c r="D467" s="102"/>
      <c r="E467" s="102"/>
      <c r="F467" s="102"/>
      <c r="G467" s="102"/>
      <c r="H467" s="102"/>
      <c r="I467" s="102"/>
      <c r="J467" s="102"/>
      <c r="K467" s="102"/>
      <c r="L467" s="102"/>
      <c r="M467" s="102"/>
      <c r="N467" s="102"/>
      <c r="O467" s="103"/>
    </row>
    <row r="468" spans="2:15" ht="14.25" customHeight="1">
      <c r="B468" s="31" t="s">
        <v>1090</v>
      </c>
      <c r="C468" s="15">
        <v>68.30613776406291</v>
      </c>
      <c r="D468" s="10">
        <v>74.84306027896406</v>
      </c>
      <c r="E468" s="11">
        <v>70.73014458610524</v>
      </c>
      <c r="F468" s="15">
        <v>78.543537318827859</v>
      </c>
      <c r="G468" s="10">
        <v>78.212453405433081</v>
      </c>
      <c r="H468" s="11">
        <v>83.116240225074577</v>
      </c>
      <c r="I468" s="22">
        <v>101.16191276717331</v>
      </c>
      <c r="J468" s="19">
        <v>85.687978425902728</v>
      </c>
      <c r="K468" s="19">
        <v>71.308080196278013</v>
      </c>
      <c r="L468" s="2">
        <f t="shared" ref="L468:L531" si="212">TTEST(C468:E468,I468:K468,2,3)</f>
        <v>0.22535956394642559</v>
      </c>
      <c r="M468" s="6">
        <f t="shared" ref="M468:M531" si="213">AVERAGE(I468:K468)/AVERAGE(C468:E468)</f>
        <v>1.2070262055976166</v>
      </c>
      <c r="N468" s="2">
        <f t="shared" ref="N468:N531" si="214">TTEST(C468:E468,F468:H468,2,3)</f>
        <v>2.6398881871067377E-2</v>
      </c>
      <c r="O468" s="6">
        <f t="shared" ref="O468:O531" si="215">AVERAGE(F468:H468)/AVERAGE(C468:E468)</f>
        <v>1.1215306162843184</v>
      </c>
    </row>
    <row r="469" spans="2:15" ht="14.25" customHeight="1">
      <c r="B469" s="31" t="s">
        <v>1091</v>
      </c>
      <c r="C469" s="15">
        <v>998.79489404325386</v>
      </c>
      <c r="D469" s="10">
        <v>882.13082697730465</v>
      </c>
      <c r="E469" s="11">
        <v>825.11588024494608</v>
      </c>
      <c r="F469" s="15">
        <v>756.00920286883036</v>
      </c>
      <c r="G469" s="10">
        <v>798.45389466590416</v>
      </c>
      <c r="H469" s="11">
        <v>718.61462270306993</v>
      </c>
      <c r="I469" s="22">
        <v>612.51264879112944</v>
      </c>
      <c r="J469" s="19">
        <v>874.00435745508526</v>
      </c>
      <c r="K469" s="19">
        <v>974.80893809901772</v>
      </c>
      <c r="L469" s="2">
        <f t="shared" ref="L469" si="216">TTEST(C469:E469,I469:K469,2,3)</f>
        <v>0.5459733956909667</v>
      </c>
      <c r="M469" s="6">
        <f t="shared" ref="M469" si="217">AVERAGE(I469:K469)/AVERAGE(C469:E469)</f>
        <v>0.90956692727642152</v>
      </c>
      <c r="N469" s="2">
        <f t="shared" ref="N469" si="218">TTEST(C469:E469,F469:H469,2,3)</f>
        <v>8.8726867650992858E-2</v>
      </c>
      <c r="O469" s="6">
        <f t="shared" ref="O469" si="219">AVERAGE(F469:H469)/AVERAGE(C469:E469)</f>
        <v>0.84000102554771494</v>
      </c>
    </row>
    <row r="470" spans="2:15" ht="14.25" customHeight="1">
      <c r="B470" s="31" t="s">
        <v>271</v>
      </c>
      <c r="C470" s="15">
        <v>152.73009715611579</v>
      </c>
      <c r="D470" s="10">
        <v>147.28823610238851</v>
      </c>
      <c r="E470" s="11">
        <v>157.36938341176824</v>
      </c>
      <c r="F470" s="15">
        <v>135.1622139937727</v>
      </c>
      <c r="G470" s="10">
        <v>144.24268540223201</v>
      </c>
      <c r="H470" s="11">
        <v>143.70148588332026</v>
      </c>
      <c r="I470" s="22">
        <v>138.85549084873611</v>
      </c>
      <c r="J470" s="19">
        <v>150.14929958216695</v>
      </c>
      <c r="K470" s="19">
        <v>171.27905314722949</v>
      </c>
      <c r="L470" s="2">
        <f t="shared" ref="L470" si="220">TTEST(C470:E470,I470:K470,2,3)</f>
        <v>0.93022139039461327</v>
      </c>
      <c r="M470" s="6">
        <f t="shared" ref="M470" si="221">AVERAGE(I470:K470)/AVERAGE(C470:E470)</f>
        <v>1.0063318860614436</v>
      </c>
      <c r="N470" s="2">
        <f t="shared" ref="N470" si="222">TTEST(C470:E470,F470:H470,2,3)</f>
        <v>5.0827124246979445E-2</v>
      </c>
      <c r="O470" s="6">
        <f t="shared" ref="O470" si="223">AVERAGE(F470:H470)/AVERAGE(C470:E470)</f>
        <v>0.9250497332099088</v>
      </c>
    </row>
    <row r="471" spans="2:15" ht="14.25" customHeight="1">
      <c r="B471" s="31" t="s">
        <v>272</v>
      </c>
      <c r="C471" s="15">
        <v>237.70306655623637</v>
      </c>
      <c r="D471" s="10">
        <v>226.20043363923801</v>
      </c>
      <c r="E471" s="11">
        <v>206.44369598012412</v>
      </c>
      <c r="F471" s="15">
        <v>237.48433622669179</v>
      </c>
      <c r="G471" s="10">
        <v>238.9788965693763</v>
      </c>
      <c r="H471" s="11">
        <v>237.566544214342</v>
      </c>
      <c r="I471" s="22">
        <v>209.65732706796143</v>
      </c>
      <c r="J471" s="19">
        <v>204.12751699483667</v>
      </c>
      <c r="K471" s="19">
        <v>258.65907611325702</v>
      </c>
      <c r="L471" s="2">
        <f t="shared" si="212"/>
        <v>0.97375530113119424</v>
      </c>
      <c r="M471" s="6">
        <f t="shared" si="213"/>
        <v>1.0031278179612275</v>
      </c>
      <c r="N471" s="2">
        <f t="shared" si="214"/>
        <v>0.25150455594685667</v>
      </c>
      <c r="O471" s="6">
        <f t="shared" si="215"/>
        <v>1.0651641135877425</v>
      </c>
    </row>
    <row r="472" spans="2:15" ht="14.25" customHeight="1">
      <c r="B472" s="31" t="s">
        <v>273</v>
      </c>
      <c r="C472" s="15">
        <v>327.51583079607087</v>
      </c>
      <c r="D472" s="10">
        <v>320.88053805039351</v>
      </c>
      <c r="E472" s="11">
        <v>342.59175503800873</v>
      </c>
      <c r="F472" s="15">
        <v>272.74974414553259</v>
      </c>
      <c r="G472" s="10">
        <v>276.04395319564617</v>
      </c>
      <c r="H472" s="11">
        <v>260.46585720729604</v>
      </c>
      <c r="I472" s="22">
        <v>318.64442327058919</v>
      </c>
      <c r="J472" s="19">
        <v>300.23348671872151</v>
      </c>
      <c r="K472" s="19">
        <v>262.0690282290044</v>
      </c>
      <c r="L472" s="2">
        <f t="shared" si="212"/>
        <v>0.14684278197941236</v>
      </c>
      <c r="M472" s="6">
        <f t="shared" si="213"/>
        <v>0.88895811865553043</v>
      </c>
      <c r="N472" s="2">
        <f t="shared" si="214"/>
        <v>2.2452350914390928E-3</v>
      </c>
      <c r="O472" s="6">
        <f t="shared" si="215"/>
        <v>0.81661882220781912</v>
      </c>
    </row>
    <row r="473" spans="2:15" ht="14.25" customHeight="1">
      <c r="B473" s="31" t="s">
        <v>274</v>
      </c>
      <c r="C473" s="15">
        <v>82.553071980263582</v>
      </c>
      <c r="D473" s="10">
        <v>69.683975541287907</v>
      </c>
      <c r="E473" s="11">
        <v>69.632470536180634</v>
      </c>
      <c r="F473" s="15">
        <v>67.646656082237357</v>
      </c>
      <c r="G473" s="10">
        <v>75.166898053274537</v>
      </c>
      <c r="H473" s="11">
        <v>72.348554093680875</v>
      </c>
      <c r="I473" s="22">
        <v>84.470423599647802</v>
      </c>
      <c r="J473" s="19">
        <v>78.26515962609048</v>
      </c>
      <c r="K473" s="19">
        <v>69.335693020197425</v>
      </c>
      <c r="L473" s="2">
        <f t="shared" si="212"/>
        <v>0.60952338138781603</v>
      </c>
      <c r="M473" s="6">
        <f t="shared" si="213"/>
        <v>1.0459808912802027</v>
      </c>
      <c r="N473" s="2">
        <f t="shared" si="214"/>
        <v>0.67492068213686673</v>
      </c>
      <c r="O473" s="6">
        <f t="shared" si="215"/>
        <v>0.96976867355526475</v>
      </c>
    </row>
    <row r="474" spans="2:15" ht="14.25" customHeight="1">
      <c r="B474" s="31" t="s">
        <v>275</v>
      </c>
      <c r="C474" s="15">
        <v>12.652606509537886</v>
      </c>
      <c r="D474" s="10">
        <v>12.716053930891954</v>
      </c>
      <c r="E474" s="11">
        <v>12.467528057906629</v>
      </c>
      <c r="F474" s="15">
        <v>16.911664020559339</v>
      </c>
      <c r="G474" s="10">
        <v>16.134963461435657</v>
      </c>
      <c r="H474" s="11">
        <v>15.819332164214623</v>
      </c>
      <c r="I474" s="22">
        <v>11.498970335910959</v>
      </c>
      <c r="J474" s="19">
        <v>13.803838469826275</v>
      </c>
      <c r="K474" s="19">
        <v>19.749306003703776</v>
      </c>
      <c r="L474" s="2">
        <f t="shared" si="212"/>
        <v>0.43096411617898461</v>
      </c>
      <c r="M474" s="6">
        <f t="shared" si="213"/>
        <v>1.1907149371407164</v>
      </c>
      <c r="N474" s="2">
        <f t="shared" si="214"/>
        <v>5.6316842586144273E-3</v>
      </c>
      <c r="O474" s="6">
        <f t="shared" si="215"/>
        <v>1.2915138016176784</v>
      </c>
    </row>
    <row r="475" spans="2:15" ht="14.25" customHeight="1">
      <c r="B475" s="31" t="s">
        <v>276</v>
      </c>
      <c r="C475" s="15">
        <v>37.681259823487146</v>
      </c>
      <c r="D475" s="10">
        <v>36.331582659691293</v>
      </c>
      <c r="E475" s="11">
        <v>36.009934762996274</v>
      </c>
      <c r="F475" s="15">
        <v>30.676971944270431</v>
      </c>
      <c r="G475" s="10">
        <v>36.287468025718745</v>
      </c>
      <c r="H475" s="11">
        <v>32.136475480449988</v>
      </c>
      <c r="I475" s="22">
        <v>43.898584867282715</v>
      </c>
      <c r="J475" s="19">
        <v>41.671965191928379</v>
      </c>
      <c r="K475" s="19">
        <v>36.301781898894347</v>
      </c>
      <c r="L475" s="2">
        <f t="shared" si="212"/>
        <v>0.21792684781537794</v>
      </c>
      <c r="M475" s="6">
        <f t="shared" si="213"/>
        <v>1.1077009234680331</v>
      </c>
      <c r="N475" s="2">
        <f t="shared" si="214"/>
        <v>0.15385030137440839</v>
      </c>
      <c r="O475" s="6">
        <f t="shared" si="215"/>
        <v>0.90073090255395027</v>
      </c>
    </row>
    <row r="476" spans="2:15" ht="14.25" customHeight="1">
      <c r="B476" s="31" t="s">
        <v>277</v>
      </c>
      <c r="C476" s="15">
        <v>85.387808957810321</v>
      </c>
      <c r="D476" s="10">
        <v>89.012377516243674</v>
      </c>
      <c r="E476" s="11">
        <v>88.267445984434701</v>
      </c>
      <c r="F476" s="15">
        <v>81.739709432703478</v>
      </c>
      <c r="G476" s="10">
        <v>88.256306162551667</v>
      </c>
      <c r="H476" s="11">
        <v>80.645406627359861</v>
      </c>
      <c r="I476" s="22">
        <v>86.423078939708148</v>
      </c>
      <c r="J476" s="19">
        <v>81.130107233035559</v>
      </c>
      <c r="K476" s="19">
        <v>74.379580524740476</v>
      </c>
      <c r="L476" s="2">
        <f t="shared" si="212"/>
        <v>0.17772832538458422</v>
      </c>
      <c r="M476" s="6">
        <f t="shared" si="213"/>
        <v>0.92106044598288528</v>
      </c>
      <c r="N476" s="2">
        <f t="shared" si="214"/>
        <v>0.22891337862543179</v>
      </c>
      <c r="O476" s="6">
        <f t="shared" si="215"/>
        <v>0.9542151039954484</v>
      </c>
    </row>
    <row r="477" spans="2:15" ht="14.25" customHeight="1">
      <c r="B477" s="31" t="s">
        <v>278</v>
      </c>
      <c r="C477" s="15">
        <v>11.131528131342074</v>
      </c>
      <c r="D477" s="10">
        <v>9.5915378221585019</v>
      </c>
      <c r="E477" s="11">
        <v>10.08012906809472</v>
      </c>
      <c r="F477" s="15">
        <v>12.978718899499027</v>
      </c>
      <c r="G477" s="10">
        <v>14.903781510563055</v>
      </c>
      <c r="H477" s="11">
        <v>16.040581565112731</v>
      </c>
      <c r="I477" s="22">
        <v>18.15246260574623</v>
      </c>
      <c r="J477" s="19">
        <v>17.385022978507621</v>
      </c>
      <c r="K477" s="19">
        <v>14.918540506394939</v>
      </c>
      <c r="L477" s="2">
        <f t="shared" si="212"/>
        <v>1.0529204269013293E-2</v>
      </c>
      <c r="M477" s="6">
        <f t="shared" si="213"/>
        <v>1.638012746900944</v>
      </c>
      <c r="N477" s="2">
        <f t="shared" si="214"/>
        <v>2.2742309346061737E-2</v>
      </c>
      <c r="O477" s="6">
        <f t="shared" si="215"/>
        <v>1.4259261724110603</v>
      </c>
    </row>
    <row r="478" spans="2:15" ht="14.25" customHeight="1">
      <c r="B478" s="31" t="s">
        <v>214</v>
      </c>
      <c r="C478" s="15">
        <v>75.569939425819186</v>
      </c>
      <c r="D478" s="10">
        <v>76.877628907906782</v>
      </c>
      <c r="E478" s="11">
        <v>86.941113212316978</v>
      </c>
      <c r="F478" s="15">
        <v>68.564343277151423</v>
      </c>
      <c r="G478" s="10">
        <v>76.009285703871583</v>
      </c>
      <c r="H478" s="11">
        <v>67.038568472126315</v>
      </c>
      <c r="I478" s="22">
        <v>78.829419283917886</v>
      </c>
      <c r="J478" s="19">
        <v>72.795714194649889</v>
      </c>
      <c r="K478" s="19">
        <v>63.013073472249097</v>
      </c>
      <c r="L478" s="2">
        <f t="shared" si="212"/>
        <v>0.23483065493522895</v>
      </c>
      <c r="M478" s="6">
        <f t="shared" si="213"/>
        <v>0.89660967078568543</v>
      </c>
      <c r="N478" s="2">
        <f t="shared" si="214"/>
        <v>0.11535660197187762</v>
      </c>
      <c r="O478" s="6">
        <f t="shared" si="215"/>
        <v>0.88396910032042908</v>
      </c>
    </row>
    <row r="479" spans="2:15" ht="14.25" customHeight="1">
      <c r="B479" s="31" t="s">
        <v>279</v>
      </c>
      <c r="C479" s="15">
        <v>165.72840329706182</v>
      </c>
      <c r="D479" s="10">
        <v>167.56125922649625</v>
      </c>
      <c r="E479" s="11">
        <v>171.1632442417926</v>
      </c>
      <c r="F479" s="15">
        <v>165.70808776734111</v>
      </c>
      <c r="G479" s="10">
        <v>154.35133720939652</v>
      </c>
      <c r="H479" s="11">
        <v>170.19610164086853</v>
      </c>
      <c r="I479" s="22">
        <v>139.21709368948802</v>
      </c>
      <c r="J479" s="19">
        <v>152.03756050492618</v>
      </c>
      <c r="K479" s="19">
        <v>176.53606265900677</v>
      </c>
      <c r="L479" s="2">
        <f t="shared" si="212"/>
        <v>0.38041475429474508</v>
      </c>
      <c r="M479" s="6">
        <f t="shared" si="213"/>
        <v>0.92732286915142459</v>
      </c>
      <c r="N479" s="2">
        <f t="shared" si="214"/>
        <v>0.42577389734448723</v>
      </c>
      <c r="O479" s="6">
        <f t="shared" si="215"/>
        <v>0.97185588593634875</v>
      </c>
    </row>
    <row r="480" spans="2:15" ht="14.25" customHeight="1">
      <c r="B480" s="31" t="s">
        <v>280</v>
      </c>
      <c r="C480" s="15">
        <v>47.913968913168063</v>
      </c>
      <c r="D480" s="10">
        <v>29.791897780946861</v>
      </c>
      <c r="E480" s="11">
        <v>23.675039982301417</v>
      </c>
      <c r="F480" s="15">
        <v>74.267113702688874</v>
      </c>
      <c r="G480" s="10">
        <v>53.783211538118856</v>
      </c>
      <c r="H480" s="11">
        <v>90.103818515753929</v>
      </c>
      <c r="I480" s="22">
        <v>34.062987598830574</v>
      </c>
      <c r="J480" s="19">
        <v>39.588366932331958</v>
      </c>
      <c r="K480" s="19">
        <v>87.664185642339774</v>
      </c>
      <c r="L480" s="2">
        <f t="shared" si="212"/>
        <v>0.36713583084779094</v>
      </c>
      <c r="M480" s="6">
        <f t="shared" si="213"/>
        <v>1.591182654228799</v>
      </c>
      <c r="N480" s="2">
        <f t="shared" si="214"/>
        <v>4.456480965554796E-2</v>
      </c>
      <c r="O480" s="6">
        <f t="shared" si="215"/>
        <v>2.1518267187416034</v>
      </c>
    </row>
    <row r="481" spans="2:15" ht="14.25" customHeight="1">
      <c r="B481" s="31" t="s">
        <v>281</v>
      </c>
      <c r="C481" s="15">
        <v>46.116330829845737</v>
      </c>
      <c r="D481" s="10">
        <v>48.103015441431275</v>
      </c>
      <c r="E481" s="11">
        <v>50.002745508838288</v>
      </c>
      <c r="F481" s="15">
        <v>40.050491149464172</v>
      </c>
      <c r="G481" s="10">
        <v>37.648248076683196</v>
      </c>
      <c r="H481" s="11">
        <v>38.82926985761771</v>
      </c>
      <c r="I481" s="22">
        <v>38.546862824154346</v>
      </c>
      <c r="J481" s="19">
        <v>33.79335927282942</v>
      </c>
      <c r="K481" s="19">
        <v>39.143408662017194</v>
      </c>
      <c r="L481" s="2">
        <f t="shared" si="212"/>
        <v>8.5743880944984842E-3</v>
      </c>
      <c r="M481" s="6">
        <f t="shared" si="213"/>
        <v>0.77299967975067063</v>
      </c>
      <c r="N481" s="2">
        <f t="shared" si="214"/>
        <v>4.2098653962686855E-3</v>
      </c>
      <c r="O481" s="6">
        <f t="shared" si="215"/>
        <v>0.80797614044751664</v>
      </c>
    </row>
    <row r="482" spans="2:15" ht="14.25" customHeight="1">
      <c r="B482" s="31" t="s">
        <v>282</v>
      </c>
      <c r="C482" s="15">
        <v>4.9780746922772012</v>
      </c>
      <c r="D482" s="10">
        <v>6.8303375400219632</v>
      </c>
      <c r="E482" s="11">
        <v>6.3663973061650871</v>
      </c>
      <c r="F482" s="15">
        <v>9.8979118880017829</v>
      </c>
      <c r="G482" s="10">
        <v>10.627044207531918</v>
      </c>
      <c r="H482" s="11">
        <v>11.062470044905332</v>
      </c>
      <c r="I482" s="22">
        <v>14.391793061926295</v>
      </c>
      <c r="J482" s="19">
        <v>15.561874501360753</v>
      </c>
      <c r="K482" s="19">
        <v>12.858361103130875</v>
      </c>
      <c r="L482" s="2">
        <f t="shared" si="212"/>
        <v>1.5997098675893451E-3</v>
      </c>
      <c r="M482" s="6">
        <f t="shared" si="213"/>
        <v>2.3555695907466156</v>
      </c>
      <c r="N482" s="2">
        <f t="shared" si="214"/>
        <v>4.6019027395444055E-3</v>
      </c>
      <c r="O482" s="6">
        <f t="shared" si="215"/>
        <v>1.737978385610534</v>
      </c>
    </row>
    <row r="483" spans="2:15" ht="14.25" customHeight="1">
      <c r="B483" s="31" t="s">
        <v>283</v>
      </c>
      <c r="C483" s="15">
        <v>78.12811669823941</v>
      </c>
      <c r="D483" s="10">
        <v>76.586976246629249</v>
      </c>
      <c r="E483" s="11">
        <v>73.943052045563249</v>
      </c>
      <c r="F483" s="15">
        <v>87.901323455697963</v>
      </c>
      <c r="G483" s="10">
        <v>91.75545486503168</v>
      </c>
      <c r="H483" s="11">
        <v>89.384757962835081</v>
      </c>
      <c r="I483" s="22">
        <v>89.315901665723487</v>
      </c>
      <c r="J483" s="19">
        <v>90.310962064382281</v>
      </c>
      <c r="K483" s="19">
        <v>78.499939331268607</v>
      </c>
      <c r="L483" s="2">
        <f t="shared" si="212"/>
        <v>0.11056551326204832</v>
      </c>
      <c r="M483" s="6">
        <f t="shared" si="213"/>
        <v>1.1288764853409246</v>
      </c>
      <c r="N483" s="2">
        <f t="shared" si="214"/>
        <v>1.2939454453064414E-3</v>
      </c>
      <c r="O483" s="6">
        <f t="shared" si="215"/>
        <v>1.1766103337137745</v>
      </c>
    </row>
    <row r="484" spans="2:15" ht="14.25" customHeight="1">
      <c r="B484" s="31" t="s">
        <v>284</v>
      </c>
      <c r="C484" s="15">
        <v>3.4569963140813895</v>
      </c>
      <c r="D484" s="10">
        <v>4.2144635885241906</v>
      </c>
      <c r="E484" s="11">
        <v>3.9789983163531795</v>
      </c>
      <c r="F484" s="15">
        <v>5.0472795720273993</v>
      </c>
      <c r="G484" s="10">
        <v>3.4343496524340953</v>
      </c>
      <c r="H484" s="11">
        <v>5.6418597229017191</v>
      </c>
      <c r="I484" s="22">
        <v>2.2419376126618848</v>
      </c>
      <c r="J484" s="19">
        <v>1.562698694697314</v>
      </c>
      <c r="K484" s="19">
        <v>3.3389114466693433</v>
      </c>
      <c r="L484" s="2">
        <f t="shared" si="212"/>
        <v>8.4286356237292345E-2</v>
      </c>
      <c r="M484" s="6">
        <f t="shared" si="213"/>
        <v>0.61315594801274564</v>
      </c>
      <c r="N484" s="2">
        <f t="shared" si="214"/>
        <v>0.3384304520555505</v>
      </c>
      <c r="O484" s="6">
        <f t="shared" si="215"/>
        <v>1.2122689667587578</v>
      </c>
    </row>
    <row r="485" spans="2:15" ht="14.25" customHeight="1">
      <c r="B485" s="31" t="s">
        <v>285</v>
      </c>
      <c r="C485" s="15">
        <v>10.578408721089053</v>
      </c>
      <c r="D485" s="10">
        <v>8.1382745157708509</v>
      </c>
      <c r="E485" s="11">
        <v>5.5042810042885648</v>
      </c>
      <c r="F485" s="15">
        <v>38.280665844987034</v>
      </c>
      <c r="G485" s="10">
        <v>14.126192910011939</v>
      </c>
      <c r="H485" s="11">
        <v>35.344591793472532</v>
      </c>
      <c r="I485" s="22">
        <v>7.5936596557902556</v>
      </c>
      <c r="J485" s="19">
        <v>7.6832685822617943</v>
      </c>
      <c r="K485" s="19">
        <v>77.079125949707176</v>
      </c>
      <c r="L485" s="2">
        <f t="shared" si="212"/>
        <v>0.43002097671129258</v>
      </c>
      <c r="M485" s="6">
        <f t="shared" si="213"/>
        <v>3.8130626538334726</v>
      </c>
      <c r="N485" s="2">
        <f t="shared" si="214"/>
        <v>0.10358119900623845</v>
      </c>
      <c r="O485" s="6">
        <f t="shared" si="215"/>
        <v>3.6229544651815497</v>
      </c>
    </row>
    <row r="486" spans="2:15" ht="14.25" customHeight="1">
      <c r="B486" s="31" t="s">
        <v>286</v>
      </c>
      <c r="C486" s="15">
        <v>415.11611739489331</v>
      </c>
      <c r="D486" s="10">
        <v>507.77019925184555</v>
      </c>
      <c r="E486" s="11">
        <v>522.8403787688078</v>
      </c>
      <c r="F486" s="15">
        <v>328.26981943783397</v>
      </c>
      <c r="G486" s="10">
        <v>406.354842838004</v>
      </c>
      <c r="H486" s="11">
        <v>354.05435378719511</v>
      </c>
      <c r="I486" s="22">
        <v>380.6231501754678</v>
      </c>
      <c r="J486" s="19">
        <v>372.05251422918553</v>
      </c>
      <c r="K486" s="19">
        <v>253.04686325608938</v>
      </c>
      <c r="L486" s="2">
        <f t="shared" si="212"/>
        <v>5.32141437896358E-2</v>
      </c>
      <c r="M486" s="6">
        <f t="shared" si="213"/>
        <v>0.69565190353745732</v>
      </c>
      <c r="N486" s="2">
        <f t="shared" si="214"/>
        <v>5.0418339054646252E-2</v>
      </c>
      <c r="O486" s="6">
        <f t="shared" si="215"/>
        <v>0.75303238123448557</v>
      </c>
    </row>
    <row r="487" spans="2:15" ht="14.25" customHeight="1">
      <c r="B487" s="31" t="s">
        <v>287</v>
      </c>
      <c r="C487" s="15">
        <v>28.623929480593908</v>
      </c>
      <c r="D487" s="10">
        <v>35.895603667774999</v>
      </c>
      <c r="E487" s="11">
        <v>35.413085015543295</v>
      </c>
      <c r="F487" s="15">
        <v>30.611422858919425</v>
      </c>
      <c r="G487" s="10">
        <v>26.243615268600163</v>
      </c>
      <c r="H487" s="11">
        <v>26.771177508670903</v>
      </c>
      <c r="I487" s="22">
        <v>32.399614531371761</v>
      </c>
      <c r="J487" s="19">
        <v>24.091604876583592</v>
      </c>
      <c r="K487" s="19">
        <v>19.891387341859918</v>
      </c>
      <c r="L487" s="2">
        <f t="shared" si="212"/>
        <v>0.15877115346178985</v>
      </c>
      <c r="M487" s="6">
        <f t="shared" si="213"/>
        <v>0.76434109456164201</v>
      </c>
      <c r="N487" s="2">
        <f t="shared" si="214"/>
        <v>0.13314676809597617</v>
      </c>
      <c r="O487" s="6">
        <f t="shared" si="215"/>
        <v>0.83682602510247961</v>
      </c>
    </row>
    <row r="488" spans="2:15" ht="14.25" customHeight="1">
      <c r="B488" s="31" t="s">
        <v>288</v>
      </c>
      <c r="C488" s="15">
        <v>76.676178246325222</v>
      </c>
      <c r="D488" s="10">
        <v>70.26528086384296</v>
      </c>
      <c r="E488" s="11">
        <v>78.121000277734083</v>
      </c>
      <c r="F488" s="15">
        <v>85.738203639114786</v>
      </c>
      <c r="G488" s="10">
        <v>77.953257205249372</v>
      </c>
      <c r="H488" s="11">
        <v>85.678830497791793</v>
      </c>
      <c r="I488" s="22">
        <v>86.784681780460062</v>
      </c>
      <c r="J488" s="19">
        <v>89.79006249948317</v>
      </c>
      <c r="K488" s="19">
        <v>85.46192490091957</v>
      </c>
      <c r="L488" s="2">
        <f t="shared" si="212"/>
        <v>1.9756792922163063E-2</v>
      </c>
      <c r="M488" s="6">
        <f t="shared" si="213"/>
        <v>1.1642842164504843</v>
      </c>
      <c r="N488" s="2">
        <f t="shared" si="214"/>
        <v>8.4094516280712392E-2</v>
      </c>
      <c r="O488" s="6">
        <f t="shared" si="215"/>
        <v>1.1080048268394613</v>
      </c>
    </row>
    <row r="489" spans="2:15" ht="14.25" customHeight="1">
      <c r="B489" s="31" t="s">
        <v>289</v>
      </c>
      <c r="C489" s="15">
        <v>65.544650114983156</v>
      </c>
      <c r="D489" s="10">
        <v>74.11642862577024</v>
      </c>
      <c r="E489" s="11">
        <v>73.346202298110271</v>
      </c>
      <c r="F489" s="15">
        <v>52.89811187826119</v>
      </c>
      <c r="G489" s="10">
        <v>56.43997259000183</v>
      </c>
      <c r="H489" s="11">
        <v>51.16392395768716</v>
      </c>
      <c r="I489" s="22">
        <v>52.143129636426423</v>
      </c>
      <c r="J489" s="19">
        <v>54.43400453195644</v>
      </c>
      <c r="K489" s="19">
        <v>53.706745823021777</v>
      </c>
      <c r="L489" s="2">
        <f t="shared" si="212"/>
        <v>1.8609431621236853E-2</v>
      </c>
      <c r="M489" s="6">
        <f t="shared" si="213"/>
        <v>0.75248075657169888</v>
      </c>
      <c r="N489" s="2">
        <f t="shared" si="214"/>
        <v>9.9334603928436828E-3</v>
      </c>
      <c r="O489" s="6">
        <f t="shared" si="215"/>
        <v>0.75350479872406906</v>
      </c>
    </row>
    <row r="490" spans="2:15" ht="14.25" customHeight="1">
      <c r="B490" s="31" t="s">
        <v>290</v>
      </c>
      <c r="C490" s="15">
        <v>20.257998400516943</v>
      </c>
      <c r="D490" s="10">
        <v>19.328401974955771</v>
      </c>
      <c r="E490" s="11">
        <v>14.589660493294991</v>
      </c>
      <c r="F490" s="15">
        <v>33.75777895576767</v>
      </c>
      <c r="G490" s="10">
        <v>21.059691264926055</v>
      </c>
      <c r="H490" s="11">
        <v>29.979293821693449</v>
      </c>
      <c r="I490" s="22">
        <v>21.406888172513483</v>
      </c>
      <c r="J490" s="19">
        <v>21.877781725762397</v>
      </c>
      <c r="K490" s="19">
        <v>44.613540181028675</v>
      </c>
      <c r="L490" s="2">
        <f t="shared" si="212"/>
        <v>0.2776122646245226</v>
      </c>
      <c r="M490" s="6">
        <f t="shared" si="213"/>
        <v>1.622454801433848</v>
      </c>
      <c r="N490" s="2">
        <f t="shared" si="214"/>
        <v>9.618131595274651E-2</v>
      </c>
      <c r="O490" s="6">
        <f t="shared" si="215"/>
        <v>1.5652072646587005</v>
      </c>
    </row>
    <row r="491" spans="2:15" ht="14.25" customHeight="1">
      <c r="B491" s="31" t="s">
        <v>291</v>
      </c>
      <c r="C491" s="15">
        <v>6.9139926281627795E-2</v>
      </c>
      <c r="D491" s="10">
        <v>0</v>
      </c>
      <c r="E491" s="11">
        <v>0.2652665544235453</v>
      </c>
      <c r="F491" s="15">
        <v>0</v>
      </c>
      <c r="G491" s="10">
        <v>0</v>
      </c>
      <c r="H491" s="11">
        <v>0</v>
      </c>
      <c r="I491" s="22">
        <v>0.14464113630076678</v>
      </c>
      <c r="J491" s="19">
        <v>0</v>
      </c>
      <c r="K491" s="19">
        <v>0</v>
      </c>
      <c r="L491" s="2">
        <f t="shared" si="212"/>
        <v>0.54083833940957138</v>
      </c>
      <c r="M491" s="6">
        <f t="shared" si="213"/>
        <v>0.43253090070430938</v>
      </c>
      <c r="N491" s="2">
        <f t="shared" si="214"/>
        <v>0.29569758848407246</v>
      </c>
      <c r="O491" s="6">
        <f t="shared" si="215"/>
        <v>0</v>
      </c>
    </row>
    <row r="492" spans="2:15" ht="14.25" customHeight="1">
      <c r="B492" s="31" t="s">
        <v>292</v>
      </c>
      <c r="C492" s="15">
        <v>187.09264051808481</v>
      </c>
      <c r="D492" s="10">
        <v>181.65791329845649</v>
      </c>
      <c r="E492" s="11">
        <v>197.55726640693536</v>
      </c>
      <c r="F492" s="15">
        <v>172.39409447314364</v>
      </c>
      <c r="G492" s="10">
        <v>160.2480507635758</v>
      </c>
      <c r="H492" s="11">
        <v>157.14238698788023</v>
      </c>
      <c r="I492" s="22">
        <v>150.13749948019591</v>
      </c>
      <c r="J492" s="19">
        <v>151.84222316808902</v>
      </c>
      <c r="K492" s="19">
        <v>155.22386193558543</v>
      </c>
      <c r="L492" s="2">
        <f t="shared" si="212"/>
        <v>1.032569552751059E-2</v>
      </c>
      <c r="M492" s="6">
        <f t="shared" si="213"/>
        <v>0.807341110711571</v>
      </c>
      <c r="N492" s="2">
        <f t="shared" si="214"/>
        <v>1.7980120267566607E-2</v>
      </c>
      <c r="O492" s="6">
        <f t="shared" si="215"/>
        <v>0.86487333343078432</v>
      </c>
    </row>
    <row r="493" spans="2:15" ht="14.25" customHeight="1">
      <c r="B493" s="31" t="s">
        <v>293</v>
      </c>
      <c r="C493" s="15">
        <v>1.3827985256325559</v>
      </c>
      <c r="D493" s="10">
        <v>0.9446211491519737</v>
      </c>
      <c r="E493" s="11">
        <v>1.3263327721177265</v>
      </c>
      <c r="F493" s="15">
        <v>2.0975707312321661</v>
      </c>
      <c r="G493" s="10">
        <v>1.6199762511481581</v>
      </c>
      <c r="H493" s="11">
        <v>2.3231187094301196</v>
      </c>
      <c r="I493" s="22">
        <v>1.8080142037595848</v>
      </c>
      <c r="J493" s="19">
        <v>2.3440480420459711</v>
      </c>
      <c r="K493" s="19">
        <v>3.0547487703570586</v>
      </c>
      <c r="L493" s="2">
        <f t="shared" si="212"/>
        <v>6.7023456321442881E-2</v>
      </c>
      <c r="M493" s="6">
        <f t="shared" si="213"/>
        <v>1.972440968810772</v>
      </c>
      <c r="N493" s="2">
        <f t="shared" si="214"/>
        <v>4.0197133677189301E-2</v>
      </c>
      <c r="O493" s="6">
        <f t="shared" si="215"/>
        <v>1.6532772210476039</v>
      </c>
    </row>
    <row r="494" spans="2:15" ht="14.25" customHeight="1">
      <c r="B494" s="31" t="s">
        <v>294</v>
      </c>
      <c r="C494" s="15">
        <v>20.880257737051593</v>
      </c>
      <c r="D494" s="10">
        <v>15.622580543667258</v>
      </c>
      <c r="E494" s="11">
        <v>14.457027216083219</v>
      </c>
      <c r="F494" s="15">
        <v>24.974201518732979</v>
      </c>
      <c r="G494" s="10">
        <v>19.05092071350234</v>
      </c>
      <c r="H494" s="11">
        <v>21.848378338688029</v>
      </c>
      <c r="I494" s="22">
        <v>22.564017262919617</v>
      </c>
      <c r="J494" s="19">
        <v>21.226657269638519</v>
      </c>
      <c r="K494" s="19">
        <v>23.727583472075757</v>
      </c>
      <c r="L494" s="2">
        <f t="shared" si="212"/>
        <v>9.4161855767593866E-2</v>
      </c>
      <c r="M494" s="6">
        <f t="shared" si="213"/>
        <v>1.324930066953786</v>
      </c>
      <c r="N494" s="2">
        <f t="shared" si="214"/>
        <v>0.13136921135239277</v>
      </c>
      <c r="O494" s="6">
        <f t="shared" si="215"/>
        <v>1.2926545219209253</v>
      </c>
    </row>
    <row r="495" spans="2:15" ht="14.25" customHeight="1">
      <c r="B495" s="31" t="s">
        <v>295</v>
      </c>
      <c r="C495" s="15">
        <v>1.6593582307590671</v>
      </c>
      <c r="D495" s="10">
        <v>0.72663165319382594</v>
      </c>
      <c r="E495" s="11">
        <v>1.1936994949059538</v>
      </c>
      <c r="F495" s="15">
        <v>1.6387271337751297</v>
      </c>
      <c r="G495" s="10">
        <v>1.4903781510563057</v>
      </c>
      <c r="H495" s="11">
        <v>1.8253075574093798</v>
      </c>
      <c r="I495" s="22">
        <v>1.8080142037595848</v>
      </c>
      <c r="J495" s="19">
        <v>1.2371364666353737</v>
      </c>
      <c r="K495" s="19">
        <v>1.5628947197175649</v>
      </c>
      <c r="L495" s="2">
        <f t="shared" si="212"/>
        <v>0.3503915622742636</v>
      </c>
      <c r="M495" s="6">
        <f t="shared" si="213"/>
        <v>1.2872752081024141</v>
      </c>
      <c r="N495" s="2">
        <f t="shared" si="214"/>
        <v>0.22488129435170562</v>
      </c>
      <c r="O495" s="6">
        <f t="shared" si="215"/>
        <v>1.3840342884220336</v>
      </c>
    </row>
    <row r="496" spans="2:15" ht="14.25" customHeight="1">
      <c r="B496" s="31" t="s">
        <v>296</v>
      </c>
      <c r="C496" s="15">
        <v>8.7807706377667305</v>
      </c>
      <c r="D496" s="10">
        <v>6.9030007053413458</v>
      </c>
      <c r="E496" s="11">
        <v>5.6369142815003377</v>
      </c>
      <c r="F496" s="15">
        <v>13.830857009062095</v>
      </c>
      <c r="G496" s="10">
        <v>8.1646803057867174</v>
      </c>
      <c r="H496" s="11">
        <v>14.159961657478824</v>
      </c>
      <c r="I496" s="22">
        <v>9.6186355640009911</v>
      </c>
      <c r="J496" s="19">
        <v>10.352878852369706</v>
      </c>
      <c r="K496" s="19">
        <v>18.399533291220422</v>
      </c>
      <c r="L496" s="2">
        <f t="shared" si="212"/>
        <v>0.17211980824388784</v>
      </c>
      <c r="M496" s="6">
        <f t="shared" si="213"/>
        <v>1.7997098396921678</v>
      </c>
      <c r="N496" s="2">
        <f t="shared" si="214"/>
        <v>0.10988370213662005</v>
      </c>
      <c r="O496" s="6">
        <f t="shared" si="215"/>
        <v>1.6957943852704636</v>
      </c>
    </row>
    <row r="497" spans="2:15" ht="14.25" customHeight="1">
      <c r="B497" s="31" t="s">
        <v>297</v>
      </c>
      <c r="C497" s="15">
        <v>154.45859531315651</v>
      </c>
      <c r="D497" s="10">
        <v>117.93231731335794</v>
      </c>
      <c r="E497" s="11">
        <v>104.97923891311805</v>
      </c>
      <c r="F497" s="15">
        <v>133.9167813721036</v>
      </c>
      <c r="G497" s="10">
        <v>150.46339420664094</v>
      </c>
      <c r="H497" s="11">
        <v>155.53832883136897</v>
      </c>
      <c r="I497" s="22">
        <v>130.24934323884048</v>
      </c>
      <c r="J497" s="19">
        <v>143.57294257531575</v>
      </c>
      <c r="K497" s="19">
        <v>137.74785734237992</v>
      </c>
      <c r="L497" s="2">
        <f t="shared" si="212"/>
        <v>0.52590540595713375</v>
      </c>
      <c r="M497" s="6">
        <f t="shared" si="213"/>
        <v>1.0906271772618239</v>
      </c>
      <c r="N497" s="2">
        <f t="shared" si="214"/>
        <v>0.29549738371878248</v>
      </c>
      <c r="O497" s="6">
        <f t="shared" si="215"/>
        <v>1.1657480132312799</v>
      </c>
    </row>
    <row r="498" spans="2:15" ht="14.25" customHeight="1">
      <c r="B498" s="31" t="s">
        <v>298</v>
      </c>
      <c r="C498" s="15">
        <v>35.053942624785293</v>
      </c>
      <c r="D498" s="10">
        <v>40.618709413534866</v>
      </c>
      <c r="E498" s="11">
        <v>54.379643656826786</v>
      </c>
      <c r="F498" s="15">
        <v>27.006223164614138</v>
      </c>
      <c r="G498" s="10">
        <v>34.991487024800215</v>
      </c>
      <c r="H498" s="11">
        <v>28.264610964733123</v>
      </c>
      <c r="I498" s="22">
        <v>39.414709641958943</v>
      </c>
      <c r="J498" s="19">
        <v>36.072294869263004</v>
      </c>
      <c r="K498" s="19">
        <v>24.864234177324896</v>
      </c>
      <c r="L498" s="2">
        <f t="shared" si="212"/>
        <v>0.24752668973831171</v>
      </c>
      <c r="M498" s="6">
        <f t="shared" si="213"/>
        <v>0.77162220130106929</v>
      </c>
      <c r="N498" s="2">
        <f t="shared" si="214"/>
        <v>0.13342260324996816</v>
      </c>
      <c r="O498" s="6">
        <f t="shared" si="215"/>
        <v>0.69404635013694504</v>
      </c>
    </row>
    <row r="499" spans="2:15" ht="14.25" customHeight="1">
      <c r="B499" s="31" t="s">
        <v>299</v>
      </c>
      <c r="C499" s="15">
        <v>10.163569163399286</v>
      </c>
      <c r="D499" s="10">
        <v>11.989422277698127</v>
      </c>
      <c r="E499" s="11">
        <v>11.539095117424221</v>
      </c>
      <c r="F499" s="15">
        <v>11.143344509670882</v>
      </c>
      <c r="G499" s="10">
        <v>13.672599559690456</v>
      </c>
      <c r="H499" s="11">
        <v>12.777152901865659</v>
      </c>
      <c r="I499" s="22">
        <v>10.341841245504824</v>
      </c>
      <c r="J499" s="19">
        <v>11.91557754706702</v>
      </c>
      <c r="K499" s="19">
        <v>8.4538396202904647</v>
      </c>
      <c r="L499" s="2">
        <f t="shared" si="212"/>
        <v>0.44613452241461593</v>
      </c>
      <c r="M499" s="6">
        <f t="shared" si="213"/>
        <v>0.91152735107450922</v>
      </c>
      <c r="N499" s="2">
        <f t="shared" si="214"/>
        <v>0.23686204419618756</v>
      </c>
      <c r="O499" s="6">
        <f t="shared" si="215"/>
        <v>1.115784174005652</v>
      </c>
    </row>
    <row r="500" spans="2:15" ht="14.25" customHeight="1">
      <c r="B500" s="31" t="s">
        <v>300</v>
      </c>
      <c r="C500" s="15">
        <v>78.819515961055686</v>
      </c>
      <c r="D500" s="10">
        <v>57.403900602312248</v>
      </c>
      <c r="E500" s="11">
        <v>56.833359285244583</v>
      </c>
      <c r="F500" s="15">
        <v>145.3223222231785</v>
      </c>
      <c r="G500" s="10">
        <v>137.43878514740973</v>
      </c>
      <c r="H500" s="11">
        <v>161.12487620404616</v>
      </c>
      <c r="I500" s="22">
        <v>113.90489483685384</v>
      </c>
      <c r="J500" s="19">
        <v>109.8446957480987</v>
      </c>
      <c r="K500" s="19">
        <v>158.91797672764514</v>
      </c>
      <c r="L500" s="2">
        <f t="shared" si="212"/>
        <v>3.9489803199064769E-2</v>
      </c>
      <c r="M500" s="6">
        <f t="shared" si="213"/>
        <v>1.9821504095389559</v>
      </c>
      <c r="N500" s="2">
        <f t="shared" si="214"/>
        <v>1.1443309491839205E-3</v>
      </c>
      <c r="O500" s="6">
        <f t="shared" si="215"/>
        <v>2.2992509929965483</v>
      </c>
    </row>
    <row r="501" spans="2:15" ht="14.25" customHeight="1">
      <c r="B501" s="31" t="s">
        <v>301</v>
      </c>
      <c r="C501" s="15">
        <v>22.954455525500428</v>
      </c>
      <c r="D501" s="10">
        <v>23.179549736883047</v>
      </c>
      <c r="E501" s="11">
        <v>23.675039982301417</v>
      </c>
      <c r="F501" s="15">
        <v>22.548885360745786</v>
      </c>
      <c r="G501" s="10">
        <v>24.753237117543858</v>
      </c>
      <c r="H501" s="11">
        <v>20.576194283523918</v>
      </c>
      <c r="I501" s="22">
        <v>21.985452717716552</v>
      </c>
      <c r="J501" s="19">
        <v>22.203343953824337</v>
      </c>
      <c r="K501" s="19">
        <v>18.896817974766922</v>
      </c>
      <c r="L501" s="2">
        <f t="shared" si="212"/>
        <v>0.16631634647677054</v>
      </c>
      <c r="M501" s="6">
        <f t="shared" si="213"/>
        <v>0.90368826024176285</v>
      </c>
      <c r="N501" s="2">
        <f t="shared" si="214"/>
        <v>0.6490558069717226</v>
      </c>
      <c r="O501" s="6">
        <f t="shared" si="215"/>
        <v>0.97234271753604407</v>
      </c>
    </row>
    <row r="502" spans="2:15" ht="14.25" customHeight="1">
      <c r="B502" s="31" t="s">
        <v>302</v>
      </c>
      <c r="C502" s="15">
        <v>2.4890373461386006</v>
      </c>
      <c r="D502" s="10">
        <v>2.2525581249008604</v>
      </c>
      <c r="E502" s="11">
        <v>1.8568658809648171</v>
      </c>
      <c r="F502" s="15">
        <v>1.6387271337751297</v>
      </c>
      <c r="G502" s="10">
        <v>1.4903781510563057</v>
      </c>
      <c r="H502" s="11">
        <v>0.82968525336789989</v>
      </c>
      <c r="I502" s="22">
        <v>0.79552624965421725</v>
      </c>
      <c r="J502" s="19">
        <v>1.7580360315344785</v>
      </c>
      <c r="K502" s="19">
        <v>0.56832535262456907</v>
      </c>
      <c r="L502" s="2">
        <f t="shared" si="212"/>
        <v>6.6901469036624708E-2</v>
      </c>
      <c r="M502" s="6">
        <f t="shared" si="213"/>
        <v>0.47312357643270786</v>
      </c>
      <c r="N502" s="2">
        <f t="shared" si="214"/>
        <v>5.1408545677690022E-2</v>
      </c>
      <c r="O502" s="6">
        <f t="shared" si="215"/>
        <v>0.59995661518830523</v>
      </c>
    </row>
    <row r="503" spans="2:15" ht="14.25" customHeight="1">
      <c r="B503" s="31" t="s">
        <v>303</v>
      </c>
      <c r="C503" s="15">
        <v>23.369295083190195</v>
      </c>
      <c r="D503" s="10">
        <v>27.684665986684767</v>
      </c>
      <c r="E503" s="11">
        <v>28.582471239137007</v>
      </c>
      <c r="F503" s="15">
        <v>23.073278043553827</v>
      </c>
      <c r="G503" s="10">
        <v>26.114017168508312</v>
      </c>
      <c r="H503" s="11">
        <v>21.516504237340868</v>
      </c>
      <c r="I503" s="22">
        <v>18.224783173896615</v>
      </c>
      <c r="J503" s="19">
        <v>19.077946564429709</v>
      </c>
      <c r="K503" s="19">
        <v>17.404963924127429</v>
      </c>
      <c r="L503" s="2">
        <f t="shared" si="212"/>
        <v>2.7335959290837354E-2</v>
      </c>
      <c r="M503" s="6">
        <f t="shared" si="213"/>
        <v>0.68696816364364954</v>
      </c>
      <c r="N503" s="2">
        <f t="shared" si="214"/>
        <v>0.23132674342792567</v>
      </c>
      <c r="O503" s="6">
        <f t="shared" si="215"/>
        <v>0.88783233250646132</v>
      </c>
    </row>
    <row r="504" spans="2:15" ht="14.25" customHeight="1">
      <c r="B504" s="31" t="s">
        <v>304</v>
      </c>
      <c r="C504" s="15">
        <v>143.25792725553279</v>
      </c>
      <c r="D504" s="10">
        <v>141.25719338087976</v>
      </c>
      <c r="E504" s="11">
        <v>126.66477973724288</v>
      </c>
      <c r="F504" s="15">
        <v>168.59224752278536</v>
      </c>
      <c r="G504" s="10">
        <v>149.49140845595204</v>
      </c>
      <c r="H504" s="11">
        <v>156.53395113541043</v>
      </c>
      <c r="I504" s="22">
        <v>112.60312461014693</v>
      </c>
      <c r="J504" s="19">
        <v>130.61556589845051</v>
      </c>
      <c r="K504" s="19">
        <v>145.56233094096774</v>
      </c>
      <c r="L504" s="2">
        <f t="shared" si="212"/>
        <v>0.53992902076448757</v>
      </c>
      <c r="M504" s="6">
        <f t="shared" si="213"/>
        <v>0.94552535543752114</v>
      </c>
      <c r="N504" s="2">
        <f t="shared" si="214"/>
        <v>5.0776942453808274E-2</v>
      </c>
      <c r="O504" s="6">
        <f t="shared" si="215"/>
        <v>1.1542821200229971</v>
      </c>
    </row>
    <row r="505" spans="2:15" ht="14.25" customHeight="1">
      <c r="B505" s="31" t="s">
        <v>305</v>
      </c>
      <c r="C505" s="15">
        <v>83.935870505896148</v>
      </c>
      <c r="D505" s="10">
        <v>81.600734653666649</v>
      </c>
      <c r="E505" s="11">
        <v>64.990305833768602</v>
      </c>
      <c r="F505" s="15">
        <v>96.291606380626618</v>
      </c>
      <c r="G505" s="10">
        <v>102.25290097247175</v>
      </c>
      <c r="H505" s="11">
        <v>88.499760359242657</v>
      </c>
      <c r="I505" s="22">
        <v>73.043773831887222</v>
      </c>
      <c r="J505" s="19">
        <v>84.841516632941676</v>
      </c>
      <c r="K505" s="19">
        <v>91.713503779789832</v>
      </c>
      <c r="L505" s="2">
        <f t="shared" si="212"/>
        <v>0.47575026113766489</v>
      </c>
      <c r="M505" s="6">
        <f t="shared" si="213"/>
        <v>1.0827317000393026</v>
      </c>
      <c r="N505" s="2">
        <f t="shared" si="214"/>
        <v>6.7178227135531579E-2</v>
      </c>
      <c r="O505" s="6">
        <f t="shared" si="215"/>
        <v>1.2451659829018598</v>
      </c>
    </row>
    <row r="506" spans="2:15" ht="14.25" customHeight="1">
      <c r="B506" s="31" t="s">
        <v>306</v>
      </c>
      <c r="C506" s="15">
        <v>0.27655970512651118</v>
      </c>
      <c r="D506" s="10">
        <v>0.36331582659691297</v>
      </c>
      <c r="E506" s="11">
        <v>0.66316638605886324</v>
      </c>
      <c r="F506" s="15">
        <v>0.32774542675502594</v>
      </c>
      <c r="G506" s="10">
        <v>0.19439715013777897</v>
      </c>
      <c r="H506" s="11">
        <v>0.16593705067357997</v>
      </c>
      <c r="I506" s="22">
        <v>0.4339234089023003</v>
      </c>
      <c r="J506" s="19">
        <v>0.45578711928671661</v>
      </c>
      <c r="K506" s="19">
        <v>0.56832535262456907</v>
      </c>
      <c r="L506" s="2">
        <f t="shared" si="212"/>
        <v>0.71073361994719519</v>
      </c>
      <c r="M506" s="6">
        <f t="shared" si="213"/>
        <v>1.1189477950909597</v>
      </c>
      <c r="N506" s="2">
        <f t="shared" si="214"/>
        <v>0.21553796916724172</v>
      </c>
      <c r="O506" s="6">
        <f t="shared" si="215"/>
        <v>0.52805640261938946</v>
      </c>
    </row>
    <row r="507" spans="2:15" ht="14.25" customHeight="1">
      <c r="B507" s="31" t="s">
        <v>307</v>
      </c>
      <c r="C507" s="15">
        <v>0.69139926281627795</v>
      </c>
      <c r="D507" s="10">
        <v>0.79929481851320849</v>
      </c>
      <c r="E507" s="11">
        <v>0.46421647024120427</v>
      </c>
      <c r="F507" s="15">
        <v>0.45884359745703635</v>
      </c>
      <c r="G507" s="10">
        <v>0.19439715013777897</v>
      </c>
      <c r="H507" s="11">
        <v>1.0509346542660065</v>
      </c>
      <c r="I507" s="22">
        <v>1.0124879541053675</v>
      </c>
      <c r="J507" s="19">
        <v>1.4324738034725379</v>
      </c>
      <c r="K507" s="19">
        <v>1.065610036171067</v>
      </c>
      <c r="L507" s="2">
        <f t="shared" si="212"/>
        <v>3.8550144207081291E-2</v>
      </c>
      <c r="M507" s="6">
        <f t="shared" si="213"/>
        <v>1.7957710601788768</v>
      </c>
      <c r="N507" s="2">
        <f t="shared" si="214"/>
        <v>0.78145087423627213</v>
      </c>
      <c r="O507" s="6">
        <f t="shared" si="215"/>
        <v>0.87174085816437297</v>
      </c>
    </row>
    <row r="508" spans="2:15" ht="14.25" customHeight="1">
      <c r="B508" s="31" t="s">
        <v>308</v>
      </c>
      <c r="C508" s="15">
        <v>22.193916336402523</v>
      </c>
      <c r="D508" s="10">
        <v>24.923465704548228</v>
      </c>
      <c r="E508" s="11">
        <v>29.5772208182253</v>
      </c>
      <c r="F508" s="15">
        <v>19.336980178546533</v>
      </c>
      <c r="G508" s="10">
        <v>15.940566311297877</v>
      </c>
      <c r="H508" s="11">
        <v>17.423390320725897</v>
      </c>
      <c r="I508" s="22">
        <v>21.334567604363098</v>
      </c>
      <c r="J508" s="19">
        <v>21.16154482402613</v>
      </c>
      <c r="K508" s="19">
        <v>16.481435226112502</v>
      </c>
      <c r="L508" s="2">
        <f t="shared" si="212"/>
        <v>9.8034603104190432E-2</v>
      </c>
      <c r="M508" s="6">
        <f t="shared" si="213"/>
        <v>0.76899215141376032</v>
      </c>
      <c r="N508" s="2">
        <f t="shared" si="214"/>
        <v>4.7959586229120887E-2</v>
      </c>
      <c r="O508" s="6">
        <f t="shared" si="215"/>
        <v>0.6871531352387068</v>
      </c>
    </row>
    <row r="509" spans="2:15" ht="14.25" customHeight="1">
      <c r="B509" s="31" t="s">
        <v>309</v>
      </c>
      <c r="C509" s="15">
        <v>2.8347369775467395</v>
      </c>
      <c r="D509" s="10">
        <v>3.0518529434140689</v>
      </c>
      <c r="E509" s="11">
        <v>2.0558157967824759</v>
      </c>
      <c r="F509" s="15">
        <v>2.753061584742218</v>
      </c>
      <c r="G509" s="10">
        <v>4.1471392029392851</v>
      </c>
      <c r="H509" s="11">
        <v>3.9271768659413926</v>
      </c>
      <c r="I509" s="22">
        <v>3.0374638623161023</v>
      </c>
      <c r="J509" s="19">
        <v>4.2974214104176136</v>
      </c>
      <c r="K509" s="19">
        <v>5.3280501808553353</v>
      </c>
      <c r="L509" s="2">
        <f t="shared" si="212"/>
        <v>0.12589031447139917</v>
      </c>
      <c r="M509" s="6">
        <f t="shared" si="213"/>
        <v>1.5943450767442076</v>
      </c>
      <c r="N509" s="2">
        <f t="shared" si="214"/>
        <v>0.15101637220658606</v>
      </c>
      <c r="O509" s="6">
        <f t="shared" si="215"/>
        <v>1.3632365354283782</v>
      </c>
    </row>
    <row r="510" spans="2:15" ht="14.25" customHeight="1">
      <c r="B510" s="31" t="s">
        <v>310</v>
      </c>
      <c r="C510" s="15">
        <v>6.7757127755995237</v>
      </c>
      <c r="D510" s="10">
        <v>7.2663165319382594</v>
      </c>
      <c r="E510" s="11">
        <v>6.9632470536180637</v>
      </c>
      <c r="F510" s="15">
        <v>8.0625374981736382</v>
      </c>
      <c r="G510" s="10">
        <v>6.026311654271149</v>
      </c>
      <c r="H510" s="11">
        <v>6.5821696767186726</v>
      </c>
      <c r="I510" s="22">
        <v>9.7632767003017573</v>
      </c>
      <c r="J510" s="19">
        <v>9.3761921681838842</v>
      </c>
      <c r="K510" s="19">
        <v>9.8036123327738167</v>
      </c>
      <c r="L510" s="2">
        <f t="shared" si="212"/>
        <v>1.8193189202868416E-4</v>
      </c>
      <c r="M510" s="6">
        <f t="shared" si="213"/>
        <v>1.3778957583620586</v>
      </c>
      <c r="N510" s="2">
        <f t="shared" si="214"/>
        <v>0.87331970267318948</v>
      </c>
      <c r="O510" s="6">
        <f t="shared" si="215"/>
        <v>0.98408697289931801</v>
      </c>
    </row>
    <row r="511" spans="2:15" ht="14.25" customHeight="1">
      <c r="B511" s="31" t="s">
        <v>311</v>
      </c>
      <c r="C511" s="15">
        <v>2.6964571249834841</v>
      </c>
      <c r="D511" s="10">
        <v>4.0691372578854255</v>
      </c>
      <c r="E511" s="11">
        <v>3.912681677747293</v>
      </c>
      <c r="F511" s="15">
        <v>2.8186106700932232</v>
      </c>
      <c r="G511" s="10">
        <v>3.3695506023881689</v>
      </c>
      <c r="H511" s="11">
        <v>2.931554561899913</v>
      </c>
      <c r="I511" s="22">
        <v>5.3517220431283707</v>
      </c>
      <c r="J511" s="19">
        <v>5.3392205402158233</v>
      </c>
      <c r="K511" s="19">
        <v>3.8361961302158414</v>
      </c>
      <c r="L511" s="2">
        <f t="shared" si="212"/>
        <v>0.12717722909632723</v>
      </c>
      <c r="M511" s="6">
        <f t="shared" si="213"/>
        <v>1.3604385793264209</v>
      </c>
      <c r="N511" s="2">
        <f t="shared" si="214"/>
        <v>0.35703539651350247</v>
      </c>
      <c r="O511" s="6">
        <f t="shared" si="215"/>
        <v>0.85404383466136391</v>
      </c>
    </row>
    <row r="512" spans="2:15" ht="14.25" customHeight="1">
      <c r="B512" s="31" t="s">
        <v>312</v>
      </c>
      <c r="C512" s="15">
        <v>22.193916336402523</v>
      </c>
      <c r="D512" s="10">
        <v>28.04798181328168</v>
      </c>
      <c r="E512" s="11">
        <v>29.842487372648847</v>
      </c>
      <c r="F512" s="15">
        <v>21.041256397672665</v>
      </c>
      <c r="G512" s="10">
        <v>28.187586769977955</v>
      </c>
      <c r="H512" s="11">
        <v>20.631506633748444</v>
      </c>
      <c r="I512" s="22">
        <v>33.773705326229042</v>
      </c>
      <c r="J512" s="19">
        <v>23.896267539746429</v>
      </c>
      <c r="K512" s="19">
        <v>18.470573960298495</v>
      </c>
      <c r="L512" s="2">
        <f t="shared" si="212"/>
        <v>0.81112622930639944</v>
      </c>
      <c r="M512" s="6">
        <f t="shared" si="213"/>
        <v>0.95075396195729978</v>
      </c>
      <c r="N512" s="2">
        <f t="shared" si="214"/>
        <v>0.36917362030956763</v>
      </c>
      <c r="O512" s="6">
        <f t="shared" si="215"/>
        <v>0.87233421778477871</v>
      </c>
    </row>
    <row r="513" spans="2:15" ht="14.25" customHeight="1">
      <c r="B513" s="31" t="s">
        <v>313</v>
      </c>
      <c r="C513" s="15">
        <v>0.34569963140813897</v>
      </c>
      <c r="D513" s="10">
        <v>0.50864215723567818</v>
      </c>
      <c r="E513" s="11">
        <v>0.2652665544235453</v>
      </c>
      <c r="F513" s="15">
        <v>0.65549085351005187</v>
      </c>
      <c r="G513" s="10">
        <v>0.51839240036741063</v>
      </c>
      <c r="H513" s="11">
        <v>0.60843585246979326</v>
      </c>
      <c r="I513" s="22">
        <v>0.50624397705268376</v>
      </c>
      <c r="J513" s="19">
        <v>1.0417991297982094</v>
      </c>
      <c r="K513" s="19">
        <v>2.2733014104982763</v>
      </c>
      <c r="L513" s="2">
        <f t="shared" si="212"/>
        <v>0.22567846173481679</v>
      </c>
      <c r="M513" s="6">
        <f t="shared" si="213"/>
        <v>3.4131082900650149</v>
      </c>
      <c r="N513" s="2">
        <f t="shared" si="214"/>
        <v>7.0630644490043304E-2</v>
      </c>
      <c r="O513" s="6">
        <f t="shared" si="215"/>
        <v>1.5919130268932096</v>
      </c>
    </row>
    <row r="514" spans="2:15" ht="14.25" customHeight="1">
      <c r="B514" s="31" t="s">
        <v>314</v>
      </c>
      <c r="C514" s="15">
        <v>32.219205647238553</v>
      </c>
      <c r="D514" s="10">
        <v>33.134403385638464</v>
      </c>
      <c r="E514" s="11">
        <v>34.61728535227266</v>
      </c>
      <c r="F514" s="15">
        <v>28.776048469091279</v>
      </c>
      <c r="G514" s="10">
        <v>33.436309823697982</v>
      </c>
      <c r="H514" s="11">
        <v>30.255855572816081</v>
      </c>
      <c r="I514" s="22">
        <v>44.477149412485787</v>
      </c>
      <c r="J514" s="19">
        <v>40.760390953354943</v>
      </c>
      <c r="K514" s="19">
        <v>29.055633652931093</v>
      </c>
      <c r="L514" s="2">
        <f t="shared" si="212"/>
        <v>0.41256005283505165</v>
      </c>
      <c r="M514" s="6">
        <f t="shared" si="213"/>
        <v>1.1432644943481636</v>
      </c>
      <c r="N514" s="2">
        <f t="shared" si="214"/>
        <v>0.20428714924400254</v>
      </c>
      <c r="O514" s="6">
        <f t="shared" si="215"/>
        <v>0.92495135143395479</v>
      </c>
    </row>
    <row r="515" spans="2:15" ht="14.25" customHeight="1">
      <c r="B515" s="31" t="s">
        <v>315</v>
      </c>
      <c r="C515" s="15">
        <v>44.526112525368298</v>
      </c>
      <c r="D515" s="10">
        <v>35.532287841178089</v>
      </c>
      <c r="E515" s="11">
        <v>30.571970397313596</v>
      </c>
      <c r="F515" s="15">
        <v>46.408752428511676</v>
      </c>
      <c r="G515" s="10">
        <v>41.53619107943878</v>
      </c>
      <c r="H515" s="11">
        <v>48.564243497134406</v>
      </c>
      <c r="I515" s="22">
        <v>35.14779612108633</v>
      </c>
      <c r="J515" s="19">
        <v>32.751560143031206</v>
      </c>
      <c r="K515" s="19">
        <v>48.236614304010303</v>
      </c>
      <c r="L515" s="2">
        <f t="shared" si="212"/>
        <v>0.78604654767638316</v>
      </c>
      <c r="M515" s="6">
        <f t="shared" si="213"/>
        <v>1.0497657177342337</v>
      </c>
      <c r="N515" s="2">
        <f t="shared" si="214"/>
        <v>0.15721223583529459</v>
      </c>
      <c r="O515" s="6">
        <f t="shared" si="215"/>
        <v>1.2339214454633178</v>
      </c>
    </row>
    <row r="516" spans="2:15" ht="14.25" customHeight="1">
      <c r="B516" s="31" t="s">
        <v>316</v>
      </c>
      <c r="C516" s="15">
        <v>34.777382919658784</v>
      </c>
      <c r="D516" s="10">
        <v>43.597899191629558</v>
      </c>
      <c r="E516" s="11">
        <v>33.489902495972593</v>
      </c>
      <c r="F516" s="15">
        <v>39.591647552007132</v>
      </c>
      <c r="G516" s="10">
        <v>36.028271825535036</v>
      </c>
      <c r="H516" s="11">
        <v>30.255855572816081</v>
      </c>
      <c r="I516" s="22">
        <v>38.691503960455115</v>
      </c>
      <c r="J516" s="19">
        <v>42.257977202439868</v>
      </c>
      <c r="K516" s="19">
        <v>41.132547396203186</v>
      </c>
      <c r="L516" s="2">
        <f t="shared" si="212"/>
        <v>0.39912811668781251</v>
      </c>
      <c r="M516" s="6">
        <f t="shared" si="213"/>
        <v>1.0913317578450059</v>
      </c>
      <c r="N516" s="2">
        <f t="shared" si="214"/>
        <v>0.65855413923759731</v>
      </c>
      <c r="O516" s="6">
        <f t="shared" si="215"/>
        <v>0.94645867990179033</v>
      </c>
    </row>
    <row r="517" spans="2:15" ht="14.25" customHeight="1">
      <c r="B517" s="31" t="s">
        <v>317</v>
      </c>
      <c r="C517" s="15">
        <v>1.1753787467876724</v>
      </c>
      <c r="D517" s="10">
        <v>1.3806001410682693</v>
      </c>
      <c r="E517" s="11">
        <v>0.59684974745297692</v>
      </c>
      <c r="F517" s="15">
        <v>1.376530792371109</v>
      </c>
      <c r="G517" s="10">
        <v>0.77758860055111589</v>
      </c>
      <c r="H517" s="11">
        <v>2.0465569583074865</v>
      </c>
      <c r="I517" s="22">
        <v>0.72320568150383391</v>
      </c>
      <c r="J517" s="19">
        <v>0.84646179296104518</v>
      </c>
      <c r="K517" s="19">
        <v>2.131220072342134</v>
      </c>
      <c r="L517" s="2">
        <f t="shared" si="212"/>
        <v>0.7427177349280516</v>
      </c>
      <c r="M517" s="6">
        <f t="shared" si="213"/>
        <v>1.1738308594892581</v>
      </c>
      <c r="N517" s="2">
        <f t="shared" si="214"/>
        <v>0.47447527263976574</v>
      </c>
      <c r="O517" s="6">
        <f t="shared" si="215"/>
        <v>1.3323516236137343</v>
      </c>
    </row>
    <row r="518" spans="2:15" ht="14.25" customHeight="1">
      <c r="B518" s="31" t="s">
        <v>318</v>
      </c>
      <c r="C518" s="15">
        <v>34.846522845940406</v>
      </c>
      <c r="D518" s="10">
        <v>29.646571450308098</v>
      </c>
      <c r="E518" s="11">
        <v>26.12875561071921</v>
      </c>
      <c r="F518" s="15">
        <v>28.907146639793289</v>
      </c>
      <c r="G518" s="10">
        <v>37.389051876499494</v>
      </c>
      <c r="H518" s="11">
        <v>30.200543222591556</v>
      </c>
      <c r="I518" s="22">
        <v>18.15246260574623</v>
      </c>
      <c r="J518" s="19">
        <v>26.240315581792402</v>
      </c>
      <c r="K518" s="19">
        <v>24.295908824700327</v>
      </c>
      <c r="L518" s="2">
        <f t="shared" si="212"/>
        <v>0.10610435841696801</v>
      </c>
      <c r="M518" s="6">
        <f t="shared" si="213"/>
        <v>0.75797047933533346</v>
      </c>
      <c r="N518" s="2">
        <f t="shared" si="214"/>
        <v>0.62072617172533806</v>
      </c>
      <c r="O518" s="6">
        <f t="shared" si="215"/>
        <v>1.064828646048914</v>
      </c>
    </row>
    <row r="519" spans="2:15" ht="14.25" customHeight="1">
      <c r="B519" s="31" t="s">
        <v>319</v>
      </c>
      <c r="C519" s="15">
        <v>6.9139926281627795E-2</v>
      </c>
      <c r="D519" s="10">
        <v>0.21798949595814776</v>
      </c>
      <c r="E519" s="11">
        <v>0.19894991581765897</v>
      </c>
      <c r="F519" s="15">
        <v>0</v>
      </c>
      <c r="G519" s="10">
        <v>0.25919620018370532</v>
      </c>
      <c r="H519" s="11">
        <v>5.5312350224526657E-2</v>
      </c>
      <c r="I519" s="22">
        <v>0.21696170445115015</v>
      </c>
      <c r="J519" s="19">
        <v>0.13022489122477618</v>
      </c>
      <c r="K519" s="19">
        <v>7.1040669078071134E-2</v>
      </c>
      <c r="L519" s="2">
        <f t="shared" si="212"/>
        <v>0.7383330965385646</v>
      </c>
      <c r="M519" s="6">
        <f t="shared" si="213"/>
        <v>0.86040946818558306</v>
      </c>
      <c r="N519" s="2">
        <f t="shared" si="214"/>
        <v>0.57364577699722941</v>
      </c>
      <c r="O519" s="6">
        <f t="shared" si="215"/>
        <v>0.64703130905570405</v>
      </c>
    </row>
    <row r="520" spans="2:15" ht="14.25" customHeight="1">
      <c r="B520" s="31" t="s">
        <v>320</v>
      </c>
      <c r="C520" s="15">
        <v>6.9139926281627795E-2</v>
      </c>
      <c r="D520" s="10">
        <v>0</v>
      </c>
      <c r="E520" s="11">
        <v>0</v>
      </c>
      <c r="F520" s="15">
        <v>0</v>
      </c>
      <c r="G520" s="10">
        <v>0</v>
      </c>
      <c r="H520" s="11">
        <v>0</v>
      </c>
      <c r="I520" s="22">
        <v>0</v>
      </c>
      <c r="J520" s="19">
        <v>0</v>
      </c>
      <c r="K520" s="19">
        <v>0.14208133815614227</v>
      </c>
      <c r="L520" s="2">
        <f t="shared" si="212"/>
        <v>0.67679791484886986</v>
      </c>
      <c r="M520" s="6">
        <f t="shared" si="213"/>
        <v>2.0549824941583261</v>
      </c>
      <c r="N520" s="2">
        <f t="shared" si="214"/>
        <v>0.42264973081037416</v>
      </c>
      <c r="O520" s="6">
        <f t="shared" si="215"/>
        <v>0</v>
      </c>
    </row>
    <row r="521" spans="2:15" ht="14.25" customHeight="1">
      <c r="B521" s="31" t="s">
        <v>321</v>
      </c>
      <c r="C521" s="15">
        <v>6.2225933653465013</v>
      </c>
      <c r="D521" s="10">
        <v>9.4462114915197368</v>
      </c>
      <c r="E521" s="11">
        <v>10.544345538335925</v>
      </c>
      <c r="F521" s="15">
        <v>6.4238103643985083</v>
      </c>
      <c r="G521" s="10">
        <v>6.1559097543630017</v>
      </c>
      <c r="H521" s="11">
        <v>5.0887362206564521</v>
      </c>
      <c r="I521" s="22">
        <v>8.9677504506475394</v>
      </c>
      <c r="J521" s="19">
        <v>6.6414694524635856</v>
      </c>
      <c r="K521" s="19">
        <v>4.2624401446842679</v>
      </c>
      <c r="L521" s="2">
        <f t="shared" si="212"/>
        <v>0.32344323926739649</v>
      </c>
      <c r="M521" s="6">
        <f t="shared" si="213"/>
        <v>0.7580798091110994</v>
      </c>
      <c r="N521" s="2">
        <f t="shared" si="214"/>
        <v>0.14991105601101729</v>
      </c>
      <c r="O521" s="6">
        <f t="shared" si="215"/>
        <v>0.6740302509633429</v>
      </c>
    </row>
    <row r="522" spans="2:15" ht="14.25" customHeight="1">
      <c r="B522" s="31" t="s">
        <v>322</v>
      </c>
      <c r="C522" s="15">
        <v>29.591888448536697</v>
      </c>
      <c r="D522" s="10">
        <v>39.819414595021662</v>
      </c>
      <c r="E522" s="11">
        <v>39.988933079349451</v>
      </c>
      <c r="F522" s="15">
        <v>21.10680548302367</v>
      </c>
      <c r="G522" s="10">
        <v>26.826806719013501</v>
      </c>
      <c r="H522" s="11">
        <v>27.49023806158975</v>
      </c>
      <c r="I522" s="22">
        <v>27.33717476084492</v>
      </c>
      <c r="J522" s="19">
        <v>25.133404006381802</v>
      </c>
      <c r="K522" s="19">
        <v>23.088217450373119</v>
      </c>
      <c r="L522" s="2">
        <f t="shared" si="212"/>
        <v>6.8181911429645234E-2</v>
      </c>
      <c r="M522" s="6">
        <f t="shared" si="213"/>
        <v>0.69066392263277987</v>
      </c>
      <c r="N522" s="2">
        <f t="shared" si="214"/>
        <v>6.0079113617253543E-2</v>
      </c>
      <c r="O522" s="6">
        <f t="shared" si="215"/>
        <v>0.68943041566099117</v>
      </c>
    </row>
    <row r="523" spans="2:15" ht="14.25" customHeight="1">
      <c r="B523" s="31" t="s">
        <v>323</v>
      </c>
      <c r="C523" s="15">
        <v>0</v>
      </c>
      <c r="D523" s="10">
        <v>0</v>
      </c>
      <c r="E523" s="11">
        <v>0</v>
      </c>
      <c r="F523" s="15">
        <v>0</v>
      </c>
      <c r="G523" s="10">
        <v>0</v>
      </c>
      <c r="H523" s="11">
        <v>5.5312350224526657E-2</v>
      </c>
      <c r="I523" s="22">
        <v>0</v>
      </c>
      <c r="J523" s="19">
        <v>0</v>
      </c>
      <c r="K523" s="19">
        <v>0</v>
      </c>
      <c r="L523" s="2" t="e">
        <f t="shared" si="212"/>
        <v>#DIV/0!</v>
      </c>
      <c r="M523" s="6" t="e">
        <f t="shared" si="213"/>
        <v>#DIV/0!</v>
      </c>
      <c r="N523" s="2">
        <f t="shared" si="214"/>
        <v>0.42264973081037416</v>
      </c>
      <c r="O523" s="6" t="e">
        <f t="shared" si="215"/>
        <v>#DIV/0!</v>
      </c>
    </row>
    <row r="524" spans="2:15" ht="14.25" customHeight="1">
      <c r="B524" s="31" t="s">
        <v>324</v>
      </c>
      <c r="C524" s="15">
        <v>2.0050578621672059</v>
      </c>
      <c r="D524" s="10">
        <v>3.5604951006497472</v>
      </c>
      <c r="E524" s="11">
        <v>3.7137317619296342</v>
      </c>
      <c r="F524" s="15">
        <v>1.4420798777221142</v>
      </c>
      <c r="G524" s="10">
        <v>2.915957252066685</v>
      </c>
      <c r="H524" s="11">
        <v>2.2124940089810661</v>
      </c>
      <c r="I524" s="22">
        <v>0.8678468178046006</v>
      </c>
      <c r="J524" s="19">
        <v>1.3022489122477618</v>
      </c>
      <c r="K524" s="19">
        <v>1.7049760578737072</v>
      </c>
      <c r="L524" s="2">
        <f t="shared" si="212"/>
        <v>6.338727786062559E-2</v>
      </c>
      <c r="M524" s="6">
        <f t="shared" si="213"/>
        <v>0.41760457867962392</v>
      </c>
      <c r="N524" s="2">
        <f t="shared" si="214"/>
        <v>0.2658853132587865</v>
      </c>
      <c r="O524" s="6">
        <f t="shared" si="215"/>
        <v>0.70808594990593976</v>
      </c>
    </row>
    <row r="525" spans="2:15" ht="14.25" customHeight="1">
      <c r="B525" s="31" t="s">
        <v>325</v>
      </c>
      <c r="C525" s="15">
        <v>69.485625913035932</v>
      </c>
      <c r="D525" s="10">
        <v>85.451882415593928</v>
      </c>
      <c r="E525" s="11">
        <v>90.389578419823067</v>
      </c>
      <c r="F525" s="15">
        <v>48.702970415796855</v>
      </c>
      <c r="G525" s="10">
        <v>65.835834846661157</v>
      </c>
      <c r="H525" s="11">
        <v>46.572998889051448</v>
      </c>
      <c r="I525" s="22">
        <v>63.569779404186995</v>
      </c>
      <c r="J525" s="19">
        <v>66.219357187798693</v>
      </c>
      <c r="K525" s="19">
        <v>41.98503542514004</v>
      </c>
      <c r="L525" s="2">
        <f t="shared" si="212"/>
        <v>7.1458064369680788E-2</v>
      </c>
      <c r="M525" s="6">
        <f t="shared" si="213"/>
        <v>0.70018428985485415</v>
      </c>
      <c r="N525" s="2">
        <f t="shared" si="214"/>
        <v>3.2962357497040462E-2</v>
      </c>
      <c r="O525" s="6">
        <f t="shared" si="215"/>
        <v>0.6567224446630554</v>
      </c>
    </row>
    <row r="526" spans="2:15" ht="14.25" customHeight="1">
      <c r="B526" s="31" t="s">
        <v>326</v>
      </c>
      <c r="C526" s="15">
        <v>6.0151735865016178</v>
      </c>
      <c r="D526" s="10">
        <v>3.8511477619272774</v>
      </c>
      <c r="E526" s="11">
        <v>2.5863489056295665</v>
      </c>
      <c r="F526" s="15">
        <v>6.7515557911535344</v>
      </c>
      <c r="G526" s="10">
        <v>3.4991487024800216</v>
      </c>
      <c r="H526" s="11">
        <v>8.5734142848016326</v>
      </c>
      <c r="I526" s="22">
        <v>6.2195688609329718</v>
      </c>
      <c r="J526" s="19">
        <v>4.8183209753167189</v>
      </c>
      <c r="K526" s="19">
        <v>18.896817974766922</v>
      </c>
      <c r="L526" s="2">
        <f t="shared" si="212"/>
        <v>0.32183642232263426</v>
      </c>
      <c r="M526" s="6">
        <f t="shared" si="213"/>
        <v>2.4038786220377562</v>
      </c>
      <c r="N526" s="2">
        <f t="shared" si="214"/>
        <v>0.30956262516663319</v>
      </c>
      <c r="O526" s="6">
        <f t="shared" si="215"/>
        <v>1.5116531952092924</v>
      </c>
    </row>
    <row r="527" spans="2:15" ht="14.25" customHeight="1">
      <c r="B527" s="31" t="s">
        <v>327</v>
      </c>
      <c r="C527" s="15">
        <v>25.720052576765539</v>
      </c>
      <c r="D527" s="10">
        <v>31.899129575208956</v>
      </c>
      <c r="E527" s="11">
        <v>27.123505189807506</v>
      </c>
      <c r="F527" s="15">
        <v>21.500099995129702</v>
      </c>
      <c r="G527" s="10">
        <v>26.30841431864609</v>
      </c>
      <c r="H527" s="11">
        <v>20.299632532401283</v>
      </c>
      <c r="I527" s="22">
        <v>18.297103742046996</v>
      </c>
      <c r="J527" s="19">
        <v>19.208171455654487</v>
      </c>
      <c r="K527" s="19">
        <v>23.656542802997688</v>
      </c>
      <c r="L527" s="2">
        <f t="shared" si="212"/>
        <v>3.5320052621731615E-2</v>
      </c>
      <c r="M527" s="6">
        <f t="shared" si="213"/>
        <v>0.7217356437378829</v>
      </c>
      <c r="N527" s="2">
        <f t="shared" si="214"/>
        <v>0.1018462228650968</v>
      </c>
      <c r="O527" s="6">
        <f t="shared" si="215"/>
        <v>0.80370529874141328</v>
      </c>
    </row>
    <row r="528" spans="2:15" ht="14.25" customHeight="1">
      <c r="B528" s="31" t="s">
        <v>328</v>
      </c>
      <c r="C528" s="15">
        <v>110.00162271406982</v>
      </c>
      <c r="D528" s="10">
        <v>89.811672334756878</v>
      </c>
      <c r="E528" s="11">
        <v>86.67584665789343</v>
      </c>
      <c r="F528" s="15">
        <v>115.36639021776914</v>
      </c>
      <c r="G528" s="10">
        <v>105.94644682508955</v>
      </c>
      <c r="H528" s="11">
        <v>112.39469565623817</v>
      </c>
      <c r="I528" s="22">
        <v>90.111427915377703</v>
      </c>
      <c r="J528" s="19">
        <v>107.10997303237841</v>
      </c>
      <c r="K528" s="19">
        <v>120.62705609456478</v>
      </c>
      <c r="L528" s="2">
        <f t="shared" si="212"/>
        <v>0.41501013084172805</v>
      </c>
      <c r="M528" s="6">
        <f t="shared" si="213"/>
        <v>1.1094607465706445</v>
      </c>
      <c r="N528" s="2">
        <f t="shared" si="214"/>
        <v>0.15287649832306557</v>
      </c>
      <c r="O528" s="6">
        <f t="shared" si="215"/>
        <v>1.1648173843904854</v>
      </c>
    </row>
    <row r="529" spans="2:15" ht="14.25" customHeight="1">
      <c r="B529" s="31" t="s">
        <v>329</v>
      </c>
      <c r="C529" s="15">
        <v>321.98463669354066</v>
      </c>
      <c r="D529" s="10">
        <v>346.16731958153866</v>
      </c>
      <c r="E529" s="11">
        <v>332.11372613827871</v>
      </c>
      <c r="F529" s="15">
        <v>235.84560909291667</v>
      </c>
      <c r="G529" s="10">
        <v>290.55894040593364</v>
      </c>
      <c r="H529" s="11">
        <v>256.31743094045652</v>
      </c>
      <c r="I529" s="22">
        <v>309.38739054734015</v>
      </c>
      <c r="J529" s="19">
        <v>290.33639498563849</v>
      </c>
      <c r="K529" s="19">
        <v>241.8934782108322</v>
      </c>
      <c r="L529" s="2">
        <f t="shared" si="212"/>
        <v>0.10658242453013263</v>
      </c>
      <c r="M529" s="6">
        <f t="shared" si="213"/>
        <v>0.84139372022963588</v>
      </c>
      <c r="N529" s="2">
        <f t="shared" si="214"/>
        <v>2.999715264968067E-2</v>
      </c>
      <c r="O529" s="6">
        <f t="shared" si="215"/>
        <v>0.78251408020999014</v>
      </c>
    </row>
    <row r="530" spans="2:15" ht="14.25" customHeight="1">
      <c r="B530" s="31" t="s">
        <v>330</v>
      </c>
      <c r="C530" s="15">
        <v>187.36920022321132</v>
      </c>
      <c r="D530" s="10">
        <v>181.51258696781773</v>
      </c>
      <c r="E530" s="11">
        <v>187.14555414581122</v>
      </c>
      <c r="F530" s="15">
        <v>140.14394448044911</v>
      </c>
      <c r="G530" s="10">
        <v>178.39178477643517</v>
      </c>
      <c r="H530" s="11">
        <v>161.78862440674047</v>
      </c>
      <c r="I530" s="22">
        <v>163.58912515616723</v>
      </c>
      <c r="J530" s="19">
        <v>151.19109871196514</v>
      </c>
      <c r="K530" s="19">
        <v>128.9388143766991</v>
      </c>
      <c r="L530" s="2">
        <f t="shared" si="212"/>
        <v>6.1506414168259152E-2</v>
      </c>
      <c r="M530" s="6">
        <f t="shared" si="213"/>
        <v>0.7980165816630721</v>
      </c>
      <c r="N530" s="2">
        <f t="shared" si="214"/>
        <v>0.14664071749352506</v>
      </c>
      <c r="O530" s="6">
        <f t="shared" si="215"/>
        <v>0.86385024252367693</v>
      </c>
    </row>
    <row r="531" spans="2:15" ht="14.25" customHeight="1">
      <c r="B531" s="31" t="s">
        <v>331</v>
      </c>
      <c r="C531" s="15">
        <v>6.2225933653465013</v>
      </c>
      <c r="D531" s="10">
        <v>5.2317479029955463</v>
      </c>
      <c r="E531" s="11">
        <v>4.7084813410179294</v>
      </c>
      <c r="F531" s="15">
        <v>8.1280865835246434</v>
      </c>
      <c r="G531" s="10">
        <v>12.506216658863782</v>
      </c>
      <c r="H531" s="11">
        <v>10.288097141761959</v>
      </c>
      <c r="I531" s="22">
        <v>10.414161813655207</v>
      </c>
      <c r="J531" s="19">
        <v>10.743553526044035</v>
      </c>
      <c r="K531" s="19">
        <v>8.3827989512123935</v>
      </c>
      <c r="L531" s="2">
        <f t="shared" si="212"/>
        <v>1.1183695083628502E-2</v>
      </c>
      <c r="M531" s="6">
        <f t="shared" si="213"/>
        <v>1.8276828871341175</v>
      </c>
      <c r="N531" s="2">
        <f t="shared" si="214"/>
        <v>4.7553477773200362E-2</v>
      </c>
      <c r="O531" s="6">
        <f t="shared" si="215"/>
        <v>1.9131807068304427</v>
      </c>
    </row>
    <row r="532" spans="2:15" ht="14.25" customHeight="1">
      <c r="B532" s="31" t="s">
        <v>332</v>
      </c>
      <c r="C532" s="15">
        <v>0.20741977884488338</v>
      </c>
      <c r="D532" s="10">
        <v>0.43597899191629552</v>
      </c>
      <c r="E532" s="11">
        <v>0.33158319302943162</v>
      </c>
      <c r="F532" s="15">
        <v>0.26219634140402076</v>
      </c>
      <c r="G532" s="10">
        <v>6.4799050045926329E-2</v>
      </c>
      <c r="H532" s="11">
        <v>5.5312350224526657E-2</v>
      </c>
      <c r="I532" s="22">
        <v>0.28928227260153355</v>
      </c>
      <c r="J532" s="19">
        <v>0.32556222806194046</v>
      </c>
      <c r="K532" s="19">
        <v>0.2131220072342134</v>
      </c>
      <c r="L532" s="2">
        <f t="shared" ref="L532:L553" si="224">TTEST(C532:E532,I532:K532,2,3)</f>
        <v>0.55546593743771255</v>
      </c>
      <c r="M532" s="6">
        <f t="shared" ref="M532:M553" si="225">AVERAGE(I532:K532)/AVERAGE(C532:E532)</f>
        <v>0.84921212765685938</v>
      </c>
      <c r="N532" s="2">
        <f t="shared" ref="N532:N553" si="226">TTEST(C532:E532,F532:H532,2,3)</f>
        <v>0.10453682199189657</v>
      </c>
      <c r="O532" s="6">
        <f t="shared" ref="O532:O553" si="227">AVERAGE(F532:H532)/AVERAGE(C532:E532)</f>
        <v>0.39211775794098597</v>
      </c>
    </row>
    <row r="533" spans="2:15" ht="14.25" customHeight="1">
      <c r="B533" s="31" t="s">
        <v>333</v>
      </c>
      <c r="C533" s="15">
        <v>307.53439210068041</v>
      </c>
      <c r="D533" s="10">
        <v>292.90521940243121</v>
      </c>
      <c r="E533" s="11">
        <v>343.38755470127938</v>
      </c>
      <c r="F533" s="15">
        <v>275.24060938887078</v>
      </c>
      <c r="G533" s="10">
        <v>280.19109239858545</v>
      </c>
      <c r="H533" s="11">
        <v>244.59121269285689</v>
      </c>
      <c r="I533" s="22">
        <v>260.7156481821321</v>
      </c>
      <c r="J533" s="19">
        <v>251.9200520743295</v>
      </c>
      <c r="K533" s="19">
        <v>214.89802396116517</v>
      </c>
      <c r="L533" s="2">
        <f t="shared" si="224"/>
        <v>2.4850459511641509E-2</v>
      </c>
      <c r="M533" s="6">
        <f t="shared" si="225"/>
        <v>0.77083363381392156</v>
      </c>
      <c r="N533" s="2">
        <f t="shared" si="226"/>
        <v>6.7315927377772769E-2</v>
      </c>
      <c r="O533" s="6">
        <f t="shared" si="227"/>
        <v>0.84763709196633108</v>
      </c>
    </row>
    <row r="534" spans="2:15" ht="14.25" customHeight="1">
      <c r="B534" s="31" t="s">
        <v>334</v>
      </c>
      <c r="C534" s="15">
        <v>22.401336115247407</v>
      </c>
      <c r="D534" s="10">
        <v>30.009887276905012</v>
      </c>
      <c r="E534" s="11">
        <v>34.61728535227266</v>
      </c>
      <c r="F534" s="15">
        <v>15.207387801433205</v>
      </c>
      <c r="G534" s="10">
        <v>13.672599559690456</v>
      </c>
      <c r="H534" s="11">
        <v>13.05371465298829</v>
      </c>
      <c r="I534" s="22">
        <v>15.404281016031662</v>
      </c>
      <c r="J534" s="19">
        <v>11.785352655842244</v>
      </c>
      <c r="K534" s="19">
        <v>13.213564448521231</v>
      </c>
      <c r="L534" s="2">
        <f t="shared" si="224"/>
        <v>3.9621331031436585E-2</v>
      </c>
      <c r="M534" s="6">
        <f t="shared" si="225"/>
        <v>0.46425244673611976</v>
      </c>
      <c r="N534" s="2">
        <f t="shared" si="226"/>
        <v>4.7874714752579497E-2</v>
      </c>
      <c r="O534" s="6">
        <f t="shared" si="227"/>
        <v>0.48183868273852454</v>
      </c>
    </row>
    <row r="535" spans="2:15" ht="14.25" customHeight="1">
      <c r="B535" s="31" t="s">
        <v>335</v>
      </c>
      <c r="C535" s="15">
        <v>105.09268794807424</v>
      </c>
      <c r="D535" s="10">
        <v>87.486451044536636</v>
      </c>
      <c r="E535" s="11">
        <v>64.592406002133274</v>
      </c>
      <c r="F535" s="15">
        <v>184.38957709237761</v>
      </c>
      <c r="G535" s="10">
        <v>151.75937520755946</v>
      </c>
      <c r="H535" s="11">
        <v>191.76791822843393</v>
      </c>
      <c r="I535" s="22">
        <v>104.9371443862063</v>
      </c>
      <c r="J535" s="19">
        <v>117.98375144964722</v>
      </c>
      <c r="K535" s="19">
        <v>184.06637358128231</v>
      </c>
      <c r="L535" s="2">
        <f t="shared" si="224"/>
        <v>0.16731948605441518</v>
      </c>
      <c r="M535" s="6">
        <f t="shared" si="225"/>
        <v>1.5825517143642525</v>
      </c>
      <c r="N535" s="2">
        <f t="shared" si="226"/>
        <v>6.0730935155709374E-3</v>
      </c>
      <c r="O535" s="6">
        <f t="shared" si="227"/>
        <v>2.0527810358613356</v>
      </c>
    </row>
    <row r="536" spans="2:15" ht="14.25" customHeight="1">
      <c r="B536" s="31" t="s">
        <v>336</v>
      </c>
      <c r="C536" s="15">
        <v>45.770631198437599</v>
      </c>
      <c r="D536" s="10">
        <v>42.725941207796964</v>
      </c>
      <c r="E536" s="11">
        <v>37.468900812325771</v>
      </c>
      <c r="F536" s="15">
        <v>53.291406390367221</v>
      </c>
      <c r="G536" s="10">
        <v>50.024866635455126</v>
      </c>
      <c r="H536" s="11">
        <v>51.219236307911686</v>
      </c>
      <c r="I536" s="22">
        <v>62.99121485898393</v>
      </c>
      <c r="J536" s="19">
        <v>56.452490345940475</v>
      </c>
      <c r="K536" s="19">
        <v>55.624843888129696</v>
      </c>
      <c r="L536" s="2">
        <f t="shared" si="224"/>
        <v>8.2674746265235365E-3</v>
      </c>
      <c r="M536" s="6">
        <f t="shared" si="225"/>
        <v>1.3898137689626742</v>
      </c>
      <c r="N536" s="2">
        <f t="shared" si="226"/>
        <v>4.4587886818571634E-2</v>
      </c>
      <c r="O536" s="6">
        <f t="shared" si="227"/>
        <v>1.2268084689016516</v>
      </c>
    </row>
    <row r="537" spans="2:15" ht="14.25" customHeight="1">
      <c r="B537" s="31" t="s">
        <v>337</v>
      </c>
      <c r="C537" s="15">
        <v>10.232709089680913</v>
      </c>
      <c r="D537" s="10">
        <v>6.539684878744433</v>
      </c>
      <c r="E537" s="11">
        <v>2.3873989898119077</v>
      </c>
      <c r="F537" s="15">
        <v>7.8003411567696173</v>
      </c>
      <c r="G537" s="10">
        <v>7.9702831556489384</v>
      </c>
      <c r="H537" s="11">
        <v>11.117782395129858</v>
      </c>
      <c r="I537" s="22">
        <v>2.8928227260153356</v>
      </c>
      <c r="J537" s="19">
        <v>3.9718591823556735</v>
      </c>
      <c r="K537" s="19">
        <v>12.645239095896661</v>
      </c>
      <c r="L537" s="2">
        <f t="shared" si="224"/>
        <v>0.97726940613373081</v>
      </c>
      <c r="M537" s="6">
        <f t="shared" si="225"/>
        <v>1.0182741038378438</v>
      </c>
      <c r="N537" s="2">
        <f t="shared" si="226"/>
        <v>0.383455417959425</v>
      </c>
      <c r="O537" s="6">
        <f t="shared" si="227"/>
        <v>1.4033766839838655</v>
      </c>
    </row>
    <row r="538" spans="2:15" ht="14.25" customHeight="1">
      <c r="B538" s="31" t="s">
        <v>338</v>
      </c>
      <c r="C538" s="15">
        <v>0</v>
      </c>
      <c r="D538" s="10">
        <v>0</v>
      </c>
      <c r="E538" s="11">
        <v>0</v>
      </c>
      <c r="F538" s="15">
        <v>0</v>
      </c>
      <c r="G538" s="10">
        <v>0</v>
      </c>
      <c r="H538" s="11">
        <v>0</v>
      </c>
      <c r="I538" s="22">
        <v>0</v>
      </c>
      <c r="J538" s="19">
        <v>0</v>
      </c>
      <c r="K538" s="19">
        <v>0</v>
      </c>
      <c r="L538" s="2" t="e">
        <f t="shared" si="224"/>
        <v>#DIV/0!</v>
      </c>
      <c r="M538" s="6" t="e">
        <f t="shared" si="225"/>
        <v>#DIV/0!</v>
      </c>
      <c r="N538" s="2" t="e">
        <f t="shared" si="226"/>
        <v>#DIV/0!</v>
      </c>
      <c r="O538" s="6" t="e">
        <f t="shared" si="227"/>
        <v>#DIV/0!</v>
      </c>
    </row>
    <row r="539" spans="2:15" ht="14.25" customHeight="1">
      <c r="B539" s="31" t="s">
        <v>339</v>
      </c>
      <c r="C539" s="15">
        <v>214.05721176791965</v>
      </c>
      <c r="D539" s="10">
        <v>237.24523476778415</v>
      </c>
      <c r="E539" s="11">
        <v>213.07535984071276</v>
      </c>
      <c r="F539" s="15">
        <v>184.52067526307962</v>
      </c>
      <c r="G539" s="10">
        <v>186.23246983199226</v>
      </c>
      <c r="H539" s="11">
        <v>171.96609684805338</v>
      </c>
      <c r="I539" s="22">
        <v>195.04857230158399</v>
      </c>
      <c r="J539" s="19">
        <v>175.73849070783547</v>
      </c>
      <c r="K539" s="19">
        <v>197.42201936795968</v>
      </c>
      <c r="L539" s="2">
        <f t="shared" si="224"/>
        <v>3.8510025502033023E-2</v>
      </c>
      <c r="M539" s="6">
        <f t="shared" si="225"/>
        <v>0.85524994502216856</v>
      </c>
      <c r="N539" s="2">
        <f t="shared" si="226"/>
        <v>1.8597921528801537E-2</v>
      </c>
      <c r="O539" s="6">
        <f t="shared" si="227"/>
        <v>0.81688346108845922</v>
      </c>
    </row>
    <row r="540" spans="2:15" ht="14.25" customHeight="1">
      <c r="B540" s="31" t="s">
        <v>340</v>
      </c>
      <c r="C540" s="15">
        <v>15.487343487084626</v>
      </c>
      <c r="D540" s="10">
        <v>9.8095273181166505</v>
      </c>
      <c r="E540" s="11">
        <v>13.661227552812583</v>
      </c>
      <c r="F540" s="15">
        <v>18.878136581089496</v>
      </c>
      <c r="G540" s="10">
        <v>12.506216658863782</v>
      </c>
      <c r="H540" s="11">
        <v>18.474324974991905</v>
      </c>
      <c r="I540" s="22">
        <v>13.88554908487361</v>
      </c>
      <c r="J540" s="19">
        <v>17.905922543406724</v>
      </c>
      <c r="K540" s="19">
        <v>35.378253200879428</v>
      </c>
      <c r="L540" s="2">
        <f t="shared" si="224"/>
        <v>0.28795223883764071</v>
      </c>
      <c r="M540" s="6">
        <f t="shared" si="225"/>
        <v>1.7241530685581485</v>
      </c>
      <c r="N540" s="2">
        <f t="shared" si="226"/>
        <v>0.24561117305966321</v>
      </c>
      <c r="O540" s="6">
        <f t="shared" si="227"/>
        <v>1.2798026679012435</v>
      </c>
    </row>
    <row r="541" spans="2:15" ht="14.25" customHeight="1">
      <c r="B541" s="31" t="s">
        <v>341</v>
      </c>
      <c r="C541" s="15">
        <v>7.4671120384158023</v>
      </c>
      <c r="D541" s="10">
        <v>5.9583795561893727</v>
      </c>
      <c r="E541" s="11">
        <v>5.4379643656826788</v>
      </c>
      <c r="F541" s="15">
        <v>12.061031704584956</v>
      </c>
      <c r="G541" s="10">
        <v>7.127895505051896</v>
      </c>
      <c r="H541" s="11">
        <v>11.007157694680805</v>
      </c>
      <c r="I541" s="22">
        <v>5.9302865883314375</v>
      </c>
      <c r="J541" s="19">
        <v>5.8601201051149276</v>
      </c>
      <c r="K541" s="19">
        <v>11.650669728803665</v>
      </c>
      <c r="L541" s="2">
        <f t="shared" si="224"/>
        <v>0.51586125764537927</v>
      </c>
      <c r="M541" s="6">
        <f t="shared" si="225"/>
        <v>1.2426713573376573</v>
      </c>
      <c r="N541" s="2">
        <f t="shared" si="226"/>
        <v>0.11364411992336068</v>
      </c>
      <c r="O541" s="6">
        <f t="shared" si="227"/>
        <v>1.6007716172417044</v>
      </c>
    </row>
    <row r="542" spans="2:15" ht="14.25" customHeight="1">
      <c r="B542" s="31" t="s">
        <v>342</v>
      </c>
      <c r="C542" s="15">
        <v>14.104544961452071</v>
      </c>
      <c r="D542" s="10">
        <v>11.262790624504301</v>
      </c>
      <c r="E542" s="11">
        <v>8.3558964643416775</v>
      </c>
      <c r="F542" s="15">
        <v>21.041256397672665</v>
      </c>
      <c r="G542" s="10">
        <v>23.003662766303847</v>
      </c>
      <c r="H542" s="11">
        <v>25.941492255303004</v>
      </c>
      <c r="I542" s="22">
        <v>14.608754766377444</v>
      </c>
      <c r="J542" s="19">
        <v>16.147886511872247</v>
      </c>
      <c r="K542" s="19">
        <v>25.574640868105607</v>
      </c>
      <c r="L542" s="2">
        <f t="shared" si="224"/>
        <v>0.14573744055586724</v>
      </c>
      <c r="M542" s="6">
        <f t="shared" si="225"/>
        <v>1.6703998615060809</v>
      </c>
      <c r="N542" s="2">
        <f t="shared" si="226"/>
        <v>5.5922728123758087E-3</v>
      </c>
      <c r="O542" s="6">
        <f t="shared" si="227"/>
        <v>2.0753174344290337</v>
      </c>
    </row>
    <row r="543" spans="2:15" ht="14.25" customHeight="1">
      <c r="B543" s="31" t="s">
        <v>343</v>
      </c>
      <c r="C543" s="15">
        <v>102.53451067565402</v>
      </c>
      <c r="D543" s="10">
        <v>95.988041386904399</v>
      </c>
      <c r="E543" s="11">
        <v>101.13287387397665</v>
      </c>
      <c r="F543" s="15">
        <v>69.219834130661482</v>
      </c>
      <c r="G543" s="10">
        <v>79.314037256213823</v>
      </c>
      <c r="H543" s="11">
        <v>82.47071418476925</v>
      </c>
      <c r="I543" s="22">
        <v>107.46836427146971</v>
      </c>
      <c r="J543" s="19">
        <v>87.576239348661986</v>
      </c>
      <c r="K543" s="19">
        <v>85.817128246309935</v>
      </c>
      <c r="L543" s="2">
        <f t="shared" si="224"/>
        <v>0.4658655697836121</v>
      </c>
      <c r="M543" s="6">
        <f t="shared" si="225"/>
        <v>0.93728231680986218</v>
      </c>
      <c r="N543" s="2">
        <f t="shared" si="226"/>
        <v>1.5169893792972887E-2</v>
      </c>
      <c r="O543" s="6">
        <f t="shared" si="227"/>
        <v>0.77090072655840958</v>
      </c>
    </row>
    <row r="544" spans="2:15" ht="14.25" customHeight="1">
      <c r="B544" s="31" t="s">
        <v>344</v>
      </c>
      <c r="C544" s="15">
        <v>14.519384519141838</v>
      </c>
      <c r="D544" s="10">
        <v>12.06208544301751</v>
      </c>
      <c r="E544" s="11">
        <v>10.544345538335925</v>
      </c>
      <c r="F544" s="15">
        <v>15.207387801433205</v>
      </c>
      <c r="G544" s="10">
        <v>15.162977710746761</v>
      </c>
      <c r="H544" s="11">
        <v>19.967758431054122</v>
      </c>
      <c r="I544" s="22">
        <v>11.788252608512492</v>
      </c>
      <c r="J544" s="19">
        <v>15.301424718911202</v>
      </c>
      <c r="K544" s="19">
        <v>18.399533291220422</v>
      </c>
      <c r="L544" s="2">
        <f t="shared" si="224"/>
        <v>0.29328562700888161</v>
      </c>
      <c r="M544" s="6">
        <f t="shared" si="225"/>
        <v>1.2252716877838623</v>
      </c>
      <c r="N544" s="2">
        <f t="shared" si="226"/>
        <v>9.5540262820639349E-2</v>
      </c>
      <c r="O544" s="6">
        <f t="shared" si="227"/>
        <v>1.3558792787342964</v>
      </c>
    </row>
    <row r="545" spans="2:15" ht="14.25" customHeight="1">
      <c r="B545" s="31" t="s">
        <v>345</v>
      </c>
      <c r="C545" s="15">
        <v>10.094429237117659</v>
      </c>
      <c r="D545" s="10">
        <v>8.0656113504514675</v>
      </c>
      <c r="E545" s="11">
        <v>4.9737478954414742</v>
      </c>
      <c r="F545" s="15">
        <v>15.338485972135215</v>
      </c>
      <c r="G545" s="10">
        <v>13.348604309460823</v>
      </c>
      <c r="H545" s="11">
        <v>16.151206265561783</v>
      </c>
      <c r="I545" s="22">
        <v>8.6784681780460069</v>
      </c>
      <c r="J545" s="19">
        <v>8.9855174945095566</v>
      </c>
      <c r="K545" s="19">
        <v>26.995454249667031</v>
      </c>
      <c r="L545" s="2">
        <f t="shared" si="224"/>
        <v>0.35779184813733134</v>
      </c>
      <c r="M545" s="6">
        <f t="shared" si="225"/>
        <v>1.9304853571657914</v>
      </c>
      <c r="N545" s="2">
        <f t="shared" si="226"/>
        <v>2.1910767150099961E-2</v>
      </c>
      <c r="O545" s="6">
        <f t="shared" si="227"/>
        <v>1.9382167594420154</v>
      </c>
    </row>
    <row r="546" spans="2:15" ht="14.25" customHeight="1">
      <c r="B546" s="31" t="s">
        <v>346</v>
      </c>
      <c r="C546" s="15">
        <v>21.156817442178106</v>
      </c>
      <c r="D546" s="10">
        <v>27.975318647962297</v>
      </c>
      <c r="E546" s="11">
        <v>26.858238635383962</v>
      </c>
      <c r="F546" s="15">
        <v>23.466572555659859</v>
      </c>
      <c r="G546" s="10">
        <v>19.310116913686045</v>
      </c>
      <c r="H546" s="11">
        <v>23.563061195648356</v>
      </c>
      <c r="I546" s="22">
        <v>21.985452717716552</v>
      </c>
      <c r="J546" s="19">
        <v>21.031319932801352</v>
      </c>
      <c r="K546" s="19">
        <v>21.028038047109057</v>
      </c>
      <c r="L546" s="2">
        <f t="shared" si="224"/>
        <v>0.19767300224514428</v>
      </c>
      <c r="M546" s="6">
        <f t="shared" si="225"/>
        <v>0.84280161703315015</v>
      </c>
      <c r="N546" s="2">
        <f t="shared" si="226"/>
        <v>0.2826591394186217</v>
      </c>
      <c r="O546" s="6">
        <f t="shared" si="227"/>
        <v>0.87300202038234509</v>
      </c>
    </row>
    <row r="547" spans="2:15" ht="14.25" customHeight="1">
      <c r="B547" s="31" t="s">
        <v>347</v>
      </c>
      <c r="C547" s="15">
        <v>63.332172473971063</v>
      </c>
      <c r="D547" s="10">
        <v>53.698079171023736</v>
      </c>
      <c r="E547" s="11">
        <v>54.313327018220903</v>
      </c>
      <c r="F547" s="15">
        <v>54.209093585281295</v>
      </c>
      <c r="G547" s="10">
        <v>56.504771640047757</v>
      </c>
      <c r="H547" s="11">
        <v>61.064834647877433</v>
      </c>
      <c r="I547" s="22">
        <v>71.16343905997725</v>
      </c>
      <c r="J547" s="19">
        <v>55.410691216142261</v>
      </c>
      <c r="K547" s="19">
        <v>62.373707450546455</v>
      </c>
      <c r="L547" s="2">
        <f t="shared" si="224"/>
        <v>0.35493276010400143</v>
      </c>
      <c r="M547" s="6">
        <f t="shared" si="225"/>
        <v>1.1027424499989715</v>
      </c>
      <c r="N547" s="2">
        <f t="shared" si="226"/>
        <v>0.97097592105491204</v>
      </c>
      <c r="O547" s="6">
        <f t="shared" si="227"/>
        <v>1.0025394661030518</v>
      </c>
    </row>
    <row r="548" spans="2:15" ht="14.25" customHeight="1">
      <c r="B548" s="31" t="s">
        <v>348</v>
      </c>
      <c r="C548" s="15">
        <v>58.354097781693859</v>
      </c>
      <c r="D548" s="10">
        <v>72.953817980660119</v>
      </c>
      <c r="E548" s="11">
        <v>84.818980776928612</v>
      </c>
      <c r="F548" s="15">
        <v>56.699958828619486</v>
      </c>
      <c r="G548" s="10">
        <v>60.911107043170752</v>
      </c>
      <c r="H548" s="11">
        <v>59.903275293162373</v>
      </c>
      <c r="I548" s="22">
        <v>66.100999289450414</v>
      </c>
      <c r="J548" s="19">
        <v>66.414694524635848</v>
      </c>
      <c r="K548" s="19">
        <v>53.706745823021777</v>
      </c>
      <c r="L548" s="2">
        <f t="shared" si="224"/>
        <v>0.33370029832569414</v>
      </c>
      <c r="M548" s="6">
        <f t="shared" si="225"/>
        <v>0.86163472764835081</v>
      </c>
      <c r="N548" s="2">
        <f t="shared" si="226"/>
        <v>0.23248182129439349</v>
      </c>
      <c r="O548" s="6">
        <f t="shared" si="227"/>
        <v>0.82134312761340256</v>
      </c>
    </row>
    <row r="549" spans="2:15" ht="14.25" customHeight="1">
      <c r="B549" s="31" t="s">
        <v>349</v>
      </c>
      <c r="C549" s="15">
        <v>12.998306140946026</v>
      </c>
      <c r="D549" s="10">
        <v>13.44268558408578</v>
      </c>
      <c r="E549" s="11">
        <v>11.73804503324188</v>
      </c>
      <c r="F549" s="15">
        <v>9.2424210344917324</v>
      </c>
      <c r="G549" s="10">
        <v>11.275034707991182</v>
      </c>
      <c r="H549" s="11">
        <v>8.4074772341280521</v>
      </c>
      <c r="I549" s="22">
        <v>14.753395902678211</v>
      </c>
      <c r="J549" s="19">
        <v>11.720240210229855</v>
      </c>
      <c r="K549" s="19">
        <v>8.8800836347588916</v>
      </c>
      <c r="L549" s="2">
        <f t="shared" si="224"/>
        <v>0.64076361091944078</v>
      </c>
      <c r="M549" s="6">
        <f t="shared" si="225"/>
        <v>0.92599821130912996</v>
      </c>
      <c r="N549" s="2">
        <f t="shared" si="226"/>
        <v>4.715843567082046E-2</v>
      </c>
      <c r="O549" s="6">
        <f t="shared" si="227"/>
        <v>0.75761295812007923</v>
      </c>
    </row>
    <row r="550" spans="2:15" ht="14.25" customHeight="1">
      <c r="B550" s="31" t="s">
        <v>350</v>
      </c>
      <c r="C550" s="15">
        <v>8.504210932640218</v>
      </c>
      <c r="D550" s="10">
        <v>8.3562640117289977</v>
      </c>
      <c r="E550" s="11">
        <v>12.202261503483083</v>
      </c>
      <c r="F550" s="15">
        <v>7.8658902421206225</v>
      </c>
      <c r="G550" s="10">
        <v>8.7478717562000536</v>
      </c>
      <c r="H550" s="11">
        <v>6.7481067273922521</v>
      </c>
      <c r="I550" s="22">
        <v>10.414161813655207</v>
      </c>
      <c r="J550" s="19">
        <v>10.22265396114493</v>
      </c>
      <c r="K550" s="19">
        <v>10.158815678164173</v>
      </c>
      <c r="L550" s="2">
        <f t="shared" si="224"/>
        <v>0.69142926732305598</v>
      </c>
      <c r="M550" s="6">
        <f t="shared" si="225"/>
        <v>1.0596260096918735</v>
      </c>
      <c r="N550" s="2">
        <f t="shared" si="226"/>
        <v>0.26924732383609518</v>
      </c>
      <c r="O550" s="6">
        <f t="shared" si="227"/>
        <v>0.80384270654043455</v>
      </c>
    </row>
    <row r="551" spans="2:15" ht="14.25" customHeight="1">
      <c r="B551" s="31" t="s">
        <v>351</v>
      </c>
      <c r="C551" s="15">
        <v>13.48228562491742</v>
      </c>
      <c r="D551" s="10">
        <v>12.06208544301751</v>
      </c>
      <c r="E551" s="11">
        <v>14.25807730026556</v>
      </c>
      <c r="F551" s="15">
        <v>21.10680548302367</v>
      </c>
      <c r="G551" s="10">
        <v>16.199762511481584</v>
      </c>
      <c r="H551" s="11">
        <v>17.146828569603265</v>
      </c>
      <c r="I551" s="22">
        <v>16.561410106437794</v>
      </c>
      <c r="J551" s="19">
        <v>15.692099392585529</v>
      </c>
      <c r="K551" s="19">
        <v>13.355645786677373</v>
      </c>
      <c r="L551" s="2">
        <f t="shared" si="224"/>
        <v>0.17865045208340186</v>
      </c>
      <c r="M551" s="6">
        <f t="shared" si="225"/>
        <v>1.1458881841585247</v>
      </c>
      <c r="N551" s="2">
        <f t="shared" si="226"/>
        <v>6.6244701424397423E-2</v>
      </c>
      <c r="O551" s="6">
        <f t="shared" si="227"/>
        <v>1.3680916324638253</v>
      </c>
    </row>
    <row r="552" spans="2:15" ht="14.25" customHeight="1">
      <c r="B552" s="31" t="s">
        <v>352</v>
      </c>
      <c r="C552" s="15">
        <v>60.082595938734556</v>
      </c>
      <c r="D552" s="10">
        <v>60.165100884448783</v>
      </c>
      <c r="E552" s="11">
        <v>57.03230920106224</v>
      </c>
      <c r="F552" s="15">
        <v>60.239609437573769</v>
      </c>
      <c r="G552" s="10">
        <v>49.571273285133643</v>
      </c>
      <c r="H552" s="11">
        <v>51.385173358585263</v>
      </c>
      <c r="I552" s="22">
        <v>51.058321114170674</v>
      </c>
      <c r="J552" s="19">
        <v>53.782880075832558</v>
      </c>
      <c r="K552" s="19">
        <v>47.384126275073449</v>
      </c>
      <c r="L552" s="2">
        <f t="shared" si="224"/>
        <v>2.7027774647421388E-2</v>
      </c>
      <c r="M552" s="6">
        <f t="shared" si="225"/>
        <v>0.85867171870615622</v>
      </c>
      <c r="N552" s="2">
        <f t="shared" si="226"/>
        <v>0.24061790171343253</v>
      </c>
      <c r="O552" s="6">
        <f t="shared" si="227"/>
        <v>0.90927375114848996</v>
      </c>
    </row>
    <row r="553" spans="2:15" ht="14.25" customHeight="1" thickBot="1">
      <c r="B553" s="31" t="s">
        <v>353</v>
      </c>
      <c r="C553" s="15"/>
      <c r="D553" s="10"/>
      <c r="E553" s="11"/>
      <c r="F553" s="15"/>
      <c r="G553" s="10"/>
      <c r="H553" s="11"/>
      <c r="I553" s="22"/>
      <c r="J553" s="19"/>
      <c r="K553" s="19"/>
      <c r="L553" s="2" t="e">
        <f t="shared" si="224"/>
        <v>#DIV/0!</v>
      </c>
      <c r="M553" s="6" t="e">
        <f t="shared" si="225"/>
        <v>#DIV/0!</v>
      </c>
      <c r="N553" s="2" t="e">
        <f t="shared" si="226"/>
        <v>#DIV/0!</v>
      </c>
      <c r="O553" s="6" t="e">
        <f t="shared" si="227"/>
        <v>#DIV/0!</v>
      </c>
    </row>
    <row r="554" spans="2:15" ht="14.25" customHeight="1" thickBot="1">
      <c r="B554" s="101" t="s">
        <v>984</v>
      </c>
      <c r="C554" s="102"/>
      <c r="D554" s="102"/>
      <c r="E554" s="102"/>
      <c r="F554" s="102"/>
      <c r="G554" s="102"/>
      <c r="H554" s="102"/>
      <c r="I554" s="102"/>
      <c r="J554" s="102"/>
      <c r="K554" s="102"/>
      <c r="L554" s="102"/>
      <c r="M554" s="102"/>
      <c r="N554" s="102"/>
      <c r="O554" s="103"/>
    </row>
    <row r="555" spans="2:15" ht="14.25" customHeight="1">
      <c r="B555" s="26" t="s">
        <v>354</v>
      </c>
      <c r="C555" s="15">
        <v>98.662674803882865</v>
      </c>
      <c r="D555" s="10">
        <v>87.05047205262035</v>
      </c>
      <c r="E555" s="11">
        <v>89.19587892491711</v>
      </c>
      <c r="F555" s="15">
        <v>114.31760485215305</v>
      </c>
      <c r="G555" s="10">
        <v>97.198575068889497</v>
      </c>
      <c r="H555" s="11">
        <v>114.77312671589281</v>
      </c>
      <c r="I555" s="22">
        <v>77.889251897962907</v>
      </c>
      <c r="J555" s="19">
        <v>89.724950053870785</v>
      </c>
      <c r="K555" s="19">
        <v>122.33203215243849</v>
      </c>
      <c r="L555" s="2">
        <f t="shared" ref="L555:L565" si="228">TTEST(C555:E555,I555:K555,2,3)</f>
        <v>0.74660870532629908</v>
      </c>
      <c r="M555" s="6">
        <f t="shared" ref="M555:M565" si="229">AVERAGE(I555:K555)/AVERAGE(C555:E555)</f>
        <v>1.0546988527572314</v>
      </c>
      <c r="N555" s="2">
        <f t="shared" ref="N555:N565" si="230">TTEST(C555:E555,F555:H555,2,3)</f>
        <v>7.7868289782562064E-2</v>
      </c>
      <c r="O555" s="6">
        <f t="shared" ref="O555:O565" si="231">AVERAGE(F555:H555)/AVERAGE(C555:E555)</f>
        <v>1.1868992140562433</v>
      </c>
    </row>
    <row r="556" spans="2:15" ht="14.25" customHeight="1">
      <c r="B556" s="26" t="s">
        <v>355</v>
      </c>
      <c r="C556" s="15">
        <v>6.9139926281627795E-2</v>
      </c>
      <c r="D556" s="10">
        <v>0</v>
      </c>
      <c r="E556" s="11">
        <v>0</v>
      </c>
      <c r="F556" s="15">
        <v>6.554908535100519E-2</v>
      </c>
      <c r="G556" s="10">
        <v>0.51839240036741063</v>
      </c>
      <c r="H556" s="11">
        <v>0.38718645157168663</v>
      </c>
      <c r="I556" s="22">
        <v>7.2320568150383388E-2</v>
      </c>
      <c r="J556" s="19">
        <v>0.26044978244955236</v>
      </c>
      <c r="K556" s="19">
        <v>1.3497727124833516</v>
      </c>
      <c r="L556" s="2">
        <f t="shared" si="228"/>
        <v>0.30918972744060191</v>
      </c>
      <c r="M556" s="6">
        <f t="shared" si="229"/>
        <v>24.335332037089273</v>
      </c>
      <c r="N556" s="2">
        <f t="shared" si="230"/>
        <v>0.1514063701287906</v>
      </c>
      <c r="O556" s="6">
        <f t="shared" si="231"/>
        <v>14.045834144144226</v>
      </c>
    </row>
    <row r="557" spans="2:15" ht="14.25" customHeight="1">
      <c r="B557" s="26" t="s">
        <v>356</v>
      </c>
      <c r="C557" s="15">
        <v>44.526112525368298</v>
      </c>
      <c r="D557" s="10">
        <v>43.379909695671408</v>
      </c>
      <c r="E557" s="11">
        <v>52.456461137256085</v>
      </c>
      <c r="F557" s="15">
        <v>36.969684137966929</v>
      </c>
      <c r="G557" s="10">
        <v>38.231439527096533</v>
      </c>
      <c r="H557" s="11">
        <v>40.986451516374252</v>
      </c>
      <c r="I557" s="22">
        <v>42.01825009537275</v>
      </c>
      <c r="J557" s="19">
        <v>39.848816714781513</v>
      </c>
      <c r="K557" s="19">
        <v>39.214449331095267</v>
      </c>
      <c r="L557" s="2">
        <f t="shared" si="228"/>
        <v>0.14422704462878114</v>
      </c>
      <c r="M557" s="6">
        <f t="shared" si="229"/>
        <v>0.86263446787394915</v>
      </c>
      <c r="N557" s="2">
        <f t="shared" si="230"/>
        <v>8.999706694967477E-2</v>
      </c>
      <c r="O557" s="6">
        <f t="shared" si="231"/>
        <v>0.82776802177866815</v>
      </c>
    </row>
    <row r="558" spans="2:15" ht="14.25" customHeight="1">
      <c r="B558" s="26" t="s">
        <v>357</v>
      </c>
      <c r="C558" s="15">
        <v>46.116330829845737</v>
      </c>
      <c r="D558" s="10">
        <v>52.026826368677938</v>
      </c>
      <c r="E558" s="11">
        <v>55.374393235915079</v>
      </c>
      <c r="F558" s="15">
        <v>42.606905478153372</v>
      </c>
      <c r="G558" s="10">
        <v>41.795387279622481</v>
      </c>
      <c r="H558" s="11">
        <v>42.369260271987422</v>
      </c>
      <c r="I558" s="22">
        <v>45.344996230290384</v>
      </c>
      <c r="J558" s="19">
        <v>48.508771981229124</v>
      </c>
      <c r="K558" s="19">
        <v>40.919425388968975</v>
      </c>
      <c r="L558" s="2">
        <f t="shared" si="228"/>
        <v>0.1507345421821735</v>
      </c>
      <c r="M558" s="6">
        <f t="shared" si="229"/>
        <v>0.87790088637484298</v>
      </c>
      <c r="N558" s="2">
        <f t="shared" si="230"/>
        <v>7.9968326134440743E-2</v>
      </c>
      <c r="O558" s="6">
        <f t="shared" si="231"/>
        <v>0.82577889414606298</v>
      </c>
    </row>
    <row r="559" spans="2:15" ht="14.25" customHeight="1">
      <c r="B559" s="26" t="s">
        <v>358</v>
      </c>
      <c r="C559" s="15">
        <v>0.76053918909790574</v>
      </c>
      <c r="D559" s="10">
        <v>0.65396848787444328</v>
      </c>
      <c r="E559" s="11">
        <v>0.39789983163531795</v>
      </c>
      <c r="F559" s="15">
        <v>0.39329451210603117</v>
      </c>
      <c r="G559" s="10">
        <v>0.38879430027555795</v>
      </c>
      <c r="H559" s="11">
        <v>5.5312350224526657E-2</v>
      </c>
      <c r="I559" s="22">
        <v>1.0848085222557509</v>
      </c>
      <c r="J559" s="19">
        <v>0.58601201051149276</v>
      </c>
      <c r="K559" s="19">
        <v>1.633935388795636</v>
      </c>
      <c r="L559" s="2">
        <f t="shared" si="228"/>
        <v>0.23675164858151218</v>
      </c>
      <c r="M559" s="6">
        <f t="shared" si="229"/>
        <v>1.8234066598530421</v>
      </c>
      <c r="N559" s="2">
        <f t="shared" si="230"/>
        <v>0.10454909309775834</v>
      </c>
      <c r="O559" s="6">
        <f t="shared" si="231"/>
        <v>0.46203801221802848</v>
      </c>
    </row>
    <row r="560" spans="2:15" ht="14.25" customHeight="1">
      <c r="B560" s="26" t="s">
        <v>359</v>
      </c>
      <c r="C560" s="15">
        <v>4.5632351345874342</v>
      </c>
      <c r="D560" s="10">
        <v>3.6331582659691297</v>
      </c>
      <c r="E560" s="11">
        <v>2.5200322670236801</v>
      </c>
      <c r="F560" s="15">
        <v>11.602188107127919</v>
      </c>
      <c r="G560" s="10">
        <v>6.8039002548222642</v>
      </c>
      <c r="H560" s="11">
        <v>14.934334560622197</v>
      </c>
      <c r="I560" s="22">
        <v>5.7133248838802873</v>
      </c>
      <c r="J560" s="19">
        <v>5.5996703226653759</v>
      </c>
      <c r="K560" s="19">
        <v>13.7818898011458</v>
      </c>
      <c r="L560" s="2">
        <f t="shared" si="228"/>
        <v>0.21502123907772094</v>
      </c>
      <c r="M560" s="6">
        <f t="shared" si="229"/>
        <v>2.3417215577400499</v>
      </c>
      <c r="N560" s="2">
        <f t="shared" si="230"/>
        <v>7.7695110140908519E-2</v>
      </c>
      <c r="O560" s="6">
        <f t="shared" si="231"/>
        <v>3.1111514190253895</v>
      </c>
    </row>
    <row r="561" spans="2:15" ht="14.25" customHeight="1">
      <c r="B561" s="26" t="s">
        <v>360</v>
      </c>
      <c r="C561" s="15">
        <v>34.362543361969017</v>
      </c>
      <c r="D561" s="10">
        <v>34.587666692026112</v>
      </c>
      <c r="E561" s="11">
        <v>37.800484005355202</v>
      </c>
      <c r="F561" s="15">
        <v>33.430033529012647</v>
      </c>
      <c r="G561" s="10">
        <v>34.343496524340956</v>
      </c>
      <c r="H561" s="11">
        <v>30.421792623489662</v>
      </c>
      <c r="I561" s="22">
        <v>34.786193280334409</v>
      </c>
      <c r="J561" s="19">
        <v>38.481455356921359</v>
      </c>
      <c r="K561" s="19">
        <v>42.482320108686537</v>
      </c>
      <c r="L561" s="2">
        <f t="shared" si="228"/>
        <v>0.31533266971067442</v>
      </c>
      <c r="M561" s="6">
        <f t="shared" si="229"/>
        <v>1.0843017908772439</v>
      </c>
      <c r="N561" s="2">
        <f t="shared" si="230"/>
        <v>0.15417315540238996</v>
      </c>
      <c r="O561" s="6">
        <f t="shared" si="231"/>
        <v>0.91985652685545516</v>
      </c>
    </row>
    <row r="562" spans="2:15" ht="14.25" customHeight="1">
      <c r="B562" s="26" t="s">
        <v>361</v>
      </c>
      <c r="C562" s="15">
        <v>35.261362403630173</v>
      </c>
      <c r="D562" s="10">
        <v>27.684665986684767</v>
      </c>
      <c r="E562" s="11">
        <v>24.072939813936735</v>
      </c>
      <c r="F562" s="15">
        <v>38.608411271742057</v>
      </c>
      <c r="G562" s="10">
        <v>30.649950671723154</v>
      </c>
      <c r="H562" s="11">
        <v>33.685221286736734</v>
      </c>
      <c r="I562" s="22">
        <v>31.314806009116008</v>
      </c>
      <c r="J562" s="19">
        <v>32.881785034255984</v>
      </c>
      <c r="K562" s="19">
        <v>50.580956383586646</v>
      </c>
      <c r="L562" s="2">
        <f t="shared" si="228"/>
        <v>0.27663803478144744</v>
      </c>
      <c r="M562" s="6">
        <f t="shared" si="229"/>
        <v>1.3189945800960523</v>
      </c>
      <c r="N562" s="2">
        <f t="shared" si="230"/>
        <v>0.26561194746885936</v>
      </c>
      <c r="O562" s="6">
        <f t="shared" si="231"/>
        <v>1.1830016530254863</v>
      </c>
    </row>
    <row r="563" spans="2:15" ht="14.25" customHeight="1">
      <c r="B563" s="26" t="s">
        <v>362</v>
      </c>
      <c r="C563" s="15">
        <v>7.743671743542313</v>
      </c>
      <c r="D563" s="10">
        <v>5.3044110683149288</v>
      </c>
      <c r="E563" s="11">
        <v>5.6369142815003377</v>
      </c>
      <c r="F563" s="15">
        <v>14.486347862572147</v>
      </c>
      <c r="G563" s="10">
        <v>9.979053707072655</v>
      </c>
      <c r="H563" s="11">
        <v>11.117782395129858</v>
      </c>
      <c r="I563" s="22">
        <v>8.75078874619639</v>
      </c>
      <c r="J563" s="19">
        <v>13.282938904927171</v>
      </c>
      <c r="K563" s="19">
        <v>16.83663857150286</v>
      </c>
      <c r="L563" s="2">
        <f t="shared" si="228"/>
        <v>9.0844480056395588E-2</v>
      </c>
      <c r="M563" s="6">
        <f t="shared" si="229"/>
        <v>2.0802982215311467</v>
      </c>
      <c r="N563" s="2">
        <f t="shared" si="230"/>
        <v>3.3200701611705102E-2</v>
      </c>
      <c r="O563" s="6">
        <f t="shared" si="231"/>
        <v>1.9043719293606045</v>
      </c>
    </row>
    <row r="564" spans="2:15" ht="14.25" customHeight="1">
      <c r="B564" s="26" t="s">
        <v>363</v>
      </c>
      <c r="C564" s="15">
        <v>2.5581772724202283</v>
      </c>
      <c r="D564" s="10">
        <v>1.3079369757488866</v>
      </c>
      <c r="E564" s="11">
        <v>1.4589660493294991</v>
      </c>
      <c r="F564" s="15">
        <v>2.753061584742218</v>
      </c>
      <c r="G564" s="10">
        <v>3.3047515523422426</v>
      </c>
      <c r="H564" s="11">
        <v>4.2037386170640261</v>
      </c>
      <c r="I564" s="22">
        <v>1.8803347719099681</v>
      </c>
      <c r="J564" s="19">
        <v>2.0835982595964189</v>
      </c>
      <c r="K564" s="19">
        <v>5.185968842699193</v>
      </c>
      <c r="L564" s="2">
        <f t="shared" si="228"/>
        <v>0.35812569656144655</v>
      </c>
      <c r="M564" s="6">
        <f t="shared" si="229"/>
        <v>1.7182655214614555</v>
      </c>
      <c r="N564" s="2">
        <f t="shared" si="230"/>
        <v>4.6786325458553005E-2</v>
      </c>
      <c r="O564" s="6">
        <f t="shared" si="231"/>
        <v>1.9270229143715851</v>
      </c>
    </row>
    <row r="565" spans="2:15" ht="14.25" customHeight="1" thickBot="1">
      <c r="B565" s="26" t="s">
        <v>364</v>
      </c>
      <c r="C565" s="15">
        <v>121.82455010822818</v>
      </c>
      <c r="D565" s="10">
        <v>119.8215596116619</v>
      </c>
      <c r="E565" s="11">
        <v>139.1323077951495</v>
      </c>
      <c r="F565" s="15">
        <v>99.70015881887889</v>
      </c>
      <c r="G565" s="10">
        <v>113.72233283060071</v>
      </c>
      <c r="H565" s="11">
        <v>96.022239989778271</v>
      </c>
      <c r="I565" s="22">
        <v>70.367912810323034</v>
      </c>
      <c r="J565" s="19">
        <v>81.520781906709885</v>
      </c>
      <c r="K565" s="19">
        <v>74.166458517506257</v>
      </c>
      <c r="L565" s="2">
        <f t="shared" si="228"/>
        <v>4.7571152306171574E-3</v>
      </c>
      <c r="M565" s="6">
        <f t="shared" si="229"/>
        <v>0.59366587715179719</v>
      </c>
      <c r="N565" s="2">
        <f t="shared" si="230"/>
        <v>4.44415341967088E-2</v>
      </c>
      <c r="O565" s="6">
        <f t="shared" si="231"/>
        <v>0.81266352662184627</v>
      </c>
    </row>
    <row r="566" spans="2:15" ht="14.25" customHeight="1" thickBot="1">
      <c r="B566" s="101" t="s">
        <v>983</v>
      </c>
      <c r="C566" s="102"/>
      <c r="D566" s="102"/>
      <c r="E566" s="102"/>
      <c r="F566" s="102"/>
      <c r="G566" s="102"/>
      <c r="H566" s="102"/>
      <c r="I566" s="102"/>
      <c r="J566" s="102"/>
      <c r="K566" s="102"/>
      <c r="L566" s="102"/>
      <c r="M566" s="102"/>
      <c r="N566" s="102"/>
      <c r="O566" s="103"/>
    </row>
    <row r="567" spans="2:15" ht="14.25" customHeight="1">
      <c r="B567" s="26" t="s">
        <v>365</v>
      </c>
      <c r="C567" s="15">
        <v>0</v>
      </c>
      <c r="D567" s="10">
        <v>0</v>
      </c>
      <c r="E567" s="11">
        <v>0</v>
      </c>
      <c r="F567" s="15">
        <v>0</v>
      </c>
      <c r="G567" s="10">
        <v>0</v>
      </c>
      <c r="H567" s="11">
        <v>0</v>
      </c>
      <c r="I567" s="22">
        <v>0</v>
      </c>
      <c r="J567" s="19">
        <v>0</v>
      </c>
      <c r="K567" s="19">
        <v>0</v>
      </c>
      <c r="L567" s="2" t="e">
        <f t="shared" ref="L567:L582" si="232">TTEST(C567:E567,I567:K567,2,3)</f>
        <v>#DIV/0!</v>
      </c>
      <c r="M567" s="6" t="e">
        <f t="shared" ref="M567:M582" si="233">AVERAGE(I567:K567)/AVERAGE(C567:E567)</f>
        <v>#DIV/0!</v>
      </c>
      <c r="N567" s="2" t="e">
        <f t="shared" ref="N567:N582" si="234">TTEST(C567:E567,F567:H567,2,3)</f>
        <v>#DIV/0!</v>
      </c>
      <c r="O567" s="6" t="e">
        <f t="shared" ref="O567:O582" si="235">AVERAGE(F567:H567)/AVERAGE(C567:E567)</f>
        <v>#DIV/0!</v>
      </c>
    </row>
    <row r="568" spans="2:15" ht="14.25" customHeight="1">
      <c r="B568" s="26" t="s">
        <v>366</v>
      </c>
      <c r="C568" s="15">
        <v>1.1062388205060447</v>
      </c>
      <c r="D568" s="10">
        <v>1.0899474797907389</v>
      </c>
      <c r="E568" s="11">
        <v>0.79579966327063589</v>
      </c>
      <c r="F568" s="15">
        <v>0.65549085351005187</v>
      </c>
      <c r="G568" s="10">
        <v>0.71278955050518966</v>
      </c>
      <c r="H568" s="11">
        <v>0.49781115202073989</v>
      </c>
      <c r="I568" s="22">
        <v>7.2320568150383388E-2</v>
      </c>
      <c r="J568" s="19">
        <v>0.84646179296104518</v>
      </c>
      <c r="K568" s="19">
        <v>0.3552033453903557</v>
      </c>
      <c r="L568" s="2">
        <f t="shared" si="232"/>
        <v>0.11121630958030836</v>
      </c>
      <c r="M568" s="6">
        <f t="shared" si="233"/>
        <v>0.42579935936022217</v>
      </c>
      <c r="N568" s="2">
        <f t="shared" si="234"/>
        <v>4.3748758071095982E-2</v>
      </c>
      <c r="O568" s="6">
        <f t="shared" si="235"/>
        <v>0.62369662784480251</v>
      </c>
    </row>
    <row r="569" spans="2:15" ht="14.25" customHeight="1">
      <c r="B569" s="26" t="s">
        <v>367</v>
      </c>
      <c r="C569" s="15">
        <v>1.1753787467876724</v>
      </c>
      <c r="D569" s="10">
        <v>1.0899474797907389</v>
      </c>
      <c r="E569" s="11">
        <v>0.72948302466474957</v>
      </c>
      <c r="F569" s="15">
        <v>2.490865243338197</v>
      </c>
      <c r="G569" s="10">
        <v>1.9439715013777898</v>
      </c>
      <c r="H569" s="11">
        <v>3.097491612573493</v>
      </c>
      <c r="I569" s="22">
        <v>0.94016738595498406</v>
      </c>
      <c r="J569" s="19">
        <v>1.9533733683716428</v>
      </c>
      <c r="K569" s="19">
        <v>3.8361961302158414</v>
      </c>
      <c r="L569" s="2">
        <f t="shared" si="232"/>
        <v>0.27863180835810009</v>
      </c>
      <c r="M569" s="6">
        <f t="shared" si="233"/>
        <v>2.2471337303866417</v>
      </c>
      <c r="N569" s="2">
        <f t="shared" si="234"/>
        <v>3.1216487339424625E-2</v>
      </c>
      <c r="O569" s="6">
        <f t="shared" si="235"/>
        <v>2.5151279181346102</v>
      </c>
    </row>
    <row r="570" spans="2:15" ht="14.25" customHeight="1">
      <c r="B570" s="26" t="s">
        <v>368</v>
      </c>
      <c r="C570" s="15">
        <v>49.089347659955735</v>
      </c>
      <c r="D570" s="10">
        <v>58.130532255506076</v>
      </c>
      <c r="E570" s="11">
        <v>41.978432237526043</v>
      </c>
      <c r="F570" s="15">
        <v>38.739509442444067</v>
      </c>
      <c r="G570" s="10">
        <v>45.100138831964728</v>
      </c>
      <c r="H570" s="11">
        <v>38.884582207842243</v>
      </c>
      <c r="I570" s="22">
        <v>55.903799180246359</v>
      </c>
      <c r="J570" s="19">
        <v>48.769221763678679</v>
      </c>
      <c r="K570" s="19">
        <v>49.870549692805938</v>
      </c>
      <c r="L570" s="2">
        <f t="shared" si="232"/>
        <v>0.75431160440919953</v>
      </c>
      <c r="M570" s="6">
        <f t="shared" si="233"/>
        <v>1.0358265345405657</v>
      </c>
      <c r="N570" s="2">
        <f t="shared" si="234"/>
        <v>0.19082491478260241</v>
      </c>
      <c r="O570" s="6">
        <f t="shared" si="235"/>
        <v>0.82255776698338046</v>
      </c>
    </row>
    <row r="571" spans="2:15" ht="14.25" customHeight="1">
      <c r="B571" s="26" t="s">
        <v>369</v>
      </c>
      <c r="C571" s="15">
        <v>26.895431323553211</v>
      </c>
      <c r="D571" s="10">
        <v>22.888897075605517</v>
      </c>
      <c r="E571" s="11">
        <v>22.34870721018369</v>
      </c>
      <c r="F571" s="15">
        <v>28.579401213038263</v>
      </c>
      <c r="G571" s="10">
        <v>23.003662766303847</v>
      </c>
      <c r="H571" s="11">
        <v>31.140853176408509</v>
      </c>
      <c r="I571" s="22">
        <v>25.673801693386103</v>
      </c>
      <c r="J571" s="19">
        <v>22.203343953824337</v>
      </c>
      <c r="K571" s="19">
        <v>33.318073797615362</v>
      </c>
      <c r="L571" s="2">
        <f t="shared" si="232"/>
        <v>0.46643870292988943</v>
      </c>
      <c r="M571" s="6">
        <f t="shared" si="233"/>
        <v>1.1256315328882358</v>
      </c>
      <c r="N571" s="2">
        <f t="shared" si="234"/>
        <v>0.28960283960668681</v>
      </c>
      <c r="O571" s="6">
        <f t="shared" si="235"/>
        <v>1.1468242873316221</v>
      </c>
    </row>
    <row r="572" spans="2:15" ht="14.25" customHeight="1">
      <c r="B572" s="26" t="s">
        <v>370</v>
      </c>
      <c r="C572" s="15">
        <v>51.647524932375966</v>
      </c>
      <c r="D572" s="10">
        <v>41.563330562686843</v>
      </c>
      <c r="E572" s="11">
        <v>37.20363425790223</v>
      </c>
      <c r="F572" s="15">
        <v>50.603893890976003</v>
      </c>
      <c r="G572" s="10">
        <v>48.340091334261039</v>
      </c>
      <c r="H572" s="11">
        <v>50.555488105217364</v>
      </c>
      <c r="I572" s="22">
        <v>52.070809068276041</v>
      </c>
      <c r="J572" s="19">
        <v>51.829506707460922</v>
      </c>
      <c r="K572" s="19">
        <v>56.122128571676193</v>
      </c>
      <c r="L572" s="2">
        <f t="shared" si="232"/>
        <v>0.1370905089516477</v>
      </c>
      <c r="M572" s="6">
        <f t="shared" si="233"/>
        <v>1.2270296395019633</v>
      </c>
      <c r="N572" s="2">
        <f t="shared" si="234"/>
        <v>0.27368663513083441</v>
      </c>
      <c r="O572" s="6">
        <f t="shared" si="235"/>
        <v>1.1463409749456575</v>
      </c>
    </row>
    <row r="573" spans="2:15" ht="14.25" customHeight="1">
      <c r="B573" s="26" t="s">
        <v>371</v>
      </c>
      <c r="C573" s="15">
        <v>0</v>
      </c>
      <c r="D573" s="10">
        <v>0</v>
      </c>
      <c r="E573" s="11">
        <v>0</v>
      </c>
      <c r="F573" s="15">
        <v>0.13109817070201038</v>
      </c>
      <c r="G573" s="10">
        <v>0.19439715013777897</v>
      </c>
      <c r="H573" s="11">
        <v>0.16593705067357997</v>
      </c>
      <c r="I573" s="22">
        <v>0.21696170445115015</v>
      </c>
      <c r="J573" s="19">
        <v>6.511244561238809E-2</v>
      </c>
      <c r="K573" s="19">
        <v>0.28416267631228453</v>
      </c>
      <c r="L573" s="2">
        <f t="shared" si="232"/>
        <v>0.10039654124711506</v>
      </c>
      <c r="M573" s="6" t="e">
        <f t="shared" si="233"/>
        <v>#DIV/0!</v>
      </c>
      <c r="N573" s="2">
        <f t="shared" si="234"/>
        <v>1.2256120826232453E-2</v>
      </c>
      <c r="O573" s="6" t="e">
        <f t="shared" si="235"/>
        <v>#DIV/0!</v>
      </c>
    </row>
    <row r="574" spans="2:15" ht="14.25" customHeight="1">
      <c r="B574" s="26" t="s">
        <v>372</v>
      </c>
      <c r="C574" s="15">
        <v>0.62225933653465015</v>
      </c>
      <c r="D574" s="10">
        <v>7.2663165319382592E-2</v>
      </c>
      <c r="E574" s="11">
        <v>6.6316638605886324E-2</v>
      </c>
      <c r="F574" s="15">
        <v>0.58994176815904675</v>
      </c>
      <c r="G574" s="10">
        <v>0.32399525022963166</v>
      </c>
      <c r="H574" s="11">
        <v>0.49781115202073989</v>
      </c>
      <c r="I574" s="22">
        <v>0.65088511335345045</v>
      </c>
      <c r="J574" s="19">
        <v>0.78134934734865702</v>
      </c>
      <c r="K574" s="19">
        <v>1.2076913743272093</v>
      </c>
      <c r="L574" s="2">
        <f t="shared" si="232"/>
        <v>6.6538448235368738E-2</v>
      </c>
      <c r="M574" s="6">
        <f t="shared" si="233"/>
        <v>3.4679323417794152</v>
      </c>
      <c r="N574" s="2">
        <f t="shared" si="234"/>
        <v>0.36583956884484403</v>
      </c>
      <c r="O574" s="6">
        <f t="shared" si="235"/>
        <v>1.854539651700621</v>
      </c>
    </row>
    <row r="575" spans="2:15" ht="14.25" customHeight="1">
      <c r="B575" s="26" t="s">
        <v>373</v>
      </c>
      <c r="C575" s="15">
        <v>0.76053918909790574</v>
      </c>
      <c r="D575" s="10">
        <v>1.1626106451101215</v>
      </c>
      <c r="E575" s="11">
        <v>0.5305331088470906</v>
      </c>
      <c r="F575" s="15">
        <v>1.1798835363180935</v>
      </c>
      <c r="G575" s="10">
        <v>1.2959810009185266</v>
      </c>
      <c r="H575" s="11">
        <v>1.6593705067357998</v>
      </c>
      <c r="I575" s="22">
        <v>2.9651432941657188</v>
      </c>
      <c r="J575" s="19">
        <v>2.9300600525574638</v>
      </c>
      <c r="K575" s="19">
        <v>2.4153827486544186</v>
      </c>
      <c r="L575" s="2">
        <f t="shared" si="232"/>
        <v>1.6042354093972816E-3</v>
      </c>
      <c r="M575" s="6">
        <f t="shared" si="233"/>
        <v>3.3869844997291967</v>
      </c>
      <c r="N575" s="2">
        <f t="shared" si="234"/>
        <v>7.8866502460053375E-2</v>
      </c>
      <c r="O575" s="6">
        <f t="shared" si="235"/>
        <v>1.6853175980526549</v>
      </c>
    </row>
    <row r="576" spans="2:15" ht="14.25" customHeight="1">
      <c r="B576" s="26" t="s">
        <v>374</v>
      </c>
      <c r="C576" s="15">
        <v>1.9359179358855783</v>
      </c>
      <c r="D576" s="10">
        <v>1.3806001410682693</v>
      </c>
      <c r="E576" s="11">
        <v>0.66316638605886324</v>
      </c>
      <c r="F576" s="15">
        <v>5.9649667669414725</v>
      </c>
      <c r="G576" s="10">
        <v>3.4343496524340953</v>
      </c>
      <c r="H576" s="11">
        <v>5.5312350224526661</v>
      </c>
      <c r="I576" s="22">
        <v>1.5910524993084345</v>
      </c>
      <c r="J576" s="19">
        <v>2.6044978244955237</v>
      </c>
      <c r="K576" s="19">
        <v>8.8800836347588916</v>
      </c>
      <c r="L576" s="2">
        <f t="shared" si="232"/>
        <v>0.31406151694652645</v>
      </c>
      <c r="M576" s="6">
        <f t="shared" si="233"/>
        <v>3.2855956496270315</v>
      </c>
      <c r="N576" s="2">
        <f t="shared" si="234"/>
        <v>2.6865139924075025E-2</v>
      </c>
      <c r="O576" s="6">
        <f t="shared" si="235"/>
        <v>3.7516922712323457</v>
      </c>
    </row>
    <row r="577" spans="2:15" ht="14.25" customHeight="1">
      <c r="B577" s="26" t="s">
        <v>375</v>
      </c>
      <c r="C577" s="15">
        <v>39.755457611935981</v>
      </c>
      <c r="D577" s="10">
        <v>28.992602962433654</v>
      </c>
      <c r="E577" s="11">
        <v>23.011873596242555</v>
      </c>
      <c r="F577" s="15">
        <v>49.161814013253895</v>
      </c>
      <c r="G577" s="10">
        <v>44.581746431597317</v>
      </c>
      <c r="H577" s="11">
        <v>56.086723127670034</v>
      </c>
      <c r="I577" s="22">
        <v>26.903251351942622</v>
      </c>
      <c r="J577" s="19">
        <v>29.69127519924897</v>
      </c>
      <c r="K577" s="19">
        <v>37.012188589675063</v>
      </c>
      <c r="L577" s="2">
        <f t="shared" si="232"/>
        <v>0.92090665279138839</v>
      </c>
      <c r="M577" s="6">
        <f t="shared" si="233"/>
        <v>1.0201262237919733</v>
      </c>
      <c r="N577" s="2">
        <f t="shared" si="234"/>
        <v>3.7148661440383021E-2</v>
      </c>
      <c r="O577" s="6">
        <f t="shared" si="235"/>
        <v>1.6328508180262751</v>
      </c>
    </row>
    <row r="578" spans="2:15" ht="14.25" customHeight="1">
      <c r="B578" s="26" t="s">
        <v>376</v>
      </c>
      <c r="C578" s="15">
        <v>72.112943111737792</v>
      </c>
      <c r="D578" s="10">
        <v>70.628596690439878</v>
      </c>
      <c r="E578" s="11">
        <v>77.059934060039907</v>
      </c>
      <c r="F578" s="15">
        <v>62.796023766262969</v>
      </c>
      <c r="G578" s="10">
        <v>68.686993048681913</v>
      </c>
      <c r="H578" s="11">
        <v>59.847962942937841</v>
      </c>
      <c r="I578" s="22">
        <v>74.056261785992589</v>
      </c>
      <c r="J578" s="19">
        <v>75.59554935598257</v>
      </c>
      <c r="K578" s="19">
        <v>62.870992134092951</v>
      </c>
      <c r="L578" s="2">
        <f t="shared" si="232"/>
        <v>0.62529549537942297</v>
      </c>
      <c r="M578" s="6">
        <f t="shared" si="233"/>
        <v>0.96688525123033475</v>
      </c>
      <c r="N578" s="2">
        <f t="shared" si="234"/>
        <v>4.7292092523967405E-2</v>
      </c>
      <c r="O578" s="6">
        <f t="shared" si="235"/>
        <v>0.8704717779909813</v>
      </c>
    </row>
    <row r="579" spans="2:15" ht="14.25" customHeight="1">
      <c r="B579" s="26" t="s">
        <v>377</v>
      </c>
      <c r="C579" s="15">
        <v>83.935870505896148</v>
      </c>
      <c r="D579" s="10">
        <v>73.462460137895803</v>
      </c>
      <c r="E579" s="11">
        <v>79.381016411245923</v>
      </c>
      <c r="F579" s="15">
        <v>60.567354864328799</v>
      </c>
      <c r="G579" s="10">
        <v>69.853375949508589</v>
      </c>
      <c r="H579" s="11">
        <v>63.000766905735865</v>
      </c>
      <c r="I579" s="22">
        <v>61.183200655224347</v>
      </c>
      <c r="J579" s="19">
        <v>63.28929713524122</v>
      </c>
      <c r="K579" s="19">
        <v>63.723480163029805</v>
      </c>
      <c r="L579" s="2">
        <f t="shared" si="232"/>
        <v>2.7056366879497883E-2</v>
      </c>
      <c r="M579" s="6">
        <f t="shared" si="233"/>
        <v>0.79481584983740317</v>
      </c>
      <c r="N579" s="2">
        <f t="shared" si="234"/>
        <v>2.4897161812797608E-2</v>
      </c>
      <c r="O579" s="6">
        <f t="shared" si="235"/>
        <v>0.81688500338086345</v>
      </c>
    </row>
    <row r="580" spans="2:15" ht="14.25" customHeight="1">
      <c r="B580" s="26" t="s">
        <v>378</v>
      </c>
      <c r="C580" s="15">
        <v>147.19890305358558</v>
      </c>
      <c r="D580" s="10">
        <v>164.14609045648527</v>
      </c>
      <c r="E580" s="11">
        <v>137.40807519139648</v>
      </c>
      <c r="F580" s="15">
        <v>133.85123228675261</v>
      </c>
      <c r="G580" s="10">
        <v>129.92209534208229</v>
      </c>
      <c r="H580" s="11">
        <v>115.38156256836261</v>
      </c>
      <c r="I580" s="22">
        <v>133.2868071011566</v>
      </c>
      <c r="J580" s="19">
        <v>121.10914883904185</v>
      </c>
      <c r="K580" s="19">
        <v>110.04199640193218</v>
      </c>
      <c r="L580" s="2">
        <f t="shared" si="232"/>
        <v>5.3787692069214361E-2</v>
      </c>
      <c r="M580" s="6">
        <f t="shared" si="233"/>
        <v>0.81211244615370592</v>
      </c>
      <c r="N580" s="2">
        <f t="shared" si="234"/>
        <v>7.9930800546649458E-2</v>
      </c>
      <c r="O580" s="6">
        <f t="shared" si="235"/>
        <v>0.84490762658033214</v>
      </c>
    </row>
    <row r="581" spans="2:15" ht="14.25" customHeight="1">
      <c r="B581" s="26" t="s">
        <v>379</v>
      </c>
      <c r="C581" s="15">
        <v>96.657616941715659</v>
      </c>
      <c r="D581" s="10">
        <v>73.753112799173337</v>
      </c>
      <c r="E581" s="11">
        <v>69.300887343151203</v>
      </c>
      <c r="F581" s="15">
        <v>89.212305162718067</v>
      </c>
      <c r="G581" s="10">
        <v>88.061909012413878</v>
      </c>
      <c r="H581" s="11">
        <v>99.285668653025354</v>
      </c>
      <c r="I581" s="22">
        <v>68.632219174713839</v>
      </c>
      <c r="J581" s="19">
        <v>68.563405229844662</v>
      </c>
      <c r="K581" s="19">
        <v>79.068264683893176</v>
      </c>
      <c r="L581" s="2">
        <f t="shared" si="232"/>
        <v>0.46368106786887203</v>
      </c>
      <c r="M581" s="6">
        <f t="shared" si="233"/>
        <v>0.90218359760441647</v>
      </c>
      <c r="N581" s="2">
        <f t="shared" si="234"/>
        <v>0.28346823620466627</v>
      </c>
      <c r="O581" s="6">
        <f t="shared" si="235"/>
        <v>1.1537191488354046</v>
      </c>
    </row>
    <row r="582" spans="2:15" ht="14.25" customHeight="1" thickBot="1">
      <c r="B582" s="26" t="s">
        <v>380</v>
      </c>
      <c r="C582" s="15">
        <v>33.187164615181345</v>
      </c>
      <c r="D582" s="10">
        <v>33.643045542874141</v>
      </c>
      <c r="E582" s="11">
        <v>38.728916945837611</v>
      </c>
      <c r="F582" s="15">
        <v>39.001705783848088</v>
      </c>
      <c r="G582" s="10">
        <v>38.231439527096533</v>
      </c>
      <c r="H582" s="11">
        <v>32.80022368314431</v>
      </c>
      <c r="I582" s="22">
        <v>41.728967822771217</v>
      </c>
      <c r="J582" s="19">
        <v>36.528081988549715</v>
      </c>
      <c r="K582" s="19">
        <v>31.044772387117085</v>
      </c>
      <c r="L582" s="2">
        <f t="shared" si="232"/>
        <v>0.74781515718927261</v>
      </c>
      <c r="M582" s="6">
        <f t="shared" si="233"/>
        <v>1.0354559117456639</v>
      </c>
      <c r="N582" s="2">
        <f t="shared" si="234"/>
        <v>0.60238634408453695</v>
      </c>
      <c r="O582" s="6">
        <f t="shared" si="235"/>
        <v>1.0423861205842695</v>
      </c>
    </row>
    <row r="583" spans="2:15" ht="14.25" customHeight="1" thickBot="1">
      <c r="B583" s="102" t="s">
        <v>985</v>
      </c>
      <c r="C583" s="102"/>
      <c r="D583" s="102"/>
      <c r="E583" s="102"/>
      <c r="F583" s="102"/>
      <c r="G583" s="102"/>
      <c r="H583" s="102"/>
      <c r="I583" s="102"/>
      <c r="J583" s="102"/>
      <c r="K583" s="102"/>
      <c r="L583" s="102"/>
      <c r="M583" s="102"/>
      <c r="N583" s="102"/>
      <c r="O583" s="102"/>
    </row>
    <row r="584" spans="2:15" ht="14.25" customHeight="1">
      <c r="B584" s="26" t="s">
        <v>381</v>
      </c>
      <c r="C584" s="15">
        <v>6.5682929967546402</v>
      </c>
      <c r="D584" s="10">
        <v>5.740390060231225</v>
      </c>
      <c r="E584" s="11">
        <v>4.1116315935649519</v>
      </c>
      <c r="F584" s="15">
        <v>15.338485972135215</v>
      </c>
      <c r="G584" s="10">
        <v>10.821441357669697</v>
      </c>
      <c r="H584" s="11">
        <v>15.653395113541045</v>
      </c>
      <c r="I584" s="22">
        <v>6.7981334061360386</v>
      </c>
      <c r="J584" s="19">
        <v>7.4228187998122426</v>
      </c>
      <c r="K584" s="19">
        <v>15.842069204409864</v>
      </c>
      <c r="L584" s="2">
        <f t="shared" ref="L584:L585" si="236">TTEST(C584:E584,I584:K584,2,3)</f>
        <v>0.2560547769892606</v>
      </c>
      <c r="M584" s="6">
        <f t="shared" ref="M584:M585" si="237">AVERAGE(I584:K584)/AVERAGE(C584:E584)</f>
        <v>1.8308431994236898</v>
      </c>
      <c r="N584" s="2">
        <f t="shared" ref="N584:N585" si="238">TTEST(C584:E584,F584:H584,2,3)</f>
        <v>1.8584881758220002E-2</v>
      </c>
      <c r="O584" s="6">
        <f t="shared" ref="O584:O585" si="239">AVERAGE(F584:H584)/AVERAGE(C584:E584)</f>
        <v>2.5464385630358994</v>
      </c>
    </row>
    <row r="585" spans="2:15" ht="14.25" customHeight="1" thickBot="1">
      <c r="B585" s="26" t="s">
        <v>382</v>
      </c>
      <c r="C585" s="15">
        <v>69.001646429064536</v>
      </c>
      <c r="D585" s="10">
        <v>56.168626791882744</v>
      </c>
      <c r="E585" s="11">
        <v>39.39208333189648</v>
      </c>
      <c r="F585" s="15">
        <v>118.64384448531939</v>
      </c>
      <c r="G585" s="10">
        <v>93.829024466501323</v>
      </c>
      <c r="H585" s="11">
        <v>120.58092348946812</v>
      </c>
      <c r="I585" s="22">
        <v>58.579660201810547</v>
      </c>
      <c r="J585" s="19">
        <v>69.670316805255254</v>
      </c>
      <c r="K585" s="19">
        <v>114.9438025683191</v>
      </c>
      <c r="L585" s="2">
        <f t="shared" si="236"/>
        <v>0.26857413345316961</v>
      </c>
      <c r="M585" s="6">
        <f t="shared" si="237"/>
        <v>1.4778214451328135</v>
      </c>
      <c r="N585" s="2">
        <f t="shared" si="238"/>
        <v>9.8682869678478492E-3</v>
      </c>
      <c r="O585" s="6">
        <f t="shared" si="239"/>
        <v>2.0238759301817582</v>
      </c>
    </row>
    <row r="586" spans="2:15" ht="14.25" customHeight="1" thickBot="1">
      <c r="B586" s="101" t="s">
        <v>986</v>
      </c>
      <c r="C586" s="102"/>
      <c r="D586" s="102"/>
      <c r="E586" s="102"/>
      <c r="F586" s="102"/>
      <c r="G586" s="102"/>
      <c r="H586" s="102"/>
      <c r="I586" s="102"/>
      <c r="J586" s="102"/>
      <c r="K586" s="102"/>
      <c r="L586" s="102"/>
      <c r="M586" s="102"/>
      <c r="N586" s="102"/>
      <c r="O586" s="103"/>
    </row>
    <row r="587" spans="2:15" ht="14.25" customHeight="1">
      <c r="B587" s="26" t="s">
        <v>383</v>
      </c>
      <c r="C587" s="15">
        <v>12.202261503483083</v>
      </c>
      <c r="D587" s="10">
        <v>15.331927882389728</v>
      </c>
      <c r="E587" s="11">
        <v>10.716688573652309</v>
      </c>
      <c r="F587" s="15">
        <v>11.781530597824178</v>
      </c>
      <c r="G587" s="10">
        <v>13.802197659782308</v>
      </c>
      <c r="H587" s="11">
        <v>11.667737192478924</v>
      </c>
      <c r="I587" s="22">
        <v>15.913109873487935</v>
      </c>
      <c r="J587" s="19">
        <v>24.091604876583592</v>
      </c>
      <c r="K587" s="19">
        <v>23.504184648874602</v>
      </c>
      <c r="L587" s="2">
        <f t="shared" ref="L587:L591" si="240">TTEST(C587:E587,I587:K587,2,3)</f>
        <v>6.5731441658979609E-2</v>
      </c>
      <c r="M587" s="6">
        <f t="shared" ref="M587:M591" si="241">AVERAGE(I587:K587)/AVERAGE(C587:E587)</f>
        <v>1.6603252732171951</v>
      </c>
      <c r="N587" s="2">
        <f t="shared" ref="N587:N591" si="242">TTEST(C587:E587,F587:H587,2,3)</f>
        <v>0.84138285771573573</v>
      </c>
      <c r="O587" s="6">
        <f t="shared" ref="O587:O591" si="243">AVERAGE(F587:H587)/AVERAGE(C587:E587)</f>
        <v>0.97387216809775645</v>
      </c>
    </row>
    <row r="588" spans="2:15" ht="14.25" customHeight="1">
      <c r="B588" s="26" t="s">
        <v>384</v>
      </c>
      <c r="C588" s="15">
        <v>196.56251682784705</v>
      </c>
      <c r="D588" s="10">
        <v>170.10447001267462</v>
      </c>
      <c r="E588" s="11">
        <v>184.05048376169319</v>
      </c>
      <c r="F588" s="15">
        <v>175.00827611040236</v>
      </c>
      <c r="G588" s="10">
        <v>194.39715013777899</v>
      </c>
      <c r="H588" s="11">
        <v>152.33607435573606</v>
      </c>
      <c r="I588" s="22">
        <v>149.54060840933974</v>
      </c>
      <c r="J588" s="19">
        <v>202.69504319136411</v>
      </c>
      <c r="K588" s="19">
        <v>223.8321584254366</v>
      </c>
      <c r="L588" s="2">
        <f t="shared" si="240"/>
        <v>0.74644633673861227</v>
      </c>
      <c r="M588" s="6">
        <f t="shared" si="241"/>
        <v>1.0460314785296441</v>
      </c>
      <c r="N588" s="2">
        <f t="shared" si="242"/>
        <v>0.54440950913686048</v>
      </c>
      <c r="O588" s="6">
        <f t="shared" si="243"/>
        <v>0.94738505396131367</v>
      </c>
    </row>
    <row r="589" spans="2:15" ht="14.25" customHeight="1">
      <c r="B589" s="26" t="s">
        <v>385</v>
      </c>
      <c r="C589" s="15">
        <v>6.6316638605886311E-2</v>
      </c>
      <c r="D589" s="10">
        <v>0</v>
      </c>
      <c r="E589" s="11">
        <v>0.13827985256325562</v>
      </c>
      <c r="F589" s="15">
        <v>0</v>
      </c>
      <c r="G589" s="10">
        <v>0</v>
      </c>
      <c r="H589" s="11">
        <v>6.554908535100519E-2</v>
      </c>
      <c r="I589" s="22">
        <v>0.1420813381561423</v>
      </c>
      <c r="J589" s="19">
        <v>6.511244561238809E-2</v>
      </c>
      <c r="K589" s="19">
        <v>7.2320568150383388E-2</v>
      </c>
      <c r="L589" s="2">
        <f t="shared" si="240"/>
        <v>0.62776125247275605</v>
      </c>
      <c r="M589" s="6">
        <f t="shared" si="241"/>
        <v>1.3661737321185854</v>
      </c>
      <c r="N589" s="2">
        <f t="shared" si="242"/>
        <v>0.38132905761780833</v>
      </c>
      <c r="O589" s="6">
        <f t="shared" si="243"/>
        <v>0.32038225570943502</v>
      </c>
    </row>
    <row r="590" spans="2:15" ht="14.25" customHeight="1">
      <c r="B590" s="26" t="s">
        <v>386</v>
      </c>
      <c r="C590" s="15">
        <v>33.092002664337272</v>
      </c>
      <c r="D590" s="10">
        <v>27.612002821365383</v>
      </c>
      <c r="E590" s="11">
        <v>31.251246679295768</v>
      </c>
      <c r="F590" s="15">
        <v>47.402684142419339</v>
      </c>
      <c r="G590" s="10">
        <v>48.988081834720298</v>
      </c>
      <c r="H590" s="11">
        <v>40.705982002974224</v>
      </c>
      <c r="I590" s="22">
        <v>56.548372586144623</v>
      </c>
      <c r="J590" s="19">
        <v>63.289297135241213</v>
      </c>
      <c r="K590" s="19">
        <v>65.377793607946572</v>
      </c>
      <c r="L590" s="2">
        <f t="shared" si="240"/>
        <v>1.4299094254878319E-3</v>
      </c>
      <c r="M590" s="6">
        <f t="shared" si="241"/>
        <v>2.0141912394192993</v>
      </c>
      <c r="N590" s="2">
        <f t="shared" si="242"/>
        <v>1.1422503561057179E-2</v>
      </c>
      <c r="O590" s="6">
        <f t="shared" si="243"/>
        <v>1.4909072048882701</v>
      </c>
    </row>
    <row r="591" spans="2:15" ht="14.25" customHeight="1" thickBot="1">
      <c r="B591" s="32" t="s">
        <v>387</v>
      </c>
      <c r="C591" s="16">
        <v>0.26526655442354524</v>
      </c>
      <c r="D591" s="12">
        <v>0.21798949595814776</v>
      </c>
      <c r="E591" s="13">
        <v>0.62225933653465015</v>
      </c>
      <c r="F591" s="16">
        <v>0.88499760359242652</v>
      </c>
      <c r="G591" s="12">
        <v>0.45359335032148429</v>
      </c>
      <c r="H591" s="13">
        <v>0.78658902421206234</v>
      </c>
      <c r="I591" s="23">
        <v>1.065610036171067</v>
      </c>
      <c r="J591" s="24">
        <v>0.65112445612388092</v>
      </c>
      <c r="K591" s="24">
        <v>0.43392340890230036</v>
      </c>
      <c r="L591" s="2">
        <f t="shared" si="240"/>
        <v>0.20527186485338744</v>
      </c>
      <c r="M591" s="6">
        <f t="shared" si="241"/>
        <v>1.9453893872939763</v>
      </c>
      <c r="N591" s="2">
        <f t="shared" si="242"/>
        <v>0.13612703932885284</v>
      </c>
      <c r="O591" s="6">
        <f t="shared" si="243"/>
        <v>1.9223431923944723</v>
      </c>
    </row>
    <row r="592" spans="2:15" ht="14.25" customHeight="1" thickBot="1">
      <c r="B592" s="101" t="s">
        <v>987</v>
      </c>
      <c r="C592" s="102"/>
      <c r="D592" s="102"/>
      <c r="E592" s="102"/>
      <c r="F592" s="102"/>
      <c r="G592" s="102"/>
      <c r="H592" s="102"/>
      <c r="I592" s="102"/>
      <c r="J592" s="102"/>
      <c r="K592" s="102"/>
      <c r="L592" s="102"/>
      <c r="M592" s="102"/>
      <c r="N592" s="102"/>
      <c r="O592" s="103"/>
    </row>
    <row r="593" spans="2:17" ht="14.25" customHeight="1">
      <c r="B593" s="25" t="s">
        <v>728</v>
      </c>
      <c r="C593" s="14">
        <v>13.793860830024354</v>
      </c>
      <c r="D593" s="8">
        <v>18.383780825803793</v>
      </c>
      <c r="E593" s="9">
        <v>20.811117810769968</v>
      </c>
      <c r="F593" s="14">
        <v>17.03620386915421</v>
      </c>
      <c r="G593" s="8">
        <v>19.56931311386975</v>
      </c>
      <c r="H593" s="9">
        <v>14.486347862572147</v>
      </c>
      <c r="I593" s="20">
        <v>16.83663857150286</v>
      </c>
      <c r="J593" s="21">
        <v>19.533733683716427</v>
      </c>
      <c r="K593" s="21">
        <v>20.683682491009648</v>
      </c>
      <c r="L593" s="2">
        <f t="shared" ref="L593:L606" si="244">TTEST(C593:E593,I593:K593,2,3)</f>
        <v>0.60347384604202681</v>
      </c>
      <c r="M593" s="6">
        <f t="shared" ref="M593:M606" si="245">AVERAGE(I593:K593)/AVERAGE(C593:E593)</f>
        <v>1.076719955714257</v>
      </c>
      <c r="N593" s="2">
        <f t="shared" ref="N593:N606" si="246">TTEST(C593:E593,F593:H593,2,3)</f>
        <v>0.8159915182249351</v>
      </c>
      <c r="O593" s="6">
        <f t="shared" ref="O593:O606" si="247">AVERAGE(F593:H593)/AVERAGE(C593:E593)</f>
        <v>0.96420194320273278</v>
      </c>
      <c r="P593" s="44"/>
      <c r="Q593" s="44"/>
    </row>
    <row r="594" spans="2:17" ht="14.25" customHeight="1">
      <c r="B594" s="26" t="s">
        <v>729</v>
      </c>
      <c r="C594" s="15">
        <v>53.053310884709056</v>
      </c>
      <c r="D594" s="10">
        <v>47.521710118876214</v>
      </c>
      <c r="E594" s="11">
        <v>42.244494958074583</v>
      </c>
      <c r="F594" s="15">
        <v>29.038983867876496</v>
      </c>
      <c r="G594" s="10">
        <v>35.056286074846142</v>
      </c>
      <c r="H594" s="11">
        <v>34.741015236032752</v>
      </c>
      <c r="I594" s="22">
        <v>34.596805841020647</v>
      </c>
      <c r="J594" s="19">
        <v>42.062639865602698</v>
      </c>
      <c r="K594" s="19">
        <v>42.596814640575822</v>
      </c>
      <c r="L594" s="2">
        <f t="shared" si="244"/>
        <v>0.12697889314509608</v>
      </c>
      <c r="M594" s="6">
        <f t="shared" si="245"/>
        <v>0.83501375525746568</v>
      </c>
      <c r="N594" s="2">
        <f t="shared" si="246"/>
        <v>2.2920675369222106E-2</v>
      </c>
      <c r="O594" s="6">
        <f t="shared" si="247"/>
        <v>0.69203627048622796</v>
      </c>
      <c r="P594" s="44"/>
      <c r="Q594" s="44"/>
    </row>
    <row r="595" spans="2:17" ht="14.25" customHeight="1">
      <c r="B595" s="26" t="s">
        <v>730</v>
      </c>
      <c r="C595" s="15">
        <v>24.603472922783826</v>
      </c>
      <c r="D595" s="10">
        <v>30.591192599460069</v>
      </c>
      <c r="E595" s="11">
        <v>30.905547047887623</v>
      </c>
      <c r="F595" s="15">
        <v>32.357724881348098</v>
      </c>
      <c r="G595" s="10">
        <v>33.371510773652055</v>
      </c>
      <c r="H595" s="11">
        <v>35.789800601648835</v>
      </c>
      <c r="I595" s="22">
        <v>31.684138408819727</v>
      </c>
      <c r="J595" s="19">
        <v>27.347227157202994</v>
      </c>
      <c r="K595" s="19">
        <v>30.953203168364091</v>
      </c>
      <c r="L595" s="2">
        <f t="shared" si="244"/>
        <v>0.62929310532428895</v>
      </c>
      <c r="M595" s="6">
        <f t="shared" si="245"/>
        <v>1.0451143620707248</v>
      </c>
      <c r="N595" s="2">
        <f t="shared" si="246"/>
        <v>0.11255771249410089</v>
      </c>
      <c r="O595" s="6">
        <f t="shared" si="247"/>
        <v>1.1790799723515004</v>
      </c>
      <c r="P595" s="44"/>
      <c r="Q595" s="44"/>
    </row>
    <row r="596" spans="2:17" ht="14.25" customHeight="1">
      <c r="B596" s="26" t="s">
        <v>731</v>
      </c>
      <c r="C596" s="15">
        <v>1.657915965147158</v>
      </c>
      <c r="D596" s="10">
        <v>1.0172843144713564</v>
      </c>
      <c r="E596" s="11">
        <v>0.76053918909790585</v>
      </c>
      <c r="F596" s="15">
        <v>1.9912446080829598</v>
      </c>
      <c r="G596" s="10">
        <v>1.7495743512400108</v>
      </c>
      <c r="H596" s="11">
        <v>1.6387271337751297</v>
      </c>
      <c r="I596" s="22">
        <v>1.4918540506394937</v>
      </c>
      <c r="J596" s="19">
        <v>1.3673613578601498</v>
      </c>
      <c r="K596" s="19">
        <v>2.6758610215641854</v>
      </c>
      <c r="L596" s="2">
        <f t="shared" si="244"/>
        <v>0.24210298929347912</v>
      </c>
      <c r="M596" s="6">
        <f t="shared" si="245"/>
        <v>1.6110291482991035</v>
      </c>
      <c r="N596" s="2">
        <f t="shared" si="246"/>
        <v>0.12246195552344874</v>
      </c>
      <c r="O596" s="6">
        <f t="shared" si="247"/>
        <v>1.5657607749600055</v>
      </c>
      <c r="P596" s="44"/>
      <c r="Q596" s="44"/>
    </row>
    <row r="597" spans="2:17" ht="14.25" customHeight="1">
      <c r="B597" s="60" t="s">
        <v>732</v>
      </c>
      <c r="C597" s="61">
        <v>0.13263327721177262</v>
      </c>
      <c r="D597" s="62">
        <v>0.36331582659691297</v>
      </c>
      <c r="E597" s="63">
        <v>0.34569963140813897</v>
      </c>
      <c r="F597" s="61">
        <v>0.49781115202073994</v>
      </c>
      <c r="G597" s="62">
        <v>0.71278955050518955</v>
      </c>
      <c r="H597" s="63">
        <v>0.72103993886105711</v>
      </c>
      <c r="I597" s="64">
        <v>0.92352869801492476</v>
      </c>
      <c r="J597" s="65">
        <v>0.97668668418582127</v>
      </c>
      <c r="K597" s="65">
        <v>0.79552624965421725</v>
      </c>
      <c r="L597" s="2">
        <f t="shared" si="244"/>
        <v>3.4782147171945189E-3</v>
      </c>
      <c r="M597" s="6">
        <f t="shared" si="245"/>
        <v>3.2029295822092445</v>
      </c>
      <c r="N597" s="2">
        <f t="shared" si="246"/>
        <v>2.5121306421150243E-2</v>
      </c>
      <c r="O597" s="6">
        <f t="shared" si="247"/>
        <v>2.295067479533917</v>
      </c>
      <c r="P597" s="44"/>
      <c r="Q597" s="44"/>
    </row>
    <row r="598" spans="2:17" ht="14.25" customHeight="1">
      <c r="B598" s="60" t="s">
        <v>733</v>
      </c>
      <c r="C598" s="61">
        <v>0.13263327721177262</v>
      </c>
      <c r="D598" s="62">
        <v>0</v>
      </c>
      <c r="E598" s="63">
        <v>0</v>
      </c>
      <c r="F598" s="61">
        <v>0.22124940089810663</v>
      </c>
      <c r="G598" s="62">
        <v>0</v>
      </c>
      <c r="H598" s="63">
        <v>6.554908535100519E-2</v>
      </c>
      <c r="I598" s="64">
        <v>0</v>
      </c>
      <c r="J598" s="65">
        <v>0</v>
      </c>
      <c r="K598" s="65">
        <v>7.2320568150383388E-2</v>
      </c>
      <c r="L598" s="2">
        <f t="shared" si="244"/>
        <v>0.71569462020560692</v>
      </c>
      <c r="M598" s="6">
        <f t="shared" si="245"/>
        <v>0.54526714313867652</v>
      </c>
      <c r="N598" s="2">
        <f t="shared" si="246"/>
        <v>0.55607955255463537</v>
      </c>
      <c r="O598" s="6">
        <f t="shared" si="247"/>
        <v>2.1623418517449959</v>
      </c>
      <c r="P598" s="44"/>
      <c r="Q598" s="44"/>
    </row>
    <row r="599" spans="2:17" ht="14.25" customHeight="1">
      <c r="B599" s="60" t="s">
        <v>734</v>
      </c>
      <c r="C599" s="61">
        <v>47.15113004878517</v>
      </c>
      <c r="D599" s="62">
        <v>43.161920199713258</v>
      </c>
      <c r="E599" s="63">
        <v>33.463724320307854</v>
      </c>
      <c r="F599" s="61">
        <v>29.315545618999128</v>
      </c>
      <c r="G599" s="62">
        <v>32.464324073009088</v>
      </c>
      <c r="H599" s="63">
        <v>31.398011883131488</v>
      </c>
      <c r="I599" s="64">
        <v>27.776901609525815</v>
      </c>
      <c r="J599" s="65">
        <v>40.109266497231062</v>
      </c>
      <c r="K599" s="65">
        <v>41.222723845718534</v>
      </c>
      <c r="L599" s="2">
        <f t="shared" si="244"/>
        <v>0.45562093268529519</v>
      </c>
      <c r="M599" s="6">
        <f t="shared" si="245"/>
        <v>0.88149729488889594</v>
      </c>
      <c r="N599" s="2">
        <f t="shared" si="246"/>
        <v>0.12245280026148855</v>
      </c>
      <c r="O599" s="6">
        <f t="shared" si="247"/>
        <v>0.75278970469005924</v>
      </c>
      <c r="P599" s="44"/>
      <c r="Q599" s="44"/>
    </row>
    <row r="600" spans="2:17" ht="14.25" customHeight="1">
      <c r="B600" s="60" t="s">
        <v>735</v>
      </c>
      <c r="C600" s="61">
        <v>0</v>
      </c>
      <c r="D600" s="62">
        <v>0</v>
      </c>
      <c r="E600" s="63">
        <v>0</v>
      </c>
      <c r="F600" s="61">
        <v>0</v>
      </c>
      <c r="G600" s="62">
        <v>0</v>
      </c>
      <c r="H600" s="63">
        <v>0</v>
      </c>
      <c r="I600" s="64">
        <v>0</v>
      </c>
      <c r="J600" s="65">
        <v>0</v>
      </c>
      <c r="K600" s="65">
        <v>0</v>
      </c>
      <c r="L600" s="2" t="e">
        <f t="shared" si="244"/>
        <v>#DIV/0!</v>
      </c>
      <c r="M600" s="6" t="e">
        <f t="shared" si="245"/>
        <v>#DIV/0!</v>
      </c>
      <c r="N600" s="2" t="e">
        <f t="shared" si="246"/>
        <v>#DIV/0!</v>
      </c>
      <c r="O600" s="6" t="e">
        <f t="shared" si="247"/>
        <v>#DIV/0!</v>
      </c>
      <c r="P600" s="44"/>
      <c r="Q600" s="44"/>
    </row>
    <row r="601" spans="2:17" ht="14.25" customHeight="1">
      <c r="B601" s="26" t="s">
        <v>736</v>
      </c>
      <c r="C601" s="15">
        <v>0.13263327721177262</v>
      </c>
      <c r="D601" s="10">
        <v>0</v>
      </c>
      <c r="E601" s="11">
        <v>0.27655970512651123</v>
      </c>
      <c r="F601" s="15">
        <v>0</v>
      </c>
      <c r="G601" s="10">
        <v>6.4799050045926329E-2</v>
      </c>
      <c r="H601" s="11">
        <v>0</v>
      </c>
      <c r="I601" s="22">
        <v>0.21312200723421343</v>
      </c>
      <c r="J601" s="19">
        <v>0</v>
      </c>
      <c r="K601" s="19">
        <v>0</v>
      </c>
      <c r="L601" s="2">
        <f t="shared" si="244"/>
        <v>0.57435090615515061</v>
      </c>
      <c r="M601" s="6">
        <f t="shared" si="245"/>
        <v>0.52083495180282291</v>
      </c>
      <c r="N601" s="2">
        <f t="shared" si="246"/>
        <v>0.28478466929040436</v>
      </c>
      <c r="O601" s="6">
        <f t="shared" si="247"/>
        <v>0.15835816556686771</v>
      </c>
      <c r="P601" s="44"/>
      <c r="Q601" s="44"/>
    </row>
    <row r="602" spans="2:17" ht="14.25" customHeight="1">
      <c r="B602" s="26" t="s">
        <v>737</v>
      </c>
      <c r="C602" s="15">
        <v>25.996122333507437</v>
      </c>
      <c r="D602" s="10">
        <v>26.231402680297112</v>
      </c>
      <c r="E602" s="11">
        <v>23.853274567161591</v>
      </c>
      <c r="F602" s="15">
        <v>10.841220644007226</v>
      </c>
      <c r="G602" s="10">
        <v>12.765412859047487</v>
      </c>
      <c r="H602" s="11">
        <v>11.929933533882945</v>
      </c>
      <c r="I602" s="22">
        <v>8.16967694397818</v>
      </c>
      <c r="J602" s="19">
        <v>14.324738034725378</v>
      </c>
      <c r="K602" s="19">
        <v>11.788252608512492</v>
      </c>
      <c r="L602" s="2">
        <f t="shared" si="244"/>
        <v>7.8680383562205834E-3</v>
      </c>
      <c r="M602" s="6">
        <f t="shared" si="245"/>
        <v>0.45060866573480224</v>
      </c>
      <c r="N602" s="2">
        <f t="shared" si="246"/>
        <v>2.2969948405991697E-4</v>
      </c>
      <c r="O602" s="6">
        <f t="shared" si="247"/>
        <v>0.46708982072565092</v>
      </c>
      <c r="P602" s="44"/>
      <c r="Q602" s="44"/>
    </row>
    <row r="603" spans="2:17" ht="14.25" customHeight="1">
      <c r="B603" s="26" t="s">
        <v>738</v>
      </c>
      <c r="C603" s="15">
        <v>2.9179320986589978</v>
      </c>
      <c r="D603" s="10">
        <v>2.0345686289427127</v>
      </c>
      <c r="E603" s="11">
        <v>3.3187164615181342</v>
      </c>
      <c r="F603" s="15">
        <v>1.9912446080829598</v>
      </c>
      <c r="G603" s="10">
        <v>2.2679667516074216</v>
      </c>
      <c r="H603" s="11">
        <v>1.7698253044771401</v>
      </c>
      <c r="I603" s="22">
        <v>1.8470573960298495</v>
      </c>
      <c r="J603" s="19">
        <v>2.7347227157202996</v>
      </c>
      <c r="K603" s="19">
        <v>3.0374638623161023</v>
      </c>
      <c r="L603" s="2">
        <f t="shared" si="244"/>
        <v>0.69809264381326508</v>
      </c>
      <c r="M603" s="6">
        <f t="shared" si="245"/>
        <v>0.92117566252386474</v>
      </c>
      <c r="N603" s="2">
        <f t="shared" si="246"/>
        <v>0.17810049904185915</v>
      </c>
      <c r="O603" s="6">
        <f t="shared" si="247"/>
        <v>0.72891770658594957</v>
      </c>
      <c r="P603" s="44"/>
      <c r="Q603" s="44"/>
    </row>
    <row r="604" spans="2:17" ht="14.25" customHeight="1">
      <c r="B604" s="26" t="s">
        <v>739</v>
      </c>
      <c r="C604" s="15">
        <v>1.1936994949059538</v>
      </c>
      <c r="D604" s="10">
        <v>1.1626106451101212</v>
      </c>
      <c r="E604" s="11">
        <v>1.2445186730693003</v>
      </c>
      <c r="F604" s="15">
        <v>1.5487458062867465</v>
      </c>
      <c r="G604" s="10">
        <v>2.3327658016533479</v>
      </c>
      <c r="H604" s="11">
        <v>1.9009234751791506</v>
      </c>
      <c r="I604" s="22">
        <v>2.0601794032640632</v>
      </c>
      <c r="J604" s="19">
        <v>2.2138231508211947</v>
      </c>
      <c r="K604" s="19">
        <v>2.6035404534138022</v>
      </c>
      <c r="L604" s="2">
        <f t="shared" si="244"/>
        <v>1.9405901643353818E-2</v>
      </c>
      <c r="M604" s="6">
        <f t="shared" si="245"/>
        <v>1.9099888843663271</v>
      </c>
      <c r="N604" s="2">
        <f t="shared" si="246"/>
        <v>8.3404441404571691E-2</v>
      </c>
      <c r="O604" s="6">
        <f t="shared" si="247"/>
        <v>1.6058622565188148</v>
      </c>
      <c r="P604" s="44"/>
      <c r="Q604" s="44"/>
    </row>
    <row r="605" spans="2:17" ht="14.25" customHeight="1">
      <c r="B605" s="26" t="s">
        <v>740</v>
      </c>
      <c r="C605" s="15">
        <v>18.369708893830513</v>
      </c>
      <c r="D605" s="10">
        <v>16.494538527499849</v>
      </c>
      <c r="E605" s="11">
        <v>17.907240906941603</v>
      </c>
      <c r="F605" s="15">
        <v>17.202140919827791</v>
      </c>
      <c r="G605" s="10">
        <v>17.625341612491962</v>
      </c>
      <c r="H605" s="11">
        <v>18.025998471526428</v>
      </c>
      <c r="I605" s="22">
        <v>18.541614629376568</v>
      </c>
      <c r="J605" s="19">
        <v>16.994348304833288</v>
      </c>
      <c r="K605" s="19">
        <v>16.778371810888945</v>
      </c>
      <c r="L605" s="2">
        <f t="shared" si="244"/>
        <v>0.85670598014252919</v>
      </c>
      <c r="M605" s="6">
        <f t="shared" si="245"/>
        <v>0.99133711029089466</v>
      </c>
      <c r="N605" s="2">
        <f t="shared" si="246"/>
        <v>0.96749027207228167</v>
      </c>
      <c r="O605" s="6">
        <f t="shared" si="247"/>
        <v>1.0015537305877023</v>
      </c>
      <c r="P605" s="44"/>
      <c r="Q605" s="44"/>
    </row>
    <row r="606" spans="2:17" ht="14.25" customHeight="1" thickBot="1">
      <c r="B606" s="32" t="s">
        <v>741</v>
      </c>
      <c r="C606" s="16">
        <v>7.6927300782828123</v>
      </c>
      <c r="D606" s="12">
        <v>8.792243003645293</v>
      </c>
      <c r="E606" s="13">
        <v>9.1956101954564975</v>
      </c>
      <c r="F606" s="16">
        <v>13.05371465298829</v>
      </c>
      <c r="G606" s="12">
        <v>10.497446107440064</v>
      </c>
      <c r="H606" s="13">
        <v>11.274442680372893</v>
      </c>
      <c r="I606" s="23">
        <v>15.842069204409864</v>
      </c>
      <c r="J606" s="24">
        <v>11.785352655842244</v>
      </c>
      <c r="K606" s="24">
        <v>11.209688063309425</v>
      </c>
      <c r="L606" s="2">
        <f t="shared" si="244"/>
        <v>8.4072629899564474E-2</v>
      </c>
      <c r="M606" s="6">
        <f t="shared" si="245"/>
        <v>1.5123141676366485</v>
      </c>
      <c r="N606" s="2">
        <f t="shared" si="246"/>
        <v>3.5684087045792123E-2</v>
      </c>
      <c r="O606" s="6">
        <f t="shared" si="247"/>
        <v>1.3561064039955095</v>
      </c>
      <c r="P606" s="44"/>
      <c r="Q606" s="44"/>
    </row>
    <row r="607" spans="2:17" ht="14.25" customHeight="1" thickBot="1">
      <c r="B607" s="101" t="s">
        <v>988</v>
      </c>
      <c r="C607" s="102"/>
      <c r="D607" s="102"/>
      <c r="E607" s="102"/>
      <c r="F607" s="102"/>
      <c r="G607" s="102"/>
      <c r="H607" s="102"/>
      <c r="I607" s="102"/>
      <c r="J607" s="102"/>
      <c r="K607" s="102"/>
      <c r="L607" s="102"/>
      <c r="M607" s="102"/>
      <c r="N607" s="102"/>
      <c r="O607" s="103"/>
    </row>
    <row r="608" spans="2:17" ht="14.25" customHeight="1">
      <c r="B608" s="25" t="s">
        <v>795</v>
      </c>
      <c r="C608" s="14">
        <v>3.6474151233237473</v>
      </c>
      <c r="D608" s="8">
        <v>5.4497373989536939</v>
      </c>
      <c r="E608" s="9">
        <v>3.3187164615181342</v>
      </c>
      <c r="F608" s="14">
        <v>3.3187410134715991</v>
      </c>
      <c r="G608" s="8">
        <v>3.2399525022963163</v>
      </c>
      <c r="H608" s="9">
        <v>1.5076289630731194</v>
      </c>
      <c r="I608" s="20">
        <v>3.4099521157474149</v>
      </c>
      <c r="J608" s="21">
        <v>5.0136583121538827</v>
      </c>
      <c r="K608" s="21">
        <v>5.641004315729905</v>
      </c>
      <c r="L608" s="1">
        <f t="shared" ref="L608:L655" si="248">TTEST(C608:E608,I608:K608,2,3)</f>
        <v>0.58944246672154854</v>
      </c>
      <c r="M608" s="5">
        <f t="shared" ref="M608:M655" si="249">AVERAGE(I608:K608)/AVERAGE(C608:E608)</f>
        <v>1.1327934244463653</v>
      </c>
      <c r="N608" s="1">
        <f t="shared" ref="N608:N655" si="250">TTEST(C608:E608,F608:H608,2,3)</f>
        <v>0.17867564342886158</v>
      </c>
      <c r="O608" s="5">
        <f t="shared" ref="O608:O655" si="251">AVERAGE(F608:H608)/AVERAGE(C608:E608)</f>
        <v>0.6496784469430773</v>
      </c>
    </row>
    <row r="609" spans="2:15" ht="14.25" customHeight="1">
      <c r="B609" s="26" t="s">
        <v>796</v>
      </c>
      <c r="C609" s="15">
        <v>69.897737090604181</v>
      </c>
      <c r="D609" s="10">
        <v>73.17180747661827</v>
      </c>
      <c r="E609" s="11">
        <v>79.23435551874546</v>
      </c>
      <c r="F609" s="15">
        <v>86.453203400935166</v>
      </c>
      <c r="G609" s="10">
        <v>62.984676644640388</v>
      </c>
      <c r="H609" s="11">
        <v>103.30535851318419</v>
      </c>
      <c r="I609" s="22">
        <v>147.83563235146602</v>
      </c>
      <c r="J609" s="19">
        <v>69.084304794743758</v>
      </c>
      <c r="K609" s="19">
        <v>60.459994973720512</v>
      </c>
      <c r="L609" s="2">
        <f t="shared" si="248"/>
        <v>0.5774378295319621</v>
      </c>
      <c r="M609" s="6">
        <f t="shared" si="249"/>
        <v>1.2477510831463761</v>
      </c>
      <c r="N609" s="2">
        <f t="shared" si="250"/>
        <v>0.47940744849361416</v>
      </c>
      <c r="O609" s="6">
        <f t="shared" si="251"/>
        <v>1.1369266956675996</v>
      </c>
    </row>
    <row r="610" spans="2:15" ht="14.25" customHeight="1">
      <c r="B610" s="26" t="s">
        <v>797</v>
      </c>
      <c r="C610" s="15">
        <v>2.3210823512060208</v>
      </c>
      <c r="D610" s="10">
        <v>2.9791897780946863</v>
      </c>
      <c r="E610" s="11">
        <v>1.7976380833223229</v>
      </c>
      <c r="F610" s="15">
        <v>2.267806359205593</v>
      </c>
      <c r="G610" s="10">
        <v>2.2031677015614952</v>
      </c>
      <c r="H610" s="11">
        <v>2.1631198165831713</v>
      </c>
      <c r="I610" s="22">
        <v>4.4755621519184814</v>
      </c>
      <c r="J610" s="19">
        <v>3.5160720630689566</v>
      </c>
      <c r="K610" s="19">
        <v>5.7856454520306713</v>
      </c>
      <c r="L610" s="2">
        <f t="shared" si="248"/>
        <v>5.734254948367952E-2</v>
      </c>
      <c r="M610" s="6">
        <f t="shared" si="249"/>
        <v>1.9410332413780593</v>
      </c>
      <c r="N610" s="2">
        <f t="shared" si="250"/>
        <v>0.69586040065847832</v>
      </c>
      <c r="O610" s="6">
        <f t="shared" si="251"/>
        <v>0.93465452205243282</v>
      </c>
    </row>
    <row r="611" spans="2:15" ht="14.25" customHeight="1">
      <c r="B611" s="26" t="s">
        <v>798</v>
      </c>
      <c r="C611" s="15">
        <v>0</v>
      </c>
      <c r="D611" s="10">
        <v>0</v>
      </c>
      <c r="E611" s="11">
        <v>0</v>
      </c>
      <c r="F611" s="15">
        <v>0.22124940089810663</v>
      </c>
      <c r="G611" s="10">
        <v>0</v>
      </c>
      <c r="H611" s="11">
        <v>6.554908535100519E-2</v>
      </c>
      <c r="I611" s="22">
        <v>7.1040669078071148E-2</v>
      </c>
      <c r="J611" s="19">
        <v>0.13022489122477618</v>
      </c>
      <c r="K611" s="19">
        <v>7.2320568150383388E-2</v>
      </c>
      <c r="L611" s="2">
        <f t="shared" si="248"/>
        <v>4.2882485656253265E-2</v>
      </c>
      <c r="M611" s="6" t="e">
        <f t="shared" si="249"/>
        <v>#DIV/0!</v>
      </c>
      <c r="N611" s="2">
        <f t="shared" si="250"/>
        <v>0.28242936332917279</v>
      </c>
      <c r="O611" s="6" t="e">
        <f t="shared" si="251"/>
        <v>#DIV/0!</v>
      </c>
    </row>
    <row r="612" spans="2:15" ht="14.25" customHeight="1">
      <c r="B612" s="26" t="s">
        <v>799</v>
      </c>
      <c r="C612" s="15">
        <v>92.909610686846733</v>
      </c>
      <c r="D612" s="10">
        <v>87.704440540494772</v>
      </c>
      <c r="E612" s="11">
        <v>86.217488073189855</v>
      </c>
      <c r="F612" s="15">
        <v>93.311934828776472</v>
      </c>
      <c r="G612" s="10">
        <v>104.8448629743088</v>
      </c>
      <c r="H612" s="11">
        <v>98.585824367911798</v>
      </c>
      <c r="I612" s="22">
        <v>83.401745497655526</v>
      </c>
      <c r="J612" s="19">
        <v>93.501471899389287</v>
      </c>
      <c r="K612" s="19">
        <v>98.211331548220642</v>
      </c>
      <c r="L612" s="2">
        <f t="shared" si="248"/>
        <v>0.60893364570689523</v>
      </c>
      <c r="M612" s="6">
        <f t="shared" si="249"/>
        <v>1.0310420936986948</v>
      </c>
      <c r="N612" s="2">
        <f t="shared" si="250"/>
        <v>7.5959025412572254E-2</v>
      </c>
      <c r="O612" s="6">
        <f t="shared" si="251"/>
        <v>1.1120972541284819</v>
      </c>
    </row>
    <row r="613" spans="2:15" ht="14.25" customHeight="1">
      <c r="B613" s="26" t="s">
        <v>800</v>
      </c>
      <c r="C613" s="15">
        <v>95.827542785505727</v>
      </c>
      <c r="D613" s="10">
        <v>91.773577798380202</v>
      </c>
      <c r="E613" s="11">
        <v>82.622211906545218</v>
      </c>
      <c r="F613" s="15">
        <v>79.649784323318386</v>
      </c>
      <c r="G613" s="10">
        <v>84.692358410025705</v>
      </c>
      <c r="H613" s="11">
        <v>95.636115527116573</v>
      </c>
      <c r="I613" s="22">
        <v>78.926183345737044</v>
      </c>
      <c r="J613" s="19">
        <v>84.515954404879736</v>
      </c>
      <c r="K613" s="19">
        <v>77.166046216459065</v>
      </c>
      <c r="L613" s="2">
        <f t="shared" si="248"/>
        <v>0.11062292266890784</v>
      </c>
      <c r="M613" s="6">
        <f t="shared" si="249"/>
        <v>0.89040491710905834</v>
      </c>
      <c r="N613" s="2">
        <f t="shared" si="250"/>
        <v>0.60786456359970042</v>
      </c>
      <c r="O613" s="6">
        <f t="shared" si="251"/>
        <v>0.96208664094417795</v>
      </c>
    </row>
    <row r="614" spans="2:15" ht="14.25" customHeight="1">
      <c r="B614" s="26" t="s">
        <v>801</v>
      </c>
      <c r="C614" s="15">
        <v>0</v>
      </c>
      <c r="D614" s="10">
        <v>0</v>
      </c>
      <c r="E614" s="11">
        <v>0</v>
      </c>
      <c r="F614" s="15">
        <v>0</v>
      </c>
      <c r="G614" s="10">
        <v>0</v>
      </c>
      <c r="H614" s="11">
        <v>0</v>
      </c>
      <c r="I614" s="22">
        <v>0</v>
      </c>
      <c r="J614" s="19">
        <v>0</v>
      </c>
      <c r="K614" s="19">
        <v>0</v>
      </c>
      <c r="L614" s="2" t="e">
        <f t="shared" si="248"/>
        <v>#DIV/0!</v>
      </c>
      <c r="M614" s="6" t="e">
        <f t="shared" si="249"/>
        <v>#DIV/0!</v>
      </c>
      <c r="N614" s="2" t="e">
        <f t="shared" si="250"/>
        <v>#DIV/0!</v>
      </c>
      <c r="O614" s="6" t="e">
        <f t="shared" si="251"/>
        <v>#DIV/0!</v>
      </c>
    </row>
    <row r="615" spans="2:15" ht="14.25" customHeight="1">
      <c r="B615" s="26" t="s">
        <v>802</v>
      </c>
      <c r="C615" s="15">
        <v>41.580532405890722</v>
      </c>
      <c r="D615" s="10">
        <v>50.064920905054599</v>
      </c>
      <c r="E615" s="11">
        <v>48.190528618294572</v>
      </c>
      <c r="F615" s="15">
        <v>80.092283125114605</v>
      </c>
      <c r="G615" s="10">
        <v>66.419026297074481</v>
      </c>
      <c r="H615" s="11">
        <v>61.943885656699898</v>
      </c>
      <c r="I615" s="22">
        <v>101.51711611256366</v>
      </c>
      <c r="J615" s="19">
        <v>94.347933692350338</v>
      </c>
      <c r="K615" s="19">
        <v>70.512553946623811</v>
      </c>
      <c r="L615" s="2">
        <f t="shared" si="248"/>
        <v>3.8063218051345028E-2</v>
      </c>
      <c r="M615" s="6">
        <f t="shared" si="249"/>
        <v>1.9049289036803907</v>
      </c>
      <c r="N615" s="2">
        <f t="shared" si="250"/>
        <v>3.527431602900901E-2</v>
      </c>
      <c r="O615" s="6">
        <f t="shared" si="251"/>
        <v>1.4907121343372978</v>
      </c>
    </row>
    <row r="616" spans="2:15" ht="14.25" customHeight="1">
      <c r="B616" s="26" t="s">
        <v>803</v>
      </c>
      <c r="C616" s="15">
        <v>0</v>
      </c>
      <c r="D616" s="10">
        <v>0</v>
      </c>
      <c r="E616" s="11">
        <v>0</v>
      </c>
      <c r="F616" s="15">
        <v>0</v>
      </c>
      <c r="G616" s="10">
        <v>0</v>
      </c>
      <c r="H616" s="11">
        <v>0</v>
      </c>
      <c r="I616" s="22">
        <v>0</v>
      </c>
      <c r="J616" s="19">
        <v>0</v>
      </c>
      <c r="K616" s="19">
        <v>0</v>
      </c>
      <c r="L616" s="2" t="e">
        <f t="shared" si="248"/>
        <v>#DIV/0!</v>
      </c>
      <c r="M616" s="6" t="e">
        <f t="shared" si="249"/>
        <v>#DIV/0!</v>
      </c>
      <c r="N616" s="2" t="e">
        <f t="shared" si="250"/>
        <v>#DIV/0!</v>
      </c>
      <c r="O616" s="6" t="e">
        <f t="shared" si="251"/>
        <v>#DIV/0!</v>
      </c>
    </row>
    <row r="617" spans="2:15" ht="14.25" customHeight="1">
      <c r="B617" s="26" t="s">
        <v>804</v>
      </c>
      <c r="C617" s="15">
        <v>0</v>
      </c>
      <c r="D617" s="10">
        <v>0</v>
      </c>
      <c r="E617" s="11">
        <v>0</v>
      </c>
      <c r="F617" s="15">
        <v>0</v>
      </c>
      <c r="G617" s="10">
        <v>0</v>
      </c>
      <c r="H617" s="11">
        <v>0</v>
      </c>
      <c r="I617" s="22">
        <v>0</v>
      </c>
      <c r="J617" s="19">
        <v>0</v>
      </c>
      <c r="K617" s="19">
        <v>0</v>
      </c>
      <c r="L617" s="2" t="e">
        <f t="shared" si="248"/>
        <v>#DIV/0!</v>
      </c>
      <c r="M617" s="6" t="e">
        <f t="shared" si="249"/>
        <v>#DIV/0!</v>
      </c>
      <c r="N617" s="2" t="e">
        <f t="shared" si="250"/>
        <v>#DIV/0!</v>
      </c>
      <c r="O617" s="6" t="e">
        <f t="shared" si="251"/>
        <v>#DIV/0!</v>
      </c>
    </row>
    <row r="618" spans="2:15" ht="14.25" customHeight="1">
      <c r="B618" s="26" t="s">
        <v>805</v>
      </c>
      <c r="C618" s="15">
        <v>0</v>
      </c>
      <c r="D618" s="10">
        <v>0</v>
      </c>
      <c r="E618" s="11">
        <v>0</v>
      </c>
      <c r="F618" s="15">
        <v>0</v>
      </c>
      <c r="G618" s="10">
        <v>0</v>
      </c>
      <c r="H618" s="11">
        <v>0</v>
      </c>
      <c r="I618" s="22">
        <v>0</v>
      </c>
      <c r="J618" s="19">
        <v>0</v>
      </c>
      <c r="K618" s="19">
        <v>0</v>
      </c>
      <c r="L618" s="2" t="e">
        <f t="shared" si="248"/>
        <v>#DIV/0!</v>
      </c>
      <c r="M618" s="6" t="e">
        <f t="shared" si="249"/>
        <v>#DIV/0!</v>
      </c>
      <c r="N618" s="2" t="e">
        <f t="shared" si="250"/>
        <v>#DIV/0!</v>
      </c>
      <c r="O618" s="6" t="e">
        <f t="shared" si="251"/>
        <v>#DIV/0!</v>
      </c>
    </row>
    <row r="619" spans="2:15" ht="14.25" customHeight="1">
      <c r="B619" s="26" t="s">
        <v>806</v>
      </c>
      <c r="C619" s="15">
        <v>0</v>
      </c>
      <c r="D619" s="10">
        <v>7.2663165319382578E-2</v>
      </c>
      <c r="E619" s="11">
        <v>0</v>
      </c>
      <c r="F619" s="15">
        <v>0</v>
      </c>
      <c r="G619" s="10">
        <v>0</v>
      </c>
      <c r="H619" s="11">
        <v>0</v>
      </c>
      <c r="I619" s="22">
        <v>0</v>
      </c>
      <c r="J619" s="19">
        <v>0</v>
      </c>
      <c r="K619" s="19">
        <v>7.2320568150383388E-2</v>
      </c>
      <c r="L619" s="2">
        <f t="shared" si="248"/>
        <v>0.99749367180378556</v>
      </c>
      <c r="M619" s="6">
        <f t="shared" si="249"/>
        <v>0.99528513288000409</v>
      </c>
      <c r="N619" s="2">
        <f t="shared" si="250"/>
        <v>0.42264973081037416</v>
      </c>
      <c r="O619" s="6">
        <f t="shared" si="251"/>
        <v>0</v>
      </c>
    </row>
    <row r="620" spans="2:15" ht="14.25" customHeight="1">
      <c r="B620" s="26" t="s">
        <v>807</v>
      </c>
      <c r="C620" s="15">
        <v>2.0558157967824759</v>
      </c>
      <c r="D620" s="10">
        <v>1.9619054636233297</v>
      </c>
      <c r="E620" s="11">
        <v>3.0421567563916234</v>
      </c>
      <c r="F620" s="15">
        <v>5.3099856215545591</v>
      </c>
      <c r="G620" s="10">
        <v>3.8231439527096538</v>
      </c>
      <c r="H620" s="11">
        <v>4.9161814013253897</v>
      </c>
      <c r="I620" s="22">
        <v>12.290035750506307</v>
      </c>
      <c r="J620" s="19">
        <v>4.4276463016423895</v>
      </c>
      <c r="K620" s="19">
        <v>3.2544255667672526</v>
      </c>
      <c r="L620" s="2">
        <f t="shared" si="248"/>
        <v>0.26753629751084879</v>
      </c>
      <c r="M620" s="6">
        <f t="shared" si="249"/>
        <v>2.828959306576786</v>
      </c>
      <c r="N620" s="2">
        <f t="shared" si="250"/>
        <v>1.6278741405540722E-2</v>
      </c>
      <c r="O620" s="6">
        <f t="shared" si="251"/>
        <v>1.9900217740536528</v>
      </c>
    </row>
    <row r="621" spans="2:15" ht="14.25" customHeight="1">
      <c r="B621" s="26" t="s">
        <v>808</v>
      </c>
      <c r="C621" s="15">
        <v>6.1011307517415414</v>
      </c>
      <c r="D621" s="10">
        <v>4.650442580440485</v>
      </c>
      <c r="E621" s="11">
        <v>2.9730168301099953</v>
      </c>
      <c r="F621" s="15">
        <v>6.5821696767186717</v>
      </c>
      <c r="G621" s="10">
        <v>6.8686993048681906</v>
      </c>
      <c r="H621" s="11">
        <v>8.0625374981736382</v>
      </c>
      <c r="I621" s="22">
        <v>15.202703182707223</v>
      </c>
      <c r="J621" s="19">
        <v>18.426822108305828</v>
      </c>
      <c r="K621" s="19">
        <v>20.177438513956965</v>
      </c>
      <c r="L621" s="2">
        <f t="shared" si="248"/>
        <v>2.9677313575010404E-3</v>
      </c>
      <c r="M621" s="6">
        <f t="shared" si="249"/>
        <v>3.9204787296893824</v>
      </c>
      <c r="N621" s="2">
        <f t="shared" si="250"/>
        <v>8.4165273415184358E-2</v>
      </c>
      <c r="O621" s="6">
        <f t="shared" si="251"/>
        <v>1.5675081168447609</v>
      </c>
    </row>
    <row r="622" spans="2:15" ht="14.25" customHeight="1">
      <c r="B622" s="26" t="s">
        <v>809</v>
      </c>
      <c r="C622" s="15">
        <v>2.9842487372648843</v>
      </c>
      <c r="D622" s="10">
        <v>2.1798949595814778</v>
      </c>
      <c r="E622" s="11">
        <v>2.6964571249834841</v>
      </c>
      <c r="F622" s="15">
        <v>2.3231187094301196</v>
      </c>
      <c r="G622" s="10">
        <v>2.2679667516074216</v>
      </c>
      <c r="H622" s="11">
        <v>2.9497088407952337</v>
      </c>
      <c r="I622" s="22">
        <v>2.4864234177324898</v>
      </c>
      <c r="J622" s="19">
        <v>4.1020840735804489</v>
      </c>
      <c r="K622" s="19">
        <v>4.773157497925304</v>
      </c>
      <c r="L622" s="2">
        <f t="shared" si="248"/>
        <v>0.22150460313290993</v>
      </c>
      <c r="M622" s="6">
        <f t="shared" si="249"/>
        <v>1.4453939650116201</v>
      </c>
      <c r="N622" s="2">
        <f t="shared" si="250"/>
        <v>0.75672288569493595</v>
      </c>
      <c r="O622" s="6">
        <f t="shared" si="251"/>
        <v>0.95931525754253666</v>
      </c>
    </row>
    <row r="623" spans="2:15" ht="14.25" customHeight="1">
      <c r="B623" s="26" t="s">
        <v>810</v>
      </c>
      <c r="C623" s="15">
        <v>0</v>
      </c>
      <c r="D623" s="10">
        <v>0</v>
      </c>
      <c r="E623" s="11">
        <v>0</v>
      </c>
      <c r="F623" s="15">
        <v>0</v>
      </c>
      <c r="G623" s="10">
        <v>0</v>
      </c>
      <c r="H623" s="11">
        <v>0</v>
      </c>
      <c r="I623" s="22">
        <v>0</v>
      </c>
      <c r="J623" s="19">
        <v>0</v>
      </c>
      <c r="K623" s="19">
        <v>0</v>
      </c>
      <c r="L623" s="2" t="e">
        <f t="shared" si="248"/>
        <v>#DIV/0!</v>
      </c>
      <c r="M623" s="6" t="e">
        <f t="shared" si="249"/>
        <v>#DIV/0!</v>
      </c>
      <c r="N623" s="2" t="e">
        <f t="shared" si="250"/>
        <v>#DIV/0!</v>
      </c>
      <c r="O623" s="6" t="e">
        <f t="shared" si="251"/>
        <v>#DIV/0!</v>
      </c>
    </row>
    <row r="624" spans="2:15" ht="14.25" customHeight="1">
      <c r="B624" s="26" t="s">
        <v>811</v>
      </c>
      <c r="C624" s="15">
        <v>0</v>
      </c>
      <c r="D624" s="10">
        <v>0</v>
      </c>
      <c r="E624" s="11">
        <v>0</v>
      </c>
      <c r="F624" s="15">
        <v>0</v>
      </c>
      <c r="G624" s="10">
        <v>0</v>
      </c>
      <c r="H624" s="11">
        <v>0</v>
      </c>
      <c r="I624" s="22">
        <v>0</v>
      </c>
      <c r="J624" s="19">
        <v>0</v>
      </c>
      <c r="K624" s="19">
        <v>0</v>
      </c>
      <c r="L624" s="2" t="e">
        <f t="shared" si="248"/>
        <v>#DIV/0!</v>
      </c>
      <c r="M624" s="6" t="e">
        <f t="shared" si="249"/>
        <v>#DIV/0!</v>
      </c>
      <c r="N624" s="2" t="e">
        <f t="shared" si="250"/>
        <v>#DIV/0!</v>
      </c>
      <c r="O624" s="6" t="e">
        <f t="shared" si="251"/>
        <v>#DIV/0!</v>
      </c>
    </row>
    <row r="625" spans="2:15" ht="14.25" customHeight="1">
      <c r="B625" s="26" t="s">
        <v>812</v>
      </c>
      <c r="C625" s="15">
        <v>0</v>
      </c>
      <c r="D625" s="10">
        <v>0</v>
      </c>
      <c r="E625" s="11">
        <v>0</v>
      </c>
      <c r="F625" s="15">
        <v>5.5312350224526657E-2</v>
      </c>
      <c r="G625" s="10">
        <v>6.4799050045926329E-2</v>
      </c>
      <c r="H625" s="11">
        <v>0.13109817070201038</v>
      </c>
      <c r="I625" s="22">
        <v>0</v>
      </c>
      <c r="J625" s="19">
        <v>0</v>
      </c>
      <c r="K625" s="19">
        <v>0</v>
      </c>
      <c r="L625" s="2" t="e">
        <f t="shared" si="248"/>
        <v>#DIV/0!</v>
      </c>
      <c r="M625" s="6" t="e">
        <f t="shared" si="249"/>
        <v>#DIV/0!</v>
      </c>
      <c r="N625" s="2">
        <f t="shared" si="250"/>
        <v>7.2359682842481954E-2</v>
      </c>
      <c r="O625" s="6" t="e">
        <f t="shared" si="251"/>
        <v>#DIV/0!</v>
      </c>
    </row>
    <row r="626" spans="2:15" ht="14.25" customHeight="1">
      <c r="B626" s="26" t="s">
        <v>813</v>
      </c>
      <c r="C626" s="15">
        <v>0</v>
      </c>
      <c r="D626" s="10">
        <v>0</v>
      </c>
      <c r="E626" s="11">
        <v>0.27655970512651123</v>
      </c>
      <c r="F626" s="15">
        <v>0.16593705067357997</v>
      </c>
      <c r="G626" s="10">
        <v>0.25919620018370532</v>
      </c>
      <c r="H626" s="11">
        <v>0.13109817070201038</v>
      </c>
      <c r="I626" s="22">
        <v>0.92352869801492476</v>
      </c>
      <c r="J626" s="19">
        <v>1.3022489122477618</v>
      </c>
      <c r="K626" s="19">
        <v>1.7356936356092014</v>
      </c>
      <c r="L626" s="2">
        <f t="shared" si="248"/>
        <v>2.2786529135982E-2</v>
      </c>
      <c r="M626" s="6">
        <f t="shared" si="249"/>
        <v>14.324108582845525</v>
      </c>
      <c r="N626" s="2">
        <f t="shared" si="250"/>
        <v>0.42683572255330937</v>
      </c>
      <c r="O626" s="6">
        <f t="shared" si="251"/>
        <v>2.0112525839758524</v>
      </c>
    </row>
    <row r="627" spans="2:15" ht="14.25" customHeight="1">
      <c r="B627" s="26" t="s">
        <v>814</v>
      </c>
      <c r="C627" s="15">
        <v>0</v>
      </c>
      <c r="D627" s="10">
        <v>0</v>
      </c>
      <c r="E627" s="11">
        <v>0</v>
      </c>
      <c r="F627" s="15">
        <v>0</v>
      </c>
      <c r="G627" s="10">
        <v>0</v>
      </c>
      <c r="H627" s="11">
        <v>0</v>
      </c>
      <c r="I627" s="22">
        <v>0</v>
      </c>
      <c r="J627" s="19">
        <v>0</v>
      </c>
      <c r="K627" s="19">
        <v>0</v>
      </c>
      <c r="L627" s="2" t="e">
        <f t="shared" si="248"/>
        <v>#DIV/0!</v>
      </c>
      <c r="M627" s="6" t="e">
        <f t="shared" si="249"/>
        <v>#DIV/0!</v>
      </c>
      <c r="N627" s="2" t="e">
        <f t="shared" si="250"/>
        <v>#DIV/0!</v>
      </c>
      <c r="O627" s="6" t="e">
        <f t="shared" si="251"/>
        <v>#DIV/0!</v>
      </c>
    </row>
    <row r="628" spans="2:15" ht="14.25" customHeight="1">
      <c r="B628" s="26" t="s">
        <v>815</v>
      </c>
      <c r="C628" s="15">
        <v>0</v>
      </c>
      <c r="D628" s="10">
        <v>0</v>
      </c>
      <c r="E628" s="11">
        <v>0</v>
      </c>
      <c r="F628" s="15">
        <v>0</v>
      </c>
      <c r="G628" s="10">
        <v>0</v>
      </c>
      <c r="H628" s="11">
        <v>0</v>
      </c>
      <c r="I628" s="22">
        <v>0</v>
      </c>
      <c r="J628" s="19">
        <v>0</v>
      </c>
      <c r="K628" s="19">
        <v>0</v>
      </c>
      <c r="L628" s="2" t="e">
        <f t="shared" si="248"/>
        <v>#DIV/0!</v>
      </c>
      <c r="M628" s="6" t="e">
        <f t="shared" si="249"/>
        <v>#DIV/0!</v>
      </c>
      <c r="N628" s="2" t="e">
        <f t="shared" si="250"/>
        <v>#DIV/0!</v>
      </c>
      <c r="O628" s="6" t="e">
        <f t="shared" si="251"/>
        <v>#DIV/0!</v>
      </c>
    </row>
    <row r="629" spans="2:15" ht="14.25" customHeight="1">
      <c r="B629" s="26" t="s">
        <v>816</v>
      </c>
      <c r="C629" s="15">
        <v>3.6474151233237473</v>
      </c>
      <c r="D629" s="10">
        <v>3.7784845966078948</v>
      </c>
      <c r="E629" s="11">
        <v>2.0741977884488341</v>
      </c>
      <c r="F629" s="15">
        <v>2.765617511226333</v>
      </c>
      <c r="G629" s="10">
        <v>2.7863591519748319</v>
      </c>
      <c r="H629" s="11">
        <v>2.2942179872851818</v>
      </c>
      <c r="I629" s="22">
        <v>1.9180980651079209</v>
      </c>
      <c r="J629" s="19">
        <v>1.4975862490849259</v>
      </c>
      <c r="K629" s="19">
        <v>1.4464113630076678</v>
      </c>
      <c r="L629" s="2">
        <f t="shared" si="248"/>
        <v>9.6924395959654033E-2</v>
      </c>
      <c r="M629" s="6">
        <f t="shared" si="249"/>
        <v>0.51179429189136572</v>
      </c>
      <c r="N629" s="2">
        <f t="shared" si="250"/>
        <v>0.42288577027042135</v>
      </c>
      <c r="O629" s="6">
        <f t="shared" si="251"/>
        <v>0.82590674922703189</v>
      </c>
    </row>
    <row r="630" spans="2:15" ht="14.25" customHeight="1">
      <c r="B630" s="26" t="s">
        <v>817</v>
      </c>
      <c r="C630" s="15">
        <v>25.399272586054458</v>
      </c>
      <c r="D630" s="10">
        <v>30.663855764779456</v>
      </c>
      <c r="E630" s="11">
        <v>43.005034147172488</v>
      </c>
      <c r="F630" s="15">
        <v>77.769164415684486</v>
      </c>
      <c r="G630" s="10">
        <v>58.124747891195916</v>
      </c>
      <c r="H630" s="11">
        <v>74.988153641549943</v>
      </c>
      <c r="I630" s="22">
        <v>84.041111519358154</v>
      </c>
      <c r="J630" s="19">
        <v>42.323089648052253</v>
      </c>
      <c r="K630" s="19">
        <v>35.00315498478556</v>
      </c>
      <c r="L630" s="2">
        <f t="shared" si="248"/>
        <v>0.30591391720450511</v>
      </c>
      <c r="M630" s="6">
        <f t="shared" si="249"/>
        <v>1.6288518135727332</v>
      </c>
      <c r="N630" s="2">
        <f t="shared" si="250"/>
        <v>1.0445765361419232E-2</v>
      </c>
      <c r="O630" s="6">
        <f t="shared" si="251"/>
        <v>2.1286562769615722</v>
      </c>
    </row>
    <row r="631" spans="2:15" ht="14.25" customHeight="1">
      <c r="B631" s="26" t="s">
        <v>818</v>
      </c>
      <c r="C631" s="15">
        <v>0</v>
      </c>
      <c r="D631" s="10">
        <v>0</v>
      </c>
      <c r="E631" s="11">
        <v>0</v>
      </c>
      <c r="F631" s="15">
        <v>0</v>
      </c>
      <c r="G631" s="10">
        <v>0</v>
      </c>
      <c r="H631" s="11">
        <v>0</v>
      </c>
      <c r="I631" s="22">
        <v>0</v>
      </c>
      <c r="J631" s="19">
        <v>0</v>
      </c>
      <c r="K631" s="19">
        <v>0</v>
      </c>
      <c r="L631" s="2" t="e">
        <f t="shared" si="248"/>
        <v>#DIV/0!</v>
      </c>
      <c r="M631" s="6" t="e">
        <f t="shared" si="249"/>
        <v>#DIV/0!</v>
      </c>
      <c r="N631" s="2" t="e">
        <f t="shared" si="250"/>
        <v>#DIV/0!</v>
      </c>
      <c r="O631" s="6" t="e">
        <f t="shared" si="251"/>
        <v>#DIV/0!</v>
      </c>
    </row>
    <row r="632" spans="2:15" ht="14.25" customHeight="1">
      <c r="B632" s="26" t="s">
        <v>819</v>
      </c>
      <c r="C632" s="15">
        <v>38.132067198384632</v>
      </c>
      <c r="D632" s="10">
        <v>32.26244540180587</v>
      </c>
      <c r="E632" s="11">
        <v>32.910604910054836</v>
      </c>
      <c r="F632" s="15">
        <v>33.298034835165048</v>
      </c>
      <c r="G632" s="10">
        <v>31.103544022044634</v>
      </c>
      <c r="H632" s="11">
        <v>33.823328041118678</v>
      </c>
      <c r="I632" s="22">
        <v>27.847942278603885</v>
      </c>
      <c r="J632" s="19">
        <v>32.03532324129494</v>
      </c>
      <c r="K632" s="19">
        <v>37.534374870048978</v>
      </c>
      <c r="L632" s="2">
        <f t="shared" si="248"/>
        <v>0.59543752678656947</v>
      </c>
      <c r="M632" s="6">
        <f t="shared" si="249"/>
        <v>0.94300885317018646</v>
      </c>
      <c r="N632" s="2">
        <f t="shared" si="250"/>
        <v>0.47112377567744584</v>
      </c>
      <c r="O632" s="6">
        <f t="shared" si="251"/>
        <v>0.95082324347181391</v>
      </c>
    </row>
    <row r="633" spans="2:15" ht="14.25" customHeight="1">
      <c r="B633" s="26" t="s">
        <v>820</v>
      </c>
      <c r="C633" s="15">
        <v>1.3926494107236127</v>
      </c>
      <c r="D633" s="10">
        <v>3.0518529434140689</v>
      </c>
      <c r="E633" s="11">
        <v>1.7284981570406952</v>
      </c>
      <c r="F633" s="15">
        <v>1.9912446080829598</v>
      </c>
      <c r="G633" s="10">
        <v>2.1383686515155689</v>
      </c>
      <c r="H633" s="11">
        <v>2.0320216458811609</v>
      </c>
      <c r="I633" s="22">
        <v>3.6941147920596991</v>
      </c>
      <c r="J633" s="19">
        <v>4.7532085297043301</v>
      </c>
      <c r="K633" s="19">
        <v>4.3392340890230034</v>
      </c>
      <c r="L633" s="2">
        <f t="shared" si="248"/>
        <v>2.870087850225244E-2</v>
      </c>
      <c r="M633" s="6">
        <f t="shared" si="249"/>
        <v>2.071368273440525</v>
      </c>
      <c r="N633" s="2">
        <f t="shared" si="250"/>
        <v>0.99472145714028937</v>
      </c>
      <c r="O633" s="6">
        <f t="shared" si="251"/>
        <v>0.99815881989996491</v>
      </c>
    </row>
    <row r="634" spans="2:15" ht="14.25" customHeight="1">
      <c r="B634" s="26" t="s">
        <v>821</v>
      </c>
      <c r="C634" s="15">
        <v>15.849676626806829</v>
      </c>
      <c r="D634" s="10">
        <v>18.89242298303947</v>
      </c>
      <c r="E634" s="11">
        <v>21.848216704994385</v>
      </c>
      <c r="F634" s="15">
        <v>33.187410134715996</v>
      </c>
      <c r="G634" s="10">
        <v>31.103544022044634</v>
      </c>
      <c r="H634" s="11">
        <v>32.905640846204605</v>
      </c>
      <c r="I634" s="22">
        <v>47.668288951385733</v>
      </c>
      <c r="J634" s="19">
        <v>46.164723939183148</v>
      </c>
      <c r="K634" s="19">
        <v>44.404828844335398</v>
      </c>
      <c r="L634" s="2">
        <f t="shared" si="248"/>
        <v>7.0460570786092381E-4</v>
      </c>
      <c r="M634" s="6">
        <f t="shared" si="249"/>
        <v>2.442782630261632</v>
      </c>
      <c r="N634" s="2">
        <f t="shared" si="250"/>
        <v>8.8690694808205382E-3</v>
      </c>
      <c r="O634" s="6">
        <f t="shared" si="251"/>
        <v>1.717548183724777</v>
      </c>
    </row>
    <row r="635" spans="2:15" ht="14.25" customHeight="1">
      <c r="B635" s="26" t="s">
        <v>822</v>
      </c>
      <c r="C635" s="15">
        <v>2.6526655442354525</v>
      </c>
      <c r="D635" s="10">
        <v>3.4151687700109816</v>
      </c>
      <c r="E635" s="11">
        <v>1.7284981570406952</v>
      </c>
      <c r="F635" s="15">
        <v>2.433743409879173</v>
      </c>
      <c r="G635" s="10">
        <v>2.5919620018370533</v>
      </c>
      <c r="H635" s="11">
        <v>1.3109817070201037</v>
      </c>
      <c r="I635" s="22">
        <v>2.4864234177324898</v>
      </c>
      <c r="J635" s="19">
        <v>2.8649476069450759</v>
      </c>
      <c r="K635" s="19">
        <v>3.9053106801207034</v>
      </c>
      <c r="L635" s="2">
        <f t="shared" si="248"/>
        <v>0.49401161342388483</v>
      </c>
      <c r="M635" s="6">
        <f t="shared" si="249"/>
        <v>1.1873123342147622</v>
      </c>
      <c r="N635" s="2">
        <f t="shared" si="250"/>
        <v>0.48623593471042981</v>
      </c>
      <c r="O635" s="6">
        <f t="shared" si="251"/>
        <v>0.81277794938498538</v>
      </c>
    </row>
    <row r="636" spans="2:15" ht="14.25" customHeight="1">
      <c r="B636" s="26" t="s">
        <v>823</v>
      </c>
      <c r="C636" s="15">
        <v>0</v>
      </c>
      <c r="D636" s="10">
        <v>0</v>
      </c>
      <c r="E636" s="11">
        <v>0</v>
      </c>
      <c r="F636" s="15">
        <v>0</v>
      </c>
      <c r="G636" s="10">
        <v>0.12959810009185266</v>
      </c>
      <c r="H636" s="11">
        <v>0</v>
      </c>
      <c r="I636" s="22">
        <v>0</v>
      </c>
      <c r="J636" s="19">
        <v>0</v>
      </c>
      <c r="K636" s="19">
        <v>0</v>
      </c>
      <c r="L636" s="2" t="e">
        <f t="shared" si="248"/>
        <v>#DIV/0!</v>
      </c>
      <c r="M636" s="6" t="e">
        <f t="shared" si="249"/>
        <v>#DIV/0!</v>
      </c>
      <c r="N636" s="2">
        <f t="shared" si="250"/>
        <v>0.42264973081037416</v>
      </c>
      <c r="O636" s="6" t="e">
        <f t="shared" si="251"/>
        <v>#DIV/0!</v>
      </c>
    </row>
    <row r="637" spans="2:15" ht="14.25" customHeight="1">
      <c r="B637" s="26" t="s">
        <v>824</v>
      </c>
      <c r="C637" s="15">
        <v>2.2547657126001348</v>
      </c>
      <c r="D637" s="10">
        <v>1.7439159676651821</v>
      </c>
      <c r="E637" s="11">
        <v>1.4519384519141838</v>
      </c>
      <c r="F637" s="15">
        <v>2.15718165875654</v>
      </c>
      <c r="G637" s="10">
        <v>3.1751534522503899</v>
      </c>
      <c r="H637" s="11">
        <v>3.2119051821992546</v>
      </c>
      <c r="I637" s="22">
        <v>6.3226195479483316</v>
      </c>
      <c r="J637" s="19">
        <v>9.0506299401219437</v>
      </c>
      <c r="K637" s="19">
        <v>10.703444086256741</v>
      </c>
      <c r="L637" s="2">
        <f t="shared" si="248"/>
        <v>2.9406150660728485E-2</v>
      </c>
      <c r="M637" s="6">
        <f t="shared" si="249"/>
        <v>4.7841700470694724</v>
      </c>
      <c r="N637" s="2">
        <f t="shared" si="250"/>
        <v>7.7642495529255465E-2</v>
      </c>
      <c r="O637" s="6">
        <f t="shared" si="251"/>
        <v>1.5675721451881219</v>
      </c>
    </row>
    <row r="638" spans="2:15" ht="14.25" customHeight="1">
      <c r="B638" s="26" t="s">
        <v>825</v>
      </c>
      <c r="C638" s="15">
        <v>23.940306536724961</v>
      </c>
      <c r="D638" s="10">
        <v>20.999654777301568</v>
      </c>
      <c r="E638" s="11">
        <v>24.475533903696242</v>
      </c>
      <c r="F638" s="15">
        <v>31.915226079551886</v>
      </c>
      <c r="G638" s="10">
        <v>33.630706973835764</v>
      </c>
      <c r="H638" s="11">
        <v>23.663219811712874</v>
      </c>
      <c r="I638" s="22">
        <v>7.2461482459632567</v>
      </c>
      <c r="J638" s="19">
        <v>8.2041681471608978</v>
      </c>
      <c r="K638" s="19">
        <v>11.137367495159042</v>
      </c>
      <c r="L638" s="2">
        <f t="shared" si="248"/>
        <v>8.8328081129980225E-4</v>
      </c>
      <c r="M638" s="6">
        <f t="shared" si="249"/>
        <v>0.38302231807020193</v>
      </c>
      <c r="N638" s="2">
        <f t="shared" si="250"/>
        <v>0.15486388343608679</v>
      </c>
      <c r="O638" s="6">
        <f t="shared" si="251"/>
        <v>1.2851475392532261</v>
      </c>
    </row>
    <row r="639" spans="2:15" ht="14.25" customHeight="1">
      <c r="B639" s="26" t="s">
        <v>826</v>
      </c>
      <c r="C639" s="15">
        <v>18.436025532436396</v>
      </c>
      <c r="D639" s="10">
        <v>26.304065845616496</v>
      </c>
      <c r="E639" s="11">
        <v>24.613813756259496</v>
      </c>
      <c r="F639" s="15">
        <v>19.580571979482436</v>
      </c>
      <c r="G639" s="10">
        <v>19.05092071350234</v>
      </c>
      <c r="H639" s="11">
        <v>14.879642374678179</v>
      </c>
      <c r="I639" s="22">
        <v>14.634377830082654</v>
      </c>
      <c r="J639" s="19">
        <v>13.282938904927169</v>
      </c>
      <c r="K639" s="19">
        <v>13.957869653023995</v>
      </c>
      <c r="L639" s="2">
        <f t="shared" si="248"/>
        <v>5.842658551347292E-2</v>
      </c>
      <c r="M639" s="6">
        <f t="shared" si="249"/>
        <v>0.60378988475035922</v>
      </c>
      <c r="N639" s="2">
        <f t="shared" si="250"/>
        <v>0.14782761707442682</v>
      </c>
      <c r="O639" s="6">
        <f t="shared" si="251"/>
        <v>0.7715662869168225</v>
      </c>
    </row>
    <row r="640" spans="2:15" ht="14.25" customHeight="1">
      <c r="B640" s="26" t="s">
        <v>827</v>
      </c>
      <c r="C640" s="15">
        <v>44.299514588732066</v>
      </c>
      <c r="D640" s="10">
        <v>46.06844681248856</v>
      </c>
      <c r="E640" s="11">
        <v>41.967935252948081</v>
      </c>
      <c r="F640" s="15">
        <v>25.277744052608682</v>
      </c>
      <c r="G640" s="10">
        <v>18.597327363180856</v>
      </c>
      <c r="H640" s="11">
        <v>20.516863714864627</v>
      </c>
      <c r="I640" s="22">
        <v>20.743875370796772</v>
      </c>
      <c r="J640" s="19">
        <v>17.189685641670454</v>
      </c>
      <c r="K640" s="19">
        <v>15.910524993084346</v>
      </c>
      <c r="L640" s="2">
        <f t="shared" si="248"/>
        <v>1.9103384802398289E-4</v>
      </c>
      <c r="M640" s="6">
        <f t="shared" si="249"/>
        <v>0.40687438077562171</v>
      </c>
      <c r="N640" s="2">
        <f t="shared" si="250"/>
        <v>1.5679424743481319E-3</v>
      </c>
      <c r="O640" s="6">
        <f t="shared" si="251"/>
        <v>0.48657950532445915</v>
      </c>
    </row>
    <row r="641" spans="2:15" ht="14.25" customHeight="1">
      <c r="B641" s="26" t="s">
        <v>828</v>
      </c>
      <c r="C641" s="15">
        <v>57.761792225726978</v>
      </c>
      <c r="D641" s="10">
        <v>54.570037154856323</v>
      </c>
      <c r="E641" s="11">
        <v>45.148371861902952</v>
      </c>
      <c r="F641" s="15">
        <v>43.918006078274161</v>
      </c>
      <c r="G641" s="10">
        <v>41.471392029392852</v>
      </c>
      <c r="H641" s="11">
        <v>37.887371332881003</v>
      </c>
      <c r="I641" s="22">
        <v>52.285932441460361</v>
      </c>
      <c r="J641" s="19">
        <v>63.289297135241213</v>
      </c>
      <c r="K641" s="19">
        <v>57.639492815855562</v>
      </c>
      <c r="L641" s="2">
        <f t="shared" si="248"/>
        <v>0.35010671937035304</v>
      </c>
      <c r="M641" s="6">
        <f t="shared" si="249"/>
        <v>1.0999142814520728</v>
      </c>
      <c r="N641" s="2">
        <f t="shared" si="250"/>
        <v>7.689554219265414E-2</v>
      </c>
      <c r="O641" s="6">
        <f t="shared" si="251"/>
        <v>0.78280805122116781</v>
      </c>
    </row>
    <row r="642" spans="2:15" ht="14.25" customHeight="1">
      <c r="B642" s="26" t="s">
        <v>829</v>
      </c>
      <c r="C642" s="15">
        <v>3.315831930294316</v>
      </c>
      <c r="D642" s="10">
        <v>4.0691372578854255</v>
      </c>
      <c r="E642" s="11">
        <v>3.8718358717711565</v>
      </c>
      <c r="F642" s="15">
        <v>5.088736220656453</v>
      </c>
      <c r="G642" s="10">
        <v>4.4063354031229904</v>
      </c>
      <c r="H642" s="11">
        <v>2.4908652433381975</v>
      </c>
      <c r="I642" s="22">
        <v>4.6176434900746237</v>
      </c>
      <c r="J642" s="19">
        <v>5.599670322665375</v>
      </c>
      <c r="K642" s="19">
        <v>4.3392340890230034</v>
      </c>
      <c r="L642" s="2">
        <f t="shared" si="248"/>
        <v>8.310630489693889E-2</v>
      </c>
      <c r="M642" s="6">
        <f t="shared" si="249"/>
        <v>1.2931331602740306</v>
      </c>
      <c r="N642" s="2">
        <f t="shared" si="250"/>
        <v>0.78870408169320372</v>
      </c>
      <c r="O642" s="6">
        <f t="shared" si="251"/>
        <v>1.0647725356603024</v>
      </c>
    </row>
    <row r="643" spans="2:15" ht="14.25" customHeight="1">
      <c r="B643" s="26" t="s">
        <v>830</v>
      </c>
      <c r="C643" s="15">
        <v>1.3263327721177263</v>
      </c>
      <c r="D643" s="10">
        <v>2.0345686289427127</v>
      </c>
      <c r="E643" s="11">
        <v>2.4198974198569729</v>
      </c>
      <c r="F643" s="15">
        <v>2.0465569583074865</v>
      </c>
      <c r="G643" s="10">
        <v>1.555177201102232</v>
      </c>
      <c r="H643" s="11">
        <v>0.65549085351005187</v>
      </c>
      <c r="I643" s="22">
        <v>1.9891387341859919</v>
      </c>
      <c r="J643" s="19">
        <v>0.84646179296104518</v>
      </c>
      <c r="K643" s="19">
        <v>1.8080142037595848</v>
      </c>
      <c r="L643" s="2">
        <f t="shared" si="248"/>
        <v>0.47239770398555414</v>
      </c>
      <c r="M643" s="6">
        <f t="shared" si="249"/>
        <v>0.80328253495071134</v>
      </c>
      <c r="N643" s="2">
        <f t="shared" si="250"/>
        <v>0.38534421688904025</v>
      </c>
      <c r="O643" s="6">
        <f t="shared" si="251"/>
        <v>0.73644234037609169</v>
      </c>
    </row>
    <row r="644" spans="2:15" ht="14.25" customHeight="1">
      <c r="B644" s="26" t="s">
        <v>831</v>
      </c>
      <c r="C644" s="15">
        <v>0.92843294048240843</v>
      </c>
      <c r="D644" s="10">
        <v>2.0345686289427127</v>
      </c>
      <c r="E644" s="11">
        <v>1.5902183044774394</v>
      </c>
      <c r="F644" s="15">
        <v>3.2081163130225465</v>
      </c>
      <c r="G644" s="10">
        <v>2.5271629517911269</v>
      </c>
      <c r="H644" s="11">
        <v>2.753061584742218</v>
      </c>
      <c r="I644" s="22">
        <v>3.9782774683719837</v>
      </c>
      <c r="J644" s="19">
        <v>2.1487107052088068</v>
      </c>
      <c r="K644" s="19">
        <v>1.5187319311580512</v>
      </c>
      <c r="L644" s="2">
        <f t="shared" si="248"/>
        <v>0.29802689962752305</v>
      </c>
      <c r="M644" s="6">
        <f t="shared" si="249"/>
        <v>1.6791897418706692</v>
      </c>
      <c r="N644" s="2">
        <f t="shared" si="250"/>
        <v>3.4100989382222731E-2</v>
      </c>
      <c r="O644" s="6">
        <f t="shared" si="251"/>
        <v>1.8642501536567664</v>
      </c>
    </row>
    <row r="645" spans="2:15" ht="14.25" customHeight="1">
      <c r="B645" s="26" t="s">
        <v>832</v>
      </c>
      <c r="C645" s="15">
        <v>0</v>
      </c>
      <c r="D645" s="10">
        <v>0</v>
      </c>
      <c r="E645" s="11">
        <v>6.9139926281627809E-2</v>
      </c>
      <c r="F645" s="15">
        <v>5.5312350224526657E-2</v>
      </c>
      <c r="G645" s="10">
        <v>6.4799050045926329E-2</v>
      </c>
      <c r="H645" s="11">
        <v>6.554908535100519E-2</v>
      </c>
      <c r="I645" s="22">
        <v>0.21312200723421343</v>
      </c>
      <c r="J645" s="19">
        <v>0.26044978244955236</v>
      </c>
      <c r="K645" s="19">
        <v>0.21696170445115018</v>
      </c>
      <c r="L645" s="2">
        <f t="shared" si="248"/>
        <v>2.9406483311175133E-3</v>
      </c>
      <c r="M645" s="6">
        <f t="shared" si="249"/>
        <v>9.9874780213413068</v>
      </c>
      <c r="N645" s="2">
        <f t="shared" si="250"/>
        <v>0.23230596094528447</v>
      </c>
      <c r="O645" s="6">
        <f t="shared" si="251"/>
        <v>2.6852861379285669</v>
      </c>
    </row>
    <row r="646" spans="2:15" ht="14.25" customHeight="1">
      <c r="B646" s="26" t="s">
        <v>833</v>
      </c>
      <c r="C646" s="15">
        <v>11.273828563000674</v>
      </c>
      <c r="D646" s="10">
        <v>9.0102324996034415</v>
      </c>
      <c r="E646" s="11">
        <v>9.1264702691748685</v>
      </c>
      <c r="F646" s="15">
        <v>3.1528039627980196</v>
      </c>
      <c r="G646" s="10">
        <v>2.6567610518829792</v>
      </c>
      <c r="H646" s="11">
        <v>2.4908652433381975</v>
      </c>
      <c r="I646" s="22">
        <v>2.5574640868105609</v>
      </c>
      <c r="J646" s="19">
        <v>1.9533733683716425</v>
      </c>
      <c r="K646" s="19">
        <v>3.8329901119703194</v>
      </c>
      <c r="L646" s="2">
        <f t="shared" si="248"/>
        <v>2.127730603954458E-3</v>
      </c>
      <c r="M646" s="6">
        <f t="shared" si="249"/>
        <v>0.28370203424841772</v>
      </c>
      <c r="N646" s="2">
        <f t="shared" si="250"/>
        <v>7.3630984885366202E-3</v>
      </c>
      <c r="O646" s="6">
        <f t="shared" si="251"/>
        <v>0.28222646386025418</v>
      </c>
    </row>
    <row r="647" spans="2:15" ht="14.25" customHeight="1">
      <c r="B647" s="26" t="s">
        <v>834</v>
      </c>
      <c r="C647" s="15">
        <v>13.594910914206695</v>
      </c>
      <c r="D647" s="10">
        <v>15.913233204944788</v>
      </c>
      <c r="E647" s="11">
        <v>16.109602823619277</v>
      </c>
      <c r="F647" s="15">
        <v>16.095893915337257</v>
      </c>
      <c r="G647" s="10">
        <v>15.422173910930466</v>
      </c>
      <c r="H647" s="11">
        <v>18.353743898281454</v>
      </c>
      <c r="I647" s="22">
        <v>29.979162350946019</v>
      </c>
      <c r="J647" s="19">
        <v>24.872954223932251</v>
      </c>
      <c r="K647" s="19">
        <v>19.237271128001982</v>
      </c>
      <c r="L647" s="2">
        <f t="shared" si="248"/>
        <v>8.3907959245952346E-2</v>
      </c>
      <c r="M647" s="6">
        <f t="shared" si="249"/>
        <v>1.6241351813325695</v>
      </c>
      <c r="N647" s="2">
        <f t="shared" si="250"/>
        <v>0.30300808106595623</v>
      </c>
      <c r="O647" s="6">
        <f t="shared" si="251"/>
        <v>1.0932546008270707</v>
      </c>
    </row>
    <row r="648" spans="2:15" ht="14.25" customHeight="1">
      <c r="B648" s="26" t="s">
        <v>835</v>
      </c>
      <c r="C648" s="15">
        <v>15.385460156565625</v>
      </c>
      <c r="D648" s="10">
        <v>16.203885866222318</v>
      </c>
      <c r="E648" s="11">
        <v>18.46036031719462</v>
      </c>
      <c r="F648" s="15">
        <v>30.034606171917975</v>
      </c>
      <c r="G648" s="10">
        <v>27.798792469702395</v>
      </c>
      <c r="H648" s="11">
        <v>24.777554262679963</v>
      </c>
      <c r="I648" s="22">
        <v>29.055633652931096</v>
      </c>
      <c r="J648" s="19">
        <v>26.630990255466727</v>
      </c>
      <c r="K648" s="19">
        <v>23.86578748962652</v>
      </c>
      <c r="L648" s="2">
        <f t="shared" si="248"/>
        <v>8.5878584267153613E-3</v>
      </c>
      <c r="M648" s="6">
        <f t="shared" si="249"/>
        <v>1.5894680951299271</v>
      </c>
      <c r="N648" s="2">
        <f t="shared" si="250"/>
        <v>6.7597829882236797E-3</v>
      </c>
      <c r="O648" s="6">
        <f t="shared" si="251"/>
        <v>1.6505781740882262</v>
      </c>
    </row>
    <row r="649" spans="2:15" ht="14.25" customHeight="1">
      <c r="B649" s="26" t="s">
        <v>836</v>
      </c>
      <c r="C649" s="15">
        <v>0</v>
      </c>
      <c r="D649" s="10">
        <v>0</v>
      </c>
      <c r="E649" s="11">
        <v>0</v>
      </c>
      <c r="F649" s="15">
        <v>0.22124940089810663</v>
      </c>
      <c r="G649" s="10">
        <v>6.4799050045926329E-2</v>
      </c>
      <c r="H649" s="11">
        <v>6.554908535100519E-2</v>
      </c>
      <c r="I649" s="22">
        <v>0.85248802893685371</v>
      </c>
      <c r="J649" s="19">
        <v>0.39067467367432851</v>
      </c>
      <c r="K649" s="19">
        <v>0.50624397705268376</v>
      </c>
      <c r="L649" s="2">
        <f t="shared" si="248"/>
        <v>5.221733742607193E-2</v>
      </c>
      <c r="M649" s="6" t="e">
        <f t="shared" si="249"/>
        <v>#DIV/0!</v>
      </c>
      <c r="N649" s="2">
        <f t="shared" si="250"/>
        <v>0.15306143497672853</v>
      </c>
      <c r="O649" s="6" t="e">
        <f t="shared" si="251"/>
        <v>#DIV/0!</v>
      </c>
    </row>
    <row r="650" spans="2:15" ht="14.25" customHeight="1">
      <c r="B650" s="26" t="s">
        <v>837</v>
      </c>
      <c r="C650" s="15">
        <v>10.676978815547697</v>
      </c>
      <c r="D650" s="10">
        <v>17.075843850054909</v>
      </c>
      <c r="E650" s="11">
        <v>28.27822984918577</v>
      </c>
      <c r="F650" s="15">
        <v>40.322703313679931</v>
      </c>
      <c r="G650" s="10">
        <v>32.205127872825386</v>
      </c>
      <c r="H650" s="11">
        <v>32.774542675502595</v>
      </c>
      <c r="I650" s="22">
        <v>40.63526271265669</v>
      </c>
      <c r="J650" s="19">
        <v>23.700930202909262</v>
      </c>
      <c r="K650" s="19">
        <v>13.957869653023995</v>
      </c>
      <c r="L650" s="2">
        <f t="shared" si="248"/>
        <v>0.47765364870996557</v>
      </c>
      <c r="M650" s="6">
        <f t="shared" si="249"/>
        <v>1.3973334259235208</v>
      </c>
      <c r="N650" s="2">
        <f t="shared" si="250"/>
        <v>6.6103663892038159E-2</v>
      </c>
      <c r="O650" s="6">
        <f t="shared" si="251"/>
        <v>1.8793574122887531</v>
      </c>
    </row>
    <row r="651" spans="2:15" ht="14.25" customHeight="1">
      <c r="B651" s="26" t="s">
        <v>838</v>
      </c>
      <c r="C651" s="15">
        <v>0.19894991581765895</v>
      </c>
      <c r="D651" s="10">
        <v>7.2663165319382578E-2</v>
      </c>
      <c r="E651" s="11">
        <v>6.9139926281627809E-2</v>
      </c>
      <c r="F651" s="15">
        <v>5.5312350224526657E-2</v>
      </c>
      <c r="G651" s="10">
        <v>0</v>
      </c>
      <c r="H651" s="11">
        <v>0</v>
      </c>
      <c r="I651" s="22">
        <v>0.3552033453903557</v>
      </c>
      <c r="J651" s="19">
        <v>0.32556222806194046</v>
      </c>
      <c r="K651" s="19">
        <v>0.43392340890230036</v>
      </c>
      <c r="L651" s="2">
        <f t="shared" si="248"/>
        <v>1.018263082136844E-2</v>
      </c>
      <c r="M651" s="6">
        <f t="shared" si="249"/>
        <v>3.2712520743361293</v>
      </c>
      <c r="N651" s="2">
        <f t="shared" si="250"/>
        <v>0.14258442485891568</v>
      </c>
      <c r="O651" s="6">
        <f t="shared" si="251"/>
        <v>0.16232387981998536</v>
      </c>
    </row>
    <row r="652" spans="2:15" ht="14.25" customHeight="1">
      <c r="B652" s="26" t="s">
        <v>839</v>
      </c>
      <c r="C652" s="15">
        <v>6.6316638605886311E-2</v>
      </c>
      <c r="D652" s="10">
        <v>0.21798949595814776</v>
      </c>
      <c r="E652" s="11">
        <v>6.9139926281627809E-2</v>
      </c>
      <c r="F652" s="15">
        <v>0.38718645157168663</v>
      </c>
      <c r="G652" s="10">
        <v>0.388794300275558</v>
      </c>
      <c r="H652" s="11">
        <v>0.26219634140402076</v>
      </c>
      <c r="I652" s="22">
        <v>0.92352869801492476</v>
      </c>
      <c r="J652" s="19">
        <v>0.97668668418582127</v>
      </c>
      <c r="K652" s="19">
        <v>0.5785645452030671</v>
      </c>
      <c r="L652" s="2">
        <f t="shared" si="248"/>
        <v>1.8443848885043006E-2</v>
      </c>
      <c r="M652" s="6">
        <f t="shared" si="249"/>
        <v>7.0131774038534669</v>
      </c>
      <c r="N652" s="2">
        <f t="shared" si="250"/>
        <v>2.6304977146938819E-2</v>
      </c>
      <c r="O652" s="6">
        <f t="shared" si="251"/>
        <v>2.9372999398191131</v>
      </c>
    </row>
    <row r="653" spans="2:15" ht="14.25" customHeight="1">
      <c r="B653" s="26" t="s">
        <v>388</v>
      </c>
      <c r="C653" s="15">
        <v>0.19894991581765895</v>
      </c>
      <c r="D653" s="10">
        <v>0.29065266127753031</v>
      </c>
      <c r="E653" s="11">
        <v>0.55311941025302247</v>
      </c>
      <c r="F653" s="15">
        <v>2.5443681103282265</v>
      </c>
      <c r="G653" s="10">
        <v>0.777588600551116</v>
      </c>
      <c r="H653" s="11">
        <v>2.0320216458811609</v>
      </c>
      <c r="I653" s="22">
        <v>4.0493181374500553</v>
      </c>
      <c r="J653" s="19">
        <v>1.1069115754105974</v>
      </c>
      <c r="K653" s="19">
        <v>0.5785645452030671</v>
      </c>
      <c r="L653" s="2">
        <f t="shared" si="248"/>
        <v>0.28391552871286097</v>
      </c>
      <c r="M653" s="6">
        <f t="shared" si="249"/>
        <v>5.4998305661973284</v>
      </c>
      <c r="N653" s="2">
        <f t="shared" si="250"/>
        <v>0.10614264387643378</v>
      </c>
      <c r="O653" s="6">
        <f t="shared" si="251"/>
        <v>5.1346173013733223</v>
      </c>
    </row>
    <row r="654" spans="2:15" ht="14.25" customHeight="1">
      <c r="B654" s="26" t="s">
        <v>840</v>
      </c>
      <c r="C654" s="15">
        <v>54.44596029543267</v>
      </c>
      <c r="D654" s="10">
        <v>47.085731126959921</v>
      </c>
      <c r="E654" s="11">
        <v>55.934200361836886</v>
      </c>
      <c r="F654" s="15">
        <v>39.769579811434667</v>
      </c>
      <c r="G654" s="10">
        <v>44.452148331505455</v>
      </c>
      <c r="H654" s="11">
        <v>30.152579261462385</v>
      </c>
      <c r="I654" s="22">
        <v>15.913109873487935</v>
      </c>
      <c r="J654" s="19">
        <v>17.905922543406724</v>
      </c>
      <c r="K654" s="19">
        <v>19.092629991701216</v>
      </c>
      <c r="L654" s="2">
        <f t="shared" si="248"/>
        <v>3.0277318348116561E-3</v>
      </c>
      <c r="M654" s="6">
        <f t="shared" si="249"/>
        <v>0.33601983140005354</v>
      </c>
      <c r="N654" s="2">
        <f t="shared" si="250"/>
        <v>5.4950877723423289E-2</v>
      </c>
      <c r="O654" s="6">
        <f t="shared" si="251"/>
        <v>0.72634337575229302</v>
      </c>
    </row>
    <row r="655" spans="2:15" ht="14.25" customHeight="1" thickBot="1">
      <c r="B655" s="32" t="s">
        <v>841</v>
      </c>
      <c r="C655" s="16">
        <v>0.53053310884709048</v>
      </c>
      <c r="D655" s="12">
        <v>0.79929481851320838</v>
      </c>
      <c r="E655" s="13">
        <v>0.27655970512651123</v>
      </c>
      <c r="F655" s="16">
        <v>0.66374820269431989</v>
      </c>
      <c r="G655" s="12">
        <v>0.32399525022963166</v>
      </c>
      <c r="H655" s="13">
        <v>0.85213810956306746</v>
      </c>
      <c r="I655" s="23">
        <v>0.3552033453903557</v>
      </c>
      <c r="J655" s="24">
        <v>0.26044978244955236</v>
      </c>
      <c r="K655" s="24">
        <v>0.65088511335345056</v>
      </c>
      <c r="L655" s="3">
        <f t="shared" si="248"/>
        <v>0.58740747388415127</v>
      </c>
      <c r="M655" s="7">
        <f t="shared" si="249"/>
        <v>0.78843874017671634</v>
      </c>
      <c r="N655" s="3">
        <f t="shared" si="250"/>
        <v>0.73683688736550146</v>
      </c>
      <c r="O655" s="7">
        <f t="shared" si="251"/>
        <v>1.1453534161233192</v>
      </c>
    </row>
    <row r="656" spans="2:15" ht="14.25" customHeight="1">
      <c r="B656" s="25" t="s">
        <v>869</v>
      </c>
      <c r="C656" s="14">
        <v>11.207511924394788</v>
      </c>
      <c r="D656" s="8">
        <v>19.037749313678237</v>
      </c>
      <c r="E656" s="9">
        <v>21.98649655755764</v>
      </c>
      <c r="F656" s="14">
        <v>34.791468291227268</v>
      </c>
      <c r="G656" s="8">
        <v>21.902078915523099</v>
      </c>
      <c r="H656" s="9">
        <v>31.660208224535506</v>
      </c>
      <c r="I656" s="20">
        <v>44.755621519184821</v>
      </c>
      <c r="J656" s="21">
        <v>17.58036031534478</v>
      </c>
      <c r="K656" s="21">
        <v>14.536434198227061</v>
      </c>
      <c r="L656" s="1">
        <f t="shared" ref="L656:L668" si="252">TTEST(C656:E656,I656:K656,2,3)</f>
        <v>0.48891137469983853</v>
      </c>
      <c r="M656" s="5">
        <f t="shared" ref="M656:M668" si="253">AVERAGE(I656:K656)/AVERAGE(C656:E656)</f>
        <v>1.4717562509295301</v>
      </c>
      <c r="N656" s="1">
        <f t="shared" ref="N656:N668" si="254">TTEST(C656:E656,F656:H656,2,3)</f>
        <v>7.7500230452993521E-2</v>
      </c>
      <c r="O656" s="5">
        <f t="shared" ref="O656:O668" si="255">AVERAGE(F656:H656)/AVERAGE(C656:E656)</f>
        <v>1.6915715488073599</v>
      </c>
    </row>
    <row r="657" spans="2:15" ht="14.25" customHeight="1">
      <c r="B657" s="26" t="s">
        <v>870</v>
      </c>
      <c r="C657" s="15">
        <v>0</v>
      </c>
      <c r="D657" s="10">
        <v>0</v>
      </c>
      <c r="E657" s="11">
        <v>0</v>
      </c>
      <c r="F657" s="15">
        <v>0.88499760359242652</v>
      </c>
      <c r="G657" s="10">
        <v>0.388794300275558</v>
      </c>
      <c r="H657" s="11">
        <v>0.78658902421206234</v>
      </c>
      <c r="I657" s="22">
        <v>0.42624401446842686</v>
      </c>
      <c r="J657" s="19">
        <v>0.19533733683716425</v>
      </c>
      <c r="K657" s="19">
        <v>0.21696170445115018</v>
      </c>
      <c r="L657" s="2">
        <f t="shared" si="252"/>
        <v>6.2913108239931348E-2</v>
      </c>
      <c r="M657" s="6" t="e">
        <f t="shared" si="253"/>
        <v>#DIV/0!</v>
      </c>
      <c r="N657" s="2">
        <f t="shared" si="254"/>
        <v>4.5476518916932239E-2</v>
      </c>
      <c r="O657" s="6" t="e">
        <f t="shared" si="255"/>
        <v>#DIV/0!</v>
      </c>
    </row>
    <row r="658" spans="2:15" ht="14.25" customHeight="1">
      <c r="B658" s="26" t="s">
        <v>871</v>
      </c>
      <c r="C658" s="15">
        <v>116.25306747611872</v>
      </c>
      <c r="D658" s="10">
        <v>107.68681100332499</v>
      </c>
      <c r="E658" s="11">
        <v>104.05558905384984</v>
      </c>
      <c r="F658" s="15">
        <v>108.79939289164395</v>
      </c>
      <c r="G658" s="10">
        <v>115.99029958220812</v>
      </c>
      <c r="H658" s="11">
        <v>88.556814309208022</v>
      </c>
      <c r="I658" s="22">
        <v>82.762379475952883</v>
      </c>
      <c r="J658" s="19">
        <v>145.72165328052452</v>
      </c>
      <c r="K658" s="19">
        <v>136.54123266792382</v>
      </c>
      <c r="L658" s="2">
        <f t="shared" si="252"/>
        <v>0.59592871763701272</v>
      </c>
      <c r="M658" s="6">
        <f t="shared" si="253"/>
        <v>1.1128972853484598</v>
      </c>
      <c r="N658" s="2">
        <f t="shared" si="254"/>
        <v>0.62735855171634225</v>
      </c>
      <c r="O658" s="6">
        <f t="shared" si="255"/>
        <v>0.95533791713525296</v>
      </c>
    </row>
    <row r="659" spans="2:15" ht="14.25" customHeight="1">
      <c r="B659" s="26" t="s">
        <v>872</v>
      </c>
      <c r="C659" s="15">
        <v>7.8253633554945852</v>
      </c>
      <c r="D659" s="10">
        <v>15.477254213028491</v>
      </c>
      <c r="E659" s="11">
        <v>23.645854788316708</v>
      </c>
      <c r="F659" s="15">
        <v>50.776737506115474</v>
      </c>
      <c r="G659" s="10">
        <v>38.55543477732617</v>
      </c>
      <c r="H659" s="11">
        <v>40.705982002974224</v>
      </c>
      <c r="I659" s="22">
        <v>51.788647757913864</v>
      </c>
      <c r="J659" s="19">
        <v>20.380195476677471</v>
      </c>
      <c r="K659" s="19">
        <v>9.3293532913994568</v>
      </c>
      <c r="L659" s="2">
        <f t="shared" si="252"/>
        <v>0.46769743054381674</v>
      </c>
      <c r="M659" s="6">
        <f t="shared" si="253"/>
        <v>1.7359073135873302</v>
      </c>
      <c r="N659" s="2">
        <f t="shared" si="254"/>
        <v>1.0307936092932977E-2</v>
      </c>
      <c r="O659" s="6">
        <f t="shared" si="255"/>
        <v>2.7698058692525485</v>
      </c>
    </row>
    <row r="660" spans="2:15" ht="14.25" customHeight="1">
      <c r="B660" s="26" t="s">
        <v>873</v>
      </c>
      <c r="C660" s="15">
        <v>1.8568658809648169</v>
      </c>
      <c r="D660" s="10">
        <v>1.4532633063876519</v>
      </c>
      <c r="E660" s="11">
        <v>1.7284981570406952</v>
      </c>
      <c r="F660" s="15">
        <v>2.101869308532013</v>
      </c>
      <c r="G660" s="10">
        <v>1.7495743512400108</v>
      </c>
      <c r="H660" s="11">
        <v>1.8353743898281454</v>
      </c>
      <c r="I660" s="22">
        <v>2.4153827486544186</v>
      </c>
      <c r="J660" s="19">
        <v>3.0602849437822397</v>
      </c>
      <c r="K660" s="19">
        <v>2.5312198852634187</v>
      </c>
      <c r="L660" s="2">
        <f t="shared" si="252"/>
        <v>1.9676655627604941E-2</v>
      </c>
      <c r="M660" s="6">
        <f t="shared" si="253"/>
        <v>1.589100965486147</v>
      </c>
      <c r="N660" s="2">
        <f t="shared" si="254"/>
        <v>0.24774118047199717</v>
      </c>
      <c r="O660" s="6">
        <f t="shared" si="255"/>
        <v>1.1286443034784648</v>
      </c>
    </row>
    <row r="661" spans="2:15" ht="14.25" customHeight="1">
      <c r="B661" s="26" t="s">
        <v>874</v>
      </c>
      <c r="C661" s="15">
        <v>117.84466680265999</v>
      </c>
      <c r="D661" s="10">
        <v>139.51327741321458</v>
      </c>
      <c r="E661" s="11">
        <v>133.23263794469676</v>
      </c>
      <c r="F661" s="15">
        <v>148.95615915465029</v>
      </c>
      <c r="G661" s="10">
        <v>159.27606501288693</v>
      </c>
      <c r="H661" s="11">
        <v>122.97008411848574</v>
      </c>
      <c r="I661" s="22">
        <v>108.69222368944884</v>
      </c>
      <c r="J661" s="19">
        <v>150.9306489295156</v>
      </c>
      <c r="K661" s="19">
        <v>150.13749948019591</v>
      </c>
      <c r="L661" s="2">
        <f t="shared" si="252"/>
        <v>0.7071139463760997</v>
      </c>
      <c r="M661" s="6">
        <f t="shared" si="253"/>
        <v>1.049078986576047</v>
      </c>
      <c r="N661" s="2">
        <f t="shared" si="254"/>
        <v>0.35475256787567833</v>
      </c>
      <c r="O661" s="6">
        <f t="shared" si="255"/>
        <v>1.1039751800998523</v>
      </c>
    </row>
    <row r="662" spans="2:15" ht="14.25" customHeight="1">
      <c r="B662" s="26" t="s">
        <v>875</v>
      </c>
      <c r="C662" s="15">
        <v>11.34014520160656</v>
      </c>
      <c r="D662" s="10">
        <v>16.276549031541702</v>
      </c>
      <c r="E662" s="11">
        <v>17.354121496688578</v>
      </c>
      <c r="F662" s="15">
        <v>35.068030042349896</v>
      </c>
      <c r="G662" s="10">
        <v>29.353969670804624</v>
      </c>
      <c r="H662" s="11">
        <v>32.446797248747572</v>
      </c>
      <c r="I662" s="22">
        <v>30.121243689102162</v>
      </c>
      <c r="J662" s="19">
        <v>18.361709662693439</v>
      </c>
      <c r="K662" s="19">
        <v>18.658706582798914</v>
      </c>
      <c r="L662" s="2">
        <f t="shared" si="252"/>
        <v>0.18766100346389814</v>
      </c>
      <c r="M662" s="6">
        <f t="shared" si="253"/>
        <v>1.4930051600119842</v>
      </c>
      <c r="N662" s="2">
        <f t="shared" si="254"/>
        <v>2.3324869831579825E-3</v>
      </c>
      <c r="O662" s="6">
        <f t="shared" si="255"/>
        <v>2.1540369101562113</v>
      </c>
    </row>
    <row r="663" spans="2:15" ht="14.25" customHeight="1">
      <c r="B663" s="26" t="s">
        <v>876</v>
      </c>
      <c r="C663" s="15">
        <v>26.327705526536867</v>
      </c>
      <c r="D663" s="10">
        <v>30.518529434140689</v>
      </c>
      <c r="E663" s="11">
        <v>43.7655733362704</v>
      </c>
      <c r="F663" s="15">
        <v>59.460776491366154</v>
      </c>
      <c r="G663" s="10">
        <v>42.054583479806183</v>
      </c>
      <c r="H663" s="11">
        <v>63.648161875826041</v>
      </c>
      <c r="I663" s="22">
        <v>65.428456220903513</v>
      </c>
      <c r="J663" s="19">
        <v>43.625338560300015</v>
      </c>
      <c r="K663" s="19">
        <v>50.335115432666839</v>
      </c>
      <c r="L663" s="2">
        <f t="shared" si="252"/>
        <v>8.0693361860139742E-2</v>
      </c>
      <c r="M663" s="6">
        <f t="shared" si="253"/>
        <v>1.5841968543438394</v>
      </c>
      <c r="N663" s="2">
        <f t="shared" si="254"/>
        <v>6.6576763965014399E-2</v>
      </c>
      <c r="O663" s="6">
        <f t="shared" si="255"/>
        <v>1.6415918234918414</v>
      </c>
    </row>
    <row r="664" spans="2:15" ht="14.25" customHeight="1">
      <c r="B664" s="26" t="s">
        <v>877</v>
      </c>
      <c r="C664" s="15">
        <v>0.53053310884709048</v>
      </c>
      <c r="D664" s="10">
        <v>0.43597899191629552</v>
      </c>
      <c r="E664" s="11">
        <v>0.34569963140813897</v>
      </c>
      <c r="F664" s="15">
        <v>1.8253075574093796</v>
      </c>
      <c r="G664" s="10">
        <v>1.555177201102232</v>
      </c>
      <c r="H664" s="11">
        <v>0.91768719491407269</v>
      </c>
      <c r="I664" s="22">
        <v>2.2733014104982767</v>
      </c>
      <c r="J664" s="19">
        <v>1.2371364666353737</v>
      </c>
      <c r="K664" s="19">
        <v>1.4464113630076678</v>
      </c>
      <c r="L664" s="2">
        <f t="shared" si="252"/>
        <v>5.7912163074297265E-2</v>
      </c>
      <c r="M664" s="6">
        <f t="shared" si="253"/>
        <v>3.7774766972540581</v>
      </c>
      <c r="N664" s="2">
        <f t="shared" si="254"/>
        <v>6.0895866711597413E-2</v>
      </c>
      <c r="O664" s="6">
        <f t="shared" si="255"/>
        <v>3.2755170892374332</v>
      </c>
    </row>
    <row r="665" spans="2:15" ht="14.25" customHeight="1">
      <c r="B665" s="26" t="s">
        <v>878</v>
      </c>
      <c r="C665" s="15">
        <v>52.788044330285508</v>
      </c>
      <c r="D665" s="10">
        <v>51.00954205420657</v>
      </c>
      <c r="E665" s="11">
        <v>57.316998887469445</v>
      </c>
      <c r="F665" s="15">
        <v>60.06921234383595</v>
      </c>
      <c r="G665" s="10">
        <v>64.669451945834481</v>
      </c>
      <c r="H665" s="11">
        <v>59.649667669414725</v>
      </c>
      <c r="I665" s="22">
        <v>36.372822567972428</v>
      </c>
      <c r="J665" s="19">
        <v>46.750735949694644</v>
      </c>
      <c r="K665" s="19">
        <v>42.669135208726203</v>
      </c>
      <c r="L665" s="2">
        <f t="shared" si="252"/>
        <v>3.8599554824644423E-2</v>
      </c>
      <c r="M665" s="6">
        <f t="shared" si="253"/>
        <v>0.78076540068706468</v>
      </c>
      <c r="N665" s="2">
        <f t="shared" si="254"/>
        <v>3.6044450853133563E-2</v>
      </c>
      <c r="O665" s="6">
        <f t="shared" si="255"/>
        <v>1.1444546230736188</v>
      </c>
    </row>
    <row r="666" spans="2:15" ht="14.25" customHeight="1">
      <c r="B666" s="26" t="s">
        <v>879</v>
      </c>
      <c r="C666" s="15">
        <v>6.1674473903474274</v>
      </c>
      <c r="D666" s="10">
        <v>10.390832640671709</v>
      </c>
      <c r="E666" s="11">
        <v>13.551425551199049</v>
      </c>
      <c r="F666" s="15">
        <v>25.443681103282263</v>
      </c>
      <c r="G666" s="10">
        <v>15.033379610654908</v>
      </c>
      <c r="H666" s="11">
        <v>27.465066762071174</v>
      </c>
      <c r="I666" s="22">
        <v>25.929844213495965</v>
      </c>
      <c r="J666" s="19">
        <v>11.004003308493587</v>
      </c>
      <c r="K666" s="19">
        <v>12.511458290016327</v>
      </c>
      <c r="L666" s="2">
        <f t="shared" si="252"/>
        <v>0.30979472435411876</v>
      </c>
      <c r="M666" s="6">
        <f t="shared" si="253"/>
        <v>1.6421716803902151</v>
      </c>
      <c r="N666" s="2">
        <f t="shared" si="254"/>
        <v>6.1362047835774265E-2</v>
      </c>
      <c r="O666" s="6">
        <f t="shared" si="255"/>
        <v>2.25648594571887</v>
      </c>
    </row>
    <row r="667" spans="2:15" ht="14.25" customHeight="1">
      <c r="B667" s="26" t="s">
        <v>880</v>
      </c>
      <c r="C667" s="15">
        <v>76.065184480951601</v>
      </c>
      <c r="D667" s="10">
        <v>81.092092496430965</v>
      </c>
      <c r="E667" s="11">
        <v>85.249529105247078</v>
      </c>
      <c r="F667" s="15">
        <v>82.581338885218301</v>
      </c>
      <c r="G667" s="10">
        <v>76.268481904055278</v>
      </c>
      <c r="H667" s="11">
        <v>80.756473152438403</v>
      </c>
      <c r="I667" s="22">
        <v>82.833420145030942</v>
      </c>
      <c r="J667" s="19">
        <v>78.200047180478094</v>
      </c>
      <c r="K667" s="19">
        <v>77.527649057210994</v>
      </c>
      <c r="L667" s="2">
        <f t="shared" si="252"/>
        <v>0.70731742285389065</v>
      </c>
      <c r="M667" s="6">
        <f t="shared" si="253"/>
        <v>0.98413538892716257</v>
      </c>
      <c r="N667" s="2">
        <f t="shared" si="254"/>
        <v>0.78976149032128473</v>
      </c>
      <c r="O667" s="6">
        <f t="shared" si="255"/>
        <v>0.98844705647430087</v>
      </c>
    </row>
    <row r="668" spans="2:15" ht="14.25" customHeight="1" thickBot="1">
      <c r="B668" s="32" t="s">
        <v>881</v>
      </c>
      <c r="C668" s="16">
        <v>344.78020411200293</v>
      </c>
      <c r="D668" s="12">
        <v>319.13662208272831</v>
      </c>
      <c r="E668" s="13">
        <v>312.99644627692908</v>
      </c>
      <c r="F668" s="16">
        <v>163.17143316235362</v>
      </c>
      <c r="G668" s="12">
        <v>309.02666966902268</v>
      </c>
      <c r="H668" s="13">
        <v>141.91376978492625</v>
      </c>
      <c r="I668" s="23">
        <v>124.67637423201484</v>
      </c>
      <c r="J668" s="24">
        <v>298.99635025208607</v>
      </c>
      <c r="K668" s="24">
        <v>195.4101751423359</v>
      </c>
      <c r="L668" s="3">
        <f t="shared" si="252"/>
        <v>0.13801367692741842</v>
      </c>
      <c r="M668" s="7">
        <f t="shared" si="253"/>
        <v>0.63371326510910508</v>
      </c>
      <c r="N668" s="3">
        <f t="shared" si="254"/>
        <v>0.14369355330109515</v>
      </c>
      <c r="O668" s="7">
        <f t="shared" si="255"/>
        <v>0.62862476119559285</v>
      </c>
    </row>
    <row r="669" spans="2:15">
      <c r="B669" s="26" t="s">
        <v>1129</v>
      </c>
      <c r="C669" s="15">
        <v>6.7642971378004049</v>
      </c>
      <c r="D669" s="10">
        <v>6.5396848787444322</v>
      </c>
      <c r="E669" s="11">
        <v>6.9139926281627808</v>
      </c>
      <c r="F669" s="15">
        <v>15.764019813990096</v>
      </c>
      <c r="G669" s="10">
        <v>13.024609059231192</v>
      </c>
      <c r="H669" s="11">
        <v>15.010740545380189</v>
      </c>
      <c r="I669" s="22">
        <v>42.340238770530398</v>
      </c>
      <c r="J669" s="19">
        <v>22.854468409948218</v>
      </c>
      <c r="K669" s="19">
        <v>20.828323627310418</v>
      </c>
      <c r="L669" s="2">
        <f t="shared" ref="L669" si="256">TTEST(C669:E669,I669:K669,2,3)</f>
        <v>8.5374565185856843E-2</v>
      </c>
      <c r="M669" s="6">
        <f t="shared" ref="M669" si="257">AVERAGE(I669:K669)/AVERAGE(C669:E669)</f>
        <v>4.2547798342554044</v>
      </c>
      <c r="N669" s="2">
        <f t="shared" ref="N669" si="258">TTEST(C669:E669,F669:H669,2,3)</f>
        <v>9.6526188249280945E-3</v>
      </c>
      <c r="O669" s="6">
        <f t="shared" ref="O669" si="259">AVERAGE(F669:H669)/AVERAGE(C669:E669)</f>
        <v>2.1663579160767554</v>
      </c>
    </row>
    <row r="670" spans="2:15">
      <c r="B670" s="26" t="s">
        <v>1130</v>
      </c>
      <c r="C670" s="15">
        <v>100.66865740373544</v>
      </c>
      <c r="D670" s="10">
        <v>102.74571576160697</v>
      </c>
      <c r="E670" s="11">
        <v>98.870094582727745</v>
      </c>
      <c r="F670" s="15">
        <v>204.54507113029959</v>
      </c>
      <c r="G670" s="10">
        <v>227.70386186138509</v>
      </c>
      <c r="H670" s="11">
        <v>196.18841245555853</v>
      </c>
      <c r="I670" s="22">
        <v>280.39752085114674</v>
      </c>
      <c r="J670" s="19">
        <v>254.45943745321267</v>
      </c>
      <c r="K670" s="19">
        <v>262.30670068144059</v>
      </c>
      <c r="L670" s="2">
        <f t="shared" ref="L670" si="260">TTEST(C670:E670,I670:K670,2,3)</f>
        <v>1.8001087533140777E-3</v>
      </c>
      <c r="M670" s="6">
        <f t="shared" ref="M670" si="261">AVERAGE(I670:K670)/AVERAGE(C670:E670)</f>
        <v>2.6371307296217812</v>
      </c>
      <c r="N670" s="2">
        <f t="shared" ref="N670" si="262">TTEST(C670:E670,F670:H670,2,3)</f>
        <v>6.8140606674429293E-3</v>
      </c>
      <c r="O670" s="6">
        <f t="shared" ref="O670" si="263">AVERAGE(F670:H670)/AVERAGE(C670:E670)</f>
        <v>2.0789600938775168</v>
      </c>
    </row>
    <row r="671" spans="2:15">
      <c r="B671" s="26" t="s">
        <v>1131</v>
      </c>
      <c r="C671" s="15">
        <v>93.970676904540909</v>
      </c>
      <c r="D671" s="10">
        <v>79.202850198127024</v>
      </c>
      <c r="E671" s="11">
        <v>84.281570137304286</v>
      </c>
      <c r="F671" s="15">
        <v>90.712254368223711</v>
      </c>
      <c r="G671" s="10">
        <v>87.089923261724991</v>
      </c>
      <c r="H671" s="11">
        <v>92.29311217421531</v>
      </c>
      <c r="I671" s="22">
        <v>104.21666153753036</v>
      </c>
      <c r="J671" s="19">
        <v>109.06334640075004</v>
      </c>
      <c r="K671" s="19">
        <v>118.89501403923029</v>
      </c>
      <c r="L671" s="2">
        <f t="shared" ref="L671" si="264">TTEST(C671:E671,I671:K671,2,3)</f>
        <v>1.5196181328466037E-2</v>
      </c>
      <c r="M671" s="6">
        <f t="shared" ref="M671" si="265">AVERAGE(I671:K671)/AVERAGE(C671:E671)</f>
        <v>1.2902250743472072</v>
      </c>
      <c r="N671" s="2">
        <f t="shared" ref="N671" si="266">TTEST(C671:E671,F671:H671,2,3)</f>
        <v>0.43909528545472465</v>
      </c>
      <c r="O671" s="6">
        <f t="shared" ref="O671" si="267">AVERAGE(F671:H671)/AVERAGE(C671:E671)</f>
        <v>1.0490966879261663</v>
      </c>
    </row>
    <row r="672" spans="2:15">
      <c r="B672" s="26" t="s">
        <v>1132</v>
      </c>
      <c r="C672" s="15">
        <v>2.5863489056295665</v>
      </c>
      <c r="D672" s="10">
        <v>2.7612002821365382</v>
      </c>
      <c r="E672" s="11">
        <v>2.9730168301099953</v>
      </c>
      <c r="F672" s="15">
        <v>11.007157694680805</v>
      </c>
      <c r="G672" s="10">
        <v>10.367848007348213</v>
      </c>
      <c r="H672" s="11">
        <v>11.077795424319879</v>
      </c>
      <c r="I672" s="22">
        <v>26.711291573354746</v>
      </c>
      <c r="J672" s="19">
        <v>19.077946564429709</v>
      </c>
      <c r="K672" s="19">
        <v>17.935500901295082</v>
      </c>
      <c r="L672" s="2">
        <f t="shared" ref="L672:L674" si="268">TTEST(C672:E672,I672:K672,2,3)</f>
        <v>2.1385161317079113E-2</v>
      </c>
      <c r="M672" s="6">
        <f t="shared" ref="M672:M674" si="269">AVERAGE(I672:K672)/AVERAGE(C672:E672)</f>
        <v>7.6587024130536072</v>
      </c>
      <c r="N672" s="2">
        <f t="shared" ref="N672:N674" si="270">TTEST(C672:E672,F672:H672,2,3)</f>
        <v>8.1872703963255532E-5</v>
      </c>
      <c r="O672" s="6">
        <f t="shared" ref="O672:O674" si="271">AVERAGE(F672:H672)/AVERAGE(C672:E672)</f>
        <v>3.9003117163695991</v>
      </c>
    </row>
    <row r="673" spans="2:18">
      <c r="B673" s="26" t="s">
        <v>1133</v>
      </c>
      <c r="C673" s="15">
        <v>20.093941497583554</v>
      </c>
      <c r="D673" s="10">
        <v>19.909707297510828</v>
      </c>
      <c r="E673" s="11">
        <v>34.777382919658784</v>
      </c>
      <c r="F673" s="15">
        <v>59.239527090468052</v>
      </c>
      <c r="G673" s="10">
        <v>39.786616728198766</v>
      </c>
      <c r="H673" s="11">
        <v>57.420998767480548</v>
      </c>
      <c r="I673" s="22">
        <v>88.516673671276635</v>
      </c>
      <c r="J673" s="19">
        <v>37.700106009572707</v>
      </c>
      <c r="K673" s="19">
        <v>24.227390330378434</v>
      </c>
      <c r="L673" s="2">
        <f t="shared" si="268"/>
        <v>0.32563694050762548</v>
      </c>
      <c r="M673" s="6">
        <f t="shared" si="269"/>
        <v>2.0117958600128194</v>
      </c>
      <c r="N673" s="2">
        <f t="shared" si="270"/>
        <v>2.8546928683807517E-2</v>
      </c>
      <c r="O673" s="6">
        <f t="shared" si="271"/>
        <v>2.092069860481514</v>
      </c>
    </row>
    <row r="674" spans="2:18">
      <c r="B674" s="26" t="s">
        <v>1134</v>
      </c>
      <c r="C674" s="15">
        <v>124.01211419300741</v>
      </c>
      <c r="D674" s="10">
        <v>124.399339026783</v>
      </c>
      <c r="E674" s="11">
        <v>138.763832047227</v>
      </c>
      <c r="F674" s="15">
        <v>120.9681099410398</v>
      </c>
      <c r="G674" s="10">
        <v>139.25315854869567</v>
      </c>
      <c r="H674" s="11">
        <v>113.20327040118596</v>
      </c>
      <c r="I674" s="22">
        <v>126.52343162804469</v>
      </c>
      <c r="J674" s="19">
        <v>124.82055823894795</v>
      </c>
      <c r="K674" s="19">
        <v>141.60367243845067</v>
      </c>
      <c r="L674" s="2">
        <f t="shared" si="268"/>
        <v>0.80291222673314333</v>
      </c>
      <c r="M674" s="6">
        <f t="shared" si="269"/>
        <v>1.0149089501785862</v>
      </c>
      <c r="N674" s="2">
        <f t="shared" si="270"/>
        <v>0.64633085380692279</v>
      </c>
      <c r="O674" s="6">
        <f t="shared" si="271"/>
        <v>0.96448444180363235</v>
      </c>
    </row>
    <row r="675" spans="2:18">
      <c r="B675" s="26" t="s">
        <v>1135</v>
      </c>
      <c r="C675" s="15">
        <v>77.988367000522317</v>
      </c>
      <c r="D675" s="10">
        <v>71.500554674272479</v>
      </c>
      <c r="E675" s="11">
        <v>74.532840531594758</v>
      </c>
      <c r="F675" s="15">
        <v>74.063236950641198</v>
      </c>
      <c r="G675" s="10">
        <v>65.123045296155951</v>
      </c>
      <c r="H675" s="11">
        <v>76.364684433921056</v>
      </c>
      <c r="I675" s="22">
        <v>101.65919745071979</v>
      </c>
      <c r="J675" s="19">
        <v>104.31013787104571</v>
      </c>
      <c r="K675" s="19">
        <v>116.29147358581649</v>
      </c>
      <c r="L675" s="2">
        <f t="shared" ref="L675" si="272">TTEST(C675:E675,I675:K675,2,3)</f>
        <v>9.5939124151057219E-3</v>
      </c>
      <c r="M675" s="6">
        <f t="shared" ref="M675" si="273">AVERAGE(I675:K675)/AVERAGE(C675:E675)</f>
        <v>1.4385245689241812</v>
      </c>
      <c r="N675" s="2">
        <f t="shared" ref="N675" si="274">TTEST(C675:E675,F675:H675,2,3)</f>
        <v>0.52064343922885603</v>
      </c>
      <c r="O675" s="6">
        <f t="shared" ref="O675" si="275">AVERAGE(F675:H675)/AVERAGE(C675:E675)</f>
        <v>0.96218762212098286</v>
      </c>
    </row>
    <row r="676" spans="2:18">
      <c r="B676" s="26" t="s">
        <v>1136</v>
      </c>
      <c r="C676" s="15">
        <v>0.79579966327063578</v>
      </c>
      <c r="D676" s="10">
        <v>0.43597899191629552</v>
      </c>
      <c r="E676" s="11">
        <v>0.48397948397139456</v>
      </c>
      <c r="F676" s="15">
        <v>0.66374820269431989</v>
      </c>
      <c r="G676" s="10">
        <v>1.7495743512400108</v>
      </c>
      <c r="H676" s="11">
        <v>1.1798835363180933</v>
      </c>
      <c r="I676" s="22">
        <v>2.3443420795763474</v>
      </c>
      <c r="J676" s="19">
        <v>2.2789355964335827</v>
      </c>
      <c r="K676" s="19">
        <v>2.7481815897145685</v>
      </c>
      <c r="L676" s="2">
        <f t="shared" ref="L676:L681" si="276">TTEST(C676:E676,I676:K676,2,3)</f>
        <v>7.2039379714485983E-4</v>
      </c>
      <c r="M676" s="6">
        <f t="shared" ref="M676:M681" si="277">AVERAGE(I676:K676)/AVERAGE(C676:E676)</f>
        <v>4.2963277267859024</v>
      </c>
      <c r="N676" s="2">
        <f t="shared" ref="N676:N681" si="278">TTEST(C676:E676,F676:H676,2,3)</f>
        <v>0.17474467153902104</v>
      </c>
      <c r="O676" s="6">
        <f t="shared" ref="O676:O681" si="279">AVERAGE(F676:H676)/AVERAGE(C676:E676)</f>
        <v>2.0942381144787054</v>
      </c>
    </row>
    <row r="677" spans="2:18">
      <c r="B677" s="26" t="s">
        <v>1137</v>
      </c>
      <c r="C677" s="15">
        <v>995.28011219714188</v>
      </c>
      <c r="D677" s="10">
        <v>1007.184134491962</v>
      </c>
      <c r="E677" s="11">
        <v>858.44132471269086</v>
      </c>
      <c r="F677" s="15">
        <v>756.11982756927932</v>
      </c>
      <c r="G677" s="10">
        <v>886.96939702863961</v>
      </c>
      <c r="H677" s="11">
        <v>774.3313452514243</v>
      </c>
      <c r="I677" s="22">
        <v>801.62290987695474</v>
      </c>
      <c r="J677" s="19">
        <v>988.92782396095015</v>
      </c>
      <c r="K677" s="19">
        <v>1015.8147002402851</v>
      </c>
      <c r="L677" s="2">
        <f t="shared" si="276"/>
        <v>0.83760531205023647</v>
      </c>
      <c r="M677" s="6">
        <f t="shared" si="277"/>
        <v>0.98093605819471996</v>
      </c>
      <c r="N677" s="2">
        <f t="shared" si="278"/>
        <v>7.9894967788477655E-2</v>
      </c>
      <c r="O677" s="6">
        <f t="shared" si="279"/>
        <v>0.84498439725322649</v>
      </c>
    </row>
    <row r="678" spans="2:18">
      <c r="B678" s="26" t="s">
        <v>1138</v>
      </c>
      <c r="C678" s="15">
        <v>123.21631452973678</v>
      </c>
      <c r="D678" s="10">
        <v>131.15701340148556</v>
      </c>
      <c r="E678" s="11">
        <v>151.07073892535675</v>
      </c>
      <c r="F678" s="15">
        <v>242.71059278522296</v>
      </c>
      <c r="G678" s="10">
        <v>220.31677015614952</v>
      </c>
      <c r="H678" s="11">
        <v>226.34099171702093</v>
      </c>
      <c r="I678" s="22">
        <v>247.22152839168754</v>
      </c>
      <c r="J678" s="19">
        <v>235.51171578000771</v>
      </c>
      <c r="K678" s="19">
        <v>218.33579524600745</v>
      </c>
      <c r="L678" s="2">
        <f t="shared" si="276"/>
        <v>1.121097187801763E-3</v>
      </c>
      <c r="M678" s="6">
        <f t="shared" si="277"/>
        <v>1.7291387313991633</v>
      </c>
      <c r="N678" s="2">
        <f t="shared" si="278"/>
        <v>1.0778085464267003E-3</v>
      </c>
      <c r="O678" s="6">
        <f t="shared" si="279"/>
        <v>1.700279794456208</v>
      </c>
    </row>
    <row r="679" spans="2:18">
      <c r="B679" s="26" t="s">
        <v>1139</v>
      </c>
      <c r="C679" s="15">
        <v>112.20775252115965</v>
      </c>
      <c r="D679" s="10">
        <v>100.49315763670612</v>
      </c>
      <c r="E679" s="11">
        <v>95.689657973772881</v>
      </c>
      <c r="F679" s="15">
        <v>58.686403588222788</v>
      </c>
      <c r="G679" s="10">
        <v>63.503069045007791</v>
      </c>
      <c r="H679" s="11">
        <v>57.945391450288589</v>
      </c>
      <c r="I679" s="22">
        <v>81.412606763469512</v>
      </c>
      <c r="J679" s="19">
        <v>79.111621419051517</v>
      </c>
      <c r="K679" s="19">
        <v>99.44078120677716</v>
      </c>
      <c r="L679" s="2">
        <f t="shared" si="276"/>
        <v>0.12149077070476849</v>
      </c>
      <c r="M679" s="6">
        <f t="shared" si="277"/>
        <v>0.84297328210871325</v>
      </c>
      <c r="N679" s="2">
        <f t="shared" si="278"/>
        <v>7.2167068683875483E-3</v>
      </c>
      <c r="O679" s="6">
        <f t="shared" si="279"/>
        <v>0.58411275407951968</v>
      </c>
    </row>
    <row r="680" spans="2:18">
      <c r="B680" s="26" t="s">
        <v>1140</v>
      </c>
      <c r="C680" s="15">
        <v>590.74861670123528</v>
      </c>
      <c r="D680" s="10">
        <v>561.032299430953</v>
      </c>
      <c r="E680" s="11">
        <v>466.90192217983252</v>
      </c>
      <c r="F680" s="15">
        <v>328.77660973458649</v>
      </c>
      <c r="G680" s="10">
        <v>394.36701857950766</v>
      </c>
      <c r="H680" s="11">
        <v>328.33536852318502</v>
      </c>
      <c r="I680" s="22">
        <v>220.79439949464509</v>
      </c>
      <c r="J680" s="19">
        <v>399.46485383200093</v>
      </c>
      <c r="K680" s="19">
        <v>398.70329221306361</v>
      </c>
      <c r="L680" s="2">
        <f t="shared" si="276"/>
        <v>5.6930839837137627E-2</v>
      </c>
      <c r="M680" s="6">
        <f t="shared" si="277"/>
        <v>0.62950104950905272</v>
      </c>
      <c r="N680" s="2">
        <f t="shared" si="278"/>
        <v>1.8990171848156094E-2</v>
      </c>
      <c r="O680" s="6">
        <f t="shared" si="279"/>
        <v>0.64958926600702849</v>
      </c>
    </row>
    <row r="681" spans="2:18">
      <c r="B681" s="26" t="s">
        <v>1141</v>
      </c>
      <c r="C681" s="15">
        <v>487.2283438374468</v>
      </c>
      <c r="D681" s="10">
        <v>460.24848913296933</v>
      </c>
      <c r="E681" s="11">
        <v>472.57139613492598</v>
      </c>
      <c r="F681" s="15">
        <v>460.69656502008257</v>
      </c>
      <c r="G681" s="10">
        <v>498.23989580312758</v>
      </c>
      <c r="H681" s="11">
        <v>466.1195459309979</v>
      </c>
      <c r="I681" s="22">
        <v>571.16697938769198</v>
      </c>
      <c r="J681" s="19">
        <v>619.93559467554689</v>
      </c>
      <c r="K681" s="19">
        <v>726.9663510476538</v>
      </c>
      <c r="L681" s="2">
        <f t="shared" si="276"/>
        <v>6.5154430278452496E-2</v>
      </c>
      <c r="M681" s="6">
        <f t="shared" si="277"/>
        <v>1.3507068885394922</v>
      </c>
      <c r="N681" s="2">
        <f t="shared" si="278"/>
        <v>0.91210655744945179</v>
      </c>
      <c r="O681" s="6">
        <f t="shared" si="279"/>
        <v>1.0035264842040055</v>
      </c>
    </row>
    <row r="682" spans="2:18">
      <c r="B682" s="26" t="s">
        <v>1142</v>
      </c>
      <c r="C682" s="15">
        <v>4.1116315935649519</v>
      </c>
      <c r="D682" s="10">
        <v>3.9238109272466595</v>
      </c>
      <c r="E682" s="11">
        <v>5.6003340288118517</v>
      </c>
      <c r="F682" s="15">
        <v>30.698354374612293</v>
      </c>
      <c r="G682" s="10">
        <v>24.882835217635712</v>
      </c>
      <c r="H682" s="11">
        <v>24.056514323818906</v>
      </c>
      <c r="I682" s="22">
        <v>70.188181049134286</v>
      </c>
      <c r="J682" s="19">
        <v>83.343930383856758</v>
      </c>
      <c r="K682" s="19">
        <v>90.111427915377703</v>
      </c>
      <c r="L682" s="2">
        <f t="shared" ref="L682:L683" si="280">TTEST(C682:E682,I682:K682,2,3)</f>
        <v>5.4609443302008941E-3</v>
      </c>
      <c r="M682" s="6">
        <f t="shared" ref="M682:M683" si="281">AVERAGE(I682:K682)/AVERAGE(C682:E682)</f>
        <v>17.867962155415103</v>
      </c>
      <c r="N682" s="2">
        <f t="shared" ref="N682:N683" si="282">TTEST(C682:E682,F682:H682,2,3)</f>
        <v>6.20690100921969E-3</v>
      </c>
      <c r="O682" s="6">
        <f t="shared" ref="O682:O683" si="283">AVERAGE(F682:H682)/AVERAGE(C682:E682)</f>
        <v>5.8403497319165174</v>
      </c>
    </row>
    <row r="683" spans="2:18">
      <c r="B683" s="26" t="s">
        <v>1143</v>
      </c>
      <c r="C683" s="15">
        <v>0.13263327721177262</v>
      </c>
      <c r="D683" s="10">
        <v>0.21798949595814776</v>
      </c>
      <c r="E683" s="11">
        <v>0.13827985256325562</v>
      </c>
      <c r="F683" s="15">
        <v>238.83872826950611</v>
      </c>
      <c r="G683" s="10">
        <v>269.62884724109944</v>
      </c>
      <c r="H683" s="11">
        <v>248.75877890706468</v>
      </c>
      <c r="I683" s="22">
        <v>203.38943557051766</v>
      </c>
      <c r="J683" s="19">
        <v>263.51006739333457</v>
      </c>
      <c r="K683" s="19">
        <v>255.21928500270297</v>
      </c>
      <c r="L683" s="2">
        <f t="shared" si="280"/>
        <v>6.0601362522584986E-3</v>
      </c>
      <c r="M683" s="6">
        <f t="shared" si="281"/>
        <v>1477.0196557722302</v>
      </c>
      <c r="N683" s="2">
        <f t="shared" si="282"/>
        <v>1.2913576355404752E-3</v>
      </c>
      <c r="O683" s="6">
        <f t="shared" si="283"/>
        <v>1548.8285694561494</v>
      </c>
    </row>
    <row r="684" spans="2:18">
      <c r="B684" s="26" t="s">
        <v>1144</v>
      </c>
      <c r="C684" s="15">
        <v>1.7242326037530442</v>
      </c>
      <c r="D684" s="10">
        <v>1.5259264717070344</v>
      </c>
      <c r="E684" s="11">
        <v>1.2445186730693003</v>
      </c>
      <c r="F684" s="15">
        <v>0.33187410134715994</v>
      </c>
      <c r="G684" s="10">
        <v>0.777588600551116</v>
      </c>
      <c r="H684" s="11">
        <v>0.65549085351005187</v>
      </c>
      <c r="I684" s="22">
        <v>0.85248802893685371</v>
      </c>
      <c r="J684" s="19">
        <v>2.1487107052088068</v>
      </c>
      <c r="K684" s="19">
        <v>2.2419376126618853</v>
      </c>
      <c r="L684" s="2">
        <f t="shared" ref="L684:L687" si="284">TTEST(C684:E684,I684:K684,2,3)</f>
        <v>0.64062977216880723</v>
      </c>
      <c r="M684" s="6">
        <f t="shared" ref="M684:M687" si="285">AVERAGE(I684:K684)/AVERAGE(C684:E684)</f>
        <v>1.1665210811883135</v>
      </c>
      <c r="N684" s="2">
        <f t="shared" ref="N684:N687" si="286">TTEST(C684:E684,F684:H684,2,3)</f>
        <v>9.1701289826934939E-3</v>
      </c>
      <c r="O684" s="6">
        <f t="shared" ref="O684:O687" si="287">AVERAGE(F684:H684)/AVERAGE(C684:E684)</f>
        <v>0.39267632834985911</v>
      </c>
      <c r="P684" s="83"/>
      <c r="Q684" s="83"/>
    </row>
    <row r="685" spans="2:18">
      <c r="B685" s="26" t="s">
        <v>1145</v>
      </c>
      <c r="C685" s="15">
        <v>2.0558157967824759</v>
      </c>
      <c r="D685" s="10">
        <v>2.2525581249008604</v>
      </c>
      <c r="E685" s="11">
        <v>1.5902183044774394</v>
      </c>
      <c r="F685" s="15">
        <v>0.82968525336789978</v>
      </c>
      <c r="G685" s="10">
        <v>0.58319145041333698</v>
      </c>
      <c r="H685" s="11">
        <v>0.58994176815904664</v>
      </c>
      <c r="I685" s="22">
        <v>0.21312200723421343</v>
      </c>
      <c r="J685" s="19">
        <v>0.19533733683716425</v>
      </c>
      <c r="K685" s="19">
        <v>0.14464113630076678</v>
      </c>
      <c r="L685" s="2">
        <f t="shared" si="284"/>
        <v>1.1264484815470014E-2</v>
      </c>
      <c r="M685" s="6">
        <f t="shared" si="285"/>
        <v>9.3768217765434786E-2</v>
      </c>
      <c r="N685" s="2">
        <f t="shared" si="286"/>
        <v>1.2330752458925467E-2</v>
      </c>
      <c r="O685" s="6">
        <f t="shared" si="287"/>
        <v>0.33954177457082163</v>
      </c>
      <c r="P685" s="83"/>
      <c r="Q685" s="83"/>
      <c r="R685" s="86"/>
    </row>
    <row r="686" spans="2:18">
      <c r="B686" s="26" t="s">
        <v>1146</v>
      </c>
      <c r="C686" s="15">
        <v>16.247576458442147</v>
      </c>
      <c r="D686" s="10">
        <v>18.747096652400707</v>
      </c>
      <c r="E686" s="11">
        <v>16.731862160153927</v>
      </c>
      <c r="F686" s="15">
        <v>6.1949832251469861</v>
      </c>
      <c r="G686" s="10">
        <v>5.6375173539955901</v>
      </c>
      <c r="H686" s="11">
        <v>8.9146756077367062</v>
      </c>
      <c r="I686" s="22">
        <v>1.7049760578737074</v>
      </c>
      <c r="J686" s="19">
        <v>3.1253973893946281</v>
      </c>
      <c r="K686" s="19">
        <v>2.3142581808122684</v>
      </c>
      <c r="L686" s="2">
        <f t="shared" si="284"/>
        <v>3.8273041380743956E-4</v>
      </c>
      <c r="M686" s="6">
        <f t="shared" si="285"/>
        <v>0.13812314299903672</v>
      </c>
      <c r="N686" s="2">
        <f t="shared" si="286"/>
        <v>1.6752233541071056E-3</v>
      </c>
      <c r="O686" s="6">
        <f t="shared" si="287"/>
        <v>0.40109348283592239</v>
      </c>
      <c r="P686" s="83"/>
      <c r="Q686" s="83"/>
      <c r="R686" s="86"/>
    </row>
    <row r="687" spans="2:18">
      <c r="B687" s="26" t="s">
        <v>1147</v>
      </c>
      <c r="C687" s="15">
        <v>0</v>
      </c>
      <c r="D687" s="10">
        <v>0.14532633063876516</v>
      </c>
      <c r="E687" s="11">
        <v>6.9139926281627809E-2</v>
      </c>
      <c r="F687" s="15">
        <v>5.5312350224526657E-2</v>
      </c>
      <c r="G687" s="10">
        <v>0.194397150137779</v>
      </c>
      <c r="H687" s="11">
        <v>0.13109817070201038</v>
      </c>
      <c r="I687" s="22">
        <v>0.1420813381561423</v>
      </c>
      <c r="J687" s="19">
        <v>0.39067467367432851</v>
      </c>
      <c r="K687" s="19">
        <v>0.14464113630076678</v>
      </c>
      <c r="L687" s="2">
        <f t="shared" si="284"/>
        <v>0.19477089017184729</v>
      </c>
      <c r="M687" s="6">
        <f t="shared" si="285"/>
        <v>3.1585255315136989</v>
      </c>
      <c r="N687" s="2">
        <f t="shared" si="286"/>
        <v>0.39418188294561501</v>
      </c>
      <c r="O687" s="6">
        <f t="shared" si="287"/>
        <v>1.7756064591814407</v>
      </c>
      <c r="P687" s="83"/>
      <c r="Q687" s="83"/>
    </row>
    <row r="688" spans="2:18" ht="14.25" customHeight="1">
      <c r="B688" s="26" t="s">
        <v>996</v>
      </c>
      <c r="C688" s="15">
        <v>11.804361671847765</v>
      </c>
      <c r="D688" s="10">
        <v>11.77143278173998</v>
      </c>
      <c r="E688" s="11">
        <v>11.062388205060447</v>
      </c>
      <c r="F688" s="15">
        <v>11.117782395129858</v>
      </c>
      <c r="G688" s="10">
        <v>10.562245157485991</v>
      </c>
      <c r="H688" s="11">
        <v>8.9802246930877114</v>
      </c>
      <c r="I688" s="22">
        <v>7.8855142676658971</v>
      </c>
      <c r="J688" s="19">
        <v>11.329565536555528</v>
      </c>
      <c r="K688" s="19">
        <v>16.633730674588183</v>
      </c>
      <c r="L688" s="2">
        <f t="shared" ref="L688:L689" si="288">TTEST(C688:E688,I688:K688,2,3)</f>
        <v>0.88881501412365516</v>
      </c>
      <c r="M688" s="6">
        <f t="shared" ref="M688:M689" si="289">AVERAGE(I688:K688)/AVERAGE(C688:E688)</f>
        <v>1.0349506737143777</v>
      </c>
      <c r="N688" s="2">
        <f t="shared" ref="N688:N689" si="290">TTEST(C688:E688,F688:H688,2,3)</f>
        <v>0.16373842783607404</v>
      </c>
      <c r="O688" s="6">
        <f t="shared" ref="O688:O689" si="291">AVERAGE(F688:H688)/AVERAGE(C688:E688)</f>
        <v>0.88515764663099461</v>
      </c>
    </row>
    <row r="689" spans="1:15" ht="14.25" customHeight="1">
      <c r="B689" s="26" t="s">
        <v>997</v>
      </c>
      <c r="C689" s="50">
        <v>3.7800484005355202</v>
      </c>
      <c r="D689" s="51">
        <v>3.7058214312885118</v>
      </c>
      <c r="E689" s="52">
        <v>3.2495765352365069</v>
      </c>
      <c r="F689" s="50">
        <v>3.6506151148187591</v>
      </c>
      <c r="G689" s="51">
        <v>4.2119382529852105</v>
      </c>
      <c r="H689" s="52">
        <v>3.1463560968482494</v>
      </c>
      <c r="I689" s="53">
        <v>4.0493181374500553</v>
      </c>
      <c r="J689" s="54">
        <v>2.6696102701079116</v>
      </c>
      <c r="K689" s="54">
        <v>3.7606695438199362</v>
      </c>
      <c r="L689" s="2">
        <f t="shared" si="288"/>
        <v>0.86395446775147144</v>
      </c>
      <c r="M689" s="6">
        <f t="shared" si="289"/>
        <v>0.97616788283087563</v>
      </c>
      <c r="N689" s="2">
        <f t="shared" si="290"/>
        <v>0.81080002988216759</v>
      </c>
      <c r="O689" s="6">
        <f t="shared" si="291"/>
        <v>1.0254729135838025</v>
      </c>
    </row>
    <row r="690" spans="1:15" ht="14.25" customHeight="1">
      <c r="B690" s="26" t="s">
        <v>993</v>
      </c>
      <c r="C690" s="15">
        <v>8.2232631871299038</v>
      </c>
      <c r="D690" s="10">
        <v>9.3008851608809699</v>
      </c>
      <c r="E690" s="11">
        <v>9.0573303428932412</v>
      </c>
      <c r="F690" s="15">
        <v>15.819332164214623</v>
      </c>
      <c r="G690" s="10">
        <v>10.367848007348213</v>
      </c>
      <c r="H690" s="11">
        <v>16.780565849857329</v>
      </c>
      <c r="I690" s="22">
        <v>27.279616925979319</v>
      </c>
      <c r="J690" s="19">
        <v>14.454962925950156</v>
      </c>
      <c r="K690" s="19">
        <v>11.137367495159042</v>
      </c>
      <c r="L690" s="2">
        <f t="shared" ref="L690:L695" si="292">TTEST(C690:E690,I690:K690,2,3)</f>
        <v>0.21651715940210811</v>
      </c>
      <c r="M690" s="6">
        <f t="shared" ref="M690:M695" si="293">AVERAGE(I690:K690)/AVERAGE(C690:E690)</f>
        <v>1.9890521502545568</v>
      </c>
      <c r="N690" s="2">
        <f t="shared" ref="N690:N695" si="294">TTEST(C690:E690,F690:H690,2,3)</f>
        <v>0.10805509941984483</v>
      </c>
      <c r="O690" s="6">
        <f t="shared" ref="O690:O695" si="295">AVERAGE(F690:H690)/AVERAGE(C690:E690)</f>
        <v>1.6164543184771452</v>
      </c>
    </row>
    <row r="691" spans="1:15" ht="14.25" customHeight="1">
      <c r="B691" s="26" t="s">
        <v>994</v>
      </c>
      <c r="C691" s="50">
        <v>1341.4529657198684</v>
      </c>
      <c r="D691" s="51">
        <v>1150.1852438405069</v>
      </c>
      <c r="E691" s="52">
        <v>979.78189533694751</v>
      </c>
      <c r="F691" s="50">
        <v>804.73938341663836</v>
      </c>
      <c r="G691" s="51">
        <v>980.08563194463568</v>
      </c>
      <c r="H691" s="52">
        <v>831.22795133609679</v>
      </c>
      <c r="I691" s="53">
        <v>864.28078000381345</v>
      </c>
      <c r="J691" s="54">
        <v>1242.736136958039</v>
      </c>
      <c r="K691" s="54">
        <v>1353.4794329344252</v>
      </c>
      <c r="L691" s="2">
        <f t="shared" si="292"/>
        <v>0.9850352366449393</v>
      </c>
      <c r="M691" s="6">
        <f t="shared" si="293"/>
        <v>0.99685323162539896</v>
      </c>
      <c r="N691" s="2">
        <f t="shared" si="294"/>
        <v>9.3783201939396391E-2</v>
      </c>
      <c r="O691" s="6">
        <f t="shared" si="295"/>
        <v>0.75359734277241797</v>
      </c>
    </row>
    <row r="692" spans="1:15" ht="14.25" customHeight="1">
      <c r="B692" s="26" t="s">
        <v>995</v>
      </c>
      <c r="C692" s="15">
        <v>137.34175855279057</v>
      </c>
      <c r="D692" s="10">
        <v>148.23285725154045</v>
      </c>
      <c r="E692" s="11">
        <v>159.1601103003072</v>
      </c>
      <c r="F692" s="15">
        <v>167.15392237851955</v>
      </c>
      <c r="G692" s="10">
        <v>162.51601751518322</v>
      </c>
      <c r="H692" s="11">
        <v>165.83918593804313</v>
      </c>
      <c r="I692" s="22">
        <v>172.20258184524445</v>
      </c>
      <c r="J692" s="19">
        <v>163.3671260414817</v>
      </c>
      <c r="K692" s="19">
        <v>145.94290652747367</v>
      </c>
      <c r="L692" s="2">
        <v>0.28825874678553814</v>
      </c>
      <c r="M692" s="6">
        <f t="shared" ref="M692:M693" si="296">AVERAGE(I692:K692)/AVERAGE(C692:E692)</f>
        <v>1.0826962369943394</v>
      </c>
      <c r="N692" s="2">
        <f t="shared" ref="N692:N693" si="297">TTEST(C692:E692,F692:H692,2,3)</f>
        <v>0.1089416406005449</v>
      </c>
      <c r="O692" s="6">
        <f t="shared" ref="O692:O693" si="298">AVERAGE(F692:H692)/AVERAGE(C692:E692)</f>
        <v>1.1141678325230702</v>
      </c>
    </row>
    <row r="693" spans="1:15" ht="14.25" customHeight="1">
      <c r="B693" s="26" t="s">
        <v>998</v>
      </c>
      <c r="C693" s="50">
        <v>200.01098203535312</v>
      </c>
      <c r="D693" s="51">
        <v>200.18702045489903</v>
      </c>
      <c r="E693" s="52">
        <v>206.38267995065897</v>
      </c>
      <c r="F693" s="50">
        <v>210.24224320342583</v>
      </c>
      <c r="G693" s="51">
        <v>279.02470949775881</v>
      </c>
      <c r="H693" s="52">
        <v>198.0237868453867</v>
      </c>
      <c r="I693" s="53">
        <v>173.19715121233742</v>
      </c>
      <c r="J693" s="54">
        <v>270.73754885630962</v>
      </c>
      <c r="K693" s="54">
        <v>315.75160054457388</v>
      </c>
      <c r="L693" s="2">
        <f t="shared" ref="L693" si="299">TTEST(C693:E693,I693:K693,2,3)</f>
        <v>0.34889496472590786</v>
      </c>
      <c r="M693" s="6">
        <f t="shared" si="296"/>
        <v>1.2524076723910909</v>
      </c>
      <c r="N693" s="2">
        <f t="shared" si="297"/>
        <v>0.39770364431976657</v>
      </c>
      <c r="O693" s="6">
        <f t="shared" si="298"/>
        <v>1.133057414194067</v>
      </c>
    </row>
    <row r="694" spans="1:15" ht="15.75" customHeight="1">
      <c r="B694" s="26" t="s">
        <v>999</v>
      </c>
      <c r="C694" s="50">
        <v>0.72948302466474946</v>
      </c>
      <c r="D694" s="51">
        <v>0.43597899191629552</v>
      </c>
      <c r="E694" s="52">
        <v>0.76053918909790585</v>
      </c>
      <c r="F694" s="50">
        <v>0</v>
      </c>
      <c r="G694" s="51">
        <v>0.12959810009185266</v>
      </c>
      <c r="H694" s="52">
        <v>0</v>
      </c>
      <c r="I694" s="53">
        <v>0.1420813381561423</v>
      </c>
      <c r="J694" s="54">
        <v>0.19533733683716425</v>
      </c>
      <c r="K694" s="54">
        <v>0.28928227260153355</v>
      </c>
      <c r="L694" s="2">
        <f t="shared" si="292"/>
        <v>3.7493437955366853E-2</v>
      </c>
      <c r="M694" s="6">
        <f t="shared" si="293"/>
        <v>0.32538969640671467</v>
      </c>
      <c r="N694" s="2">
        <f t="shared" si="294"/>
        <v>1.7025895969087556E-2</v>
      </c>
      <c r="O694" s="6">
        <f t="shared" si="295"/>
        <v>6.7288691050516214E-2</v>
      </c>
    </row>
    <row r="695" spans="1:15" ht="15.75" thickBot="1">
      <c r="B695" s="26" t="s">
        <v>1149</v>
      </c>
      <c r="C695" s="50">
        <v>0.72948302466474946</v>
      </c>
      <c r="D695" s="51">
        <v>0.43597899191629552</v>
      </c>
      <c r="E695" s="52">
        <v>0.34569963140813897</v>
      </c>
      <c r="F695" s="50">
        <v>0.33187410134715994</v>
      </c>
      <c r="G695" s="51">
        <v>0.90718670064296858</v>
      </c>
      <c r="H695" s="52">
        <v>0.19664725605301558</v>
      </c>
      <c r="I695" s="53">
        <v>1.8470573960298495</v>
      </c>
      <c r="J695" s="54">
        <v>5.0136583121538827</v>
      </c>
      <c r="K695" s="54">
        <v>1.7356936356092014</v>
      </c>
      <c r="L695" s="2">
        <f t="shared" si="292"/>
        <v>0.15758427282278081</v>
      </c>
      <c r="M695" s="6">
        <f t="shared" si="293"/>
        <v>5.6886100538825088</v>
      </c>
      <c r="N695" s="2">
        <f t="shared" si="294"/>
        <v>0.92514239385281871</v>
      </c>
      <c r="O695" s="6">
        <f t="shared" si="295"/>
        <v>0.9500691471051812</v>
      </c>
    </row>
    <row r="696" spans="1:15" ht="15.75" thickBot="1">
      <c r="B696" s="93" t="s">
        <v>971</v>
      </c>
      <c r="C696" s="94"/>
      <c r="D696" s="94"/>
      <c r="E696" s="94"/>
      <c r="F696" s="94"/>
      <c r="G696" s="94"/>
      <c r="H696" s="94"/>
      <c r="I696" s="94"/>
      <c r="J696" s="94"/>
      <c r="K696" s="94"/>
      <c r="L696" s="94"/>
      <c r="M696" s="94"/>
      <c r="N696" s="94"/>
      <c r="O696" s="95"/>
    </row>
    <row r="697" spans="1:15">
      <c r="A697" s="100">
        <v>1</v>
      </c>
      <c r="B697" s="25" t="s">
        <v>867</v>
      </c>
      <c r="C697" s="66">
        <v>3.7800484005355202</v>
      </c>
      <c r="D697" s="67">
        <v>3.1971792740528335</v>
      </c>
      <c r="E697" s="68">
        <v>5.3929142499669682</v>
      </c>
      <c r="F697" s="66">
        <v>5.5865473726771926</v>
      </c>
      <c r="G697" s="67">
        <v>4.9895268535363266</v>
      </c>
      <c r="H697" s="68">
        <v>6.6860067058025301</v>
      </c>
      <c r="I697" s="69">
        <v>8.2407176130562529</v>
      </c>
      <c r="J697" s="70">
        <v>8.5297303752228384</v>
      </c>
      <c r="K697" s="70">
        <v>9.4739944277002248</v>
      </c>
      <c r="L697" s="1">
        <f t="shared" ref="L697:L699" si="300">TTEST(C697:E697,I697:K697,2,3)</f>
        <v>7.4661243846302818E-3</v>
      </c>
      <c r="M697" s="5">
        <f t="shared" ref="M697:M699" si="301">AVERAGE(I697:K697)/AVERAGE(C697:E697)</f>
        <v>2.1215959021361623</v>
      </c>
      <c r="N697" s="1">
        <f t="shared" ref="N697:N699" si="302">TTEST(C697:E697,F697:H697,2,3)</f>
        <v>0.12398328849780391</v>
      </c>
      <c r="O697" s="5">
        <f t="shared" ref="O697:O699" si="303">AVERAGE(F697:H697)/AVERAGE(C697:E697)</f>
        <v>1.3954634504031027</v>
      </c>
    </row>
    <row r="698" spans="1:15">
      <c r="A698" s="99"/>
      <c r="B698" s="26" t="s">
        <v>866</v>
      </c>
      <c r="C698" s="50">
        <v>6.6316638605886311E-2</v>
      </c>
      <c r="D698" s="51">
        <v>0.14532633063876516</v>
      </c>
      <c r="E698" s="52">
        <v>6.9139926281627809E-2</v>
      </c>
      <c r="F698" s="50">
        <v>0.38718645157168663</v>
      </c>
      <c r="G698" s="51">
        <v>0.194397150137779</v>
      </c>
      <c r="H698" s="52">
        <v>0.19664725605301558</v>
      </c>
      <c r="I698" s="53">
        <v>0.21312200723421343</v>
      </c>
      <c r="J698" s="54">
        <v>0.65112445612388092</v>
      </c>
      <c r="K698" s="54">
        <v>0.21696170445115018</v>
      </c>
      <c r="L698" s="2">
        <f t="shared" si="300"/>
        <v>0.20492823242009794</v>
      </c>
      <c r="M698" s="6">
        <f t="shared" si="301"/>
        <v>3.8506909966246545</v>
      </c>
      <c r="N698" s="2">
        <f t="shared" si="302"/>
        <v>0.1071683708763712</v>
      </c>
      <c r="O698" s="6">
        <f t="shared" si="303"/>
        <v>2.7716462439915412</v>
      </c>
    </row>
    <row r="699" spans="1:15">
      <c r="A699" s="99"/>
      <c r="B699" s="26" t="s">
        <v>865</v>
      </c>
      <c r="C699" s="50">
        <v>26.725605358172185</v>
      </c>
      <c r="D699" s="51">
        <v>36.84022481692697</v>
      </c>
      <c r="E699" s="52">
        <v>46.116330829845744</v>
      </c>
      <c r="F699" s="50">
        <v>45.411439534336388</v>
      </c>
      <c r="G699" s="51">
        <v>37.518649976591341</v>
      </c>
      <c r="H699" s="52">
        <v>39.001705783848088</v>
      </c>
      <c r="I699" s="53">
        <v>33.815358481161866</v>
      </c>
      <c r="J699" s="54">
        <v>22.073119062599563</v>
      </c>
      <c r="K699" s="54">
        <v>22.708658399220383</v>
      </c>
      <c r="L699" s="2">
        <f t="shared" si="300"/>
        <v>0.21015365223191415</v>
      </c>
      <c r="M699" s="6">
        <f t="shared" si="301"/>
        <v>0.71658996524911966</v>
      </c>
      <c r="N699" s="2">
        <f t="shared" si="302"/>
        <v>0.55564119779511612</v>
      </c>
      <c r="O699" s="6">
        <f t="shared" si="303"/>
        <v>1.1116830136969917</v>
      </c>
    </row>
    <row r="700" spans="1:15">
      <c r="A700" s="99"/>
      <c r="B700" s="26" t="s">
        <v>450</v>
      </c>
      <c r="C700" s="50">
        <v>24.66978956138971</v>
      </c>
      <c r="D700" s="51">
        <v>24.196834051354404</v>
      </c>
      <c r="E700" s="52">
        <v>25.996612281892055</v>
      </c>
      <c r="F700" s="50">
        <v>18.750886726114537</v>
      </c>
      <c r="G700" s="51">
        <v>19.374915963731972</v>
      </c>
      <c r="H700" s="52">
        <v>17.436056703367381</v>
      </c>
      <c r="I700" s="53">
        <v>21.951566745123984</v>
      </c>
      <c r="J700" s="54">
        <v>16.408336294321796</v>
      </c>
      <c r="K700" s="54">
        <v>21.406888172513483</v>
      </c>
      <c r="L700" s="2">
        <f t="shared" ref="L700:L763" si="304">TTEST(C700:E700,I700:K700,2,3)</f>
        <v>9.3359480717400439E-2</v>
      </c>
      <c r="M700" s="6">
        <f t="shared" ref="M700:M763" si="305">AVERAGE(I700:K700)/AVERAGE(C700:E700)</f>
        <v>0.79834635115260166</v>
      </c>
      <c r="N700" s="2">
        <f t="shared" ref="N700:N763" si="306">TTEST(C700:E700,F700:H700,2,3)</f>
        <v>1.2272409015609039E-3</v>
      </c>
      <c r="O700" s="6">
        <f t="shared" ref="O700:O763" si="307">AVERAGE(F700:H700)/AVERAGE(C700:E700)</f>
        <v>0.74217816968815797</v>
      </c>
    </row>
    <row r="701" spans="1:15">
      <c r="A701" s="99"/>
      <c r="B701" s="26" t="s">
        <v>390</v>
      </c>
      <c r="C701" s="50">
        <v>109.48877033831832</v>
      </c>
      <c r="D701" s="51">
        <v>100.56582080202551</v>
      </c>
      <c r="E701" s="52">
        <v>85.595228736655216</v>
      </c>
      <c r="F701" s="50">
        <v>113.44563031050417</v>
      </c>
      <c r="G701" s="51">
        <v>122.40540553675483</v>
      </c>
      <c r="H701" s="52">
        <v>110.25356156039074</v>
      </c>
      <c r="I701" s="53">
        <v>130.78587177272897</v>
      </c>
      <c r="J701" s="54">
        <v>148.97727556114395</v>
      </c>
      <c r="K701" s="54">
        <v>134.95018016861542</v>
      </c>
      <c r="L701" s="2">
        <f t="shared" si="304"/>
        <v>1.2484846948219332E-2</v>
      </c>
      <c r="M701" s="6">
        <f t="shared" si="305"/>
        <v>1.4027180117174565</v>
      </c>
      <c r="N701" s="2">
        <f t="shared" si="306"/>
        <v>0.12155008444308028</v>
      </c>
      <c r="O701" s="6">
        <f t="shared" si="307"/>
        <v>1.1706572239808624</v>
      </c>
    </row>
    <row r="702" spans="1:15">
      <c r="A702" s="99"/>
      <c r="B702" s="26" t="s">
        <v>1148</v>
      </c>
      <c r="C702" s="50">
        <v>52.456461137256078</v>
      </c>
      <c r="D702" s="51">
        <v>47.594373284195591</v>
      </c>
      <c r="E702" s="52">
        <v>37.335560192079008</v>
      </c>
      <c r="F702" s="50">
        <v>33.851158337410311</v>
      </c>
      <c r="G702" s="51">
        <v>41.989784429760256</v>
      </c>
      <c r="H702" s="52">
        <v>33.036739016906616</v>
      </c>
      <c r="I702" s="53">
        <v>19.749306003703776</v>
      </c>
      <c r="J702" s="54">
        <v>29.495937862411804</v>
      </c>
      <c r="K702" s="54">
        <v>30.736241463912943</v>
      </c>
      <c r="L702" s="2">
        <f t="shared" si="304"/>
        <v>3.0208823827405869E-2</v>
      </c>
      <c r="M702" s="6">
        <f t="shared" si="305"/>
        <v>0.58216452622559345</v>
      </c>
      <c r="N702" s="2">
        <f t="shared" si="306"/>
        <v>0.15946786071788985</v>
      </c>
      <c r="O702" s="6">
        <f t="shared" si="307"/>
        <v>0.79249245960890946</v>
      </c>
    </row>
    <row r="703" spans="1:15">
      <c r="A703" s="99"/>
      <c r="B703" s="26" t="s">
        <v>451</v>
      </c>
      <c r="C703" s="50">
        <v>0</v>
      </c>
      <c r="D703" s="51">
        <v>0</v>
      </c>
      <c r="E703" s="52">
        <v>0</v>
      </c>
      <c r="F703" s="50">
        <v>0</v>
      </c>
      <c r="G703" s="51">
        <v>0</v>
      </c>
      <c r="H703" s="52">
        <v>6.554908535100519E-2</v>
      </c>
      <c r="I703" s="53">
        <v>0</v>
      </c>
      <c r="J703" s="54">
        <v>0</v>
      </c>
      <c r="K703" s="54">
        <v>0</v>
      </c>
      <c r="L703" s="2" t="e">
        <f t="shared" si="304"/>
        <v>#DIV/0!</v>
      </c>
      <c r="M703" s="6" t="e">
        <f t="shared" si="305"/>
        <v>#DIV/0!</v>
      </c>
      <c r="N703" s="2">
        <f t="shared" si="306"/>
        <v>0.42264973081037416</v>
      </c>
      <c r="O703" s="6" t="e">
        <f t="shared" si="307"/>
        <v>#DIV/0!</v>
      </c>
    </row>
    <row r="704" spans="1:15">
      <c r="A704" s="87">
        <v>2</v>
      </c>
      <c r="B704" s="26" t="s">
        <v>83</v>
      </c>
      <c r="C704" s="50">
        <v>647.78092590229755</v>
      </c>
      <c r="D704" s="51">
        <v>553.62065656837592</v>
      </c>
      <c r="E704" s="52">
        <v>561.62362118566261</v>
      </c>
      <c r="F704" s="50">
        <v>380.4936571945189</v>
      </c>
      <c r="G704" s="51">
        <v>380.56482091972532</v>
      </c>
      <c r="H704" s="52">
        <v>318.50300572053419</v>
      </c>
      <c r="I704" s="53">
        <v>405.71326110486427</v>
      </c>
      <c r="J704" s="54">
        <v>500.64959431365202</v>
      </c>
      <c r="K704" s="54">
        <v>566.27004861750197</v>
      </c>
      <c r="L704" s="2">
        <f t="shared" si="304"/>
        <v>0.16804033527559734</v>
      </c>
      <c r="M704" s="6">
        <f t="shared" si="305"/>
        <v>0.83528749389511081</v>
      </c>
      <c r="N704" s="2">
        <f t="shared" si="306"/>
        <v>5.0148243278760321E-3</v>
      </c>
      <c r="O704" s="6">
        <f t="shared" si="307"/>
        <v>0.61233468562779314</v>
      </c>
    </row>
    <row r="705" spans="1:15">
      <c r="A705" s="88"/>
      <c r="B705" s="26" t="s">
        <v>553</v>
      </c>
      <c r="C705" s="50">
        <v>0</v>
      </c>
      <c r="D705" s="51">
        <v>0</v>
      </c>
      <c r="E705" s="52">
        <v>0</v>
      </c>
      <c r="F705" s="50">
        <v>0</v>
      </c>
      <c r="G705" s="51">
        <v>0</v>
      </c>
      <c r="H705" s="52">
        <v>0</v>
      </c>
      <c r="I705" s="53">
        <v>0</v>
      </c>
      <c r="J705" s="54">
        <v>0</v>
      </c>
      <c r="K705" s="54">
        <v>0</v>
      </c>
      <c r="L705" s="2" t="e">
        <f t="shared" si="304"/>
        <v>#DIV/0!</v>
      </c>
      <c r="M705" s="6" t="e">
        <f t="shared" si="305"/>
        <v>#DIV/0!</v>
      </c>
      <c r="N705" s="2" t="e">
        <f t="shared" si="306"/>
        <v>#DIV/0!</v>
      </c>
      <c r="O705" s="6" t="e">
        <f t="shared" si="307"/>
        <v>#DIV/0!</v>
      </c>
    </row>
    <row r="706" spans="1:15">
      <c r="A706" s="88"/>
      <c r="B706" s="26" t="s">
        <v>84</v>
      </c>
      <c r="C706" s="50">
        <v>3532.6873385355643</v>
      </c>
      <c r="D706" s="51">
        <v>3302.7588532618965</v>
      </c>
      <c r="E706" s="52">
        <v>3582.5544202088258</v>
      </c>
      <c r="F706" s="50">
        <v>3468.2502961284949</v>
      </c>
      <c r="G706" s="51">
        <v>3330.3471771103837</v>
      </c>
      <c r="H706" s="52">
        <v>3713.0934887930403</v>
      </c>
      <c r="I706" s="53">
        <v>3560.984578207394</v>
      </c>
      <c r="J706" s="54">
        <v>2880.3792565552117</v>
      </c>
      <c r="K706" s="54">
        <v>2912.8555233929919</v>
      </c>
      <c r="L706" s="2">
        <f t="shared" si="304"/>
        <v>0.24638434858254349</v>
      </c>
      <c r="M706" s="6">
        <f t="shared" si="305"/>
        <v>0.89789007569986823</v>
      </c>
      <c r="N706" s="2">
        <f t="shared" si="306"/>
        <v>0.83650806337650951</v>
      </c>
      <c r="O706" s="6">
        <f t="shared" si="307"/>
        <v>1.0089931219544812</v>
      </c>
    </row>
    <row r="707" spans="1:15">
      <c r="A707" s="88"/>
      <c r="B707" s="26" t="s">
        <v>554</v>
      </c>
      <c r="C707" s="50">
        <v>1.1936994949059538</v>
      </c>
      <c r="D707" s="51">
        <v>1.235273810429504</v>
      </c>
      <c r="E707" s="52">
        <v>0.89881904166116144</v>
      </c>
      <c r="F707" s="50">
        <v>2.0465569583074865</v>
      </c>
      <c r="G707" s="51">
        <v>2.0735696014696425</v>
      </c>
      <c r="H707" s="52">
        <v>2.0320216458811609</v>
      </c>
      <c r="I707" s="53">
        <v>0.78144735985878255</v>
      </c>
      <c r="J707" s="54">
        <v>2.7998351613326875</v>
      </c>
      <c r="K707" s="54">
        <v>1.5910524993084345</v>
      </c>
      <c r="L707" s="2">
        <f t="shared" si="304"/>
        <v>0.40490784416641384</v>
      </c>
      <c r="M707" s="6">
        <f t="shared" si="305"/>
        <v>1.5542841863820054</v>
      </c>
      <c r="N707" s="2">
        <f t="shared" si="306"/>
        <v>1.1598569149142221E-2</v>
      </c>
      <c r="O707" s="6">
        <f t="shared" si="307"/>
        <v>1.8487175773484459</v>
      </c>
    </row>
    <row r="708" spans="1:15">
      <c r="A708" s="88"/>
      <c r="B708" s="26" t="s">
        <v>555</v>
      </c>
      <c r="C708" s="50">
        <v>136.61227552812582</v>
      </c>
      <c r="D708" s="51">
        <v>130.57570807893052</v>
      </c>
      <c r="E708" s="52">
        <v>120.02691202490587</v>
      </c>
      <c r="F708" s="50">
        <v>106.80814828356098</v>
      </c>
      <c r="G708" s="51">
        <v>106.52963827550288</v>
      </c>
      <c r="H708" s="52">
        <v>124.34661491085686</v>
      </c>
      <c r="I708" s="53">
        <v>101.37503477440751</v>
      </c>
      <c r="J708" s="54">
        <v>111.79806911647034</v>
      </c>
      <c r="K708" s="54">
        <v>102.76752734169479</v>
      </c>
      <c r="L708" s="2">
        <f t="shared" si="304"/>
        <v>1.9866335950330497E-2</v>
      </c>
      <c r="M708" s="6">
        <f t="shared" si="305"/>
        <v>0.8159309850850005</v>
      </c>
      <c r="N708" s="2">
        <f t="shared" si="306"/>
        <v>9.9022200586710629E-2</v>
      </c>
      <c r="O708" s="6">
        <f t="shared" si="307"/>
        <v>0.87208525622134381</v>
      </c>
    </row>
    <row r="709" spans="1:15">
      <c r="A709" s="88"/>
      <c r="B709" s="26" t="s">
        <v>556</v>
      </c>
      <c r="C709" s="50">
        <v>0</v>
      </c>
      <c r="D709" s="51">
        <v>0</v>
      </c>
      <c r="E709" s="52">
        <v>0</v>
      </c>
      <c r="F709" s="50">
        <v>0</v>
      </c>
      <c r="G709" s="51">
        <v>0</v>
      </c>
      <c r="H709" s="52">
        <v>0</v>
      </c>
      <c r="I709" s="53">
        <v>0</v>
      </c>
      <c r="J709" s="54">
        <v>0</v>
      </c>
      <c r="K709" s="54">
        <v>0</v>
      </c>
      <c r="L709" s="2" t="e">
        <f t="shared" si="304"/>
        <v>#DIV/0!</v>
      </c>
      <c r="M709" s="6" t="e">
        <f t="shared" si="305"/>
        <v>#DIV/0!</v>
      </c>
      <c r="N709" s="2" t="e">
        <f t="shared" si="306"/>
        <v>#DIV/0!</v>
      </c>
      <c r="O709" s="6" t="e">
        <f t="shared" si="307"/>
        <v>#DIV/0!</v>
      </c>
    </row>
    <row r="710" spans="1:15">
      <c r="A710" s="88"/>
      <c r="B710" s="26" t="s">
        <v>557</v>
      </c>
      <c r="C710" s="50">
        <v>10.809612092759469</v>
      </c>
      <c r="D710" s="51">
        <v>12.716053930891952</v>
      </c>
      <c r="E710" s="52">
        <v>9.4721699005830082</v>
      </c>
      <c r="F710" s="50">
        <v>8.5734142848016308</v>
      </c>
      <c r="G710" s="51">
        <v>15.875767261251948</v>
      </c>
      <c r="H710" s="52">
        <v>9.701264631948769</v>
      </c>
      <c r="I710" s="53">
        <v>8.0275956058220395</v>
      </c>
      <c r="J710" s="54">
        <v>15.561874501360753</v>
      </c>
      <c r="K710" s="54">
        <v>11.28200863145981</v>
      </c>
      <c r="L710" s="2">
        <f t="shared" si="304"/>
        <v>0.81129920212910633</v>
      </c>
      <c r="M710" s="6">
        <f t="shared" si="305"/>
        <v>1.0567807785549996</v>
      </c>
      <c r="N710" s="2">
        <f t="shared" si="306"/>
        <v>0.8868097424169793</v>
      </c>
      <c r="O710" s="6">
        <f t="shared" si="307"/>
        <v>1.0349298740806638</v>
      </c>
    </row>
    <row r="711" spans="1:15">
      <c r="A711" s="88"/>
      <c r="B711" s="26" t="s">
        <v>558</v>
      </c>
      <c r="C711" s="50">
        <v>0.13263327721177262</v>
      </c>
      <c r="D711" s="51">
        <v>0</v>
      </c>
      <c r="E711" s="52">
        <v>0</v>
      </c>
      <c r="F711" s="50">
        <v>0</v>
      </c>
      <c r="G711" s="51">
        <v>0</v>
      </c>
      <c r="H711" s="52">
        <v>0</v>
      </c>
      <c r="I711" s="53">
        <v>0</v>
      </c>
      <c r="J711" s="54">
        <v>0</v>
      </c>
      <c r="K711" s="54">
        <v>0</v>
      </c>
      <c r="L711" s="2">
        <f t="shared" si="304"/>
        <v>0.42264973081037416</v>
      </c>
      <c r="M711" s="6">
        <f t="shared" si="305"/>
        <v>0</v>
      </c>
      <c r="N711" s="2">
        <f t="shared" si="306"/>
        <v>0.42264973081037416</v>
      </c>
      <c r="O711" s="6">
        <f t="shared" si="307"/>
        <v>0</v>
      </c>
    </row>
    <row r="712" spans="1:15">
      <c r="A712" s="88"/>
      <c r="B712" s="26" t="s">
        <v>559</v>
      </c>
      <c r="C712" s="50">
        <v>3.0505653758707707</v>
      </c>
      <c r="D712" s="51">
        <v>4.2144635885241906</v>
      </c>
      <c r="E712" s="52">
        <v>6.9831325544444081</v>
      </c>
      <c r="F712" s="50">
        <v>8.4074772341280521</v>
      </c>
      <c r="G712" s="51">
        <v>6.8039002548222642</v>
      </c>
      <c r="H712" s="52">
        <v>9.8323628026507794</v>
      </c>
      <c r="I712" s="53">
        <v>12.147954412350163</v>
      </c>
      <c r="J712" s="54">
        <v>4.2974214104176136</v>
      </c>
      <c r="K712" s="54">
        <v>3.2544255667672526</v>
      </c>
      <c r="L712" s="2">
        <f t="shared" si="304"/>
        <v>0.59679350137290277</v>
      </c>
      <c r="M712" s="6">
        <f t="shared" si="305"/>
        <v>1.382620583258221</v>
      </c>
      <c r="N712" s="2">
        <f t="shared" si="306"/>
        <v>7.4010906589194056E-2</v>
      </c>
      <c r="O712" s="6">
        <f t="shared" si="307"/>
        <v>1.75768222857998</v>
      </c>
    </row>
    <row r="713" spans="1:15">
      <c r="A713" s="88"/>
      <c r="B713" s="26" t="s">
        <v>560</v>
      </c>
      <c r="C713" s="50">
        <v>0.33158319302943157</v>
      </c>
      <c r="D713" s="51">
        <v>0.43597899191629552</v>
      </c>
      <c r="E713" s="52">
        <v>0.55311941025302247</v>
      </c>
      <c r="F713" s="50">
        <v>0.38718645157168663</v>
      </c>
      <c r="G713" s="51">
        <v>0.45359335032148429</v>
      </c>
      <c r="H713" s="52">
        <v>0.26219634140402076</v>
      </c>
      <c r="I713" s="53">
        <v>0.42624401446842686</v>
      </c>
      <c r="J713" s="54">
        <v>0.13022489122477618</v>
      </c>
      <c r="K713" s="54">
        <v>0.14464113630076678</v>
      </c>
      <c r="L713" s="2">
        <f t="shared" si="304"/>
        <v>0.15943485203494526</v>
      </c>
      <c r="M713" s="6">
        <f t="shared" si="305"/>
        <v>0.53086985125166353</v>
      </c>
      <c r="N713" s="2">
        <f t="shared" si="306"/>
        <v>0.44263092148094874</v>
      </c>
      <c r="O713" s="6">
        <f t="shared" si="307"/>
        <v>0.83515674580988219</v>
      </c>
    </row>
    <row r="714" spans="1:15">
      <c r="A714" s="88"/>
      <c r="B714" s="26" t="s">
        <v>548</v>
      </c>
      <c r="C714" s="50">
        <v>4.5758480638061556</v>
      </c>
      <c r="D714" s="51">
        <v>6.6123480440638147</v>
      </c>
      <c r="E714" s="52">
        <v>6.9139926281627808</v>
      </c>
      <c r="F714" s="50">
        <v>6.8587314278413052</v>
      </c>
      <c r="G714" s="51">
        <v>3.9527420528015056</v>
      </c>
      <c r="H714" s="52">
        <v>7.6036939007166024</v>
      </c>
      <c r="I714" s="53">
        <v>7.4592702531974693</v>
      </c>
      <c r="J714" s="54">
        <v>5.7950076595025397</v>
      </c>
      <c r="K714" s="54">
        <v>5.3517220431283707</v>
      </c>
      <c r="L714" s="2">
        <f t="shared" si="304"/>
        <v>0.87176059472550715</v>
      </c>
      <c r="M714" s="6">
        <f t="shared" si="305"/>
        <v>1.0278315085066363</v>
      </c>
      <c r="N714" s="2">
        <f t="shared" si="306"/>
        <v>0.94197262815459248</v>
      </c>
      <c r="O714" s="6">
        <f t="shared" si="307"/>
        <v>1.0172895471310424</v>
      </c>
    </row>
    <row r="715" spans="1:15">
      <c r="A715" s="88"/>
      <c r="B715" s="26" t="s">
        <v>549</v>
      </c>
      <c r="C715" s="50">
        <v>16.446526374259808</v>
      </c>
      <c r="D715" s="51">
        <v>19.837044132191444</v>
      </c>
      <c r="E715" s="52">
        <v>17.63068120181509</v>
      </c>
      <c r="F715" s="50">
        <v>11.836842948048705</v>
      </c>
      <c r="G715" s="51">
        <v>15.162977710746759</v>
      </c>
      <c r="H715" s="52">
        <v>14.420798777221142</v>
      </c>
      <c r="I715" s="53">
        <v>12.716279764974733</v>
      </c>
      <c r="J715" s="54">
        <v>13.152714013702393</v>
      </c>
      <c r="K715" s="54">
        <v>12.294496585565176</v>
      </c>
      <c r="L715" s="2">
        <f t="shared" si="304"/>
        <v>2.8051743430311703E-2</v>
      </c>
      <c r="M715" s="6">
        <f t="shared" si="305"/>
        <v>0.70785532869393275</v>
      </c>
      <c r="N715" s="2">
        <f t="shared" si="306"/>
        <v>4.2296451824167122E-2</v>
      </c>
      <c r="O715" s="6">
        <f t="shared" si="307"/>
        <v>0.76826846563959328</v>
      </c>
    </row>
    <row r="716" spans="1:15">
      <c r="A716" s="88"/>
      <c r="B716" s="26" t="s">
        <v>550</v>
      </c>
      <c r="C716" s="50">
        <v>2.0558157967824759</v>
      </c>
      <c r="D716" s="51">
        <v>2.397884455539625</v>
      </c>
      <c r="E716" s="52">
        <v>3.7335560192079011</v>
      </c>
      <c r="F716" s="50">
        <v>8.739351335475213</v>
      </c>
      <c r="G716" s="51">
        <v>5.4431202038578119</v>
      </c>
      <c r="H716" s="52">
        <v>10.618951826862842</v>
      </c>
      <c r="I716" s="53">
        <v>12.361076419584377</v>
      </c>
      <c r="J716" s="54">
        <v>3.3207347262317923</v>
      </c>
      <c r="K716" s="54">
        <v>3.0374638623161023</v>
      </c>
      <c r="L716" s="2">
        <f t="shared" si="304"/>
        <v>0.37012914383904444</v>
      </c>
      <c r="M716" s="6">
        <f t="shared" si="305"/>
        <v>2.2863917272537129</v>
      </c>
      <c r="N716" s="2">
        <f t="shared" si="306"/>
        <v>5.4970702577678873E-2</v>
      </c>
      <c r="O716" s="6">
        <f t="shared" si="307"/>
        <v>3.0292716562982438</v>
      </c>
    </row>
    <row r="717" spans="1:15">
      <c r="A717" s="88"/>
      <c r="B717" s="26" t="s">
        <v>551</v>
      </c>
      <c r="C717" s="50">
        <v>12.865427889541946</v>
      </c>
      <c r="D717" s="51">
        <v>14.241980402598987</v>
      </c>
      <c r="E717" s="52">
        <v>12.237766951848121</v>
      </c>
      <c r="F717" s="50">
        <v>5.8631091237998261</v>
      </c>
      <c r="G717" s="51">
        <v>7.2574936051437486</v>
      </c>
      <c r="H717" s="52">
        <v>6.9482030472065501</v>
      </c>
      <c r="I717" s="53">
        <v>11.011303707101026</v>
      </c>
      <c r="J717" s="54">
        <v>9.3110797225714972</v>
      </c>
      <c r="K717" s="54">
        <v>13.813228516723226</v>
      </c>
      <c r="L717" s="2">
        <f t="shared" si="304"/>
        <v>0.32031285050271685</v>
      </c>
      <c r="M717" s="6">
        <f t="shared" si="305"/>
        <v>0.86759333856597343</v>
      </c>
      <c r="N717" s="2">
        <f t="shared" si="306"/>
        <v>1.4130083149872354E-3</v>
      </c>
      <c r="O717" s="6">
        <f t="shared" si="307"/>
        <v>0.51007031107876766</v>
      </c>
    </row>
    <row r="718" spans="1:15">
      <c r="A718" s="88"/>
      <c r="B718" s="26" t="s">
        <v>552</v>
      </c>
      <c r="C718" s="50">
        <v>0.26526655442354524</v>
      </c>
      <c r="D718" s="51">
        <v>0.29065266127753031</v>
      </c>
      <c r="E718" s="52">
        <v>0.27655970512651123</v>
      </c>
      <c r="F718" s="50">
        <v>0.49781115202073994</v>
      </c>
      <c r="G718" s="51">
        <v>0.388794300275558</v>
      </c>
      <c r="H718" s="52">
        <v>0.58994176815904664</v>
      </c>
      <c r="I718" s="53">
        <v>0.21312200723421343</v>
      </c>
      <c r="J718" s="54">
        <v>0.26044978244955236</v>
      </c>
      <c r="K718" s="54">
        <v>7.2320568150383388E-2</v>
      </c>
      <c r="L718" s="2">
        <f t="shared" si="304"/>
        <v>0.23152536503684043</v>
      </c>
      <c r="M718" s="6">
        <f t="shared" si="305"/>
        <v>0.65574315958831098</v>
      </c>
      <c r="N718" s="2">
        <f t="shared" si="306"/>
        <v>6.396277151121009E-2</v>
      </c>
      <c r="O718" s="6">
        <f t="shared" si="307"/>
        <v>1.7736752048778299</v>
      </c>
    </row>
    <row r="719" spans="1:15">
      <c r="A719" s="89"/>
      <c r="B719" s="26" t="s">
        <v>1001</v>
      </c>
      <c r="C719" s="50">
        <v>2.2547657126001348</v>
      </c>
      <c r="D719" s="51">
        <v>1.6712528023457995</v>
      </c>
      <c r="E719" s="52">
        <v>2.3507574935753452</v>
      </c>
      <c r="F719" s="50">
        <v>1.0509346542660065</v>
      </c>
      <c r="G719" s="51">
        <v>0.90718670064296858</v>
      </c>
      <c r="H719" s="52">
        <v>0.39329451210603117</v>
      </c>
      <c r="I719" s="53">
        <v>1.4918540506394937</v>
      </c>
      <c r="J719" s="54">
        <v>1.4324738034725379</v>
      </c>
      <c r="K719" s="54">
        <v>1.3017702267069011</v>
      </c>
      <c r="L719" s="2">
        <f t="shared" si="304"/>
        <v>7.585354129206047E-2</v>
      </c>
      <c r="M719" s="6">
        <f t="shared" si="305"/>
        <v>0.67329120476525361</v>
      </c>
      <c r="N719" s="2">
        <f t="shared" si="306"/>
        <v>1.1001710482878088E-2</v>
      </c>
      <c r="O719" s="6">
        <f t="shared" si="307"/>
        <v>0.37462159934060912</v>
      </c>
    </row>
    <row r="720" spans="1:15">
      <c r="A720" s="99">
        <v>3</v>
      </c>
      <c r="B720" s="26" t="s">
        <v>634</v>
      </c>
      <c r="C720" s="50">
        <v>0</v>
      </c>
      <c r="D720" s="51">
        <v>0</v>
      </c>
      <c r="E720" s="52">
        <v>6.9139926281627809E-2</v>
      </c>
      <c r="F720" s="50">
        <v>0</v>
      </c>
      <c r="G720" s="51">
        <v>0</v>
      </c>
      <c r="H720" s="52">
        <v>0</v>
      </c>
      <c r="I720" s="53">
        <v>0.28416267631228459</v>
      </c>
      <c r="J720" s="54">
        <v>6.511244561238809E-2</v>
      </c>
      <c r="K720" s="54">
        <v>0</v>
      </c>
      <c r="L720" s="2">
        <f t="shared" si="304"/>
        <v>0.39212302276302857</v>
      </c>
      <c r="M720" s="6">
        <f t="shared" si="305"/>
        <v>5.0517138317731147</v>
      </c>
      <c r="N720" s="2">
        <f t="shared" si="306"/>
        <v>0.42264973081037416</v>
      </c>
      <c r="O720" s="6">
        <f t="shared" si="307"/>
        <v>0</v>
      </c>
    </row>
    <row r="721" spans="1:15">
      <c r="A721" s="99"/>
      <c r="B721" s="26" t="s">
        <v>85</v>
      </c>
      <c r="C721" s="50">
        <v>253.86009258333283</v>
      </c>
      <c r="D721" s="51">
        <v>276.12002821365382</v>
      </c>
      <c r="E721" s="52">
        <v>262.38602023877746</v>
      </c>
      <c r="F721" s="50">
        <v>262.5124141656035</v>
      </c>
      <c r="G721" s="51">
        <v>273.84078549408468</v>
      </c>
      <c r="H721" s="52">
        <v>257.21461091734437</v>
      </c>
      <c r="I721" s="53">
        <v>246.58216236998493</v>
      </c>
      <c r="J721" s="54">
        <v>241.30672343951025</v>
      </c>
      <c r="K721" s="54">
        <v>259.558519091726</v>
      </c>
      <c r="L721" s="2">
        <f t="shared" si="304"/>
        <v>0.15344669296652508</v>
      </c>
      <c r="M721" s="6">
        <f t="shared" si="305"/>
        <v>0.94331063152720529</v>
      </c>
      <c r="N721" s="2">
        <f t="shared" si="306"/>
        <v>0.96323144846225439</v>
      </c>
      <c r="O721" s="6">
        <f t="shared" si="307"/>
        <v>1.0015165584179277</v>
      </c>
    </row>
    <row r="722" spans="1:15">
      <c r="A722" s="87">
        <v>4</v>
      </c>
      <c r="B722" s="26" t="s">
        <v>655</v>
      </c>
      <c r="C722" s="50">
        <v>0</v>
      </c>
      <c r="D722" s="51">
        <v>0</v>
      </c>
      <c r="E722" s="52">
        <v>0</v>
      </c>
      <c r="F722" s="50">
        <v>0</v>
      </c>
      <c r="G722" s="51">
        <v>0</v>
      </c>
      <c r="H722" s="52">
        <v>0</v>
      </c>
      <c r="I722" s="53">
        <v>0</v>
      </c>
      <c r="J722" s="54">
        <v>0</v>
      </c>
      <c r="K722" s="54">
        <v>0</v>
      </c>
      <c r="L722" s="2" t="e">
        <f t="shared" si="304"/>
        <v>#DIV/0!</v>
      </c>
      <c r="M722" s="6" t="e">
        <f t="shared" si="305"/>
        <v>#DIV/0!</v>
      </c>
      <c r="N722" s="2" t="e">
        <f t="shared" si="306"/>
        <v>#DIV/0!</v>
      </c>
      <c r="O722" s="6" t="e">
        <f t="shared" si="307"/>
        <v>#DIV/0!</v>
      </c>
    </row>
    <row r="723" spans="1:15">
      <c r="A723" s="88"/>
      <c r="B723" s="26" t="s">
        <v>659</v>
      </c>
      <c r="C723" s="50">
        <v>49.273262484173536</v>
      </c>
      <c r="D723" s="51">
        <v>51.808836872719787</v>
      </c>
      <c r="E723" s="52">
        <v>42.45191473691947</v>
      </c>
      <c r="F723" s="50">
        <v>50.61080045544189</v>
      </c>
      <c r="G723" s="51">
        <v>54.172005838394405</v>
      </c>
      <c r="H723" s="52">
        <v>52.111522854049127</v>
      </c>
      <c r="I723" s="53">
        <v>49.657427685571726</v>
      </c>
      <c r="J723" s="54">
        <v>54.499116977568825</v>
      </c>
      <c r="K723" s="54">
        <v>59.519827587765526</v>
      </c>
      <c r="L723" s="2">
        <f t="shared" si="304"/>
        <v>0.16766387692257823</v>
      </c>
      <c r="M723" s="6">
        <f t="shared" si="305"/>
        <v>1.1403316021241374</v>
      </c>
      <c r="N723" s="2">
        <f t="shared" si="306"/>
        <v>0.2475361665415618</v>
      </c>
      <c r="O723" s="6">
        <f t="shared" si="307"/>
        <v>1.093081177576072</v>
      </c>
    </row>
    <row r="724" spans="1:15">
      <c r="A724" s="88"/>
      <c r="B724" s="26" t="s">
        <v>660</v>
      </c>
      <c r="C724" s="50">
        <v>9.5495959592476307</v>
      </c>
      <c r="D724" s="51">
        <v>8.8649061689646764</v>
      </c>
      <c r="E724" s="52">
        <v>9.333890048019752</v>
      </c>
      <c r="F724" s="50">
        <v>12.113404699171339</v>
      </c>
      <c r="G724" s="51">
        <v>11.858226158404518</v>
      </c>
      <c r="H724" s="52">
        <v>10.225657314756809</v>
      </c>
      <c r="I724" s="53">
        <v>8.3827989512123935</v>
      </c>
      <c r="J724" s="54">
        <v>9.5715295050210489</v>
      </c>
      <c r="K724" s="54">
        <v>11.065046927008659</v>
      </c>
      <c r="L724" s="2">
        <f t="shared" si="304"/>
        <v>0.644415229089638</v>
      </c>
      <c r="M724" s="6">
        <f t="shared" si="305"/>
        <v>1.0458038505055693</v>
      </c>
      <c r="N724" s="2">
        <f t="shared" si="306"/>
        <v>5.5626395993958543E-2</v>
      </c>
      <c r="O724" s="6">
        <f t="shared" si="307"/>
        <v>1.2324061140243079</v>
      </c>
    </row>
    <row r="725" spans="1:15">
      <c r="A725" s="88"/>
      <c r="B725" s="26" t="s">
        <v>395</v>
      </c>
      <c r="C725" s="50">
        <v>0.53053310884709048</v>
      </c>
      <c r="D725" s="51">
        <v>1.5259264717070344</v>
      </c>
      <c r="E725" s="52">
        <v>1.3136585993509282</v>
      </c>
      <c r="F725" s="50">
        <v>1.4381211058376933</v>
      </c>
      <c r="G725" s="51">
        <v>1.166382900826674</v>
      </c>
      <c r="H725" s="52">
        <v>1.1143344509670883</v>
      </c>
      <c r="I725" s="53">
        <v>1.7760167269517784</v>
      </c>
      <c r="J725" s="54">
        <v>2.9300600525574638</v>
      </c>
      <c r="K725" s="54">
        <v>3.3267461349176357</v>
      </c>
      <c r="L725" s="2">
        <f t="shared" si="304"/>
        <v>5.8018724991154957E-2</v>
      </c>
      <c r="M725" s="6">
        <f t="shared" si="305"/>
        <v>2.383543390948144</v>
      </c>
      <c r="N725" s="2">
        <f t="shared" si="306"/>
        <v>0.74476930865500179</v>
      </c>
      <c r="O725" s="6">
        <f t="shared" si="307"/>
        <v>1.1034741985624452</v>
      </c>
    </row>
    <row r="726" spans="1:15">
      <c r="A726" s="88"/>
      <c r="B726" s="26" t="s">
        <v>661</v>
      </c>
      <c r="C726" s="50">
        <v>0</v>
      </c>
      <c r="D726" s="51">
        <v>0</v>
      </c>
      <c r="E726" s="52">
        <v>0</v>
      </c>
      <c r="F726" s="50">
        <v>5.5312350224526657E-2</v>
      </c>
      <c r="G726" s="51">
        <v>0</v>
      </c>
      <c r="H726" s="52">
        <v>0</v>
      </c>
      <c r="I726" s="53">
        <v>0</v>
      </c>
      <c r="J726" s="54">
        <v>6.511244561238809E-2</v>
      </c>
      <c r="K726" s="54">
        <v>7.2320568150383388E-2</v>
      </c>
      <c r="L726" s="2">
        <f t="shared" si="304"/>
        <v>0.18462412504025805</v>
      </c>
      <c r="M726" s="6" t="e">
        <f t="shared" si="305"/>
        <v>#DIV/0!</v>
      </c>
      <c r="N726" s="2">
        <f t="shared" si="306"/>
        <v>0.42264973081037416</v>
      </c>
      <c r="O726" s="6" t="e">
        <f t="shared" si="307"/>
        <v>#DIV/0!</v>
      </c>
    </row>
    <row r="727" spans="1:15">
      <c r="A727" s="88"/>
      <c r="B727" s="26" t="s">
        <v>662</v>
      </c>
      <c r="C727" s="50">
        <v>14.854927047718535</v>
      </c>
      <c r="D727" s="51">
        <v>20.200359958788358</v>
      </c>
      <c r="E727" s="52">
        <v>25.789192503047172</v>
      </c>
      <c r="F727" s="50">
        <v>31.528039627980192</v>
      </c>
      <c r="G727" s="51">
        <v>28.187586769977951</v>
      </c>
      <c r="H727" s="52">
        <v>26.088535969700068</v>
      </c>
      <c r="I727" s="53">
        <v>39.995896690954055</v>
      </c>
      <c r="J727" s="54">
        <v>31.970210795682551</v>
      </c>
      <c r="K727" s="54">
        <v>34.279949303281732</v>
      </c>
      <c r="L727" s="2">
        <f t="shared" si="304"/>
        <v>2.1346997500375504E-2</v>
      </c>
      <c r="M727" s="6">
        <f t="shared" si="305"/>
        <v>1.7461905771292712</v>
      </c>
      <c r="N727" s="2">
        <f t="shared" si="306"/>
        <v>0.10135164985065144</v>
      </c>
      <c r="O727" s="6">
        <f t="shared" si="307"/>
        <v>1.4102209939060268</v>
      </c>
    </row>
    <row r="728" spans="1:15">
      <c r="A728" s="88"/>
      <c r="B728" s="26" t="s">
        <v>663</v>
      </c>
      <c r="C728" s="50">
        <v>2.4537156284177937</v>
      </c>
      <c r="D728" s="51">
        <v>3.4878319353303642</v>
      </c>
      <c r="E728" s="52">
        <v>5.0472146185588294</v>
      </c>
      <c r="F728" s="50">
        <v>9.5137242386185861</v>
      </c>
      <c r="G728" s="51">
        <v>5.3783211538118847</v>
      </c>
      <c r="H728" s="52">
        <v>9.2424210344917324</v>
      </c>
      <c r="I728" s="53">
        <v>12.787320434052805</v>
      </c>
      <c r="J728" s="54">
        <v>5.1438832033786586</v>
      </c>
      <c r="K728" s="54">
        <v>4.5561957934741537</v>
      </c>
      <c r="L728" s="2">
        <f t="shared" si="304"/>
        <v>0.28265490854023079</v>
      </c>
      <c r="M728" s="6">
        <f t="shared" si="305"/>
        <v>2.0463996815867573</v>
      </c>
      <c r="N728" s="2">
        <f t="shared" si="306"/>
        <v>6.093268319823137E-2</v>
      </c>
      <c r="O728" s="6">
        <f t="shared" si="307"/>
        <v>2.196286171865756</v>
      </c>
    </row>
    <row r="729" spans="1:15">
      <c r="A729" s="88"/>
      <c r="B729" s="26" t="s">
        <v>664</v>
      </c>
      <c r="C729" s="50">
        <v>0</v>
      </c>
      <c r="D729" s="51">
        <v>0</v>
      </c>
      <c r="E729" s="52">
        <v>0</v>
      </c>
      <c r="F729" s="50">
        <v>0</v>
      </c>
      <c r="G729" s="51">
        <v>0</v>
      </c>
      <c r="H729" s="52">
        <v>0</v>
      </c>
      <c r="I729" s="53">
        <v>0</v>
      </c>
      <c r="J729" s="54">
        <v>0</v>
      </c>
      <c r="K729" s="54">
        <v>0</v>
      </c>
      <c r="L729" s="2" t="e">
        <f t="shared" si="304"/>
        <v>#DIV/0!</v>
      </c>
      <c r="M729" s="6" t="e">
        <f t="shared" si="305"/>
        <v>#DIV/0!</v>
      </c>
      <c r="N729" s="2" t="e">
        <f t="shared" si="306"/>
        <v>#DIV/0!</v>
      </c>
      <c r="O729" s="6" t="e">
        <f t="shared" si="307"/>
        <v>#DIV/0!</v>
      </c>
    </row>
    <row r="730" spans="1:15">
      <c r="A730" s="88"/>
      <c r="B730" s="26" t="s">
        <v>656</v>
      </c>
      <c r="C730" s="50">
        <v>0</v>
      </c>
      <c r="D730" s="51">
        <v>0</v>
      </c>
      <c r="E730" s="52">
        <v>0</v>
      </c>
      <c r="F730" s="50">
        <v>5.5312350224526657E-2</v>
      </c>
      <c r="G730" s="51">
        <v>0</v>
      </c>
      <c r="H730" s="52">
        <v>0</v>
      </c>
      <c r="I730" s="53">
        <v>0</v>
      </c>
      <c r="J730" s="54">
        <v>0</v>
      </c>
      <c r="K730" s="54">
        <v>7.2320568150383388E-2</v>
      </c>
      <c r="L730" s="2">
        <f t="shared" si="304"/>
        <v>0.42264973081037416</v>
      </c>
      <c r="M730" s="6" t="e">
        <f t="shared" si="305"/>
        <v>#DIV/0!</v>
      </c>
      <c r="N730" s="2">
        <f t="shared" si="306"/>
        <v>0.42264973081037416</v>
      </c>
      <c r="O730" s="6" t="e">
        <f t="shared" si="307"/>
        <v>#DIV/0!</v>
      </c>
    </row>
    <row r="731" spans="1:15">
      <c r="A731" s="88"/>
      <c r="B731" s="26" t="s">
        <v>657</v>
      </c>
      <c r="C731" s="50">
        <v>1.7905492423589306</v>
      </c>
      <c r="D731" s="51">
        <v>1.7439159676651821</v>
      </c>
      <c r="E731" s="52">
        <v>1.3136585993509282</v>
      </c>
      <c r="F731" s="50">
        <v>2.433743409879173</v>
      </c>
      <c r="G731" s="51">
        <v>2.3975648516992742</v>
      </c>
      <c r="H731" s="52">
        <v>2.5564143286892023</v>
      </c>
      <c r="I731" s="53">
        <v>1.5628947197175651</v>
      </c>
      <c r="J731" s="54">
        <v>0.58601201051149276</v>
      </c>
      <c r="K731" s="54">
        <v>1.3017702267069011</v>
      </c>
      <c r="L731" s="2">
        <f t="shared" si="304"/>
        <v>0.25168672381178253</v>
      </c>
      <c r="M731" s="6">
        <f t="shared" si="305"/>
        <v>0.71175512272669794</v>
      </c>
      <c r="N731" s="2">
        <f t="shared" si="306"/>
        <v>2.2423125671143976E-2</v>
      </c>
      <c r="O731" s="6">
        <f t="shared" si="307"/>
        <v>1.5238312552954338</v>
      </c>
    </row>
    <row r="732" spans="1:15">
      <c r="A732" s="89"/>
      <c r="B732" s="26" t="s">
        <v>658</v>
      </c>
      <c r="C732" s="50">
        <v>19.032875279889375</v>
      </c>
      <c r="D732" s="51">
        <v>16.131222700902935</v>
      </c>
      <c r="E732" s="52">
        <v>18.183800612068111</v>
      </c>
      <c r="F732" s="50">
        <v>18.972136127012643</v>
      </c>
      <c r="G732" s="51">
        <v>17.43094446235418</v>
      </c>
      <c r="H732" s="52">
        <v>18.288194812930449</v>
      </c>
      <c r="I732" s="53">
        <v>21.09907871618713</v>
      </c>
      <c r="J732" s="54">
        <v>18.947721673204931</v>
      </c>
      <c r="K732" s="54">
        <v>18.94798885540045</v>
      </c>
      <c r="L732" s="2">
        <f t="shared" si="304"/>
        <v>0.17069330591609577</v>
      </c>
      <c r="M732" s="6">
        <f t="shared" si="305"/>
        <v>1.1058502921554219</v>
      </c>
      <c r="N732" s="2">
        <f t="shared" si="306"/>
        <v>0.67571323617781687</v>
      </c>
      <c r="O732" s="6">
        <f t="shared" si="307"/>
        <v>1.0251814381610269</v>
      </c>
    </row>
    <row r="733" spans="1:15">
      <c r="A733" s="96">
        <v>5</v>
      </c>
      <c r="B733" s="26" t="s">
        <v>665</v>
      </c>
      <c r="C733" s="50">
        <v>0</v>
      </c>
      <c r="D733" s="51">
        <v>7.2663165319382578E-2</v>
      </c>
      <c r="E733" s="52">
        <v>0</v>
      </c>
      <c r="F733" s="50">
        <v>0</v>
      </c>
      <c r="G733" s="51">
        <v>0</v>
      </c>
      <c r="H733" s="52">
        <v>6.554908535100519E-2</v>
      </c>
      <c r="I733" s="53">
        <v>0</v>
      </c>
      <c r="J733" s="54">
        <v>0.13022489122477618</v>
      </c>
      <c r="K733" s="54">
        <v>0</v>
      </c>
      <c r="L733" s="2">
        <f t="shared" si="304"/>
        <v>0.72421225420149038</v>
      </c>
      <c r="M733" s="6">
        <f t="shared" si="305"/>
        <v>1.7921720124961205</v>
      </c>
      <c r="N733" s="2">
        <f t="shared" si="306"/>
        <v>0.94557265636882104</v>
      </c>
      <c r="O733" s="6">
        <f t="shared" si="307"/>
        <v>0.90209509953071454</v>
      </c>
    </row>
    <row r="734" spans="1:15">
      <c r="A734" s="97"/>
      <c r="B734" s="26" t="s">
        <v>669</v>
      </c>
      <c r="C734" s="50">
        <v>0</v>
      </c>
      <c r="D734" s="51">
        <v>0</v>
      </c>
      <c r="E734" s="52">
        <v>0</v>
      </c>
      <c r="F734" s="50">
        <v>0</v>
      </c>
      <c r="G734" s="51">
        <v>0</v>
      </c>
      <c r="H734" s="52">
        <v>0</v>
      </c>
      <c r="I734" s="53">
        <v>0</v>
      </c>
      <c r="J734" s="54">
        <v>0</v>
      </c>
      <c r="K734" s="54">
        <v>0</v>
      </c>
      <c r="L734" s="2" t="e">
        <f t="shared" si="304"/>
        <v>#DIV/0!</v>
      </c>
      <c r="M734" s="6" t="e">
        <f t="shared" si="305"/>
        <v>#DIV/0!</v>
      </c>
      <c r="N734" s="2" t="e">
        <f t="shared" si="306"/>
        <v>#DIV/0!</v>
      </c>
      <c r="O734" s="6" t="e">
        <f t="shared" si="307"/>
        <v>#DIV/0!</v>
      </c>
    </row>
    <row r="735" spans="1:15">
      <c r="A735" s="97"/>
      <c r="B735" s="26" t="s">
        <v>670</v>
      </c>
      <c r="C735" s="50">
        <v>16.04862654262449</v>
      </c>
      <c r="D735" s="51">
        <v>17.9478018338875</v>
      </c>
      <c r="E735" s="52">
        <v>19.290039432574154</v>
      </c>
      <c r="F735" s="50">
        <v>17.202140919827791</v>
      </c>
      <c r="G735" s="51">
        <v>14.126192910011939</v>
      </c>
      <c r="H735" s="52">
        <v>15.076289630731193</v>
      </c>
      <c r="I735" s="53">
        <v>26.924413580588961</v>
      </c>
      <c r="J735" s="54">
        <v>25.003179115157025</v>
      </c>
      <c r="K735" s="54">
        <v>22.41937612661885</v>
      </c>
      <c r="L735" s="2">
        <f t="shared" si="304"/>
        <v>1.4820183067225915E-2</v>
      </c>
      <c r="M735" s="6">
        <f t="shared" si="305"/>
        <v>1.3952316953852881</v>
      </c>
      <c r="N735" s="2">
        <f t="shared" si="306"/>
        <v>0.15442900845337354</v>
      </c>
      <c r="O735" s="6">
        <f t="shared" si="307"/>
        <v>0.87085193236730618</v>
      </c>
    </row>
    <row r="736" spans="1:15">
      <c r="A736" s="97"/>
      <c r="B736" s="26" t="s">
        <v>671</v>
      </c>
      <c r="C736" s="50">
        <v>0</v>
      </c>
      <c r="D736" s="51">
        <v>0</v>
      </c>
      <c r="E736" s="52">
        <v>0</v>
      </c>
      <c r="F736" s="50">
        <v>0</v>
      </c>
      <c r="G736" s="51">
        <v>0</v>
      </c>
      <c r="H736" s="52">
        <v>0</v>
      </c>
      <c r="I736" s="53">
        <v>0</v>
      </c>
      <c r="J736" s="54">
        <v>0</v>
      </c>
      <c r="K736" s="54">
        <v>0</v>
      </c>
      <c r="L736" s="2" t="e">
        <f t="shared" si="304"/>
        <v>#DIV/0!</v>
      </c>
      <c r="M736" s="6" t="e">
        <f t="shared" si="305"/>
        <v>#DIV/0!</v>
      </c>
      <c r="N736" s="2" t="e">
        <f t="shared" si="306"/>
        <v>#DIV/0!</v>
      </c>
      <c r="O736" s="6" t="e">
        <f t="shared" si="307"/>
        <v>#DIV/0!</v>
      </c>
    </row>
    <row r="737" spans="1:15">
      <c r="A737" s="97"/>
      <c r="B737" s="26" t="s">
        <v>672</v>
      </c>
      <c r="C737" s="50">
        <v>0</v>
      </c>
      <c r="D737" s="51">
        <v>0</v>
      </c>
      <c r="E737" s="52">
        <v>0.20741977884488338</v>
      </c>
      <c r="F737" s="50">
        <v>0.11062470044905331</v>
      </c>
      <c r="G737" s="51">
        <v>0</v>
      </c>
      <c r="H737" s="52">
        <v>6.554908535100519E-2</v>
      </c>
      <c r="I737" s="53">
        <v>0.21312200723421343</v>
      </c>
      <c r="J737" s="54">
        <v>0.26044978244955236</v>
      </c>
      <c r="K737" s="54">
        <v>0.28928227260153355</v>
      </c>
      <c r="L737" s="2">
        <f t="shared" si="304"/>
        <v>0.1044773125078195</v>
      </c>
      <c r="M737" s="6">
        <f t="shared" si="305"/>
        <v>3.67782699670021</v>
      </c>
      <c r="N737" s="2">
        <f t="shared" si="306"/>
        <v>0.90048023999021254</v>
      </c>
      <c r="O737" s="6">
        <f t="shared" si="307"/>
        <v>0.84935866184587983</v>
      </c>
    </row>
    <row r="738" spans="1:15">
      <c r="A738" s="97"/>
      <c r="B738" s="26" t="s">
        <v>673</v>
      </c>
      <c r="C738" s="50">
        <v>205.31631312382405</v>
      </c>
      <c r="D738" s="51">
        <v>183.32916610080224</v>
      </c>
      <c r="E738" s="52">
        <v>181.76886619439946</v>
      </c>
      <c r="F738" s="50">
        <v>205.92787988591274</v>
      </c>
      <c r="G738" s="51">
        <v>228.54624951198215</v>
      </c>
      <c r="H738" s="52">
        <v>185.24171520194065</v>
      </c>
      <c r="I738" s="53">
        <v>172.48674452155672</v>
      </c>
      <c r="J738" s="54">
        <v>215.13152030333023</v>
      </c>
      <c r="K738" s="54">
        <v>198.51995957280241</v>
      </c>
      <c r="L738" s="2">
        <f t="shared" si="304"/>
        <v>0.74048261957870731</v>
      </c>
      <c r="M738" s="6">
        <f t="shared" si="305"/>
        <v>1.0275657144756989</v>
      </c>
      <c r="N738" s="2">
        <f t="shared" si="306"/>
        <v>0.33644518444593635</v>
      </c>
      <c r="O738" s="6">
        <f t="shared" si="307"/>
        <v>1.0864310296133821</v>
      </c>
    </row>
    <row r="739" spans="1:15">
      <c r="A739" s="97"/>
      <c r="B739" s="26" t="s">
        <v>674</v>
      </c>
      <c r="C739" s="50">
        <v>13.329644359783151</v>
      </c>
      <c r="D739" s="51">
        <v>12.643390765572571</v>
      </c>
      <c r="E739" s="52">
        <v>10.578408721089053</v>
      </c>
      <c r="F739" s="50">
        <v>3.7059274650432861</v>
      </c>
      <c r="G739" s="51">
        <v>3.3695506023881689</v>
      </c>
      <c r="H739" s="52">
        <v>4.1951414624643322</v>
      </c>
      <c r="I739" s="53">
        <v>19.749306003703776</v>
      </c>
      <c r="J739" s="54">
        <v>18.752384336367768</v>
      </c>
      <c r="K739" s="54">
        <v>19.092629991701216</v>
      </c>
      <c r="L739" s="2">
        <f t="shared" si="304"/>
        <v>7.7309298379279849E-3</v>
      </c>
      <c r="M739" s="6">
        <f t="shared" si="305"/>
        <v>1.5757057525204918</v>
      </c>
      <c r="N739" s="2">
        <f t="shared" si="306"/>
        <v>6.032144341545486E-3</v>
      </c>
      <c r="O739" s="6">
        <f t="shared" si="307"/>
        <v>0.30834950261457422</v>
      </c>
    </row>
    <row r="740" spans="1:15">
      <c r="A740" s="97"/>
      <c r="B740" s="26" t="s">
        <v>675</v>
      </c>
      <c r="C740" s="50">
        <v>0</v>
      </c>
      <c r="D740" s="51">
        <v>0</v>
      </c>
      <c r="E740" s="52">
        <v>0</v>
      </c>
      <c r="F740" s="50">
        <v>0</v>
      </c>
      <c r="G740" s="51">
        <v>6.4799050045926329E-2</v>
      </c>
      <c r="H740" s="52">
        <v>0</v>
      </c>
      <c r="I740" s="53">
        <v>0</v>
      </c>
      <c r="J740" s="54">
        <v>0</v>
      </c>
      <c r="K740" s="54">
        <v>0</v>
      </c>
      <c r="L740" s="2" t="e">
        <f t="shared" si="304"/>
        <v>#DIV/0!</v>
      </c>
      <c r="M740" s="6" t="e">
        <f t="shared" si="305"/>
        <v>#DIV/0!</v>
      </c>
      <c r="N740" s="2">
        <f t="shared" si="306"/>
        <v>0.42264973081037416</v>
      </c>
      <c r="O740" s="6" t="e">
        <f t="shared" si="307"/>
        <v>#DIV/0!</v>
      </c>
    </row>
    <row r="741" spans="1:15">
      <c r="A741" s="97"/>
      <c r="B741" s="26" t="s">
        <v>676</v>
      </c>
      <c r="C741" s="50">
        <v>0</v>
      </c>
      <c r="D741" s="51">
        <v>0</v>
      </c>
      <c r="E741" s="52">
        <v>0</v>
      </c>
      <c r="F741" s="50">
        <v>0</v>
      </c>
      <c r="G741" s="51">
        <v>0</v>
      </c>
      <c r="H741" s="52">
        <v>0</v>
      </c>
      <c r="I741" s="53">
        <v>0</v>
      </c>
      <c r="J741" s="54">
        <v>0</v>
      </c>
      <c r="K741" s="54">
        <v>0</v>
      </c>
      <c r="L741" s="2" t="e">
        <f t="shared" si="304"/>
        <v>#DIV/0!</v>
      </c>
      <c r="M741" s="6" t="e">
        <f t="shared" si="305"/>
        <v>#DIV/0!</v>
      </c>
      <c r="N741" s="2" t="e">
        <f t="shared" si="306"/>
        <v>#DIV/0!</v>
      </c>
      <c r="O741" s="6" t="e">
        <f t="shared" si="307"/>
        <v>#DIV/0!</v>
      </c>
    </row>
    <row r="742" spans="1:15">
      <c r="A742" s="97"/>
      <c r="B742" s="26" t="s">
        <v>666</v>
      </c>
      <c r="C742" s="50">
        <v>0.13263327721177262</v>
      </c>
      <c r="D742" s="51">
        <v>0.29065266127753031</v>
      </c>
      <c r="E742" s="52">
        <v>0</v>
      </c>
      <c r="F742" s="50">
        <v>0.11062470044905331</v>
      </c>
      <c r="G742" s="51">
        <v>0.194397150137779</v>
      </c>
      <c r="H742" s="52">
        <v>0</v>
      </c>
      <c r="I742" s="53">
        <v>0</v>
      </c>
      <c r="J742" s="54">
        <v>0</v>
      </c>
      <c r="K742" s="54">
        <v>7.2320568150383388E-2</v>
      </c>
      <c r="L742" s="2">
        <f t="shared" si="304"/>
        <v>0.29647040227740673</v>
      </c>
      <c r="M742" s="6">
        <f t="shared" si="305"/>
        <v>0.17085511606762491</v>
      </c>
      <c r="N742" s="2">
        <f t="shared" si="306"/>
        <v>0.71924318657535291</v>
      </c>
      <c r="O742" s="6">
        <f t="shared" si="307"/>
        <v>0.72060473276161208</v>
      </c>
    </row>
    <row r="743" spans="1:15">
      <c r="A743" s="97"/>
      <c r="B743" s="26" t="s">
        <v>667</v>
      </c>
      <c r="C743" s="50">
        <v>6.6316638605886311E-2</v>
      </c>
      <c r="D743" s="51">
        <v>7.2663165319382578E-2</v>
      </c>
      <c r="E743" s="52">
        <v>0.27655970512651123</v>
      </c>
      <c r="F743" s="50">
        <v>0.16593705067357997</v>
      </c>
      <c r="G743" s="51">
        <v>0.12959810009185266</v>
      </c>
      <c r="H743" s="52">
        <v>0.45884359745703635</v>
      </c>
      <c r="I743" s="53">
        <v>0.28416267631228459</v>
      </c>
      <c r="J743" s="54">
        <v>0.71623690173626897</v>
      </c>
      <c r="K743" s="54">
        <v>0</v>
      </c>
      <c r="L743" s="2">
        <f t="shared" si="304"/>
        <v>0.45314001614614285</v>
      </c>
      <c r="M743" s="6">
        <f t="shared" si="305"/>
        <v>2.4074716272620282</v>
      </c>
      <c r="N743" s="2">
        <f t="shared" si="306"/>
        <v>0.4245497763376424</v>
      </c>
      <c r="O743" s="6">
        <f t="shared" si="307"/>
        <v>1.8154200305619224</v>
      </c>
    </row>
    <row r="744" spans="1:15">
      <c r="A744" s="98"/>
      <c r="B744" s="26" t="s">
        <v>668</v>
      </c>
      <c r="C744" s="50">
        <v>0.39789983163531789</v>
      </c>
      <c r="D744" s="51">
        <v>0.36331582659691297</v>
      </c>
      <c r="E744" s="52">
        <v>6.9139926281627809E-2</v>
      </c>
      <c r="F744" s="50">
        <v>0.16593705067357997</v>
      </c>
      <c r="G744" s="51">
        <v>0.12959810009185266</v>
      </c>
      <c r="H744" s="52">
        <v>0.32774542675502594</v>
      </c>
      <c r="I744" s="53">
        <v>0.63936602170264023</v>
      </c>
      <c r="J744" s="54">
        <v>0.32556222806194046</v>
      </c>
      <c r="K744" s="54">
        <v>0.21696170445115018</v>
      </c>
      <c r="L744" s="2">
        <f t="shared" si="304"/>
        <v>0.51591614203062741</v>
      </c>
      <c r="M744" s="6">
        <f t="shared" si="305"/>
        <v>1.4233540139405241</v>
      </c>
      <c r="N744" s="2">
        <f t="shared" si="306"/>
        <v>0.60512098471512998</v>
      </c>
      <c r="O744" s="6">
        <f t="shared" si="307"/>
        <v>0.75061887839938535</v>
      </c>
    </row>
    <row r="745" spans="1:15">
      <c r="A745" s="96">
        <v>6</v>
      </c>
      <c r="B745" s="26" t="s">
        <v>677</v>
      </c>
      <c r="C745" s="50">
        <v>0</v>
      </c>
      <c r="D745" s="51">
        <v>0</v>
      </c>
      <c r="E745" s="52">
        <v>0</v>
      </c>
      <c r="F745" s="50">
        <v>0</v>
      </c>
      <c r="G745" s="51">
        <v>0</v>
      </c>
      <c r="H745" s="52">
        <v>0</v>
      </c>
      <c r="I745" s="53">
        <v>0</v>
      </c>
      <c r="J745" s="54">
        <v>0</v>
      </c>
      <c r="K745" s="54">
        <v>0</v>
      </c>
      <c r="L745" s="2" t="e">
        <f t="shared" si="304"/>
        <v>#DIV/0!</v>
      </c>
      <c r="M745" s="6" t="e">
        <f t="shared" si="305"/>
        <v>#DIV/0!</v>
      </c>
      <c r="N745" s="2" t="e">
        <f t="shared" si="306"/>
        <v>#DIV/0!</v>
      </c>
      <c r="O745" s="6" t="e">
        <f t="shared" si="307"/>
        <v>#DIV/0!</v>
      </c>
    </row>
    <row r="746" spans="1:15">
      <c r="A746" s="97"/>
      <c r="B746" s="26" t="s">
        <v>687</v>
      </c>
      <c r="C746" s="50">
        <v>1.657915965147158</v>
      </c>
      <c r="D746" s="51">
        <v>1.3806001410682691</v>
      </c>
      <c r="E746" s="52">
        <v>0.82967911537953354</v>
      </c>
      <c r="F746" s="50">
        <v>1.5487458062867465</v>
      </c>
      <c r="G746" s="51">
        <v>2.3327658016533479</v>
      </c>
      <c r="H746" s="52">
        <v>0.98323628026507792</v>
      </c>
      <c r="I746" s="53">
        <v>2.0601794032640632</v>
      </c>
      <c r="J746" s="54">
        <v>3.5811845086813445</v>
      </c>
      <c r="K746" s="54">
        <v>1.2294496585565176</v>
      </c>
      <c r="L746" s="2">
        <f t="shared" si="304"/>
        <v>0.28091379063283367</v>
      </c>
      <c r="M746" s="6">
        <f t="shared" si="305"/>
        <v>1.7762323711441081</v>
      </c>
      <c r="N746" s="2">
        <f t="shared" si="306"/>
        <v>0.51809109786604535</v>
      </c>
      <c r="O746" s="6">
        <f t="shared" si="307"/>
        <v>1.2576272937432837</v>
      </c>
    </row>
    <row r="747" spans="1:15">
      <c r="A747" s="97"/>
      <c r="B747" s="26" t="s">
        <v>689</v>
      </c>
      <c r="C747" s="50">
        <v>0</v>
      </c>
      <c r="D747" s="51">
        <v>0</v>
      </c>
      <c r="E747" s="52">
        <v>0</v>
      </c>
      <c r="F747" s="50">
        <v>5.5312350224526657E-2</v>
      </c>
      <c r="G747" s="51">
        <v>0.12959810009185266</v>
      </c>
      <c r="H747" s="52">
        <v>0</v>
      </c>
      <c r="I747" s="53">
        <v>0</v>
      </c>
      <c r="J747" s="54">
        <v>0.19533733683716425</v>
      </c>
      <c r="K747" s="54">
        <v>0</v>
      </c>
      <c r="L747" s="2">
        <f t="shared" si="304"/>
        <v>0.42264973081037416</v>
      </c>
      <c r="M747" s="6" t="e">
        <f t="shared" si="305"/>
        <v>#DIV/0!</v>
      </c>
      <c r="N747" s="2">
        <f t="shared" si="306"/>
        <v>0.24235714658001462</v>
      </c>
      <c r="O747" s="6" t="e">
        <f t="shared" si="307"/>
        <v>#DIV/0!</v>
      </c>
    </row>
    <row r="748" spans="1:15">
      <c r="A748" s="97"/>
      <c r="B748" s="26" t="s">
        <v>690</v>
      </c>
      <c r="C748" s="50">
        <v>0.66316638605886313</v>
      </c>
      <c r="D748" s="51">
        <v>1.0899474797907389</v>
      </c>
      <c r="E748" s="52">
        <v>0.82967911537953354</v>
      </c>
      <c r="F748" s="50">
        <v>1.3274964053886398</v>
      </c>
      <c r="G748" s="51">
        <v>0.777588600551116</v>
      </c>
      <c r="H748" s="52">
        <v>0.91768719491407269</v>
      </c>
      <c r="I748" s="53">
        <v>0.85248802893685371</v>
      </c>
      <c r="J748" s="54">
        <v>0.58601201051149276</v>
      </c>
      <c r="K748" s="54">
        <v>0.28928227260153355</v>
      </c>
      <c r="L748" s="2">
        <f t="shared" si="304"/>
        <v>0.24079189409381957</v>
      </c>
      <c r="M748" s="6">
        <f t="shared" si="305"/>
        <v>0.66895888466741871</v>
      </c>
      <c r="N748" s="2">
        <f t="shared" si="306"/>
        <v>0.5195952898440892</v>
      </c>
      <c r="O748" s="6">
        <f t="shared" si="307"/>
        <v>1.1703501685277575</v>
      </c>
    </row>
    <row r="749" spans="1:15">
      <c r="A749" s="97"/>
      <c r="B749" s="26" t="s">
        <v>691</v>
      </c>
      <c r="C749" s="50">
        <v>0</v>
      </c>
      <c r="D749" s="51">
        <v>0</v>
      </c>
      <c r="E749" s="52">
        <v>0</v>
      </c>
      <c r="F749" s="50">
        <v>0</v>
      </c>
      <c r="G749" s="51">
        <v>0</v>
      </c>
      <c r="H749" s="52">
        <v>0</v>
      </c>
      <c r="I749" s="53">
        <v>7.1040669078071148E-2</v>
      </c>
      <c r="J749" s="54">
        <v>0</v>
      </c>
      <c r="K749" s="54">
        <v>0</v>
      </c>
      <c r="L749" s="2">
        <f t="shared" si="304"/>
        <v>0.42264973081037416</v>
      </c>
      <c r="M749" s="6" t="e">
        <f t="shared" si="305"/>
        <v>#DIV/0!</v>
      </c>
      <c r="N749" s="2" t="e">
        <f t="shared" si="306"/>
        <v>#DIV/0!</v>
      </c>
      <c r="O749" s="6" t="e">
        <f t="shared" si="307"/>
        <v>#DIV/0!</v>
      </c>
    </row>
    <row r="750" spans="1:15">
      <c r="A750" s="97"/>
      <c r="B750" s="26" t="s">
        <v>86</v>
      </c>
      <c r="C750" s="50">
        <v>17.905492423589305</v>
      </c>
      <c r="D750" s="51">
        <v>20.563675785385271</v>
      </c>
      <c r="E750" s="52">
        <v>23.92241449344322</v>
      </c>
      <c r="F750" s="50">
        <v>39.714267461210142</v>
      </c>
      <c r="G750" s="51">
        <v>35.574678475213553</v>
      </c>
      <c r="H750" s="52">
        <v>30.939168285674448</v>
      </c>
      <c r="I750" s="53">
        <v>42.269198101452325</v>
      </c>
      <c r="J750" s="54">
        <v>33.923584164054191</v>
      </c>
      <c r="K750" s="54">
        <v>36.015642938890927</v>
      </c>
      <c r="L750" s="2">
        <f t="shared" si="304"/>
        <v>7.6721573079542938E-3</v>
      </c>
      <c r="M750" s="6">
        <f t="shared" si="305"/>
        <v>1.7984545405681645</v>
      </c>
      <c r="N750" s="2">
        <f t="shared" si="306"/>
        <v>1.2010494696051045E-2</v>
      </c>
      <c r="O750" s="6">
        <f t="shared" si="307"/>
        <v>1.7026032939212743</v>
      </c>
    </row>
    <row r="751" spans="1:15">
      <c r="A751" s="97"/>
      <c r="B751" s="26" t="s">
        <v>692</v>
      </c>
      <c r="C751" s="50">
        <v>0.26526655442354524</v>
      </c>
      <c r="D751" s="51">
        <v>7.2663165319382578E-2</v>
      </c>
      <c r="E751" s="52">
        <v>0</v>
      </c>
      <c r="F751" s="50">
        <v>0.11062470044905331</v>
      </c>
      <c r="G751" s="51">
        <v>0</v>
      </c>
      <c r="H751" s="52">
        <v>0</v>
      </c>
      <c r="I751" s="53">
        <v>7.1040669078071148E-2</v>
      </c>
      <c r="J751" s="54">
        <v>0</v>
      </c>
      <c r="K751" s="54">
        <v>0</v>
      </c>
      <c r="L751" s="2">
        <f t="shared" si="304"/>
        <v>0.37933176349786307</v>
      </c>
      <c r="M751" s="6">
        <f t="shared" si="305"/>
        <v>0.21022320597346003</v>
      </c>
      <c r="N751" s="2">
        <f t="shared" si="306"/>
        <v>0.45283610669304053</v>
      </c>
      <c r="O751" s="6">
        <f t="shared" si="307"/>
        <v>0.32736008106421799</v>
      </c>
    </row>
    <row r="752" spans="1:15">
      <c r="A752" s="97"/>
      <c r="B752" s="26" t="s">
        <v>87</v>
      </c>
      <c r="C752" s="50">
        <v>20.359208052007098</v>
      </c>
      <c r="D752" s="51">
        <v>23.470202398160577</v>
      </c>
      <c r="E752" s="52">
        <v>21.225957368459735</v>
      </c>
      <c r="F752" s="50">
        <v>25.609618153955843</v>
      </c>
      <c r="G752" s="51">
        <v>25.012433317727563</v>
      </c>
      <c r="H752" s="52">
        <v>20.97570731232166</v>
      </c>
      <c r="I752" s="53">
        <v>33.247033128537289</v>
      </c>
      <c r="J752" s="54">
        <v>37.765218455185092</v>
      </c>
      <c r="K752" s="54">
        <v>30.88088260021371</v>
      </c>
      <c r="L752" s="2">
        <f t="shared" si="304"/>
        <v>1.3881843378956737E-2</v>
      </c>
      <c r="M752" s="6">
        <f t="shared" si="305"/>
        <v>1.566252526125306</v>
      </c>
      <c r="N752" s="2">
        <f t="shared" si="306"/>
        <v>0.28611754906479325</v>
      </c>
      <c r="O752" s="6">
        <f t="shared" si="307"/>
        <v>1.1005665048826974</v>
      </c>
    </row>
    <row r="753" spans="1:15">
      <c r="A753" s="97"/>
      <c r="B753" s="26" t="s">
        <v>394</v>
      </c>
      <c r="C753" s="50">
        <v>0.86211630187652211</v>
      </c>
      <c r="D753" s="51">
        <v>0.29065266127753031</v>
      </c>
      <c r="E753" s="52">
        <v>0.76053918909790585</v>
      </c>
      <c r="F753" s="50">
        <v>0.27656175112263331</v>
      </c>
      <c r="G753" s="51">
        <v>0.51839240036741063</v>
      </c>
      <c r="H753" s="52">
        <v>0.91768719491407269</v>
      </c>
      <c r="I753" s="53">
        <v>1.4208133815614228</v>
      </c>
      <c r="J753" s="54">
        <v>1.1069115754105974</v>
      </c>
      <c r="K753" s="54">
        <v>0.86784681780460071</v>
      </c>
      <c r="L753" s="2">
        <f t="shared" si="304"/>
        <v>0.10706920555980903</v>
      </c>
      <c r="M753" s="6">
        <f t="shared" si="305"/>
        <v>1.774712437607106</v>
      </c>
      <c r="N753" s="2">
        <f t="shared" si="306"/>
        <v>0.80737301926466243</v>
      </c>
      <c r="O753" s="6">
        <f t="shared" si="307"/>
        <v>0.89512049817398343</v>
      </c>
    </row>
    <row r="754" spans="1:15">
      <c r="A754" s="97"/>
      <c r="B754" s="26" t="s">
        <v>1002</v>
      </c>
      <c r="C754" s="50">
        <v>0</v>
      </c>
      <c r="D754" s="51">
        <v>0</v>
      </c>
      <c r="E754" s="52">
        <v>0</v>
      </c>
      <c r="F754" s="50">
        <v>0</v>
      </c>
      <c r="G754" s="51">
        <v>0</v>
      </c>
      <c r="H754" s="52">
        <v>0</v>
      </c>
      <c r="I754" s="53">
        <v>0</v>
      </c>
      <c r="J754" s="54">
        <v>0</v>
      </c>
      <c r="K754" s="54">
        <v>0</v>
      </c>
      <c r="L754" s="2" t="e">
        <f t="shared" si="304"/>
        <v>#DIV/0!</v>
      </c>
      <c r="M754" s="6" t="e">
        <f t="shared" si="305"/>
        <v>#DIV/0!</v>
      </c>
      <c r="N754" s="2" t="e">
        <f t="shared" si="306"/>
        <v>#DIV/0!</v>
      </c>
      <c r="O754" s="6" t="e">
        <f t="shared" si="307"/>
        <v>#DIV/0!</v>
      </c>
    </row>
    <row r="755" spans="1:15">
      <c r="A755" s="97"/>
      <c r="B755" s="26" t="s">
        <v>678</v>
      </c>
      <c r="C755" s="50">
        <v>0.13263327721177262</v>
      </c>
      <c r="D755" s="51">
        <v>0.43597899191629552</v>
      </c>
      <c r="E755" s="52">
        <v>0.55311941025302247</v>
      </c>
      <c r="F755" s="50">
        <v>0.88499760359242652</v>
      </c>
      <c r="G755" s="51">
        <v>0.84238765059704224</v>
      </c>
      <c r="H755" s="52">
        <v>1.048785365616083</v>
      </c>
      <c r="I755" s="53">
        <v>1.9891387341859919</v>
      </c>
      <c r="J755" s="54">
        <v>1.3673613578601498</v>
      </c>
      <c r="K755" s="54">
        <v>1.3017702267069011</v>
      </c>
      <c r="L755" s="2">
        <f t="shared" si="304"/>
        <v>1.6221810732758614E-2</v>
      </c>
      <c r="M755" s="6">
        <f t="shared" si="305"/>
        <v>4.1527491862610306</v>
      </c>
      <c r="N755" s="2">
        <f t="shared" si="306"/>
        <v>3.0200355071732098E-2</v>
      </c>
      <c r="O755" s="6">
        <f t="shared" si="307"/>
        <v>2.4748972243855043</v>
      </c>
    </row>
    <row r="756" spans="1:15">
      <c r="A756" s="97"/>
      <c r="B756" s="26" t="s">
        <v>679</v>
      </c>
      <c r="C756" s="50">
        <v>0</v>
      </c>
      <c r="D756" s="51">
        <v>0</v>
      </c>
      <c r="E756" s="52">
        <v>0</v>
      </c>
      <c r="F756" s="50">
        <v>0.27656175112263331</v>
      </c>
      <c r="G756" s="51">
        <v>6.4799050045926329E-2</v>
      </c>
      <c r="H756" s="52">
        <v>6.554908535100519E-2</v>
      </c>
      <c r="I756" s="53">
        <v>0.1420813381561423</v>
      </c>
      <c r="J756" s="54">
        <v>0.26044978244955236</v>
      </c>
      <c r="K756" s="54">
        <v>0.14464113630076678</v>
      </c>
      <c r="L756" s="2">
        <f t="shared" si="304"/>
        <v>4.2882485656253265E-2</v>
      </c>
      <c r="M756" s="6" t="e">
        <f t="shared" si="305"/>
        <v>#DIV/0!</v>
      </c>
      <c r="N756" s="2">
        <f t="shared" si="306"/>
        <v>0.19411302544838505</v>
      </c>
      <c r="O756" s="6" t="e">
        <f t="shared" si="307"/>
        <v>#DIV/0!</v>
      </c>
    </row>
    <row r="757" spans="1:15">
      <c r="A757" s="97"/>
      <c r="B757" s="26" t="s">
        <v>680</v>
      </c>
      <c r="C757" s="50">
        <v>0.59684974745297692</v>
      </c>
      <c r="D757" s="51">
        <v>0.72663165319382594</v>
      </c>
      <c r="E757" s="52">
        <v>0.13827985256325562</v>
      </c>
      <c r="F757" s="50">
        <v>0.27656175112263331</v>
      </c>
      <c r="G757" s="51">
        <v>0.12959810009185266</v>
      </c>
      <c r="H757" s="52">
        <v>0.19664725605301558</v>
      </c>
      <c r="I757" s="53">
        <v>0.3552033453903557</v>
      </c>
      <c r="J757" s="54">
        <v>0.45578711928671661</v>
      </c>
      <c r="K757" s="54">
        <v>0.21696170445115018</v>
      </c>
      <c r="L757" s="2">
        <f t="shared" si="304"/>
        <v>0.51275970929042336</v>
      </c>
      <c r="M757" s="6">
        <f t="shared" si="305"/>
        <v>0.70322849704137247</v>
      </c>
      <c r="N757" s="2">
        <f t="shared" si="306"/>
        <v>0.2464959069797524</v>
      </c>
      <c r="O757" s="6">
        <f t="shared" si="307"/>
        <v>0.41238410577905549</v>
      </c>
    </row>
    <row r="758" spans="1:15">
      <c r="A758" s="97"/>
      <c r="B758" s="26" t="s">
        <v>681</v>
      </c>
      <c r="C758" s="50">
        <v>0</v>
      </c>
      <c r="D758" s="51">
        <v>0</v>
      </c>
      <c r="E758" s="52">
        <v>6.9139926281627809E-2</v>
      </c>
      <c r="F758" s="50">
        <v>0</v>
      </c>
      <c r="G758" s="51">
        <v>0</v>
      </c>
      <c r="H758" s="52">
        <v>0</v>
      </c>
      <c r="I758" s="53">
        <v>0</v>
      </c>
      <c r="J758" s="54">
        <v>0</v>
      </c>
      <c r="K758" s="54">
        <v>0</v>
      </c>
      <c r="L758" s="2">
        <f t="shared" si="304"/>
        <v>0.42264973081037416</v>
      </c>
      <c r="M758" s="6">
        <f t="shared" si="305"/>
        <v>0</v>
      </c>
      <c r="N758" s="2">
        <f t="shared" si="306"/>
        <v>0.42264973081037416</v>
      </c>
      <c r="O758" s="6">
        <f t="shared" si="307"/>
        <v>0</v>
      </c>
    </row>
    <row r="759" spans="1:15">
      <c r="A759" s="97"/>
      <c r="B759" s="26" t="s">
        <v>682</v>
      </c>
      <c r="C759" s="50">
        <v>4.4432147865943836</v>
      </c>
      <c r="D759" s="51">
        <v>6.9756638706607283</v>
      </c>
      <c r="E759" s="52">
        <v>6.2225933653465013</v>
      </c>
      <c r="F759" s="50">
        <v>17.368077970501371</v>
      </c>
      <c r="G759" s="51">
        <v>15.357374860884541</v>
      </c>
      <c r="H759" s="52">
        <v>12.847620728797018</v>
      </c>
      <c r="I759" s="53">
        <v>22.519892097748549</v>
      </c>
      <c r="J759" s="54">
        <v>18.361709662693439</v>
      </c>
      <c r="K759" s="54">
        <v>21.7684910132654</v>
      </c>
      <c r="L759" s="2">
        <f t="shared" si="304"/>
        <v>1.4862932689730427E-3</v>
      </c>
      <c r="M759" s="6">
        <f t="shared" si="305"/>
        <v>3.5512962123252731</v>
      </c>
      <c r="N759" s="2">
        <f t="shared" si="306"/>
        <v>7.1309523261890257E-3</v>
      </c>
      <c r="O759" s="6">
        <f t="shared" si="307"/>
        <v>2.5832920009053875</v>
      </c>
    </row>
    <row r="760" spans="1:15">
      <c r="A760" s="97"/>
      <c r="B760" s="26" t="s">
        <v>683</v>
      </c>
      <c r="C760" s="50">
        <v>0</v>
      </c>
      <c r="D760" s="51">
        <v>7.2663165319382578E-2</v>
      </c>
      <c r="E760" s="52">
        <v>6.9139926281627809E-2</v>
      </c>
      <c r="F760" s="50">
        <v>0.22124940089810663</v>
      </c>
      <c r="G760" s="51">
        <v>0.194397150137779</v>
      </c>
      <c r="H760" s="52">
        <v>0.13109817070201038</v>
      </c>
      <c r="I760" s="53">
        <v>0.42624401446842686</v>
      </c>
      <c r="J760" s="54">
        <v>0.19533733683716425</v>
      </c>
      <c r="K760" s="54">
        <v>7.2320568150383388E-2</v>
      </c>
      <c r="L760" s="2">
        <f t="shared" si="304"/>
        <v>0.21394223650505109</v>
      </c>
      <c r="M760" s="6">
        <f t="shared" si="305"/>
        <v>4.8934188360885509</v>
      </c>
      <c r="N760" s="2">
        <f t="shared" si="306"/>
        <v>1.9924596056846794E-2</v>
      </c>
      <c r="O760" s="6">
        <f t="shared" si="307"/>
        <v>3.8556615061416633</v>
      </c>
    </row>
    <row r="761" spans="1:15">
      <c r="A761" s="97"/>
      <c r="B761" s="26" t="s">
        <v>684</v>
      </c>
      <c r="C761" s="50">
        <v>6.6316638605886311E-2</v>
      </c>
      <c r="D761" s="51">
        <v>0.14532633063876516</v>
      </c>
      <c r="E761" s="52">
        <v>0.41483955768976677</v>
      </c>
      <c r="F761" s="50">
        <v>0</v>
      </c>
      <c r="G761" s="51">
        <v>0.51839240036741063</v>
      </c>
      <c r="H761" s="52">
        <v>0.32774542675502594</v>
      </c>
      <c r="I761" s="53">
        <v>0.78144735985878255</v>
      </c>
      <c r="J761" s="54">
        <v>0.58601201051149276</v>
      </c>
      <c r="K761" s="54">
        <v>0.79552624965421725</v>
      </c>
      <c r="L761" s="2">
        <f t="shared" si="304"/>
        <v>2.0697465928705937E-2</v>
      </c>
      <c r="M761" s="6">
        <f t="shared" si="305"/>
        <v>3.4525873061594887</v>
      </c>
      <c r="N761" s="2">
        <f t="shared" si="306"/>
        <v>0.71405583029067432</v>
      </c>
      <c r="O761" s="6">
        <f t="shared" si="307"/>
        <v>1.3506168021363067</v>
      </c>
    </row>
    <row r="762" spans="1:15">
      <c r="A762" s="97"/>
      <c r="B762" s="26" t="s">
        <v>685</v>
      </c>
      <c r="C762" s="50">
        <v>0</v>
      </c>
      <c r="D762" s="51">
        <v>0</v>
      </c>
      <c r="E762" s="52">
        <v>0</v>
      </c>
      <c r="F762" s="50">
        <v>0</v>
      </c>
      <c r="G762" s="51">
        <v>0</v>
      </c>
      <c r="H762" s="52">
        <v>0</v>
      </c>
      <c r="I762" s="53">
        <v>0</v>
      </c>
      <c r="J762" s="54">
        <v>0</v>
      </c>
      <c r="K762" s="54">
        <v>0</v>
      </c>
      <c r="L762" s="2" t="e">
        <f t="shared" si="304"/>
        <v>#DIV/0!</v>
      </c>
      <c r="M762" s="6" t="e">
        <f t="shared" si="305"/>
        <v>#DIV/0!</v>
      </c>
      <c r="N762" s="2" t="e">
        <f t="shared" si="306"/>
        <v>#DIV/0!</v>
      </c>
      <c r="O762" s="6" t="e">
        <f t="shared" si="307"/>
        <v>#DIV/0!</v>
      </c>
    </row>
    <row r="763" spans="1:15">
      <c r="A763" s="97"/>
      <c r="B763" s="26" t="s">
        <v>686</v>
      </c>
      <c r="C763" s="50">
        <v>0</v>
      </c>
      <c r="D763" s="51">
        <v>0</v>
      </c>
      <c r="E763" s="52">
        <v>6.9139926281627809E-2</v>
      </c>
      <c r="F763" s="50">
        <v>0</v>
      </c>
      <c r="G763" s="51">
        <v>0</v>
      </c>
      <c r="H763" s="52">
        <v>0</v>
      </c>
      <c r="I763" s="53">
        <v>0</v>
      </c>
      <c r="J763" s="54">
        <v>6.511244561238809E-2</v>
      </c>
      <c r="K763" s="54">
        <v>0.21696170445115018</v>
      </c>
      <c r="L763" s="2">
        <f t="shared" si="304"/>
        <v>0.3883462581735409</v>
      </c>
      <c r="M763" s="6">
        <f t="shared" si="305"/>
        <v>4.07975774973443</v>
      </c>
      <c r="N763" s="2">
        <f t="shared" si="306"/>
        <v>0.42264973081037416</v>
      </c>
      <c r="O763" s="6">
        <f t="shared" si="307"/>
        <v>0</v>
      </c>
    </row>
    <row r="764" spans="1:15">
      <c r="A764" s="98"/>
      <c r="B764" s="26" t="s">
        <v>688</v>
      </c>
      <c r="C764" s="50">
        <v>0.13263327721177262</v>
      </c>
      <c r="D764" s="51">
        <v>0.14532633063876516</v>
      </c>
      <c r="E764" s="52">
        <v>0.13827985256325562</v>
      </c>
      <c r="F764" s="50">
        <v>0.38718645157168663</v>
      </c>
      <c r="G764" s="51">
        <v>0.25919620018370532</v>
      </c>
      <c r="H764" s="52">
        <v>0.26219634140402076</v>
      </c>
      <c r="I764" s="53">
        <v>0.1420813381561423</v>
      </c>
      <c r="J764" s="54">
        <v>0.13022489122477618</v>
      </c>
      <c r="K764" s="54">
        <v>0.43392340890230036</v>
      </c>
      <c r="L764" s="2">
        <f t="shared" ref="L764:L827" si="308">TTEST(C764:E764,I764:K764,2,3)</f>
        <v>0.43309033419688414</v>
      </c>
      <c r="M764" s="6">
        <f t="shared" ref="M764:M827" si="309">AVERAGE(I764:K764)/AVERAGE(C764:E764)</f>
        <v>1.6966907404241287</v>
      </c>
      <c r="N764" s="2">
        <f t="shared" ref="N764:N827" si="310">TTEST(C764:E764,F764:H764,2,3)</f>
        <v>5.910878498872997E-2</v>
      </c>
      <c r="O764" s="6">
        <f t="shared" ref="O764:O827" si="311">AVERAGE(F764:H764)/AVERAGE(C764:E764)</f>
        <v>2.182827625848287</v>
      </c>
    </row>
    <row r="765" spans="1:15">
      <c r="A765" s="96">
        <v>7</v>
      </c>
      <c r="B765" s="26" t="s">
        <v>88</v>
      </c>
      <c r="C765" s="50">
        <v>101.99499017585316</v>
      </c>
      <c r="D765" s="51">
        <v>93.953472757961691</v>
      </c>
      <c r="E765" s="52">
        <v>90.780723207777299</v>
      </c>
      <c r="F765" s="50">
        <v>106.14440008086666</v>
      </c>
      <c r="G765" s="51">
        <v>105.49285347476805</v>
      </c>
      <c r="H765" s="52">
        <v>84.754967358849711</v>
      </c>
      <c r="I765" s="53">
        <v>109.33158971115148</v>
      </c>
      <c r="J765" s="54">
        <v>124.95078313017274</v>
      </c>
      <c r="K765" s="54">
        <v>109.42101961153007</v>
      </c>
      <c r="L765" s="2">
        <f t="shared" si="308"/>
        <v>4.5760084591890564E-2</v>
      </c>
      <c r="M765" s="6">
        <f t="shared" si="309"/>
        <v>1.1987038957489569</v>
      </c>
      <c r="N765" s="2">
        <f t="shared" si="310"/>
        <v>0.707820932699188</v>
      </c>
      <c r="O765" s="6">
        <f t="shared" si="311"/>
        <v>1.0337009109638406</v>
      </c>
    </row>
    <row r="766" spans="1:15">
      <c r="A766" s="97"/>
      <c r="B766" s="26" t="s">
        <v>696</v>
      </c>
      <c r="C766" s="50">
        <v>46.023747192485104</v>
      </c>
      <c r="D766" s="51">
        <v>46.43176263908547</v>
      </c>
      <c r="E766" s="52">
        <v>42.797614368327608</v>
      </c>
      <c r="F766" s="50">
        <v>61.894519901245332</v>
      </c>
      <c r="G766" s="51">
        <v>55.079192539037379</v>
      </c>
      <c r="H766" s="52">
        <v>61.091747547136841</v>
      </c>
      <c r="I766" s="53">
        <v>53.138420470397215</v>
      </c>
      <c r="J766" s="54">
        <v>46.946073286531814</v>
      </c>
      <c r="K766" s="54">
        <v>56.482363725449432</v>
      </c>
      <c r="L766" s="2">
        <f t="shared" si="308"/>
        <v>0.11129716151256466</v>
      </c>
      <c r="M766" s="6">
        <f t="shared" si="309"/>
        <v>1.1575840366613603</v>
      </c>
      <c r="N766" s="2">
        <f t="shared" si="310"/>
        <v>9.4388401478235594E-3</v>
      </c>
      <c r="O766" s="6">
        <f t="shared" si="311"/>
        <v>1.3165349121566068</v>
      </c>
    </row>
    <row r="767" spans="1:15">
      <c r="A767" s="97"/>
      <c r="B767" s="26" t="s">
        <v>697</v>
      </c>
      <c r="C767" s="50">
        <v>5.5042810042885648</v>
      </c>
      <c r="D767" s="51">
        <v>4.3597899191629557</v>
      </c>
      <c r="E767" s="52">
        <v>6.8448527018811518</v>
      </c>
      <c r="F767" s="50">
        <v>5.420610322003613</v>
      </c>
      <c r="G767" s="51">
        <v>6.8039002548222642</v>
      </c>
      <c r="H767" s="52">
        <v>6.4893594497495135</v>
      </c>
      <c r="I767" s="53">
        <v>13.07148311036509</v>
      </c>
      <c r="J767" s="54">
        <v>11.720240210229855</v>
      </c>
      <c r="K767" s="54">
        <v>11.715932040362109</v>
      </c>
      <c r="L767" s="2">
        <f t="shared" si="308"/>
        <v>2.8983009316010848E-3</v>
      </c>
      <c r="M767" s="6">
        <f t="shared" si="309"/>
        <v>2.1849196381272105</v>
      </c>
      <c r="N767" s="2">
        <f t="shared" si="310"/>
        <v>0.47653410205497726</v>
      </c>
      <c r="O767" s="6">
        <f t="shared" si="311"/>
        <v>1.1199925528537928</v>
      </c>
    </row>
    <row r="768" spans="1:15">
      <c r="A768" s="97"/>
      <c r="B768" s="26" t="s">
        <v>698</v>
      </c>
      <c r="C768" s="50">
        <v>18.237075616618739</v>
      </c>
      <c r="D768" s="51">
        <v>16.131222700902935</v>
      </c>
      <c r="E768" s="52">
        <v>15.279923708239743</v>
      </c>
      <c r="F768" s="50">
        <v>9.2371624874959508</v>
      </c>
      <c r="G768" s="51">
        <v>10.886240407715624</v>
      </c>
      <c r="H768" s="52">
        <v>9.8979118880017829</v>
      </c>
      <c r="I768" s="53">
        <v>6.0384568716360469</v>
      </c>
      <c r="J768" s="54">
        <v>6.0554574419520923</v>
      </c>
      <c r="K768" s="54">
        <v>10.197200109204058</v>
      </c>
      <c r="L768" s="2">
        <f t="shared" si="308"/>
        <v>8.2274044023141618E-3</v>
      </c>
      <c r="M768" s="6">
        <f t="shared" si="309"/>
        <v>0.44898112184613187</v>
      </c>
      <c r="N768" s="2">
        <f t="shared" si="310"/>
        <v>6.627191854429863E-3</v>
      </c>
      <c r="O768" s="6">
        <f t="shared" si="311"/>
        <v>0.6046805617255725</v>
      </c>
    </row>
    <row r="769" spans="1:15">
      <c r="A769" s="97"/>
      <c r="B769" s="26" t="s">
        <v>90</v>
      </c>
      <c r="C769" s="50">
        <v>1412.875985498408</v>
      </c>
      <c r="D769" s="51">
        <v>1162.1746661182051</v>
      </c>
      <c r="E769" s="52">
        <v>1055.0752750576403</v>
      </c>
      <c r="F769" s="50">
        <v>788.97536360264826</v>
      </c>
      <c r="G769" s="51">
        <v>964.79305613379711</v>
      </c>
      <c r="H769" s="52">
        <v>719.53230989798396</v>
      </c>
      <c r="I769" s="53">
        <v>487.1969085374119</v>
      </c>
      <c r="J769" s="54">
        <v>926.35476372744529</v>
      </c>
      <c r="K769" s="54">
        <v>1037.2215884127986</v>
      </c>
      <c r="L769" s="2">
        <f t="shared" si="308"/>
        <v>0.13187384906742769</v>
      </c>
      <c r="M769" s="6">
        <f t="shared" si="309"/>
        <v>0.6751207286417571</v>
      </c>
      <c r="N769" s="2">
        <f t="shared" si="310"/>
        <v>4.6737446645313534E-2</v>
      </c>
      <c r="O769" s="6">
        <f t="shared" si="311"/>
        <v>0.68132642767584339</v>
      </c>
    </row>
    <row r="770" spans="1:15">
      <c r="A770" s="97"/>
      <c r="B770" s="26" t="s">
        <v>699</v>
      </c>
      <c r="C770" s="50">
        <v>6.4327139447709731</v>
      </c>
      <c r="D770" s="51">
        <v>6.0310427215087552</v>
      </c>
      <c r="E770" s="52">
        <v>7.9510915223871965</v>
      </c>
      <c r="F770" s="50">
        <v>7.0799808287394121</v>
      </c>
      <c r="G770" s="51">
        <v>5.7023164040415164</v>
      </c>
      <c r="H770" s="52">
        <v>7.5381448153655963</v>
      </c>
      <c r="I770" s="53">
        <v>7.2461482459632567</v>
      </c>
      <c r="J770" s="54">
        <v>10.092429069920154</v>
      </c>
      <c r="K770" s="54">
        <v>7.4490185194894893</v>
      </c>
      <c r="L770" s="2">
        <f t="shared" si="308"/>
        <v>0.26273323713756896</v>
      </c>
      <c r="M770" s="6">
        <f t="shared" si="309"/>
        <v>1.2141944728804526</v>
      </c>
      <c r="N770" s="2">
        <f t="shared" si="310"/>
        <v>0.97065525561441901</v>
      </c>
      <c r="O770" s="6">
        <f t="shared" si="311"/>
        <v>0.99537561388417239</v>
      </c>
    </row>
    <row r="771" spans="1:15">
      <c r="A771" s="97"/>
      <c r="B771" s="26" t="s">
        <v>1003</v>
      </c>
      <c r="C771" s="50">
        <v>1.7905492423589306</v>
      </c>
      <c r="D771" s="51">
        <v>3.8511477619272769</v>
      </c>
      <c r="E771" s="52">
        <v>3.1112966826732507</v>
      </c>
      <c r="F771" s="50">
        <v>2.2124940089810665</v>
      </c>
      <c r="G771" s="51">
        <v>1.360780050964453</v>
      </c>
      <c r="H771" s="52">
        <v>2.2286689019341765</v>
      </c>
      <c r="I771" s="53">
        <v>3.5520334539035567</v>
      </c>
      <c r="J771" s="54">
        <v>2.409160487658359</v>
      </c>
      <c r="K771" s="54">
        <v>3.9776312482710865</v>
      </c>
      <c r="L771" s="2">
        <f t="shared" si="308"/>
        <v>0.63342408837144992</v>
      </c>
      <c r="M771" s="6">
        <f t="shared" si="309"/>
        <v>1.1354772487315101</v>
      </c>
      <c r="N771" s="2">
        <f t="shared" si="310"/>
        <v>0.24115515392940454</v>
      </c>
      <c r="O771" s="6">
        <f t="shared" si="311"/>
        <v>0.66285241020151209</v>
      </c>
    </row>
    <row r="772" spans="1:15">
      <c r="A772" s="97"/>
      <c r="B772" s="26" t="s">
        <v>91</v>
      </c>
      <c r="C772" s="50">
        <v>5.1726978112591331</v>
      </c>
      <c r="D772" s="51">
        <v>8.2109376810902326</v>
      </c>
      <c r="E772" s="52">
        <v>8.9190504903299868</v>
      </c>
      <c r="F772" s="50">
        <v>12.500591150743025</v>
      </c>
      <c r="G772" s="51">
        <v>12.571015708909707</v>
      </c>
      <c r="H772" s="52">
        <v>14.158602435817121</v>
      </c>
      <c r="I772" s="53">
        <v>14.42125582284844</v>
      </c>
      <c r="J772" s="54">
        <v>9.4413046137962731</v>
      </c>
      <c r="K772" s="54">
        <v>10.631123518106357</v>
      </c>
      <c r="L772" s="2">
        <f t="shared" si="308"/>
        <v>0.10274536521870709</v>
      </c>
      <c r="M772" s="6">
        <f t="shared" si="309"/>
        <v>1.5466156848345287</v>
      </c>
      <c r="N772" s="2">
        <f t="shared" si="310"/>
        <v>2.3677562776450899E-2</v>
      </c>
      <c r="O772" s="6">
        <f t="shared" si="311"/>
        <v>1.758990344299189</v>
      </c>
    </row>
    <row r="773" spans="1:15">
      <c r="A773" s="97"/>
      <c r="B773" s="26" t="s">
        <v>700</v>
      </c>
      <c r="C773" s="50">
        <v>31.566719976401885</v>
      </c>
      <c r="D773" s="51">
        <v>32.916413889680314</v>
      </c>
      <c r="E773" s="52">
        <v>26.480591765863448</v>
      </c>
      <c r="F773" s="50">
        <v>25.775555204629423</v>
      </c>
      <c r="G773" s="51">
        <v>25.336428567957196</v>
      </c>
      <c r="H773" s="52">
        <v>21.762296336533723</v>
      </c>
      <c r="I773" s="53">
        <v>22.590932766826622</v>
      </c>
      <c r="J773" s="54">
        <v>26.761215146691502</v>
      </c>
      <c r="K773" s="54">
        <v>30.446959191311407</v>
      </c>
      <c r="L773" s="2">
        <f t="shared" si="308"/>
        <v>0.28365806130411531</v>
      </c>
      <c r="M773" s="6">
        <f t="shared" si="309"/>
        <v>0.87726295894816331</v>
      </c>
      <c r="N773" s="2">
        <f t="shared" si="310"/>
        <v>7.1342138602810967E-2</v>
      </c>
      <c r="O773" s="6">
        <f t="shared" si="311"/>
        <v>0.80113561315619153</v>
      </c>
    </row>
    <row r="774" spans="1:15">
      <c r="A774" s="97"/>
      <c r="B774" s="26" t="s">
        <v>92</v>
      </c>
      <c r="C774" s="50">
        <v>23.542406705089643</v>
      </c>
      <c r="D774" s="51">
        <v>22.089602257092306</v>
      </c>
      <c r="E774" s="52">
        <v>21.225957368459735</v>
      </c>
      <c r="F774" s="50">
        <v>23.120562393852143</v>
      </c>
      <c r="G774" s="51">
        <v>29.613165870988329</v>
      </c>
      <c r="H774" s="52">
        <v>20.582412800215632</v>
      </c>
      <c r="I774" s="53">
        <v>9.3773683183053897</v>
      </c>
      <c r="J774" s="54">
        <v>14.454962925950156</v>
      </c>
      <c r="K774" s="54">
        <v>21.334567604363102</v>
      </c>
      <c r="L774" s="2">
        <f t="shared" si="308"/>
        <v>0.16801949601278351</v>
      </c>
      <c r="M774" s="6">
        <f t="shared" si="309"/>
        <v>0.67556495250317239</v>
      </c>
      <c r="N774" s="2">
        <f t="shared" si="310"/>
        <v>0.51074479901387237</v>
      </c>
      <c r="O774" s="6">
        <f t="shared" si="311"/>
        <v>1.0965954408854726</v>
      </c>
    </row>
    <row r="775" spans="1:15">
      <c r="A775" s="97"/>
      <c r="B775" s="26" t="s">
        <v>93</v>
      </c>
      <c r="C775" s="50">
        <v>9.6159125978535158</v>
      </c>
      <c r="D775" s="51">
        <v>9.8821904834360321</v>
      </c>
      <c r="E775" s="52">
        <v>11.269807983905331</v>
      </c>
      <c r="F775" s="50">
        <v>22.18025244003519</v>
      </c>
      <c r="G775" s="51">
        <v>17.949336862721594</v>
      </c>
      <c r="H775" s="52">
        <v>25.433045116190016</v>
      </c>
      <c r="I775" s="53">
        <v>41.55879141067161</v>
      </c>
      <c r="J775" s="54">
        <v>22.789355964335829</v>
      </c>
      <c r="K775" s="54">
        <v>19.743515105054666</v>
      </c>
      <c r="L775" s="2">
        <f t="shared" si="308"/>
        <v>0.12028748836969629</v>
      </c>
      <c r="M775" s="6">
        <f t="shared" si="309"/>
        <v>2.7330962541421231</v>
      </c>
      <c r="N775" s="2">
        <f t="shared" si="310"/>
        <v>2.7794151537163914E-2</v>
      </c>
      <c r="O775" s="6">
        <f t="shared" si="311"/>
        <v>2.1308770127430665</v>
      </c>
    </row>
    <row r="776" spans="1:15">
      <c r="A776" s="97"/>
      <c r="B776" s="26" t="s">
        <v>1004</v>
      </c>
      <c r="C776" s="50">
        <v>0</v>
      </c>
      <c r="D776" s="51">
        <v>0.29065266127753031</v>
      </c>
      <c r="E776" s="52">
        <v>0.13827985256325562</v>
      </c>
      <c r="F776" s="50">
        <v>0.16593705067357997</v>
      </c>
      <c r="G776" s="51">
        <v>0</v>
      </c>
      <c r="H776" s="52">
        <v>0</v>
      </c>
      <c r="I776" s="53">
        <v>0.21312200723421343</v>
      </c>
      <c r="J776" s="54">
        <v>6.511244561238809E-2</v>
      </c>
      <c r="K776" s="54">
        <v>7.2320568150383388E-2</v>
      </c>
      <c r="L776" s="2">
        <f t="shared" si="308"/>
        <v>0.80373854964542302</v>
      </c>
      <c r="M776" s="6">
        <f t="shared" si="309"/>
        <v>0.81727313664803303</v>
      </c>
      <c r="N776" s="2">
        <f t="shared" si="310"/>
        <v>0.4394535163133626</v>
      </c>
      <c r="O776" s="6">
        <f t="shared" si="311"/>
        <v>0.3868605090990459</v>
      </c>
    </row>
    <row r="777" spans="1:15">
      <c r="A777" s="97"/>
      <c r="B777" s="26" t="s">
        <v>693</v>
      </c>
      <c r="C777" s="50">
        <v>6.6316638605886311E-2</v>
      </c>
      <c r="D777" s="51">
        <v>0.14532633063876516</v>
      </c>
      <c r="E777" s="52">
        <v>0</v>
      </c>
      <c r="F777" s="50">
        <v>0.16593705067357997</v>
      </c>
      <c r="G777" s="51">
        <v>0.194397150137779</v>
      </c>
      <c r="H777" s="52">
        <v>6.554908535100519E-2</v>
      </c>
      <c r="I777" s="53">
        <v>0</v>
      </c>
      <c r="J777" s="54">
        <v>0.19533733683716425</v>
      </c>
      <c r="K777" s="54">
        <v>0.36160284075191695</v>
      </c>
      <c r="L777" s="2">
        <f t="shared" si="308"/>
        <v>0.39144630600000513</v>
      </c>
      <c r="M777" s="6">
        <f t="shared" si="309"/>
        <v>2.6315080513980078</v>
      </c>
      <c r="N777" s="2">
        <f t="shared" si="310"/>
        <v>0.28150679221215474</v>
      </c>
      <c r="O777" s="6">
        <f t="shared" si="311"/>
        <v>2.0122723078509579</v>
      </c>
    </row>
    <row r="778" spans="1:15">
      <c r="A778" s="97"/>
      <c r="B778" s="26" t="s">
        <v>89</v>
      </c>
      <c r="C778" s="50">
        <v>10.146445706700606</v>
      </c>
      <c r="D778" s="51">
        <v>11.044801128546153</v>
      </c>
      <c r="E778" s="52">
        <v>14.934224076831605</v>
      </c>
      <c r="F778" s="50">
        <v>14.879022210397672</v>
      </c>
      <c r="G778" s="51">
        <v>13.931795759874161</v>
      </c>
      <c r="H778" s="52">
        <v>17.108311276612355</v>
      </c>
      <c r="I778" s="53">
        <v>23.443420795763473</v>
      </c>
      <c r="J778" s="54">
        <v>19.72907102055359</v>
      </c>
      <c r="K778" s="54">
        <v>16.05516612938511</v>
      </c>
      <c r="L778" s="2">
        <f t="shared" si="308"/>
        <v>4.7672878534186273E-2</v>
      </c>
      <c r="M778" s="6">
        <f t="shared" si="309"/>
        <v>1.6394985712393777</v>
      </c>
      <c r="N778" s="2">
        <f t="shared" si="310"/>
        <v>0.14708335471211878</v>
      </c>
      <c r="O778" s="6">
        <f t="shared" si="311"/>
        <v>1.2711011950167095</v>
      </c>
    </row>
    <row r="779" spans="1:15">
      <c r="A779" s="97"/>
      <c r="B779" s="26" t="s">
        <v>1005</v>
      </c>
      <c r="C779" s="50">
        <v>0</v>
      </c>
      <c r="D779" s="51">
        <v>0</v>
      </c>
      <c r="E779" s="52">
        <v>0</v>
      </c>
      <c r="F779" s="50">
        <v>0</v>
      </c>
      <c r="G779" s="51">
        <v>0</v>
      </c>
      <c r="H779" s="52">
        <v>0</v>
      </c>
      <c r="I779" s="53">
        <v>7.1040669078071148E-2</v>
      </c>
      <c r="J779" s="54">
        <v>0</v>
      </c>
      <c r="K779" s="54">
        <v>0</v>
      </c>
      <c r="L779" s="2">
        <f t="shared" si="308"/>
        <v>0.42264973081037416</v>
      </c>
      <c r="M779" s="6" t="e">
        <f t="shared" si="309"/>
        <v>#DIV/0!</v>
      </c>
      <c r="N779" s="2" t="e">
        <f t="shared" si="310"/>
        <v>#DIV/0!</v>
      </c>
      <c r="O779" s="6" t="e">
        <f t="shared" si="311"/>
        <v>#DIV/0!</v>
      </c>
    </row>
    <row r="780" spans="1:15">
      <c r="A780" s="97"/>
      <c r="B780" s="26" t="s">
        <v>694</v>
      </c>
      <c r="C780" s="50">
        <v>0</v>
      </c>
      <c r="D780" s="51">
        <v>0</v>
      </c>
      <c r="E780" s="52">
        <v>0</v>
      </c>
      <c r="F780" s="50">
        <v>0</v>
      </c>
      <c r="G780" s="51">
        <v>0</v>
      </c>
      <c r="H780" s="52">
        <v>0</v>
      </c>
      <c r="I780" s="53">
        <v>0</v>
      </c>
      <c r="J780" s="54">
        <v>0</v>
      </c>
      <c r="K780" s="54">
        <v>0</v>
      </c>
      <c r="L780" s="2" t="e">
        <f t="shared" si="308"/>
        <v>#DIV/0!</v>
      </c>
      <c r="M780" s="6" t="e">
        <f t="shared" si="309"/>
        <v>#DIV/0!</v>
      </c>
      <c r="N780" s="2" t="e">
        <f t="shared" si="310"/>
        <v>#DIV/0!</v>
      </c>
      <c r="O780" s="6" t="e">
        <f t="shared" si="311"/>
        <v>#DIV/0!</v>
      </c>
    </row>
    <row r="781" spans="1:15">
      <c r="A781" s="98"/>
      <c r="B781" s="26" t="s">
        <v>695</v>
      </c>
      <c r="C781" s="50">
        <v>6.6316638605886311E-2</v>
      </c>
      <c r="D781" s="51">
        <v>7.2663165319382578E-2</v>
      </c>
      <c r="E781" s="52">
        <v>0.34569963140813897</v>
      </c>
      <c r="F781" s="50">
        <v>0.16593705067357997</v>
      </c>
      <c r="G781" s="51">
        <v>0</v>
      </c>
      <c r="H781" s="52">
        <v>0</v>
      </c>
      <c r="I781" s="53">
        <v>7.1040669078071148E-2</v>
      </c>
      <c r="J781" s="54">
        <v>6.511244561238809E-2</v>
      </c>
      <c r="K781" s="54">
        <v>0</v>
      </c>
      <c r="L781" s="2">
        <f t="shared" si="308"/>
        <v>0.33366234878766743</v>
      </c>
      <c r="M781" s="6">
        <f t="shared" si="309"/>
        <v>0.2809137437341454</v>
      </c>
      <c r="N781" s="2">
        <f t="shared" si="310"/>
        <v>0.38992657149542403</v>
      </c>
      <c r="O781" s="6">
        <f t="shared" si="311"/>
        <v>0.34236453741725792</v>
      </c>
    </row>
    <row r="782" spans="1:15">
      <c r="A782" s="99">
        <v>8</v>
      </c>
      <c r="B782" s="26" t="s">
        <v>701</v>
      </c>
      <c r="C782" s="50">
        <v>0.26526655442354524</v>
      </c>
      <c r="D782" s="51">
        <v>0.50864215723567818</v>
      </c>
      <c r="E782" s="52">
        <v>0.34569963140813897</v>
      </c>
      <c r="F782" s="50">
        <v>0.44249880179621326</v>
      </c>
      <c r="G782" s="51">
        <v>0.51839240036741063</v>
      </c>
      <c r="H782" s="52">
        <v>0.32774542675502594</v>
      </c>
      <c r="I782" s="53">
        <v>7.1040669078071148E-2</v>
      </c>
      <c r="J782" s="54">
        <v>0.26044978244955236</v>
      </c>
      <c r="K782" s="54">
        <v>0.21696170445115018</v>
      </c>
      <c r="L782" s="2">
        <f t="shared" si="308"/>
        <v>0.10978921604157818</v>
      </c>
      <c r="M782" s="6">
        <f t="shared" si="309"/>
        <v>0.48986072618590298</v>
      </c>
      <c r="N782" s="2">
        <f t="shared" si="310"/>
        <v>0.56941746939461724</v>
      </c>
      <c r="O782" s="6">
        <f t="shared" si="311"/>
        <v>1.1509709059403801</v>
      </c>
    </row>
    <row r="783" spans="1:15">
      <c r="A783" s="99"/>
      <c r="B783" s="26" t="s">
        <v>1006</v>
      </c>
      <c r="C783" s="50">
        <v>0</v>
      </c>
      <c r="D783" s="51">
        <v>0</v>
      </c>
      <c r="E783" s="52">
        <v>6.9139926281627809E-2</v>
      </c>
      <c r="F783" s="50">
        <v>0</v>
      </c>
      <c r="G783" s="51">
        <v>0</v>
      </c>
      <c r="H783" s="52">
        <v>0.19664725605301558</v>
      </c>
      <c r="I783" s="53">
        <v>0</v>
      </c>
      <c r="J783" s="54">
        <v>0.13022489122477618</v>
      </c>
      <c r="K783" s="54">
        <v>0.14464113630076678</v>
      </c>
      <c r="L783" s="2">
        <f t="shared" si="308"/>
        <v>0.27632579610700936</v>
      </c>
      <c r="M783" s="6">
        <f t="shared" si="309"/>
        <v>3.9755036244315702</v>
      </c>
      <c r="N783" s="2">
        <f t="shared" si="310"/>
        <v>0.59203813677680728</v>
      </c>
      <c r="O783" s="6">
        <f t="shared" si="311"/>
        <v>2.8441924460840742</v>
      </c>
    </row>
    <row r="784" spans="1:15">
      <c r="A784" s="99"/>
      <c r="B784" s="26" t="s">
        <v>702</v>
      </c>
      <c r="C784" s="50">
        <v>6.6316638605886311E-2</v>
      </c>
      <c r="D784" s="51">
        <v>0.14532633063876516</v>
      </c>
      <c r="E784" s="52">
        <v>0.34569963140813897</v>
      </c>
      <c r="F784" s="50">
        <v>0.88499760359242652</v>
      </c>
      <c r="G784" s="51">
        <v>0.84238765059704224</v>
      </c>
      <c r="H784" s="52">
        <v>0.39329451210603117</v>
      </c>
      <c r="I784" s="53">
        <v>2.4864234177324898</v>
      </c>
      <c r="J784" s="54">
        <v>0.97668668418582127</v>
      </c>
      <c r="K784" s="54">
        <v>0.86784681780460071</v>
      </c>
      <c r="L784" s="2">
        <f t="shared" si="308"/>
        <v>0.134415074297669</v>
      </c>
      <c r="M784" s="6">
        <f t="shared" si="309"/>
        <v>7.7707265058336761</v>
      </c>
      <c r="N784" s="2">
        <f t="shared" si="310"/>
        <v>6.0133735750591596E-2</v>
      </c>
      <c r="O784" s="6">
        <f t="shared" si="311"/>
        <v>3.8049841584182564</v>
      </c>
    </row>
    <row r="785" spans="1:15">
      <c r="A785" s="99"/>
      <c r="B785" s="26" t="s">
        <v>703</v>
      </c>
      <c r="C785" s="50">
        <v>0</v>
      </c>
      <c r="D785" s="51">
        <v>0</v>
      </c>
      <c r="E785" s="52">
        <v>0</v>
      </c>
      <c r="F785" s="50">
        <v>0</v>
      </c>
      <c r="G785" s="51">
        <v>0</v>
      </c>
      <c r="H785" s="52">
        <v>0</v>
      </c>
      <c r="I785" s="53">
        <v>0</v>
      </c>
      <c r="J785" s="54">
        <v>0.13022489122477618</v>
      </c>
      <c r="K785" s="54">
        <v>0</v>
      </c>
      <c r="L785" s="2">
        <f t="shared" si="308"/>
        <v>0.42264973081037416</v>
      </c>
      <c r="M785" s="6" t="e">
        <f t="shared" si="309"/>
        <v>#DIV/0!</v>
      </c>
      <c r="N785" s="2" t="e">
        <f t="shared" si="310"/>
        <v>#DIV/0!</v>
      </c>
      <c r="O785" s="6" t="e">
        <f t="shared" si="311"/>
        <v>#DIV/0!</v>
      </c>
    </row>
    <row r="786" spans="1:15">
      <c r="A786" s="99">
        <v>9</v>
      </c>
      <c r="B786" s="26" t="s">
        <v>704</v>
      </c>
      <c r="C786" s="50">
        <v>54.976493404279758</v>
      </c>
      <c r="D786" s="51">
        <v>51.300194715484103</v>
      </c>
      <c r="E786" s="52">
        <v>48.881927881110855</v>
      </c>
      <c r="F786" s="50">
        <v>50.168301653645678</v>
      </c>
      <c r="G786" s="51">
        <v>44.58174643159731</v>
      </c>
      <c r="H786" s="52">
        <v>47.981930476935801</v>
      </c>
      <c r="I786" s="53">
        <v>47.668288951385733</v>
      </c>
      <c r="J786" s="54">
        <v>46.425173721632703</v>
      </c>
      <c r="K786" s="54">
        <v>47.876216115553802</v>
      </c>
      <c r="L786" s="2">
        <f t="shared" si="308"/>
        <v>0.12355307016015055</v>
      </c>
      <c r="M786" s="6">
        <f t="shared" si="309"/>
        <v>0.91499706846941642</v>
      </c>
      <c r="N786" s="2">
        <f t="shared" si="310"/>
        <v>0.16055789646083238</v>
      </c>
      <c r="O786" s="6">
        <f t="shared" si="311"/>
        <v>0.91991010387314942</v>
      </c>
    </row>
    <row r="787" spans="1:15">
      <c r="A787" s="99"/>
      <c r="B787" s="26" t="s">
        <v>707</v>
      </c>
      <c r="C787" s="50">
        <v>6.6316638605886311E-2</v>
      </c>
      <c r="D787" s="51">
        <v>7.2663165319382578E-2</v>
      </c>
      <c r="E787" s="52">
        <v>0.20741977884488338</v>
      </c>
      <c r="F787" s="50">
        <v>0.16593705067357997</v>
      </c>
      <c r="G787" s="51">
        <v>0</v>
      </c>
      <c r="H787" s="52">
        <v>6.554908535100519E-2</v>
      </c>
      <c r="I787" s="53">
        <v>0.1420813381561423</v>
      </c>
      <c r="J787" s="54">
        <v>0</v>
      </c>
      <c r="K787" s="54">
        <v>7.2320568150383388E-2</v>
      </c>
      <c r="L787" s="2">
        <f t="shared" si="308"/>
        <v>0.51527670443962126</v>
      </c>
      <c r="M787" s="6">
        <f t="shared" si="309"/>
        <v>0.61894389303808284</v>
      </c>
      <c r="N787" s="2">
        <f t="shared" si="310"/>
        <v>0.59646052888097001</v>
      </c>
      <c r="O787" s="6">
        <f t="shared" si="311"/>
        <v>0.66826332229789076</v>
      </c>
    </row>
    <row r="788" spans="1:15">
      <c r="A788" s="99"/>
      <c r="B788" s="26" t="s">
        <v>708</v>
      </c>
      <c r="C788" s="50">
        <v>0</v>
      </c>
      <c r="D788" s="51">
        <v>0</v>
      </c>
      <c r="E788" s="52">
        <v>6.9139926281627809E-2</v>
      </c>
      <c r="F788" s="50">
        <v>0</v>
      </c>
      <c r="G788" s="51">
        <v>0</v>
      </c>
      <c r="H788" s="52">
        <v>0</v>
      </c>
      <c r="I788" s="53">
        <v>0</v>
      </c>
      <c r="J788" s="54">
        <v>6.511244561238809E-2</v>
      </c>
      <c r="K788" s="54">
        <v>0</v>
      </c>
      <c r="L788" s="2">
        <f t="shared" si="308"/>
        <v>0.9682140747583472</v>
      </c>
      <c r="M788" s="6">
        <f t="shared" si="309"/>
        <v>0.94174884345646281</v>
      </c>
      <c r="N788" s="2">
        <f t="shared" si="310"/>
        <v>0.42264973081037416</v>
      </c>
      <c r="O788" s="6">
        <f t="shared" si="311"/>
        <v>0</v>
      </c>
    </row>
    <row r="789" spans="1:15">
      <c r="A789" s="99"/>
      <c r="B789" s="26" t="s">
        <v>389</v>
      </c>
      <c r="C789" s="50">
        <v>179.51914070613427</v>
      </c>
      <c r="D789" s="51">
        <v>170.10447001267462</v>
      </c>
      <c r="E789" s="52">
        <v>153.90547590290348</v>
      </c>
      <c r="F789" s="50">
        <v>118.257804780038</v>
      </c>
      <c r="G789" s="51">
        <v>142.49311105099198</v>
      </c>
      <c r="H789" s="52">
        <v>124.54326216690986</v>
      </c>
      <c r="I789" s="53">
        <v>127.37591965698155</v>
      </c>
      <c r="J789" s="54">
        <v>190.45390341623514</v>
      </c>
      <c r="K789" s="54">
        <v>203.51007877517884</v>
      </c>
      <c r="L789" s="2">
        <f t="shared" si="308"/>
        <v>0.82883867027744829</v>
      </c>
      <c r="M789" s="6">
        <f t="shared" si="309"/>
        <v>1.0353719689684262</v>
      </c>
      <c r="N789" s="2">
        <f t="shared" si="310"/>
        <v>1.9457172307896838E-2</v>
      </c>
      <c r="O789" s="6">
        <f t="shared" si="311"/>
        <v>0.76518752984651472</v>
      </c>
    </row>
    <row r="790" spans="1:15">
      <c r="A790" s="99"/>
      <c r="B790" s="26" t="s">
        <v>709</v>
      </c>
      <c r="C790" s="50">
        <v>8.8201129345828804</v>
      </c>
      <c r="D790" s="51">
        <v>7.0483270359801109</v>
      </c>
      <c r="E790" s="52">
        <v>8.9190504903299868</v>
      </c>
      <c r="F790" s="50">
        <v>17.810576772297583</v>
      </c>
      <c r="G790" s="51">
        <v>18.402930213043074</v>
      </c>
      <c r="H790" s="52">
        <v>18.484842068983465</v>
      </c>
      <c r="I790" s="53">
        <v>19.749306003703776</v>
      </c>
      <c r="J790" s="54">
        <v>29.300600525574637</v>
      </c>
      <c r="K790" s="54">
        <v>35.364757825537481</v>
      </c>
      <c r="L790" s="2">
        <f t="shared" si="308"/>
        <v>4.6301890183224344E-2</v>
      </c>
      <c r="M790" s="6">
        <f t="shared" si="309"/>
        <v>3.4055349204469176</v>
      </c>
      <c r="N790" s="2">
        <f t="shared" si="310"/>
        <v>1.5647413065812711E-3</v>
      </c>
      <c r="O790" s="6">
        <f t="shared" si="311"/>
        <v>2.2066916834772465</v>
      </c>
    </row>
    <row r="791" spans="1:15">
      <c r="A791" s="99"/>
      <c r="B791" s="26" t="s">
        <v>710</v>
      </c>
      <c r="C791" s="50">
        <v>0.13263327721177262</v>
      </c>
      <c r="D791" s="51">
        <v>0</v>
      </c>
      <c r="E791" s="52">
        <v>0</v>
      </c>
      <c r="F791" s="50">
        <v>0</v>
      </c>
      <c r="G791" s="51">
        <v>0</v>
      </c>
      <c r="H791" s="52">
        <v>0</v>
      </c>
      <c r="I791" s="53">
        <v>0</v>
      </c>
      <c r="J791" s="54">
        <v>0</v>
      </c>
      <c r="K791" s="54">
        <v>0</v>
      </c>
      <c r="L791" s="2">
        <f t="shared" si="308"/>
        <v>0.42264973081037416</v>
      </c>
      <c r="M791" s="6">
        <f t="shared" si="309"/>
        <v>0</v>
      </c>
      <c r="N791" s="2">
        <f t="shared" si="310"/>
        <v>0.42264973081037416</v>
      </c>
      <c r="O791" s="6">
        <f t="shared" si="311"/>
        <v>0</v>
      </c>
    </row>
    <row r="792" spans="1:15">
      <c r="A792" s="99"/>
      <c r="B792" s="26" t="s">
        <v>711</v>
      </c>
      <c r="C792" s="50">
        <v>0.13263327721177262</v>
      </c>
      <c r="D792" s="51">
        <v>0.50864215723567818</v>
      </c>
      <c r="E792" s="52">
        <v>0.27655970512651123</v>
      </c>
      <c r="F792" s="50">
        <v>0.11062470044905331</v>
      </c>
      <c r="G792" s="51">
        <v>0.45359335032148429</v>
      </c>
      <c r="H792" s="52">
        <v>0.19664725605301558</v>
      </c>
      <c r="I792" s="53">
        <v>0.49728468354649796</v>
      </c>
      <c r="J792" s="54">
        <v>1.3673613578601498</v>
      </c>
      <c r="K792" s="54">
        <v>0.79552624965421725</v>
      </c>
      <c r="L792" s="2">
        <f t="shared" si="308"/>
        <v>0.13725662021331478</v>
      </c>
      <c r="M792" s="6">
        <f t="shared" si="309"/>
        <v>2.8983116644408007</v>
      </c>
      <c r="N792" s="2">
        <f t="shared" si="310"/>
        <v>0.74547240861364916</v>
      </c>
      <c r="O792" s="6">
        <f t="shared" si="311"/>
        <v>0.82897818357306452</v>
      </c>
    </row>
    <row r="793" spans="1:15">
      <c r="A793" s="99"/>
      <c r="B793" s="26" t="s">
        <v>712</v>
      </c>
      <c r="C793" s="50">
        <v>44.498464504549716</v>
      </c>
      <c r="D793" s="51">
        <v>33.497719212235374</v>
      </c>
      <c r="E793" s="52">
        <v>30.836407121606001</v>
      </c>
      <c r="F793" s="50">
        <v>31.140853176408505</v>
      </c>
      <c r="G793" s="51">
        <v>31.492338322320194</v>
      </c>
      <c r="H793" s="52">
        <v>32.971189931555614</v>
      </c>
      <c r="I793" s="53">
        <v>24.153827486544188</v>
      </c>
      <c r="J793" s="54">
        <v>37.830330900797478</v>
      </c>
      <c r="K793" s="54">
        <v>46.068201911794219</v>
      </c>
      <c r="L793" s="2">
        <f t="shared" si="308"/>
        <v>0.97471251803997316</v>
      </c>
      <c r="M793" s="6">
        <f t="shared" si="309"/>
        <v>0.99283091091331466</v>
      </c>
      <c r="N793" s="2">
        <f t="shared" si="310"/>
        <v>0.40240871297563924</v>
      </c>
      <c r="O793" s="6">
        <f t="shared" si="311"/>
        <v>0.87845360193850619</v>
      </c>
    </row>
    <row r="794" spans="1:15">
      <c r="A794" s="99"/>
      <c r="B794" s="26" t="s">
        <v>713</v>
      </c>
      <c r="C794" s="50">
        <v>43.172131732431993</v>
      </c>
      <c r="D794" s="51">
        <v>47.303720622918064</v>
      </c>
      <c r="E794" s="52">
        <v>46.254610682409002</v>
      </c>
      <c r="F794" s="50">
        <v>31.528039627980192</v>
      </c>
      <c r="G794" s="51">
        <v>32.788319323238724</v>
      </c>
      <c r="H794" s="52">
        <v>29.693735664005352</v>
      </c>
      <c r="I794" s="53">
        <v>35.165131193645216</v>
      </c>
      <c r="J794" s="54">
        <v>39.197692258657625</v>
      </c>
      <c r="K794" s="54">
        <v>36.521886915943611</v>
      </c>
      <c r="L794" s="2">
        <f t="shared" si="308"/>
        <v>7.4056956824176939E-3</v>
      </c>
      <c r="M794" s="6">
        <f t="shared" si="309"/>
        <v>0.81097297489312881</v>
      </c>
      <c r="N794" s="2">
        <f t="shared" si="310"/>
        <v>1.141781375434922E-3</v>
      </c>
      <c r="O794" s="6">
        <f t="shared" si="311"/>
        <v>0.68755778724498817</v>
      </c>
    </row>
    <row r="795" spans="1:15">
      <c r="A795" s="99"/>
      <c r="B795" s="26" t="s">
        <v>1007</v>
      </c>
      <c r="C795" s="50">
        <v>0</v>
      </c>
      <c r="D795" s="51">
        <v>0</v>
      </c>
      <c r="E795" s="52">
        <v>0</v>
      </c>
      <c r="F795" s="50">
        <v>0</v>
      </c>
      <c r="G795" s="51">
        <v>0</v>
      </c>
      <c r="H795" s="52">
        <v>0</v>
      </c>
      <c r="I795" s="53">
        <v>0</v>
      </c>
      <c r="J795" s="54">
        <v>0</v>
      </c>
      <c r="K795" s="54">
        <v>0</v>
      </c>
      <c r="L795" s="2" t="e">
        <f t="shared" si="308"/>
        <v>#DIV/0!</v>
      </c>
      <c r="M795" s="6" t="e">
        <f t="shared" si="309"/>
        <v>#DIV/0!</v>
      </c>
      <c r="N795" s="2" t="e">
        <f t="shared" si="310"/>
        <v>#DIV/0!</v>
      </c>
      <c r="O795" s="6" t="e">
        <f t="shared" si="311"/>
        <v>#DIV/0!</v>
      </c>
    </row>
    <row r="796" spans="1:15">
      <c r="A796" s="99"/>
      <c r="B796" s="26" t="s">
        <v>714</v>
      </c>
      <c r="C796" s="50">
        <v>11.539095117424219</v>
      </c>
      <c r="D796" s="51">
        <v>16.058559535583552</v>
      </c>
      <c r="E796" s="52">
        <v>18.598640169757878</v>
      </c>
      <c r="F796" s="50">
        <v>22.290877140484245</v>
      </c>
      <c r="G796" s="51">
        <v>19.504514063823827</v>
      </c>
      <c r="H796" s="52">
        <v>22.090041763288749</v>
      </c>
      <c r="I796" s="53">
        <v>24.935274846402969</v>
      </c>
      <c r="J796" s="54">
        <v>19.40350879249165</v>
      </c>
      <c r="K796" s="54">
        <v>14.030190221174378</v>
      </c>
      <c r="L796" s="2">
        <f t="shared" si="308"/>
        <v>0.35061597033424957</v>
      </c>
      <c r="M796" s="6">
        <f t="shared" si="309"/>
        <v>1.2634990335048391</v>
      </c>
      <c r="N796" s="2">
        <f t="shared" si="310"/>
        <v>8.7168610717744927E-2</v>
      </c>
      <c r="O796" s="6">
        <f t="shared" si="311"/>
        <v>1.3829124870879022</v>
      </c>
    </row>
    <row r="797" spans="1:15">
      <c r="A797" s="99"/>
      <c r="B797" s="26" t="s">
        <v>715</v>
      </c>
      <c r="C797" s="50">
        <v>2.3210823512060208</v>
      </c>
      <c r="D797" s="51">
        <v>1.8892422983039474</v>
      </c>
      <c r="E797" s="52">
        <v>3.0421567563916234</v>
      </c>
      <c r="F797" s="50">
        <v>1.7146828569603263</v>
      </c>
      <c r="G797" s="51">
        <v>2.4623639017452001</v>
      </c>
      <c r="H797" s="52">
        <v>2.2942179872851818</v>
      </c>
      <c r="I797" s="53">
        <v>0.85248802893685371</v>
      </c>
      <c r="J797" s="54">
        <v>0.91157423857343323</v>
      </c>
      <c r="K797" s="54">
        <v>1.0124879541053675</v>
      </c>
      <c r="L797" s="2">
        <f t="shared" si="308"/>
        <v>4.4873445418065587E-2</v>
      </c>
      <c r="M797" s="6">
        <f t="shared" si="309"/>
        <v>0.38284141195540056</v>
      </c>
      <c r="N797" s="2">
        <f t="shared" si="310"/>
        <v>0.56026555673063372</v>
      </c>
      <c r="O797" s="6">
        <f t="shared" si="311"/>
        <v>0.89228284552716253</v>
      </c>
    </row>
    <row r="798" spans="1:15">
      <c r="A798" s="99"/>
      <c r="B798" s="26" t="s">
        <v>716</v>
      </c>
      <c r="C798" s="50">
        <v>0.13263327721177262</v>
      </c>
      <c r="D798" s="51">
        <v>0.14532633063876516</v>
      </c>
      <c r="E798" s="52">
        <v>6.9139926281627809E-2</v>
      </c>
      <c r="F798" s="50">
        <v>0</v>
      </c>
      <c r="G798" s="51">
        <v>0.194397150137779</v>
      </c>
      <c r="H798" s="52">
        <v>0.19664725605301558</v>
      </c>
      <c r="I798" s="53">
        <v>7.1040669078071148E-2</v>
      </c>
      <c r="J798" s="54">
        <v>0.19533733683716425</v>
      </c>
      <c r="K798" s="54">
        <v>0</v>
      </c>
      <c r="L798" s="2">
        <f t="shared" si="308"/>
        <v>0.69592428299853482</v>
      </c>
      <c r="M798" s="6">
        <f t="shared" si="309"/>
        <v>0.76743982552798906</v>
      </c>
      <c r="N798" s="2">
        <f t="shared" si="310"/>
        <v>0.84854944205205063</v>
      </c>
      <c r="O798" s="6">
        <f t="shared" si="311"/>
        <v>1.1266059666962738</v>
      </c>
    </row>
    <row r="799" spans="1:15">
      <c r="A799" s="99"/>
      <c r="B799" s="26" t="s">
        <v>717</v>
      </c>
      <c r="C799" s="50">
        <v>3.1168820144766571</v>
      </c>
      <c r="D799" s="51">
        <v>3.4878319353303642</v>
      </c>
      <c r="E799" s="52">
        <v>5.7386138813751071</v>
      </c>
      <c r="F799" s="50">
        <v>7.2459178794129917</v>
      </c>
      <c r="G799" s="51">
        <v>6.9982974049600433</v>
      </c>
      <c r="H799" s="52">
        <v>6.4238103643985092</v>
      </c>
      <c r="I799" s="53">
        <v>9.1642463110711763</v>
      </c>
      <c r="J799" s="54">
        <v>6.7716943436883614</v>
      </c>
      <c r="K799" s="54">
        <v>6.0749277246322047</v>
      </c>
      <c r="L799" s="2">
        <f t="shared" si="308"/>
        <v>6.1632443801949904E-2</v>
      </c>
      <c r="M799" s="6">
        <f t="shared" si="309"/>
        <v>1.7832199452555373</v>
      </c>
      <c r="N799" s="2">
        <f t="shared" si="310"/>
        <v>6.6912322859995002E-2</v>
      </c>
      <c r="O799" s="6">
        <f t="shared" si="311"/>
        <v>1.6744289653037723</v>
      </c>
    </row>
    <row r="800" spans="1:15">
      <c r="A800" s="99"/>
      <c r="B800" s="26" t="s">
        <v>705</v>
      </c>
      <c r="C800" s="50">
        <v>0</v>
      </c>
      <c r="D800" s="51">
        <v>7.2663165319382578E-2</v>
      </c>
      <c r="E800" s="52">
        <v>0</v>
      </c>
      <c r="F800" s="50">
        <v>0</v>
      </c>
      <c r="G800" s="51">
        <v>0</v>
      </c>
      <c r="H800" s="52">
        <v>0</v>
      </c>
      <c r="I800" s="53">
        <v>0</v>
      </c>
      <c r="J800" s="54">
        <v>0</v>
      </c>
      <c r="K800" s="54">
        <v>0</v>
      </c>
      <c r="L800" s="2">
        <f t="shared" si="308"/>
        <v>0.42264973081037416</v>
      </c>
      <c r="M800" s="6">
        <f t="shared" si="309"/>
        <v>0</v>
      </c>
      <c r="N800" s="2">
        <f t="shared" si="310"/>
        <v>0.42264973081037416</v>
      </c>
      <c r="O800" s="6">
        <f t="shared" si="311"/>
        <v>0</v>
      </c>
    </row>
    <row r="801" spans="1:15">
      <c r="A801" s="99"/>
      <c r="B801" s="26" t="s">
        <v>706</v>
      </c>
      <c r="C801" s="50">
        <v>0</v>
      </c>
      <c r="D801" s="51">
        <v>0</v>
      </c>
      <c r="E801" s="52">
        <v>0</v>
      </c>
      <c r="F801" s="50">
        <v>0</v>
      </c>
      <c r="G801" s="51">
        <v>0</v>
      </c>
      <c r="H801" s="52">
        <v>0</v>
      </c>
      <c r="I801" s="53">
        <v>0</v>
      </c>
      <c r="J801" s="54">
        <v>0</v>
      </c>
      <c r="K801" s="54">
        <v>0</v>
      </c>
      <c r="L801" s="2" t="e">
        <f t="shared" si="308"/>
        <v>#DIV/0!</v>
      </c>
      <c r="M801" s="6" t="e">
        <f t="shared" si="309"/>
        <v>#DIV/0!</v>
      </c>
      <c r="N801" s="2" t="e">
        <f t="shared" si="310"/>
        <v>#DIV/0!</v>
      </c>
      <c r="O801" s="6" t="e">
        <f t="shared" si="311"/>
        <v>#DIV/0!</v>
      </c>
    </row>
    <row r="802" spans="1:15">
      <c r="A802" s="99">
        <v>10</v>
      </c>
      <c r="B802" s="26" t="s">
        <v>396</v>
      </c>
      <c r="C802" s="50">
        <v>0</v>
      </c>
      <c r="D802" s="51">
        <v>0</v>
      </c>
      <c r="E802" s="52">
        <v>0</v>
      </c>
      <c r="F802" s="50">
        <v>0</v>
      </c>
      <c r="G802" s="51">
        <v>0</v>
      </c>
      <c r="H802" s="52">
        <v>0</v>
      </c>
      <c r="I802" s="53">
        <v>0</v>
      </c>
      <c r="J802" s="54">
        <v>6.511244561238809E-2</v>
      </c>
      <c r="K802" s="54">
        <v>0</v>
      </c>
      <c r="L802" s="2">
        <f t="shared" si="308"/>
        <v>0.42264973081037416</v>
      </c>
      <c r="M802" s="6" t="e">
        <f t="shared" si="309"/>
        <v>#DIV/0!</v>
      </c>
      <c r="N802" s="2" t="e">
        <f t="shared" si="310"/>
        <v>#DIV/0!</v>
      </c>
      <c r="O802" s="6" t="e">
        <f t="shared" si="311"/>
        <v>#DIV/0!</v>
      </c>
    </row>
    <row r="803" spans="1:15">
      <c r="A803" s="99"/>
      <c r="B803" s="26" t="s">
        <v>397</v>
      </c>
      <c r="C803" s="50">
        <v>0</v>
      </c>
      <c r="D803" s="51">
        <v>0</v>
      </c>
      <c r="E803" s="52">
        <v>0</v>
      </c>
      <c r="F803" s="50">
        <v>0</v>
      </c>
      <c r="G803" s="51">
        <v>0</v>
      </c>
      <c r="H803" s="52">
        <v>0</v>
      </c>
      <c r="I803" s="53">
        <v>0</v>
      </c>
      <c r="J803" s="54">
        <v>0</v>
      </c>
      <c r="K803" s="54">
        <v>0</v>
      </c>
      <c r="L803" s="2" t="e">
        <f t="shared" si="308"/>
        <v>#DIV/0!</v>
      </c>
      <c r="M803" s="6" t="e">
        <f t="shared" si="309"/>
        <v>#DIV/0!</v>
      </c>
      <c r="N803" s="2" t="e">
        <f t="shared" si="310"/>
        <v>#DIV/0!</v>
      </c>
      <c r="O803" s="6" t="e">
        <f t="shared" si="311"/>
        <v>#DIV/0!</v>
      </c>
    </row>
    <row r="804" spans="1:15">
      <c r="A804" s="99"/>
      <c r="B804" s="26" t="s">
        <v>398</v>
      </c>
      <c r="C804" s="50">
        <v>21.818174101336599</v>
      </c>
      <c r="D804" s="51">
        <v>20.200359958788358</v>
      </c>
      <c r="E804" s="52">
        <v>21.156817442178106</v>
      </c>
      <c r="F804" s="50">
        <v>19.69119667993149</v>
      </c>
      <c r="G804" s="51">
        <v>21.059691264926059</v>
      </c>
      <c r="H804" s="52">
        <v>19.92692194670558</v>
      </c>
      <c r="I804" s="53">
        <v>15.486865859019508</v>
      </c>
      <c r="J804" s="54">
        <v>18.101259880243887</v>
      </c>
      <c r="K804" s="54">
        <v>19.743515105054666</v>
      </c>
      <c r="L804" s="2">
        <f t="shared" si="308"/>
        <v>0.10408137708836766</v>
      </c>
      <c r="M804" s="6">
        <f t="shared" si="309"/>
        <v>0.84418431518143355</v>
      </c>
      <c r="N804" s="2">
        <f t="shared" si="310"/>
        <v>0.25862441131733249</v>
      </c>
      <c r="O804" s="6">
        <f t="shared" si="311"/>
        <v>0.96046651816968709</v>
      </c>
    </row>
    <row r="805" spans="1:15">
      <c r="A805" s="99"/>
      <c r="B805" s="26" t="s">
        <v>399</v>
      </c>
      <c r="C805" s="50">
        <v>3.2495152916884296</v>
      </c>
      <c r="D805" s="51">
        <v>2.3252212902202425</v>
      </c>
      <c r="E805" s="52">
        <v>2.0741977884488341</v>
      </c>
      <c r="F805" s="50">
        <v>0.55312350224526663</v>
      </c>
      <c r="G805" s="51">
        <v>1.6199762511481581</v>
      </c>
      <c r="H805" s="52">
        <v>1.7042762191261349</v>
      </c>
      <c r="I805" s="53">
        <v>1.4918540506394937</v>
      </c>
      <c r="J805" s="54">
        <v>1.3673613578601498</v>
      </c>
      <c r="K805" s="54">
        <v>1.8803347719099681</v>
      </c>
      <c r="L805" s="2">
        <f t="shared" si="308"/>
        <v>9.7029759835095736E-2</v>
      </c>
      <c r="M805" s="6">
        <f t="shared" si="309"/>
        <v>0.6196353571521217</v>
      </c>
      <c r="N805" s="2">
        <f t="shared" si="310"/>
        <v>7.1106904595867618E-2</v>
      </c>
      <c r="O805" s="6">
        <f t="shared" si="311"/>
        <v>0.50691714489613726</v>
      </c>
    </row>
    <row r="806" spans="1:15">
      <c r="A806" s="99"/>
      <c r="B806" s="26" t="s">
        <v>400</v>
      </c>
      <c r="C806" s="50">
        <v>0.19894991581765895</v>
      </c>
      <c r="D806" s="51">
        <v>7.2663165319382578E-2</v>
      </c>
      <c r="E806" s="52">
        <v>0.13827985256325562</v>
      </c>
      <c r="F806" s="50">
        <v>0</v>
      </c>
      <c r="G806" s="51">
        <v>0.25919620018370532</v>
      </c>
      <c r="H806" s="52">
        <v>0.19664725605301558</v>
      </c>
      <c r="I806" s="53">
        <v>0.1420813381561423</v>
      </c>
      <c r="J806" s="54">
        <v>6.511244561238809E-2</v>
      </c>
      <c r="K806" s="54">
        <v>0.14464113630076678</v>
      </c>
      <c r="L806" s="2">
        <f t="shared" si="308"/>
        <v>0.69046087327906613</v>
      </c>
      <c r="M806" s="6">
        <f t="shared" si="309"/>
        <v>0.85835810071941765</v>
      </c>
      <c r="N806" s="2">
        <f t="shared" si="310"/>
        <v>0.87088354183093175</v>
      </c>
      <c r="O806" s="6">
        <f t="shared" si="311"/>
        <v>1.1121037196752985</v>
      </c>
    </row>
    <row r="807" spans="1:15">
      <c r="A807" s="99"/>
      <c r="B807" s="26" t="s">
        <v>401</v>
      </c>
      <c r="C807" s="50">
        <v>0</v>
      </c>
      <c r="D807" s="51">
        <v>0</v>
      </c>
      <c r="E807" s="52">
        <v>0</v>
      </c>
      <c r="F807" s="50">
        <v>0</v>
      </c>
      <c r="G807" s="51">
        <v>0</v>
      </c>
      <c r="H807" s="52">
        <v>0</v>
      </c>
      <c r="I807" s="53">
        <v>0</v>
      </c>
      <c r="J807" s="54">
        <v>0</v>
      </c>
      <c r="K807" s="54">
        <v>0</v>
      </c>
      <c r="L807" s="2" t="e">
        <f t="shared" si="308"/>
        <v>#DIV/0!</v>
      </c>
      <c r="M807" s="6" t="e">
        <f t="shared" si="309"/>
        <v>#DIV/0!</v>
      </c>
      <c r="N807" s="2" t="e">
        <f t="shared" si="310"/>
        <v>#DIV/0!</v>
      </c>
      <c r="O807" s="6" t="e">
        <f t="shared" si="311"/>
        <v>#DIV/0!</v>
      </c>
    </row>
    <row r="808" spans="1:15">
      <c r="A808" s="99"/>
      <c r="B808" s="26" t="s">
        <v>402</v>
      </c>
      <c r="C808" s="50">
        <v>12.069628226271309</v>
      </c>
      <c r="D808" s="51">
        <v>13.806001410682692</v>
      </c>
      <c r="E808" s="52">
        <v>12.652606509537886</v>
      </c>
      <c r="F808" s="50">
        <v>10.675283593333646</v>
      </c>
      <c r="G808" s="51">
        <v>10.173450857210433</v>
      </c>
      <c r="H808" s="52">
        <v>13.37201341160506</v>
      </c>
      <c r="I808" s="53">
        <v>16.694557233346718</v>
      </c>
      <c r="J808" s="54">
        <v>8.9204050488971678</v>
      </c>
      <c r="K808" s="54">
        <v>8.5338270417452389</v>
      </c>
      <c r="L808" s="2">
        <f t="shared" si="308"/>
        <v>0.64038115763936498</v>
      </c>
      <c r="M808" s="6">
        <f t="shared" si="309"/>
        <v>0.88633149968632741</v>
      </c>
      <c r="N808" s="2">
        <f t="shared" si="310"/>
        <v>0.28908363687340316</v>
      </c>
      <c r="O808" s="6">
        <f t="shared" si="311"/>
        <v>0.88819918285475519</v>
      </c>
    </row>
    <row r="809" spans="1:15">
      <c r="A809" s="99">
        <v>11</v>
      </c>
      <c r="B809" s="26" t="s">
        <v>403</v>
      </c>
      <c r="C809" s="50">
        <v>0</v>
      </c>
      <c r="D809" s="51">
        <v>0</v>
      </c>
      <c r="E809" s="52">
        <v>0</v>
      </c>
      <c r="F809" s="50">
        <v>0</v>
      </c>
      <c r="G809" s="51">
        <v>0</v>
      </c>
      <c r="H809" s="52">
        <v>0</v>
      </c>
      <c r="I809" s="53">
        <v>0</v>
      </c>
      <c r="J809" s="54">
        <v>0</v>
      </c>
      <c r="K809" s="54">
        <v>0</v>
      </c>
      <c r="L809" s="2" t="e">
        <f t="shared" si="308"/>
        <v>#DIV/0!</v>
      </c>
      <c r="M809" s="6" t="e">
        <f t="shared" si="309"/>
        <v>#DIV/0!</v>
      </c>
      <c r="N809" s="2" t="e">
        <f t="shared" si="310"/>
        <v>#DIV/0!</v>
      </c>
      <c r="O809" s="6" t="e">
        <f t="shared" si="311"/>
        <v>#DIV/0!</v>
      </c>
    </row>
    <row r="810" spans="1:15">
      <c r="A810" s="99"/>
      <c r="B810" s="26" t="s">
        <v>404</v>
      </c>
      <c r="C810" s="50">
        <v>130.31219486056662</v>
      </c>
      <c r="D810" s="51">
        <v>109.28540064035141</v>
      </c>
      <c r="E810" s="52">
        <v>99.077514361572639</v>
      </c>
      <c r="F810" s="50">
        <v>66.374820269431993</v>
      </c>
      <c r="G810" s="51">
        <v>63.891863345283355</v>
      </c>
      <c r="H810" s="52">
        <v>62.730474680911975</v>
      </c>
      <c r="I810" s="53">
        <v>57.1166979387692</v>
      </c>
      <c r="J810" s="54">
        <v>66.935594089534959</v>
      </c>
      <c r="K810" s="54">
        <v>73.766979513391064</v>
      </c>
      <c r="L810" s="2">
        <f t="shared" si="308"/>
        <v>1.9870677544767717E-2</v>
      </c>
      <c r="M810" s="6">
        <f t="shared" si="309"/>
        <v>0.58409746031237453</v>
      </c>
      <c r="N810" s="2">
        <f t="shared" si="310"/>
        <v>3.2551769548235063E-2</v>
      </c>
      <c r="O810" s="6">
        <f t="shared" si="311"/>
        <v>0.56985929191545337</v>
      </c>
    </row>
    <row r="811" spans="1:15">
      <c r="A811" s="99">
        <v>12</v>
      </c>
      <c r="B811" s="26" t="s">
        <v>405</v>
      </c>
      <c r="C811" s="50">
        <v>0</v>
      </c>
      <c r="D811" s="51">
        <v>0</v>
      </c>
      <c r="E811" s="52">
        <v>0</v>
      </c>
      <c r="F811" s="50">
        <v>0</v>
      </c>
      <c r="G811" s="51">
        <v>0</v>
      </c>
      <c r="H811" s="52">
        <v>0</v>
      </c>
      <c r="I811" s="53">
        <v>0</v>
      </c>
      <c r="J811" s="54">
        <v>0</v>
      </c>
      <c r="K811" s="54">
        <v>0</v>
      </c>
      <c r="L811" s="2" t="e">
        <f t="shared" si="308"/>
        <v>#DIV/0!</v>
      </c>
      <c r="M811" s="6" t="e">
        <f t="shared" si="309"/>
        <v>#DIV/0!</v>
      </c>
      <c r="N811" s="2" t="e">
        <f t="shared" si="310"/>
        <v>#DIV/0!</v>
      </c>
      <c r="O811" s="6" t="e">
        <f t="shared" si="311"/>
        <v>#DIV/0!</v>
      </c>
    </row>
    <row r="812" spans="1:15">
      <c r="A812" s="99"/>
      <c r="B812" s="26" t="s">
        <v>406</v>
      </c>
      <c r="C812" s="50">
        <v>35.015185183907981</v>
      </c>
      <c r="D812" s="51">
        <v>29.791897780946861</v>
      </c>
      <c r="E812" s="52">
        <v>34.915662772222042</v>
      </c>
      <c r="F812" s="50">
        <v>27.26898866069164</v>
      </c>
      <c r="G812" s="51">
        <v>21.642882715339393</v>
      </c>
      <c r="H812" s="52">
        <v>30.480324688217411</v>
      </c>
      <c r="I812" s="53">
        <v>25.574640868105611</v>
      </c>
      <c r="J812" s="54">
        <v>27.477452048427772</v>
      </c>
      <c r="K812" s="54">
        <v>25.16755771633342</v>
      </c>
      <c r="L812" s="2">
        <f t="shared" si="308"/>
        <v>3.8339637692994276E-2</v>
      </c>
      <c r="M812" s="6">
        <f t="shared" si="309"/>
        <v>0.78437120894260304</v>
      </c>
      <c r="N812" s="2">
        <f t="shared" si="310"/>
        <v>0.10450843424024164</v>
      </c>
      <c r="O812" s="6">
        <f t="shared" si="311"/>
        <v>0.79612926296242614</v>
      </c>
    </row>
    <row r="813" spans="1:15">
      <c r="A813" s="99"/>
      <c r="B813" s="26" t="s">
        <v>407</v>
      </c>
      <c r="C813" s="50">
        <v>0.53053310884709048</v>
      </c>
      <c r="D813" s="51">
        <v>0.65396848787444328</v>
      </c>
      <c r="E813" s="52">
        <v>0.76053918909790585</v>
      </c>
      <c r="F813" s="50">
        <v>0.66374820269431989</v>
      </c>
      <c r="G813" s="51">
        <v>0.45359335032148429</v>
      </c>
      <c r="H813" s="52">
        <v>0.52439268280804152</v>
      </c>
      <c r="I813" s="53">
        <v>0.71040669078071139</v>
      </c>
      <c r="J813" s="54">
        <v>0.19533733683716425</v>
      </c>
      <c r="K813" s="54">
        <v>0.5785645452030671</v>
      </c>
      <c r="L813" s="2">
        <f t="shared" si="308"/>
        <v>0.43478285483253071</v>
      </c>
      <c r="M813" s="6">
        <f t="shared" si="309"/>
        <v>0.76312465200857371</v>
      </c>
      <c r="N813" s="2">
        <f t="shared" si="310"/>
        <v>0.32777623660923461</v>
      </c>
      <c r="O813" s="6">
        <f t="shared" si="311"/>
        <v>0.84406159901278799</v>
      </c>
    </row>
    <row r="814" spans="1:15">
      <c r="A814" s="99"/>
      <c r="B814" s="26" t="s">
        <v>408</v>
      </c>
      <c r="C814" s="50">
        <v>34.153068882031455</v>
      </c>
      <c r="D814" s="51">
        <v>38.220824957995241</v>
      </c>
      <c r="E814" s="52">
        <v>39.893737464499246</v>
      </c>
      <c r="F814" s="50">
        <v>40.156766263006354</v>
      </c>
      <c r="G814" s="51">
        <v>30.455553521585372</v>
      </c>
      <c r="H814" s="52">
        <v>39.788294808060151</v>
      </c>
      <c r="I814" s="53">
        <v>43.547930144857609</v>
      </c>
      <c r="J814" s="54">
        <v>23.180030638010159</v>
      </c>
      <c r="K814" s="54">
        <v>18.80334771909968</v>
      </c>
      <c r="L814" s="2">
        <f t="shared" si="308"/>
        <v>0.36291033825920599</v>
      </c>
      <c r="M814" s="6">
        <f t="shared" si="309"/>
        <v>0.76185190253069279</v>
      </c>
      <c r="N814" s="2">
        <f t="shared" si="310"/>
        <v>0.87363879449179405</v>
      </c>
      <c r="O814" s="6">
        <f t="shared" si="311"/>
        <v>0.98336994652706489</v>
      </c>
    </row>
    <row r="815" spans="1:15">
      <c r="A815" s="99"/>
      <c r="B815" s="26" t="s">
        <v>409</v>
      </c>
      <c r="C815" s="50">
        <v>0.26526655442354524</v>
      </c>
      <c r="D815" s="51">
        <v>0.36331582659691297</v>
      </c>
      <c r="E815" s="52">
        <v>0.34569963140813897</v>
      </c>
      <c r="F815" s="50">
        <v>0.55312350224526663</v>
      </c>
      <c r="G815" s="51">
        <v>0.194397150137779</v>
      </c>
      <c r="H815" s="52">
        <v>0.19664725605301558</v>
      </c>
      <c r="I815" s="53">
        <v>0.56832535262456918</v>
      </c>
      <c r="J815" s="54">
        <v>0.39067467367432851</v>
      </c>
      <c r="K815" s="54">
        <v>0.43392340890230036</v>
      </c>
      <c r="L815" s="2">
        <f t="shared" si="308"/>
        <v>0.10331670380258193</v>
      </c>
      <c r="M815" s="6">
        <f t="shared" si="309"/>
        <v>1.4296922425253973</v>
      </c>
      <c r="N815" s="2">
        <f t="shared" si="310"/>
        <v>0.94161487277786693</v>
      </c>
      <c r="O815" s="6">
        <f t="shared" si="311"/>
        <v>0.96909097816814815</v>
      </c>
    </row>
    <row r="816" spans="1:15">
      <c r="A816" s="99"/>
      <c r="B816" s="26" t="s">
        <v>410</v>
      </c>
      <c r="C816" s="50">
        <v>10.146445706700606</v>
      </c>
      <c r="D816" s="51">
        <v>12.425401269614422</v>
      </c>
      <c r="E816" s="52">
        <v>13.897125182607187</v>
      </c>
      <c r="F816" s="50">
        <v>10.398721842211012</v>
      </c>
      <c r="G816" s="51">
        <v>10.821441357669697</v>
      </c>
      <c r="H816" s="52">
        <v>13.240915240903048</v>
      </c>
      <c r="I816" s="53">
        <v>15.202703182707223</v>
      </c>
      <c r="J816" s="54">
        <v>10.743553526044035</v>
      </c>
      <c r="K816" s="54">
        <v>9.6909561321513742</v>
      </c>
      <c r="L816" s="2">
        <f t="shared" si="308"/>
        <v>0.89807102950190187</v>
      </c>
      <c r="M816" s="6">
        <f t="shared" si="309"/>
        <v>0.977192685486309</v>
      </c>
      <c r="N816" s="2">
        <f t="shared" si="310"/>
        <v>0.65968474820758161</v>
      </c>
      <c r="O816" s="6">
        <f t="shared" si="311"/>
        <v>0.94494240996459722</v>
      </c>
    </row>
    <row r="817" spans="1:15">
      <c r="A817" s="99"/>
      <c r="B817" s="26" t="s">
        <v>411</v>
      </c>
      <c r="C817" s="50">
        <v>34.219385520637339</v>
      </c>
      <c r="D817" s="51">
        <v>31.099834756695749</v>
      </c>
      <c r="E817" s="52">
        <v>28.554789554312283</v>
      </c>
      <c r="F817" s="50">
        <v>31.030228475959458</v>
      </c>
      <c r="G817" s="51">
        <v>36.222668975672818</v>
      </c>
      <c r="H817" s="52">
        <v>28.448303042336253</v>
      </c>
      <c r="I817" s="53">
        <v>27.066494918745104</v>
      </c>
      <c r="J817" s="54">
        <v>43.495113669075238</v>
      </c>
      <c r="K817" s="54">
        <v>31.821049986168692</v>
      </c>
      <c r="L817" s="2">
        <f t="shared" si="308"/>
        <v>0.62795629795752417</v>
      </c>
      <c r="M817" s="6">
        <f t="shared" si="309"/>
        <v>1.0906390251956122</v>
      </c>
      <c r="N817" s="2">
        <f t="shared" si="310"/>
        <v>0.84017622073883036</v>
      </c>
      <c r="O817" s="6">
        <f t="shared" si="311"/>
        <v>1.0194642869267017</v>
      </c>
    </row>
    <row r="818" spans="1:15">
      <c r="A818" s="99"/>
      <c r="B818" s="26" t="s">
        <v>412</v>
      </c>
      <c r="C818" s="50">
        <v>6.7642971378004049</v>
      </c>
      <c r="D818" s="51">
        <v>6.9756638706607283</v>
      </c>
      <c r="E818" s="52">
        <v>7.0522724807260353</v>
      </c>
      <c r="F818" s="50">
        <v>4.2037386170640261</v>
      </c>
      <c r="G818" s="51">
        <v>4.3415363530770641</v>
      </c>
      <c r="H818" s="52">
        <v>4.981730486676395</v>
      </c>
      <c r="I818" s="53">
        <v>3.3389114466693433</v>
      </c>
      <c r="J818" s="54">
        <v>4.036971627968061</v>
      </c>
      <c r="K818" s="54">
        <v>4.9901192023764533</v>
      </c>
      <c r="L818" s="2">
        <f t="shared" si="308"/>
        <v>2.4789317800246038E-2</v>
      </c>
      <c r="M818" s="6">
        <f t="shared" si="309"/>
        <v>0.5947414107024479</v>
      </c>
      <c r="N818" s="2">
        <f t="shared" si="310"/>
        <v>4.967175376622085E-3</v>
      </c>
      <c r="O818" s="6">
        <f t="shared" si="311"/>
        <v>0.65057972073332548</v>
      </c>
    </row>
    <row r="819" spans="1:15">
      <c r="A819" s="99"/>
      <c r="B819" s="26" t="s">
        <v>413</v>
      </c>
      <c r="C819" s="50">
        <v>38.795233584443501</v>
      </c>
      <c r="D819" s="51">
        <v>41.781320058644994</v>
      </c>
      <c r="E819" s="52">
        <v>45.355791640747839</v>
      </c>
      <c r="F819" s="50">
        <v>41.041763866598778</v>
      </c>
      <c r="G819" s="51">
        <v>42.508176830127667</v>
      </c>
      <c r="H819" s="52">
        <v>41.164825600431264</v>
      </c>
      <c r="I819" s="53">
        <v>33.531195804849574</v>
      </c>
      <c r="J819" s="54">
        <v>44.667137690098222</v>
      </c>
      <c r="K819" s="54">
        <v>41.945929527222361</v>
      </c>
      <c r="L819" s="2">
        <f t="shared" si="308"/>
        <v>0.64919336167736374</v>
      </c>
      <c r="M819" s="6">
        <f t="shared" si="309"/>
        <v>0.9540381603422019</v>
      </c>
      <c r="N819" s="2">
        <f t="shared" si="310"/>
        <v>0.85278418990749993</v>
      </c>
      <c r="O819" s="6">
        <f t="shared" si="311"/>
        <v>0.99033148327433818</v>
      </c>
    </row>
    <row r="820" spans="1:15">
      <c r="A820" s="99">
        <v>13</v>
      </c>
      <c r="B820" s="26" t="s">
        <v>414</v>
      </c>
      <c r="C820" s="50">
        <v>0</v>
      </c>
      <c r="D820" s="51">
        <v>0</v>
      </c>
      <c r="E820" s="52">
        <v>0</v>
      </c>
      <c r="F820" s="50">
        <v>0</v>
      </c>
      <c r="G820" s="51">
        <v>0</v>
      </c>
      <c r="H820" s="52">
        <v>0</v>
      </c>
      <c r="I820" s="53">
        <v>0</v>
      </c>
      <c r="J820" s="54">
        <v>0</v>
      </c>
      <c r="K820" s="54">
        <v>0</v>
      </c>
      <c r="L820" s="2" t="e">
        <f t="shared" si="308"/>
        <v>#DIV/0!</v>
      </c>
      <c r="M820" s="6" t="e">
        <f t="shared" si="309"/>
        <v>#DIV/0!</v>
      </c>
      <c r="N820" s="2" t="e">
        <f t="shared" si="310"/>
        <v>#DIV/0!</v>
      </c>
      <c r="O820" s="6" t="e">
        <f t="shared" si="311"/>
        <v>#DIV/0!</v>
      </c>
    </row>
    <row r="821" spans="1:15">
      <c r="A821" s="99"/>
      <c r="B821" s="26" t="s">
        <v>415</v>
      </c>
      <c r="C821" s="50">
        <v>0</v>
      </c>
      <c r="D821" s="51">
        <v>0</v>
      </c>
      <c r="E821" s="52">
        <v>0</v>
      </c>
      <c r="F821" s="50">
        <v>0</v>
      </c>
      <c r="G821" s="51">
        <v>0</v>
      </c>
      <c r="H821" s="52">
        <v>0</v>
      </c>
      <c r="I821" s="53">
        <v>0</v>
      </c>
      <c r="J821" s="54">
        <v>0</v>
      </c>
      <c r="K821" s="54">
        <v>0</v>
      </c>
      <c r="L821" s="2" t="e">
        <f t="shared" si="308"/>
        <v>#DIV/0!</v>
      </c>
      <c r="M821" s="6" t="e">
        <f t="shared" si="309"/>
        <v>#DIV/0!</v>
      </c>
      <c r="N821" s="2" t="e">
        <f t="shared" si="310"/>
        <v>#DIV/0!</v>
      </c>
      <c r="O821" s="6" t="e">
        <f t="shared" si="311"/>
        <v>#DIV/0!</v>
      </c>
    </row>
    <row r="822" spans="1:15">
      <c r="A822" s="99"/>
      <c r="B822" s="26" t="s">
        <v>416</v>
      </c>
      <c r="C822" s="50">
        <v>0.79579966327063578</v>
      </c>
      <c r="D822" s="51">
        <v>2.1798949595814778</v>
      </c>
      <c r="E822" s="52">
        <v>2.0741977884488341</v>
      </c>
      <c r="F822" s="50">
        <v>3.927176865941393</v>
      </c>
      <c r="G822" s="51">
        <v>3.8231439527096538</v>
      </c>
      <c r="H822" s="52">
        <v>4.5228868892193583</v>
      </c>
      <c r="I822" s="53">
        <v>7.7434329295097539</v>
      </c>
      <c r="J822" s="54">
        <v>3.1905098350070165</v>
      </c>
      <c r="K822" s="54">
        <v>2.8205021578649525</v>
      </c>
      <c r="L822" s="2">
        <f t="shared" si="308"/>
        <v>0.20230735869477584</v>
      </c>
      <c r="M822" s="6">
        <f t="shared" si="309"/>
        <v>2.7237104876930078</v>
      </c>
      <c r="N822" s="2">
        <f t="shared" si="310"/>
        <v>1.7860724552868672E-2</v>
      </c>
      <c r="O822" s="6">
        <f t="shared" si="311"/>
        <v>2.4303899386855639</v>
      </c>
    </row>
    <row r="823" spans="1:15">
      <c r="A823" s="99"/>
      <c r="B823" s="26" t="s">
        <v>417</v>
      </c>
      <c r="C823" s="50">
        <v>0.39789983163531789</v>
      </c>
      <c r="D823" s="51">
        <v>0.21798949595814776</v>
      </c>
      <c r="E823" s="52">
        <v>0.20741977884488338</v>
      </c>
      <c r="F823" s="50">
        <v>0.33187410134715994</v>
      </c>
      <c r="G823" s="51">
        <v>0.25919620018370532</v>
      </c>
      <c r="H823" s="52">
        <v>0.72103993886105711</v>
      </c>
      <c r="I823" s="53">
        <v>1.4208133815614228</v>
      </c>
      <c r="J823" s="54">
        <v>3.1253973893946281</v>
      </c>
      <c r="K823" s="54">
        <v>2.9651432941657188</v>
      </c>
      <c r="L823" s="2">
        <f t="shared" si="308"/>
        <v>5.2916855121551379E-2</v>
      </c>
      <c r="M823" s="6">
        <f t="shared" si="309"/>
        <v>9.1233705620189625</v>
      </c>
      <c r="N823" s="2">
        <f t="shared" si="310"/>
        <v>0.38047527960696648</v>
      </c>
      <c r="O823" s="6">
        <f t="shared" si="311"/>
        <v>1.593703057735067</v>
      </c>
    </row>
    <row r="824" spans="1:15">
      <c r="A824" s="99"/>
      <c r="B824" s="26" t="s">
        <v>418</v>
      </c>
      <c r="C824" s="50">
        <v>0</v>
      </c>
      <c r="D824" s="51">
        <v>0</v>
      </c>
      <c r="E824" s="52">
        <v>0</v>
      </c>
      <c r="F824" s="50">
        <v>0.11062470044905331</v>
      </c>
      <c r="G824" s="51">
        <v>0</v>
      </c>
      <c r="H824" s="52">
        <v>0</v>
      </c>
      <c r="I824" s="53">
        <v>0.3552033453903557</v>
      </c>
      <c r="J824" s="54">
        <v>0.26044978244955236</v>
      </c>
      <c r="K824" s="54">
        <v>0</v>
      </c>
      <c r="L824" s="2">
        <f t="shared" si="308"/>
        <v>0.19300531588348879</v>
      </c>
      <c r="M824" s="6" t="e">
        <f t="shared" si="309"/>
        <v>#DIV/0!</v>
      </c>
      <c r="N824" s="2">
        <f t="shared" si="310"/>
        <v>0.42264973081037416</v>
      </c>
      <c r="O824" s="6" t="e">
        <f t="shared" si="311"/>
        <v>#DIV/0!</v>
      </c>
    </row>
    <row r="825" spans="1:15">
      <c r="A825" s="99">
        <v>14</v>
      </c>
      <c r="B825" s="26" t="s">
        <v>419</v>
      </c>
      <c r="C825" s="50">
        <v>0</v>
      </c>
      <c r="D825" s="51">
        <v>0</v>
      </c>
      <c r="E825" s="52">
        <v>0</v>
      </c>
      <c r="F825" s="50">
        <v>0</v>
      </c>
      <c r="G825" s="51">
        <v>0</v>
      </c>
      <c r="H825" s="52">
        <v>0</v>
      </c>
      <c r="I825" s="53">
        <v>0</v>
      </c>
      <c r="J825" s="54">
        <v>0</v>
      </c>
      <c r="K825" s="54">
        <v>0</v>
      </c>
      <c r="L825" s="2" t="e">
        <f t="shared" si="308"/>
        <v>#DIV/0!</v>
      </c>
      <c r="M825" s="6" t="e">
        <f t="shared" si="309"/>
        <v>#DIV/0!</v>
      </c>
      <c r="N825" s="2" t="e">
        <f t="shared" si="310"/>
        <v>#DIV/0!</v>
      </c>
      <c r="O825" s="6" t="e">
        <f t="shared" si="311"/>
        <v>#DIV/0!</v>
      </c>
    </row>
    <row r="826" spans="1:15">
      <c r="A826" s="99"/>
      <c r="B826" s="26" t="s">
        <v>420</v>
      </c>
      <c r="C826" s="50">
        <v>0.92843294048240843</v>
      </c>
      <c r="D826" s="51">
        <v>0.58130532255506062</v>
      </c>
      <c r="E826" s="52">
        <v>1.037098894224417</v>
      </c>
      <c r="F826" s="50">
        <v>0.99562230404147989</v>
      </c>
      <c r="G826" s="51">
        <v>0.97198575068889481</v>
      </c>
      <c r="H826" s="52">
        <v>0.91768719491407269</v>
      </c>
      <c r="I826" s="53">
        <v>1.065610036171067</v>
      </c>
      <c r="J826" s="54">
        <v>1.0417991297982094</v>
      </c>
      <c r="K826" s="54">
        <v>1.9526553400603517</v>
      </c>
      <c r="L826" s="2">
        <f t="shared" si="308"/>
        <v>0.2296785362531221</v>
      </c>
      <c r="M826" s="6">
        <f t="shared" si="309"/>
        <v>1.5941594437842337</v>
      </c>
      <c r="N826" s="2">
        <f t="shared" si="310"/>
        <v>0.49927929802840521</v>
      </c>
      <c r="O826" s="6">
        <f t="shared" si="311"/>
        <v>1.132893495533275</v>
      </c>
    </row>
    <row r="827" spans="1:15">
      <c r="A827" s="99">
        <v>15</v>
      </c>
      <c r="B827" s="26" t="s">
        <v>421</v>
      </c>
      <c r="C827" s="50">
        <v>0.66316638605886313</v>
      </c>
      <c r="D827" s="51">
        <v>0.87195798383259104</v>
      </c>
      <c r="E827" s="52">
        <v>1.5902183044774394</v>
      </c>
      <c r="F827" s="50">
        <v>2.267806359205593</v>
      </c>
      <c r="G827" s="51">
        <v>2.2031677015614952</v>
      </c>
      <c r="H827" s="52">
        <v>2.5564143286892023</v>
      </c>
      <c r="I827" s="53">
        <v>1.1366507052491384</v>
      </c>
      <c r="J827" s="54">
        <v>1.2371364666353737</v>
      </c>
      <c r="K827" s="54">
        <v>1.1571290904061342</v>
      </c>
      <c r="L827" s="2">
        <f t="shared" si="308"/>
        <v>0.67842687837702453</v>
      </c>
      <c r="M827" s="6">
        <f t="shared" si="309"/>
        <v>1.1297693181768143</v>
      </c>
      <c r="N827" s="2">
        <f t="shared" si="310"/>
        <v>3.0729785914460721E-2</v>
      </c>
      <c r="O827" s="6">
        <f t="shared" si="311"/>
        <v>2.2485177216208285</v>
      </c>
    </row>
    <row r="828" spans="1:15">
      <c r="A828" s="99"/>
      <c r="B828" s="26" t="s">
        <v>422</v>
      </c>
      <c r="C828" s="50">
        <v>1.2600161335118401</v>
      </c>
      <c r="D828" s="51">
        <v>0.65396848787444328</v>
      </c>
      <c r="E828" s="52">
        <v>0.89881904166116144</v>
      </c>
      <c r="F828" s="50">
        <v>0.33187410134715994</v>
      </c>
      <c r="G828" s="51">
        <v>0.777588600551116</v>
      </c>
      <c r="H828" s="52">
        <v>0.26219634140402076</v>
      </c>
      <c r="I828" s="53">
        <v>0.42624401446842686</v>
      </c>
      <c r="J828" s="54">
        <v>0.45578711928671661</v>
      </c>
      <c r="K828" s="54">
        <v>0.21696170445115018</v>
      </c>
      <c r="L828" s="2">
        <f t="shared" ref="L828:L891" si="312">TTEST(C828:E828,I828:K828,2,3)</f>
        <v>6.6457444060057075E-2</v>
      </c>
      <c r="M828" s="6">
        <f t="shared" ref="M828:M891" si="313">AVERAGE(I828:K828)/AVERAGE(C828:E828)</f>
        <v>0.39071082445037203</v>
      </c>
      <c r="N828" s="2">
        <f t="shared" ref="N828:N891" si="314">TTEST(C828:E828,F828:H828,2,3)</f>
        <v>0.11515758750115833</v>
      </c>
      <c r="O828" s="6">
        <f t="shared" ref="O828:O891" si="315">AVERAGE(F828:H828)/AVERAGE(C828:E828)</f>
        <v>0.48764834222955156</v>
      </c>
    </row>
    <row r="829" spans="1:15">
      <c r="A829" s="99"/>
      <c r="B829" s="26" t="s">
        <v>423</v>
      </c>
      <c r="C829" s="50">
        <v>0</v>
      </c>
      <c r="D829" s="51">
        <v>0.14532633063876516</v>
      </c>
      <c r="E829" s="52">
        <v>0.20741977884488338</v>
      </c>
      <c r="F829" s="50">
        <v>0.33187410134715994</v>
      </c>
      <c r="G829" s="51">
        <v>0.12959810009185266</v>
      </c>
      <c r="H829" s="52">
        <v>0.13109817070201038</v>
      </c>
      <c r="I829" s="53">
        <v>3.0547487703570591</v>
      </c>
      <c r="J829" s="54">
        <v>5.0787707577662706</v>
      </c>
      <c r="K829" s="54">
        <v>3.9776312482710865</v>
      </c>
      <c r="L829" s="2">
        <f t="shared" si="312"/>
        <v>2.0602400966363291E-2</v>
      </c>
      <c r="M829" s="6">
        <f t="shared" si="313"/>
        <v>34.333903197749727</v>
      </c>
      <c r="N829" s="2">
        <f t="shared" si="314"/>
        <v>0.42989218300864934</v>
      </c>
      <c r="O829" s="6">
        <f t="shared" si="315"/>
        <v>1.6798778390736337</v>
      </c>
    </row>
    <row r="830" spans="1:15">
      <c r="A830" s="99"/>
      <c r="B830" s="26" t="s">
        <v>1069</v>
      </c>
      <c r="C830" s="50">
        <v>7.7590467168886983</v>
      </c>
      <c r="D830" s="51">
        <v>7.8476218544933189</v>
      </c>
      <c r="E830" s="52">
        <v>12.030347173003237</v>
      </c>
      <c r="F830" s="50">
        <v>26.107429305976581</v>
      </c>
      <c r="G830" s="51">
        <v>26.826806719013501</v>
      </c>
      <c r="H830" s="52">
        <v>28.120557615581227</v>
      </c>
      <c r="I830" s="53">
        <v>26.000884882574038</v>
      </c>
      <c r="J830" s="54">
        <v>23.635817757296877</v>
      </c>
      <c r="K830" s="54">
        <v>19.45423283245313</v>
      </c>
      <c r="L830" s="2">
        <f t="shared" si="312"/>
        <v>5.6370180669365923E-3</v>
      </c>
      <c r="M830" s="6">
        <f t="shared" si="313"/>
        <v>2.4999419659251956</v>
      </c>
      <c r="N830" s="2">
        <f t="shared" si="314"/>
        <v>2.2688917791997909E-3</v>
      </c>
      <c r="O830" s="6">
        <f t="shared" si="315"/>
        <v>2.9328345140534373</v>
      </c>
    </row>
    <row r="831" spans="1:15">
      <c r="A831" s="99"/>
      <c r="B831" s="26" t="s">
        <v>424</v>
      </c>
      <c r="C831" s="50">
        <v>0</v>
      </c>
      <c r="D831" s="51">
        <v>0</v>
      </c>
      <c r="E831" s="52">
        <v>0</v>
      </c>
      <c r="F831" s="50">
        <v>0</v>
      </c>
      <c r="G831" s="51">
        <v>0</v>
      </c>
      <c r="H831" s="52">
        <v>0</v>
      </c>
      <c r="I831" s="53">
        <v>0</v>
      </c>
      <c r="J831" s="54">
        <v>0</v>
      </c>
      <c r="K831" s="54">
        <v>0</v>
      </c>
      <c r="L831" s="2" t="e">
        <f t="shared" si="312"/>
        <v>#DIV/0!</v>
      </c>
      <c r="M831" s="6" t="e">
        <f t="shared" si="313"/>
        <v>#DIV/0!</v>
      </c>
      <c r="N831" s="2" t="e">
        <f t="shared" si="314"/>
        <v>#DIV/0!</v>
      </c>
      <c r="O831" s="6" t="e">
        <f t="shared" si="315"/>
        <v>#DIV/0!</v>
      </c>
    </row>
    <row r="832" spans="1:15">
      <c r="A832" s="96">
        <v>16</v>
      </c>
      <c r="B832" s="26" t="s">
        <v>94</v>
      </c>
      <c r="C832" s="50">
        <v>219.70702370130138</v>
      </c>
      <c r="D832" s="51">
        <v>211.01383208748703</v>
      </c>
      <c r="E832" s="52">
        <v>269.71485242463007</v>
      </c>
      <c r="F832" s="50">
        <v>347.69343351137456</v>
      </c>
      <c r="G832" s="51">
        <v>317.25614902485529</v>
      </c>
      <c r="H832" s="52">
        <v>315.88104230649401</v>
      </c>
      <c r="I832" s="53">
        <v>406.77887114103532</v>
      </c>
      <c r="J832" s="54">
        <v>309.02366687639386</v>
      </c>
      <c r="K832" s="54">
        <v>281.97789521834488</v>
      </c>
      <c r="L832" s="2">
        <f t="shared" si="312"/>
        <v>0.10337050134335285</v>
      </c>
      <c r="M832" s="6">
        <f t="shared" si="313"/>
        <v>1.4245139440146253</v>
      </c>
      <c r="N832" s="2">
        <f t="shared" si="314"/>
        <v>1.888730343580242E-2</v>
      </c>
      <c r="O832" s="6">
        <f t="shared" si="315"/>
        <v>1.4003149944261133</v>
      </c>
    </row>
    <row r="833" spans="1:15">
      <c r="A833" s="97"/>
      <c r="B833" s="26" t="s">
        <v>95</v>
      </c>
      <c r="C833" s="50">
        <v>4.1116315935649519</v>
      </c>
      <c r="D833" s="51">
        <v>6.3943585481056671</v>
      </c>
      <c r="E833" s="52">
        <v>5.8077538076567352</v>
      </c>
      <c r="F833" s="50">
        <v>10.785908293782699</v>
      </c>
      <c r="G833" s="51">
        <v>9.1366660564756117</v>
      </c>
      <c r="H833" s="52">
        <v>7.8658902421206234</v>
      </c>
      <c r="I833" s="53">
        <v>6.7488635624167586</v>
      </c>
      <c r="J833" s="54">
        <v>7.7483810278741823</v>
      </c>
      <c r="K833" s="54">
        <v>5.568683747579521</v>
      </c>
      <c r="L833" s="2">
        <f t="shared" si="312"/>
        <v>0.25039581476914158</v>
      </c>
      <c r="M833" s="6">
        <f t="shared" si="313"/>
        <v>1.2300014270297417</v>
      </c>
      <c r="N833" s="2">
        <f t="shared" si="314"/>
        <v>2.6282041168133173E-2</v>
      </c>
      <c r="O833" s="6">
        <f t="shared" si="315"/>
        <v>1.7033775127704334</v>
      </c>
    </row>
    <row r="834" spans="1:15">
      <c r="A834" s="97"/>
      <c r="B834" s="26" t="s">
        <v>430</v>
      </c>
      <c r="C834" s="50">
        <v>35.545718292755069</v>
      </c>
      <c r="D834" s="51">
        <v>30.373203103501922</v>
      </c>
      <c r="E834" s="52">
        <v>24.544673829977871</v>
      </c>
      <c r="F834" s="50">
        <v>24.890557601036996</v>
      </c>
      <c r="G834" s="51">
        <v>27.66919436961054</v>
      </c>
      <c r="H834" s="52">
        <v>19.664725605301559</v>
      </c>
      <c r="I834" s="53">
        <v>16.83663857150286</v>
      </c>
      <c r="J834" s="54">
        <v>28.389026287001208</v>
      </c>
      <c r="K834" s="54">
        <v>22.997940671821919</v>
      </c>
      <c r="L834" s="2">
        <f t="shared" si="312"/>
        <v>0.18312659146737972</v>
      </c>
      <c r="M834" s="6">
        <f t="shared" si="313"/>
        <v>0.75415536337805</v>
      </c>
      <c r="N834" s="2">
        <f t="shared" si="314"/>
        <v>0.20463141363373377</v>
      </c>
      <c r="O834" s="6">
        <f t="shared" si="315"/>
        <v>0.798381684868121</v>
      </c>
    </row>
    <row r="835" spans="1:15">
      <c r="A835" s="97"/>
      <c r="B835" s="26" t="s">
        <v>431</v>
      </c>
      <c r="C835" s="50">
        <v>41.978432237526043</v>
      </c>
      <c r="D835" s="51">
        <v>35.168972014581172</v>
      </c>
      <c r="E835" s="52">
        <v>35.607062035038318</v>
      </c>
      <c r="F835" s="50">
        <v>17.976513822971164</v>
      </c>
      <c r="G835" s="51">
        <v>20.087705514237161</v>
      </c>
      <c r="H835" s="52">
        <v>17.436056703367381</v>
      </c>
      <c r="I835" s="53">
        <v>11.721710397881736</v>
      </c>
      <c r="J835" s="54">
        <v>13.282938904927169</v>
      </c>
      <c r="K835" s="54">
        <v>16.127486697535499</v>
      </c>
      <c r="L835" s="2">
        <f t="shared" si="312"/>
        <v>1.9022879513961256E-3</v>
      </c>
      <c r="M835" s="6">
        <f t="shared" si="313"/>
        <v>0.36479385123065089</v>
      </c>
      <c r="N835" s="2">
        <f t="shared" si="314"/>
        <v>7.0441253937519009E-3</v>
      </c>
      <c r="O835" s="6">
        <f t="shared" si="315"/>
        <v>0.49222241803917766</v>
      </c>
    </row>
    <row r="836" spans="1:15">
      <c r="A836" s="97"/>
      <c r="B836" s="26" t="s">
        <v>432</v>
      </c>
      <c r="C836" s="50">
        <v>1.4589660493294989</v>
      </c>
      <c r="D836" s="51">
        <v>1.0172843144713564</v>
      </c>
      <c r="E836" s="52">
        <v>2.2124776410120899</v>
      </c>
      <c r="F836" s="50">
        <v>4.6462374188602391</v>
      </c>
      <c r="G836" s="51">
        <v>2.0087705514237162</v>
      </c>
      <c r="H836" s="52">
        <v>3.8018469503583012</v>
      </c>
      <c r="I836" s="53">
        <v>5.185968842699193</v>
      </c>
      <c r="J836" s="54">
        <v>1.4975862490849259</v>
      </c>
      <c r="K836" s="54">
        <v>2.6035404534138022</v>
      </c>
      <c r="L836" s="2">
        <f t="shared" si="312"/>
        <v>0.29391025321630471</v>
      </c>
      <c r="M836" s="6">
        <f t="shared" si="313"/>
        <v>1.9807281496526956</v>
      </c>
      <c r="N836" s="2">
        <f t="shared" si="314"/>
        <v>0.11654750432489548</v>
      </c>
      <c r="O836" s="6">
        <f t="shared" si="315"/>
        <v>2.2302114581840469</v>
      </c>
    </row>
    <row r="837" spans="1:15">
      <c r="A837" s="97"/>
      <c r="B837" s="26" t="s">
        <v>433</v>
      </c>
      <c r="C837" s="50">
        <v>3.7800484005355202</v>
      </c>
      <c r="D837" s="51">
        <v>2.6158739514977731</v>
      </c>
      <c r="E837" s="52">
        <v>3.5952761666446458</v>
      </c>
      <c r="F837" s="50">
        <v>3.2081163130225465</v>
      </c>
      <c r="G837" s="51">
        <v>1.7495743512400108</v>
      </c>
      <c r="H837" s="52">
        <v>1.4420798777221142</v>
      </c>
      <c r="I837" s="53">
        <v>0.92352869801492476</v>
      </c>
      <c r="J837" s="54">
        <v>1.1720240210229855</v>
      </c>
      <c r="K837" s="54">
        <v>1.6633730674588179</v>
      </c>
      <c r="L837" s="2">
        <f t="shared" si="312"/>
        <v>1.2940575119954448E-2</v>
      </c>
      <c r="M837" s="6">
        <f t="shared" si="313"/>
        <v>0.3762237112464179</v>
      </c>
      <c r="N837" s="2">
        <f t="shared" si="314"/>
        <v>0.15171913745916485</v>
      </c>
      <c r="O837" s="6">
        <f t="shared" si="315"/>
        <v>0.64054082500920062</v>
      </c>
    </row>
    <row r="838" spans="1:15">
      <c r="A838" s="97"/>
      <c r="B838" s="26" t="s">
        <v>434</v>
      </c>
      <c r="C838" s="50">
        <v>0</v>
      </c>
      <c r="D838" s="51">
        <v>0</v>
      </c>
      <c r="E838" s="52">
        <v>0</v>
      </c>
      <c r="F838" s="50">
        <v>0</v>
      </c>
      <c r="G838" s="51">
        <v>0</v>
      </c>
      <c r="H838" s="52">
        <v>0</v>
      </c>
      <c r="I838" s="53">
        <v>0</v>
      </c>
      <c r="J838" s="54">
        <v>0</v>
      </c>
      <c r="K838" s="54">
        <v>0</v>
      </c>
      <c r="L838" s="2" t="e">
        <f t="shared" si="312"/>
        <v>#DIV/0!</v>
      </c>
      <c r="M838" s="6" t="e">
        <f t="shared" si="313"/>
        <v>#DIV/0!</v>
      </c>
      <c r="N838" s="2" t="e">
        <f t="shared" si="314"/>
        <v>#DIV/0!</v>
      </c>
      <c r="O838" s="6" t="e">
        <f t="shared" si="315"/>
        <v>#DIV/0!</v>
      </c>
    </row>
    <row r="839" spans="1:15">
      <c r="A839" s="97"/>
      <c r="B839" s="26" t="s">
        <v>435</v>
      </c>
      <c r="C839" s="50">
        <v>0</v>
      </c>
      <c r="D839" s="51">
        <v>0</v>
      </c>
      <c r="E839" s="52">
        <v>0.13827985256325562</v>
      </c>
      <c r="F839" s="50">
        <v>5.5312350224526657E-2</v>
      </c>
      <c r="G839" s="51">
        <v>0</v>
      </c>
      <c r="H839" s="52">
        <v>6.554908535100519E-2</v>
      </c>
      <c r="I839" s="53">
        <v>7.1040669078071148E-2</v>
      </c>
      <c r="J839" s="54">
        <v>6.511244561238809E-2</v>
      </c>
      <c r="K839" s="54">
        <v>0.21696170445115018</v>
      </c>
      <c r="L839" s="2">
        <f t="shared" si="312"/>
        <v>0.35044783123148177</v>
      </c>
      <c r="M839" s="6">
        <f t="shared" si="313"/>
        <v>2.5536244984067964</v>
      </c>
      <c r="N839" s="2">
        <f t="shared" si="314"/>
        <v>0.91615233003919094</v>
      </c>
      <c r="O839" s="6">
        <f t="shared" si="315"/>
        <v>0.87403503355808254</v>
      </c>
    </row>
    <row r="840" spans="1:15">
      <c r="A840" s="97"/>
      <c r="B840" s="26" t="s">
        <v>436</v>
      </c>
      <c r="C840" s="50">
        <v>81.967365316875487</v>
      </c>
      <c r="D840" s="51">
        <v>95.915378221585016</v>
      </c>
      <c r="E840" s="52">
        <v>96.519337089152415</v>
      </c>
      <c r="F840" s="50">
        <v>81.641028931401337</v>
      </c>
      <c r="G840" s="51">
        <v>80.350822056948644</v>
      </c>
      <c r="H840" s="52">
        <v>74.267113702688874</v>
      </c>
      <c r="I840" s="53">
        <v>89.013958354823131</v>
      </c>
      <c r="J840" s="54">
        <v>92.524785215203465</v>
      </c>
      <c r="K840" s="54">
        <v>75.285711444549108</v>
      </c>
      <c r="L840" s="2">
        <f t="shared" si="312"/>
        <v>0.45541953751763592</v>
      </c>
      <c r="M840" s="6">
        <f t="shared" si="313"/>
        <v>0.93594208333685525</v>
      </c>
      <c r="N840" s="2">
        <f t="shared" si="314"/>
        <v>9.8660260741557856E-2</v>
      </c>
      <c r="O840" s="6">
        <f t="shared" si="315"/>
        <v>0.86099552944593916</v>
      </c>
    </row>
    <row r="841" spans="1:15">
      <c r="A841" s="97"/>
      <c r="B841" s="26" t="s">
        <v>425</v>
      </c>
      <c r="C841" s="50">
        <v>168.11267886592179</v>
      </c>
      <c r="D841" s="51">
        <v>176.78948122205784</v>
      </c>
      <c r="E841" s="52">
        <v>189.99651742191321</v>
      </c>
      <c r="F841" s="50">
        <v>59.128902390019</v>
      </c>
      <c r="G841" s="51">
        <v>51.126450486235868</v>
      </c>
      <c r="H841" s="52">
        <v>58.797529559851661</v>
      </c>
      <c r="I841" s="53">
        <v>19.323061989235349</v>
      </c>
      <c r="J841" s="54">
        <v>17.059460750445677</v>
      </c>
      <c r="K841" s="54">
        <v>17.935500901295082</v>
      </c>
      <c r="L841" s="2">
        <f t="shared" si="312"/>
        <v>1.4248623463848104E-3</v>
      </c>
      <c r="M841" s="6">
        <f t="shared" si="313"/>
        <v>0.10154824815391604</v>
      </c>
      <c r="N841" s="2">
        <f t="shared" si="314"/>
        <v>7.8049134941097532E-4</v>
      </c>
      <c r="O841" s="6">
        <f t="shared" si="315"/>
        <v>0.31604655151344979</v>
      </c>
    </row>
    <row r="842" spans="1:15">
      <c r="A842" s="97"/>
      <c r="B842" s="26" t="s">
        <v>426</v>
      </c>
      <c r="C842" s="50">
        <v>0</v>
      </c>
      <c r="D842" s="51">
        <v>0.21798949595814776</v>
      </c>
      <c r="E842" s="52">
        <v>0.55311941025302247</v>
      </c>
      <c r="F842" s="50">
        <v>0.44249880179621326</v>
      </c>
      <c r="G842" s="51">
        <v>0</v>
      </c>
      <c r="H842" s="52">
        <v>0</v>
      </c>
      <c r="I842" s="53">
        <v>0.63936602170264023</v>
      </c>
      <c r="J842" s="54">
        <v>0.39067467367432851</v>
      </c>
      <c r="K842" s="54">
        <v>0</v>
      </c>
      <c r="L842" s="2">
        <f t="shared" si="312"/>
        <v>0.74371818835933134</v>
      </c>
      <c r="M842" s="6">
        <f t="shared" si="313"/>
        <v>1.3357914648373796</v>
      </c>
      <c r="N842" s="2">
        <f t="shared" si="314"/>
        <v>0.64229922318179633</v>
      </c>
      <c r="O842" s="6">
        <f t="shared" si="315"/>
        <v>0.57384734922907743</v>
      </c>
    </row>
    <row r="843" spans="1:15">
      <c r="A843" s="97"/>
      <c r="B843" s="26" t="s">
        <v>427</v>
      </c>
      <c r="C843" s="50">
        <v>0.26526655442354524</v>
      </c>
      <c r="D843" s="51">
        <v>0.14532633063876516</v>
      </c>
      <c r="E843" s="52">
        <v>0.27655970512651123</v>
      </c>
      <c r="F843" s="50">
        <v>0.66374820269431989</v>
      </c>
      <c r="G843" s="51">
        <v>0.32399525022963166</v>
      </c>
      <c r="H843" s="52">
        <v>0.45884359745703635</v>
      </c>
      <c r="I843" s="53">
        <v>0.49728468354649796</v>
      </c>
      <c r="J843" s="54">
        <v>0.19533733683716425</v>
      </c>
      <c r="K843" s="54">
        <v>0.79552624965421725</v>
      </c>
      <c r="L843" s="2">
        <f t="shared" si="312"/>
        <v>0.26026231531396815</v>
      </c>
      <c r="M843" s="6">
        <f t="shared" si="313"/>
        <v>2.1656736673712507</v>
      </c>
      <c r="N843" s="2">
        <f t="shared" si="314"/>
        <v>0.10916426468960444</v>
      </c>
      <c r="O843" s="6">
        <f t="shared" si="315"/>
        <v>2.1051904206363865</v>
      </c>
    </row>
    <row r="844" spans="1:15">
      <c r="A844" s="97"/>
      <c r="B844" s="26" t="s">
        <v>428</v>
      </c>
      <c r="C844" s="50">
        <v>22.48134048739546</v>
      </c>
      <c r="D844" s="51">
        <v>22.380254918369836</v>
      </c>
      <c r="E844" s="52">
        <v>19.981438695390434</v>
      </c>
      <c r="F844" s="50">
        <v>14.879022210397672</v>
      </c>
      <c r="G844" s="51">
        <v>14.774183410471203</v>
      </c>
      <c r="H844" s="52">
        <v>15.404035057486221</v>
      </c>
      <c r="I844" s="53">
        <v>13.000442441287019</v>
      </c>
      <c r="J844" s="54">
        <v>17.189685641670454</v>
      </c>
      <c r="K844" s="54">
        <v>17.067654083490478</v>
      </c>
      <c r="L844" s="2">
        <f t="shared" si="312"/>
        <v>3.0714030396389102E-2</v>
      </c>
      <c r="M844" s="6">
        <f t="shared" si="313"/>
        <v>0.72880275917880977</v>
      </c>
      <c r="N844" s="2">
        <f t="shared" si="314"/>
        <v>1.1526773783372333E-2</v>
      </c>
      <c r="O844" s="6">
        <f t="shared" si="315"/>
        <v>0.69486632300495654</v>
      </c>
    </row>
    <row r="845" spans="1:15">
      <c r="A845" s="98"/>
      <c r="B845" s="26" t="s">
        <v>429</v>
      </c>
      <c r="C845" s="50">
        <v>0.19894991581765895</v>
      </c>
      <c r="D845" s="51">
        <v>0.43597899191629552</v>
      </c>
      <c r="E845" s="52">
        <v>1.1753787467876726</v>
      </c>
      <c r="F845" s="50">
        <v>2.7103051610018065</v>
      </c>
      <c r="G845" s="51">
        <v>1.555177201102232</v>
      </c>
      <c r="H845" s="52">
        <v>2.0975707312321661</v>
      </c>
      <c r="I845" s="53">
        <v>3.8361961302158418</v>
      </c>
      <c r="J845" s="54">
        <v>2.5393853788831353</v>
      </c>
      <c r="K845" s="54">
        <v>2.024975908210735</v>
      </c>
      <c r="L845" s="2">
        <f t="shared" si="312"/>
        <v>3.5502819406393805E-2</v>
      </c>
      <c r="M845" s="6">
        <f t="shared" si="313"/>
        <v>4.6404031913180823</v>
      </c>
      <c r="N845" s="2">
        <f t="shared" si="314"/>
        <v>2.7640422370154179E-2</v>
      </c>
      <c r="O845" s="6">
        <f t="shared" si="315"/>
        <v>3.5149015016553298</v>
      </c>
    </row>
    <row r="846" spans="1:15">
      <c r="A846" s="99">
        <v>17</v>
      </c>
      <c r="B846" s="26" t="s">
        <v>437</v>
      </c>
      <c r="C846" s="50">
        <v>0</v>
      </c>
      <c r="D846" s="51">
        <v>0</v>
      </c>
      <c r="E846" s="52">
        <v>0</v>
      </c>
      <c r="F846" s="50">
        <v>0</v>
      </c>
      <c r="G846" s="51">
        <v>0</v>
      </c>
      <c r="H846" s="52">
        <v>0</v>
      </c>
      <c r="I846" s="53">
        <v>7.1040669078071148E-2</v>
      </c>
      <c r="J846" s="54">
        <v>0</v>
      </c>
      <c r="K846" s="54">
        <v>0</v>
      </c>
      <c r="L846" s="2">
        <f t="shared" si="312"/>
        <v>0.42264973081037416</v>
      </c>
      <c r="M846" s="6" t="e">
        <f t="shared" si="313"/>
        <v>#DIV/0!</v>
      </c>
      <c r="N846" s="2" t="e">
        <f t="shared" si="314"/>
        <v>#DIV/0!</v>
      </c>
      <c r="O846" s="6" t="e">
        <f t="shared" si="315"/>
        <v>#DIV/0!</v>
      </c>
    </row>
    <row r="847" spans="1:15">
      <c r="A847" s="99"/>
      <c r="B847" s="26" t="s">
        <v>438</v>
      </c>
      <c r="C847" s="50">
        <v>0</v>
      </c>
      <c r="D847" s="51">
        <v>0</v>
      </c>
      <c r="E847" s="52">
        <v>0</v>
      </c>
      <c r="F847" s="50">
        <v>0</v>
      </c>
      <c r="G847" s="51">
        <v>0</v>
      </c>
      <c r="H847" s="52">
        <v>0</v>
      </c>
      <c r="I847" s="53">
        <v>0</v>
      </c>
      <c r="J847" s="54">
        <v>0</v>
      </c>
      <c r="K847" s="54">
        <v>0</v>
      </c>
      <c r="L847" s="2" t="e">
        <f t="shared" si="312"/>
        <v>#DIV/0!</v>
      </c>
      <c r="M847" s="6" t="e">
        <f t="shared" si="313"/>
        <v>#DIV/0!</v>
      </c>
      <c r="N847" s="2" t="e">
        <f t="shared" si="314"/>
        <v>#DIV/0!</v>
      </c>
      <c r="O847" s="6" t="e">
        <f t="shared" si="315"/>
        <v>#DIV/0!</v>
      </c>
    </row>
    <row r="848" spans="1:15">
      <c r="A848" s="99"/>
      <c r="B848" s="26" t="s">
        <v>439</v>
      </c>
      <c r="C848" s="50">
        <v>0</v>
      </c>
      <c r="D848" s="51">
        <v>0.21798949595814776</v>
      </c>
      <c r="E848" s="52">
        <v>6.9139926281627809E-2</v>
      </c>
      <c r="F848" s="50">
        <v>0.33187410134715994</v>
      </c>
      <c r="G848" s="51">
        <v>0.12959810009185266</v>
      </c>
      <c r="H848" s="52">
        <v>0.26219634140402076</v>
      </c>
      <c r="I848" s="53">
        <v>0.56832535262456918</v>
      </c>
      <c r="J848" s="54">
        <v>0.13022489122477618</v>
      </c>
      <c r="K848" s="54">
        <v>0.5785645452030671</v>
      </c>
      <c r="L848" s="2">
        <f t="shared" si="312"/>
        <v>0.14197705855613182</v>
      </c>
      <c r="M848" s="6">
        <f t="shared" si="313"/>
        <v>4.4478715524524741</v>
      </c>
      <c r="N848" s="2">
        <f t="shared" si="314"/>
        <v>0.17210327234078476</v>
      </c>
      <c r="O848" s="6">
        <f t="shared" si="315"/>
        <v>2.5203566294181914</v>
      </c>
    </row>
    <row r="849" spans="1:15">
      <c r="A849" s="99"/>
      <c r="B849" s="26" t="s">
        <v>440</v>
      </c>
      <c r="C849" s="50">
        <v>0</v>
      </c>
      <c r="D849" s="51">
        <v>0</v>
      </c>
      <c r="E849" s="52">
        <v>0</v>
      </c>
      <c r="F849" s="50">
        <v>5.5312350224526657E-2</v>
      </c>
      <c r="G849" s="51">
        <v>0</v>
      </c>
      <c r="H849" s="52">
        <v>0</v>
      </c>
      <c r="I849" s="53">
        <v>0</v>
      </c>
      <c r="J849" s="54">
        <v>0</v>
      </c>
      <c r="K849" s="54">
        <v>0</v>
      </c>
      <c r="L849" s="2" t="e">
        <f t="shared" si="312"/>
        <v>#DIV/0!</v>
      </c>
      <c r="M849" s="6" t="e">
        <f t="shared" si="313"/>
        <v>#DIV/0!</v>
      </c>
      <c r="N849" s="2">
        <f t="shared" si="314"/>
        <v>0.42264973081037416</v>
      </c>
      <c r="O849" s="6" t="e">
        <f t="shared" si="315"/>
        <v>#DIV/0!</v>
      </c>
    </row>
    <row r="850" spans="1:15">
      <c r="A850" s="99"/>
      <c r="B850" s="26" t="s">
        <v>441</v>
      </c>
      <c r="C850" s="50">
        <v>13.992810745842014</v>
      </c>
      <c r="D850" s="51">
        <v>17.075843850054909</v>
      </c>
      <c r="E850" s="52">
        <v>24.198974198569729</v>
      </c>
      <c r="F850" s="50">
        <v>21.239942486218236</v>
      </c>
      <c r="G850" s="51">
        <v>17.754939712583813</v>
      </c>
      <c r="H850" s="52">
        <v>22.024492677937744</v>
      </c>
      <c r="I850" s="53">
        <v>15.699987866253721</v>
      </c>
      <c r="J850" s="54">
        <v>13.999175806663438</v>
      </c>
      <c r="K850" s="54">
        <v>14.030190221174378</v>
      </c>
      <c r="L850" s="2">
        <f t="shared" si="312"/>
        <v>0.33037736283907931</v>
      </c>
      <c r="M850" s="6">
        <f t="shared" si="313"/>
        <v>0.79122905845509484</v>
      </c>
      <c r="N850" s="2">
        <f t="shared" si="314"/>
        <v>0.60519437268889942</v>
      </c>
      <c r="O850" s="6">
        <f t="shared" si="315"/>
        <v>1.1040707952871138</v>
      </c>
    </row>
    <row r="851" spans="1:15">
      <c r="A851" s="99"/>
      <c r="B851" s="26" t="s">
        <v>442</v>
      </c>
      <c r="C851" s="50">
        <v>0</v>
      </c>
      <c r="D851" s="51">
        <v>7.2663165319382578E-2</v>
      </c>
      <c r="E851" s="52">
        <v>0</v>
      </c>
      <c r="F851" s="50">
        <v>0</v>
      </c>
      <c r="G851" s="51">
        <v>0</v>
      </c>
      <c r="H851" s="52">
        <v>0</v>
      </c>
      <c r="I851" s="53">
        <v>0.21312200723421343</v>
      </c>
      <c r="J851" s="54">
        <v>0.13022489122477618</v>
      </c>
      <c r="K851" s="54">
        <v>0.36160284075191695</v>
      </c>
      <c r="L851" s="2">
        <f t="shared" si="312"/>
        <v>7.5945881437305393E-2</v>
      </c>
      <c r="M851" s="6">
        <f t="shared" si="313"/>
        <v>9.7016106594363336</v>
      </c>
      <c r="N851" s="2">
        <f t="shared" si="314"/>
        <v>0.42264973081037416</v>
      </c>
      <c r="O851" s="6">
        <f t="shared" si="315"/>
        <v>0</v>
      </c>
    </row>
    <row r="852" spans="1:15">
      <c r="A852" s="99"/>
      <c r="B852" s="26" t="s">
        <v>443</v>
      </c>
      <c r="C852" s="50">
        <v>6.6316638605886311E-2</v>
      </c>
      <c r="D852" s="51">
        <v>0</v>
      </c>
      <c r="E852" s="52">
        <v>0</v>
      </c>
      <c r="F852" s="50">
        <v>5.5312350224526657E-2</v>
      </c>
      <c r="G852" s="51">
        <v>0</v>
      </c>
      <c r="H852" s="52">
        <v>0</v>
      </c>
      <c r="I852" s="53">
        <v>0.21312200723421343</v>
      </c>
      <c r="J852" s="54">
        <v>0.13022489122477618</v>
      </c>
      <c r="K852" s="54">
        <v>0.28928227260153355</v>
      </c>
      <c r="L852" s="2">
        <f t="shared" si="312"/>
        <v>3.664509167689832E-2</v>
      </c>
      <c r="M852" s="6">
        <f t="shared" si="313"/>
        <v>9.539524082639053</v>
      </c>
      <c r="N852" s="2">
        <f t="shared" si="314"/>
        <v>0.90493799041522338</v>
      </c>
      <c r="O852" s="6">
        <f t="shared" si="315"/>
        <v>0.83406444275987623</v>
      </c>
    </row>
    <row r="853" spans="1:15">
      <c r="A853" s="99"/>
      <c r="B853" s="26" t="s">
        <v>444</v>
      </c>
      <c r="C853" s="50">
        <v>0</v>
      </c>
      <c r="D853" s="51">
        <v>0</v>
      </c>
      <c r="E853" s="52">
        <v>6.9139926281627809E-2</v>
      </c>
      <c r="F853" s="50">
        <v>0.27656175112263331</v>
      </c>
      <c r="G853" s="51">
        <v>0.71278955050518955</v>
      </c>
      <c r="H853" s="52">
        <v>0.91768719491407269</v>
      </c>
      <c r="I853" s="53">
        <v>2.8416267631228456</v>
      </c>
      <c r="J853" s="54">
        <v>2.5393853788831353</v>
      </c>
      <c r="K853" s="54">
        <v>2.6758610215641854</v>
      </c>
      <c r="L853" s="2">
        <f t="shared" si="312"/>
        <v>5.462162065513152E-4</v>
      </c>
      <c r="M853" s="6">
        <f t="shared" si="313"/>
        <v>116.52996462206349</v>
      </c>
      <c r="N853" s="2">
        <f t="shared" si="314"/>
        <v>8.137425488241333E-2</v>
      </c>
      <c r="O853" s="6">
        <f t="shared" si="315"/>
        <v>27.582304452769471</v>
      </c>
    </row>
    <row r="854" spans="1:15">
      <c r="A854" s="99"/>
      <c r="B854" s="26" t="s">
        <v>445</v>
      </c>
      <c r="C854" s="50">
        <v>0</v>
      </c>
      <c r="D854" s="51">
        <v>0</v>
      </c>
      <c r="E854" s="52">
        <v>6.9139926281627809E-2</v>
      </c>
      <c r="F854" s="50">
        <v>0</v>
      </c>
      <c r="G854" s="51">
        <v>0</v>
      </c>
      <c r="H854" s="52">
        <v>0</v>
      </c>
      <c r="I854" s="53">
        <v>0</v>
      </c>
      <c r="J854" s="54">
        <v>0</v>
      </c>
      <c r="K854" s="54">
        <v>7.2320568150383388E-2</v>
      </c>
      <c r="L854" s="2">
        <f t="shared" si="312"/>
        <v>0.97616575696560948</v>
      </c>
      <c r="M854" s="6">
        <f t="shared" si="313"/>
        <v>1.0460029687593224</v>
      </c>
      <c r="N854" s="2">
        <f t="shared" si="314"/>
        <v>0.42264973081037416</v>
      </c>
      <c r="O854" s="6">
        <f t="shared" si="315"/>
        <v>0</v>
      </c>
    </row>
    <row r="855" spans="1:15">
      <c r="A855" s="99">
        <v>18</v>
      </c>
      <c r="B855" s="26" t="s">
        <v>446</v>
      </c>
      <c r="C855" s="50">
        <v>0</v>
      </c>
      <c r="D855" s="51">
        <v>0</v>
      </c>
      <c r="E855" s="52">
        <v>0</v>
      </c>
      <c r="F855" s="50">
        <v>0</v>
      </c>
      <c r="G855" s="51">
        <v>0</v>
      </c>
      <c r="H855" s="52">
        <v>0</v>
      </c>
      <c r="I855" s="53">
        <v>0</v>
      </c>
      <c r="J855" s="54">
        <v>0</v>
      </c>
      <c r="K855" s="54">
        <v>0</v>
      </c>
      <c r="L855" s="2" t="e">
        <f t="shared" si="312"/>
        <v>#DIV/0!</v>
      </c>
      <c r="M855" s="6" t="e">
        <f t="shared" si="313"/>
        <v>#DIV/0!</v>
      </c>
      <c r="N855" s="2" t="e">
        <f t="shared" si="314"/>
        <v>#DIV/0!</v>
      </c>
      <c r="O855" s="6" t="e">
        <f t="shared" si="315"/>
        <v>#DIV/0!</v>
      </c>
    </row>
    <row r="856" spans="1:15">
      <c r="A856" s="99"/>
      <c r="B856" s="26" t="s">
        <v>447</v>
      </c>
      <c r="C856" s="50">
        <v>0.53053310884709048</v>
      </c>
      <c r="D856" s="51">
        <v>0.79929481851320838</v>
      </c>
      <c r="E856" s="52">
        <v>0.55311941025302247</v>
      </c>
      <c r="F856" s="50">
        <v>0.55312350224526663</v>
      </c>
      <c r="G856" s="51">
        <v>0.194397150137779</v>
      </c>
      <c r="H856" s="52">
        <v>6.554908535100519E-2</v>
      </c>
      <c r="I856" s="53">
        <v>0.71040669078071139</v>
      </c>
      <c r="J856" s="54">
        <v>1.2371364666353737</v>
      </c>
      <c r="K856" s="54">
        <v>1.4464113630076678</v>
      </c>
      <c r="L856" s="2">
        <f t="shared" si="312"/>
        <v>0.13538511784384433</v>
      </c>
      <c r="M856" s="6">
        <f t="shared" si="313"/>
        <v>1.8024691676856281</v>
      </c>
      <c r="N856" s="2">
        <f t="shared" si="314"/>
        <v>0.11910524858437067</v>
      </c>
      <c r="O856" s="6">
        <f t="shared" si="315"/>
        <v>0.43180694515048695</v>
      </c>
    </row>
    <row r="857" spans="1:15">
      <c r="A857" s="99"/>
      <c r="B857" s="26" t="s">
        <v>448</v>
      </c>
      <c r="C857" s="50">
        <v>1.061066217694181</v>
      </c>
      <c r="D857" s="51">
        <v>2.9065266127753038</v>
      </c>
      <c r="E857" s="52">
        <v>1.9359179358855783</v>
      </c>
      <c r="F857" s="50">
        <v>0.94030995381695315</v>
      </c>
      <c r="G857" s="51">
        <v>0.90718670064296858</v>
      </c>
      <c r="H857" s="52">
        <v>0.45884359745703635</v>
      </c>
      <c r="I857" s="53">
        <v>0.71040669078071139</v>
      </c>
      <c r="J857" s="54">
        <v>0.32556222806194046</v>
      </c>
      <c r="K857" s="54">
        <v>0.79552624965421725</v>
      </c>
      <c r="L857" s="2">
        <f t="shared" si="312"/>
        <v>0.11721630262326005</v>
      </c>
      <c r="M857" s="6">
        <f t="shared" si="313"/>
        <v>0.310238304118088</v>
      </c>
      <c r="N857" s="2">
        <f t="shared" si="314"/>
        <v>0.14475337206141167</v>
      </c>
      <c r="O857" s="6">
        <f t="shared" si="315"/>
        <v>0.39067265957421726</v>
      </c>
    </row>
    <row r="858" spans="1:15">
      <c r="A858" s="99"/>
      <c r="B858" s="26" t="s">
        <v>1008</v>
      </c>
      <c r="C858" s="50">
        <v>21.287640992489511</v>
      </c>
      <c r="D858" s="51">
        <v>23.90618139007687</v>
      </c>
      <c r="E858" s="52">
        <v>23.576714862035079</v>
      </c>
      <c r="F858" s="50">
        <v>24.724620550363415</v>
      </c>
      <c r="G858" s="51">
        <v>24.623639017452007</v>
      </c>
      <c r="H858" s="52">
        <v>25.629692372243028</v>
      </c>
      <c r="I858" s="53">
        <v>18.328492622142353</v>
      </c>
      <c r="J858" s="54">
        <v>16.603673631158962</v>
      </c>
      <c r="K858" s="54">
        <v>16.344448401986643</v>
      </c>
      <c r="L858" s="2">
        <f t="shared" si="312"/>
        <v>5.9826337804666724E-3</v>
      </c>
      <c r="M858" s="6">
        <f t="shared" si="313"/>
        <v>0.74561893377259048</v>
      </c>
      <c r="N858" s="2">
        <f t="shared" si="314"/>
        <v>0.11477458660527047</v>
      </c>
      <c r="O858" s="6">
        <f t="shared" si="315"/>
        <v>1.0902627047012676</v>
      </c>
    </row>
    <row r="859" spans="1:15">
      <c r="A859" s="99">
        <v>19</v>
      </c>
      <c r="B859" s="26" t="s">
        <v>96</v>
      </c>
      <c r="C859" s="50">
        <v>3.3821485689002024</v>
      </c>
      <c r="D859" s="51">
        <v>3.8511477619272769</v>
      </c>
      <c r="E859" s="52">
        <v>4.07925565061604</v>
      </c>
      <c r="F859" s="50">
        <v>6.6927943771677247</v>
      </c>
      <c r="G859" s="51">
        <v>6.8686993048681906</v>
      </c>
      <c r="H859" s="52">
        <v>6.9482030472065501</v>
      </c>
      <c r="I859" s="53">
        <v>9.1642463110711763</v>
      </c>
      <c r="J859" s="54">
        <v>7.3577063541998537</v>
      </c>
      <c r="K859" s="54">
        <v>5.7133248838802881</v>
      </c>
      <c r="L859" s="2">
        <f t="shared" si="312"/>
        <v>6.2014957962686953E-2</v>
      </c>
      <c r="M859" s="6">
        <f t="shared" si="313"/>
        <v>1.9655403648641643</v>
      </c>
      <c r="N859" s="2">
        <f t="shared" si="314"/>
        <v>1.821882651430459E-3</v>
      </c>
      <c r="O859" s="6">
        <f t="shared" si="315"/>
        <v>1.8130035347360554</v>
      </c>
    </row>
    <row r="860" spans="1:15">
      <c r="A860" s="99"/>
      <c r="B860" s="26" t="s">
        <v>97</v>
      </c>
      <c r="C860" s="50">
        <v>31.301453421978341</v>
      </c>
      <c r="D860" s="51">
        <v>33.425056046915991</v>
      </c>
      <c r="E860" s="52">
        <v>33.671144099152741</v>
      </c>
      <c r="F860" s="50">
        <v>28.153986264284068</v>
      </c>
      <c r="G860" s="51">
        <v>30.131558271355743</v>
      </c>
      <c r="H860" s="52">
        <v>26.612928652508106</v>
      </c>
      <c r="I860" s="53">
        <v>33.531195804849574</v>
      </c>
      <c r="J860" s="54">
        <v>25.524078680056132</v>
      </c>
      <c r="K860" s="54">
        <v>21.551529308814253</v>
      </c>
      <c r="L860" s="2">
        <f t="shared" si="312"/>
        <v>0.23106322847408658</v>
      </c>
      <c r="M860" s="6">
        <f t="shared" si="313"/>
        <v>0.8191943696906977</v>
      </c>
      <c r="N860" s="2">
        <f t="shared" si="314"/>
        <v>2.720248152808025E-2</v>
      </c>
      <c r="O860" s="6">
        <f t="shared" si="315"/>
        <v>0.86280993610722856</v>
      </c>
    </row>
    <row r="861" spans="1:15">
      <c r="A861" s="99"/>
      <c r="B861" s="26" t="s">
        <v>449</v>
      </c>
      <c r="C861" s="50">
        <v>2.0558157967824759</v>
      </c>
      <c r="D861" s="51">
        <v>1.3806001410682691</v>
      </c>
      <c r="E861" s="52">
        <v>2.3507574935753452</v>
      </c>
      <c r="F861" s="50">
        <v>4.3696756677376065</v>
      </c>
      <c r="G861" s="51">
        <v>4.0175411028474324</v>
      </c>
      <c r="H861" s="52">
        <v>4.5228868892193583</v>
      </c>
      <c r="I861" s="53">
        <v>4.5466028209965534</v>
      </c>
      <c r="J861" s="54">
        <v>4.2974214104176136</v>
      </c>
      <c r="K861" s="54">
        <v>3.8329901119703194</v>
      </c>
      <c r="L861" s="2">
        <f t="shared" si="312"/>
        <v>3.9989567051308466E-3</v>
      </c>
      <c r="M861" s="6">
        <f t="shared" si="313"/>
        <v>2.19053644989184</v>
      </c>
      <c r="N861" s="2">
        <f t="shared" si="314"/>
        <v>5.1730228566703737E-3</v>
      </c>
      <c r="O861" s="6">
        <f t="shared" si="315"/>
        <v>2.2308133344853038</v>
      </c>
    </row>
    <row r="862" spans="1:15">
      <c r="A862" s="99">
        <v>20</v>
      </c>
      <c r="B862" s="26" t="s">
        <v>452</v>
      </c>
      <c r="C862" s="50">
        <v>47.880613073449922</v>
      </c>
      <c r="D862" s="51">
        <v>48.103015441431275</v>
      </c>
      <c r="E862" s="52">
        <v>48.951067807392484</v>
      </c>
      <c r="F862" s="50">
        <v>55.92078607699645</v>
      </c>
      <c r="G862" s="51">
        <v>59.679925092298141</v>
      </c>
      <c r="H862" s="52">
        <v>54.536839012036317</v>
      </c>
      <c r="I862" s="53">
        <v>69.832977703743921</v>
      </c>
      <c r="J862" s="54">
        <v>75.009537345471074</v>
      </c>
      <c r="K862" s="54">
        <v>72.971453263736834</v>
      </c>
      <c r="L862" s="2">
        <f t="shared" si="312"/>
        <v>2.7062333811943874E-3</v>
      </c>
      <c r="M862" s="6">
        <f t="shared" si="313"/>
        <v>1.5028421340092737</v>
      </c>
      <c r="N862" s="2">
        <f t="shared" si="314"/>
        <v>2.7499174220945072E-2</v>
      </c>
      <c r="O862" s="6">
        <f t="shared" si="315"/>
        <v>1.1738911006031068</v>
      </c>
    </row>
    <row r="863" spans="1:15">
      <c r="A863" s="99"/>
      <c r="B863" s="26" t="s">
        <v>453</v>
      </c>
      <c r="C863" s="50">
        <v>26.394022165142754</v>
      </c>
      <c r="D863" s="51">
        <v>30.082550442224392</v>
      </c>
      <c r="E863" s="52">
        <v>35.053942624785293</v>
      </c>
      <c r="F863" s="50">
        <v>42.479884972436473</v>
      </c>
      <c r="G863" s="51">
        <v>37.324252826453566</v>
      </c>
      <c r="H863" s="52">
        <v>42.475807307451369</v>
      </c>
      <c r="I863" s="53">
        <v>45.110824864575171</v>
      </c>
      <c r="J863" s="54">
        <v>30.863299220271951</v>
      </c>
      <c r="K863" s="54">
        <v>32.399614531371761</v>
      </c>
      <c r="L863" s="2">
        <f t="shared" si="312"/>
        <v>0.35364468553934458</v>
      </c>
      <c r="M863" s="6">
        <f t="shared" si="313"/>
        <v>1.1840175742630348</v>
      </c>
      <c r="N863" s="2">
        <f t="shared" si="314"/>
        <v>3.3825605728686883E-2</v>
      </c>
      <c r="O863" s="6">
        <f t="shared" si="315"/>
        <v>1.3359473045267798</v>
      </c>
    </row>
    <row r="864" spans="1:15">
      <c r="A864" s="96">
        <v>21</v>
      </c>
      <c r="B864" s="26" t="s">
        <v>718</v>
      </c>
      <c r="C864" s="50">
        <v>0.72948302466474946</v>
      </c>
      <c r="D864" s="51">
        <v>1.0899474797907389</v>
      </c>
      <c r="E864" s="52">
        <v>1.1062388205060449</v>
      </c>
      <c r="F864" s="50">
        <v>0.88499760359242652</v>
      </c>
      <c r="G864" s="51">
        <v>1.2311819508726001</v>
      </c>
      <c r="H864" s="52">
        <v>0.91768719491407269</v>
      </c>
      <c r="I864" s="53">
        <v>1.3497727124833516</v>
      </c>
      <c r="J864" s="54">
        <v>1.6278111403097022</v>
      </c>
      <c r="K864" s="54">
        <v>2.0972964763611182</v>
      </c>
      <c r="L864" s="2">
        <f t="shared" si="312"/>
        <v>6.0797348676467661E-2</v>
      </c>
      <c r="M864" s="6">
        <f t="shared" si="313"/>
        <v>1.734604893948805</v>
      </c>
      <c r="N864" s="2">
        <f t="shared" si="314"/>
        <v>0.83800242608914721</v>
      </c>
      <c r="O864" s="6">
        <f t="shared" si="315"/>
        <v>1.0369821098695045</v>
      </c>
    </row>
    <row r="865" spans="1:15">
      <c r="A865" s="97"/>
      <c r="B865" s="26" t="s">
        <v>719</v>
      </c>
      <c r="C865" s="50">
        <v>0</v>
      </c>
      <c r="D865" s="51">
        <v>0</v>
      </c>
      <c r="E865" s="52">
        <v>0</v>
      </c>
      <c r="F865" s="50">
        <v>0</v>
      </c>
      <c r="G865" s="51">
        <v>0</v>
      </c>
      <c r="H865" s="52">
        <v>0</v>
      </c>
      <c r="I865" s="53">
        <v>0</v>
      </c>
      <c r="J865" s="54">
        <v>0</v>
      </c>
      <c r="K865" s="54">
        <v>0</v>
      </c>
      <c r="L865" s="2" t="e">
        <f t="shared" si="312"/>
        <v>#DIV/0!</v>
      </c>
      <c r="M865" s="6" t="e">
        <f t="shared" si="313"/>
        <v>#DIV/0!</v>
      </c>
      <c r="N865" s="2" t="e">
        <f t="shared" si="314"/>
        <v>#DIV/0!</v>
      </c>
      <c r="O865" s="6" t="e">
        <f t="shared" si="315"/>
        <v>#DIV/0!</v>
      </c>
    </row>
    <row r="866" spans="1:15">
      <c r="A866" s="97"/>
      <c r="B866" s="26" t="s">
        <v>720</v>
      </c>
      <c r="C866" s="50">
        <v>0</v>
      </c>
      <c r="D866" s="51">
        <v>0</v>
      </c>
      <c r="E866" s="52">
        <v>0</v>
      </c>
      <c r="F866" s="50">
        <v>0</v>
      </c>
      <c r="G866" s="51">
        <v>0</v>
      </c>
      <c r="H866" s="52">
        <v>0</v>
      </c>
      <c r="I866" s="53">
        <v>0</v>
      </c>
      <c r="J866" s="54">
        <v>0</v>
      </c>
      <c r="K866" s="54">
        <v>0</v>
      </c>
      <c r="L866" s="2" t="e">
        <f t="shared" si="312"/>
        <v>#DIV/0!</v>
      </c>
      <c r="M866" s="6" t="e">
        <f t="shared" si="313"/>
        <v>#DIV/0!</v>
      </c>
      <c r="N866" s="2" t="e">
        <f t="shared" si="314"/>
        <v>#DIV/0!</v>
      </c>
      <c r="O866" s="6" t="e">
        <f t="shared" si="315"/>
        <v>#DIV/0!</v>
      </c>
    </row>
    <row r="867" spans="1:15">
      <c r="A867" s="97"/>
      <c r="B867" s="26" t="s">
        <v>1009</v>
      </c>
      <c r="C867" s="50">
        <v>0</v>
      </c>
      <c r="D867" s="51">
        <v>0</v>
      </c>
      <c r="E867" s="52">
        <v>0</v>
      </c>
      <c r="F867" s="50">
        <v>0</v>
      </c>
      <c r="G867" s="51">
        <v>0</v>
      </c>
      <c r="H867" s="52">
        <v>0</v>
      </c>
      <c r="I867" s="53">
        <v>0</v>
      </c>
      <c r="J867" s="54">
        <v>0</v>
      </c>
      <c r="K867" s="54">
        <v>0</v>
      </c>
      <c r="L867" s="2" t="e">
        <f t="shared" si="312"/>
        <v>#DIV/0!</v>
      </c>
      <c r="M867" s="6" t="e">
        <f t="shared" si="313"/>
        <v>#DIV/0!</v>
      </c>
      <c r="N867" s="2" t="e">
        <f t="shared" si="314"/>
        <v>#DIV/0!</v>
      </c>
      <c r="O867" s="6" t="e">
        <f t="shared" si="315"/>
        <v>#DIV/0!</v>
      </c>
    </row>
    <row r="868" spans="1:15">
      <c r="A868" s="97"/>
      <c r="B868" s="26" t="s">
        <v>721</v>
      </c>
      <c r="C868" s="50">
        <v>0</v>
      </c>
      <c r="D868" s="51">
        <v>7.2663165319382578E-2</v>
      </c>
      <c r="E868" s="52">
        <v>0.20741977884488338</v>
      </c>
      <c r="F868" s="50">
        <v>0.27656175112263331</v>
      </c>
      <c r="G868" s="51">
        <v>6.4799050045926329E-2</v>
      </c>
      <c r="H868" s="52">
        <v>0</v>
      </c>
      <c r="I868" s="53">
        <v>0</v>
      </c>
      <c r="J868" s="54">
        <v>6.511244561238809E-2</v>
      </c>
      <c r="K868" s="54">
        <v>0</v>
      </c>
      <c r="L868" s="2">
        <f t="shared" si="312"/>
        <v>0.36199728303632073</v>
      </c>
      <c r="M868" s="6">
        <f t="shared" si="313"/>
        <v>0.23247558256957007</v>
      </c>
      <c r="N868" s="2">
        <f t="shared" si="314"/>
        <v>0.85372639618893753</v>
      </c>
      <c r="O868" s="6">
        <f t="shared" si="315"/>
        <v>1.2187846788998149</v>
      </c>
    </row>
    <row r="869" spans="1:15">
      <c r="A869" s="97"/>
      <c r="B869" s="26" t="s">
        <v>82</v>
      </c>
      <c r="C869" s="50">
        <v>49.803795593020624</v>
      </c>
      <c r="D869" s="51">
        <v>44.833173002059056</v>
      </c>
      <c r="E869" s="52">
        <v>47.637409208041554</v>
      </c>
      <c r="F869" s="50">
        <v>32.081163130225463</v>
      </c>
      <c r="G869" s="51">
        <v>34.667491774570578</v>
      </c>
      <c r="H869" s="52">
        <v>26.547379567157101</v>
      </c>
      <c r="I869" s="53">
        <v>33.460155135771508</v>
      </c>
      <c r="J869" s="54">
        <v>40.499941170905394</v>
      </c>
      <c r="K869" s="54">
        <v>37.028130892996295</v>
      </c>
      <c r="L869" s="2">
        <f t="shared" si="312"/>
        <v>1.7181407313396891E-2</v>
      </c>
      <c r="M869" s="6">
        <f t="shared" si="313"/>
        <v>0.78009989510028488</v>
      </c>
      <c r="N869" s="2">
        <f t="shared" si="314"/>
        <v>7.7750364172038972E-3</v>
      </c>
      <c r="O869" s="6">
        <f t="shared" si="315"/>
        <v>0.65574726744583511</v>
      </c>
    </row>
    <row r="870" spans="1:15">
      <c r="A870" s="97"/>
      <c r="B870" s="26" t="s">
        <v>722</v>
      </c>
      <c r="C870" s="50">
        <v>0</v>
      </c>
      <c r="D870" s="51">
        <v>0</v>
      </c>
      <c r="E870" s="52">
        <v>0</v>
      </c>
      <c r="F870" s="50">
        <v>0</v>
      </c>
      <c r="G870" s="51">
        <v>0</v>
      </c>
      <c r="H870" s="52">
        <v>0</v>
      </c>
      <c r="I870" s="53">
        <v>0</v>
      </c>
      <c r="J870" s="54">
        <v>6.511244561238809E-2</v>
      </c>
      <c r="K870" s="54">
        <v>7.2320568150383388E-2</v>
      </c>
      <c r="L870" s="2">
        <f t="shared" si="312"/>
        <v>0.18462412504025805</v>
      </c>
      <c r="M870" s="6" t="e">
        <f t="shared" si="313"/>
        <v>#DIV/0!</v>
      </c>
      <c r="N870" s="2" t="e">
        <f t="shared" si="314"/>
        <v>#DIV/0!</v>
      </c>
      <c r="O870" s="6" t="e">
        <f t="shared" si="315"/>
        <v>#DIV/0!</v>
      </c>
    </row>
    <row r="871" spans="1:15">
      <c r="A871" s="97"/>
      <c r="B871" s="26" t="s">
        <v>723</v>
      </c>
      <c r="C871" s="50">
        <v>4.4432147865943836</v>
      </c>
      <c r="D871" s="51">
        <v>5.0864215723567812</v>
      </c>
      <c r="E871" s="52">
        <v>3.5952761666446458</v>
      </c>
      <c r="F871" s="50">
        <v>3.7059274650432861</v>
      </c>
      <c r="G871" s="51">
        <v>5.1839240036741066</v>
      </c>
      <c r="H871" s="52">
        <v>5.8338685962394621</v>
      </c>
      <c r="I871" s="53">
        <v>5.7542941953237614</v>
      </c>
      <c r="J871" s="54">
        <v>6.3810196700140329</v>
      </c>
      <c r="K871" s="54">
        <v>5.7856454520306713</v>
      </c>
      <c r="L871" s="2">
        <f t="shared" si="312"/>
        <v>4.7611965206112085E-2</v>
      </c>
      <c r="M871" s="6">
        <f t="shared" si="313"/>
        <v>1.3654155242878416</v>
      </c>
      <c r="N871" s="2">
        <f t="shared" si="314"/>
        <v>0.52823900283264635</v>
      </c>
      <c r="O871" s="6">
        <f t="shared" si="315"/>
        <v>1.1218147196214145</v>
      </c>
    </row>
    <row r="872" spans="1:15">
      <c r="A872" s="97"/>
      <c r="B872" s="26" t="s">
        <v>724</v>
      </c>
      <c r="C872" s="50">
        <v>0.72948302466474946</v>
      </c>
      <c r="D872" s="51">
        <v>7.2663165319382578E-2</v>
      </c>
      <c r="E872" s="52">
        <v>0.27655970512651123</v>
      </c>
      <c r="F872" s="50">
        <v>0.60843585246979326</v>
      </c>
      <c r="G872" s="51">
        <v>1.1015838507807476</v>
      </c>
      <c r="H872" s="52">
        <v>1.376530792371109</v>
      </c>
      <c r="I872" s="53">
        <v>0.49728468354649796</v>
      </c>
      <c r="J872" s="54">
        <v>0.71623690173626897</v>
      </c>
      <c r="K872" s="54">
        <v>0.50624397705268376</v>
      </c>
      <c r="L872" s="2">
        <f t="shared" si="312"/>
        <v>0.38997974521672996</v>
      </c>
      <c r="M872" s="6">
        <f t="shared" si="313"/>
        <v>1.5942858661758346</v>
      </c>
      <c r="N872" s="2">
        <f t="shared" si="314"/>
        <v>8.8662561755957145E-2</v>
      </c>
      <c r="O872" s="6">
        <f t="shared" si="315"/>
        <v>2.8613457195439369</v>
      </c>
    </row>
    <row r="873" spans="1:15">
      <c r="A873" s="97"/>
      <c r="B873" s="26" t="s">
        <v>725</v>
      </c>
      <c r="C873" s="50">
        <v>4.3105815093826099</v>
      </c>
      <c r="D873" s="51">
        <v>4.650442580440485</v>
      </c>
      <c r="E873" s="52">
        <v>6.0151735865016187</v>
      </c>
      <c r="F873" s="50">
        <v>6.416232626045093</v>
      </c>
      <c r="G873" s="51">
        <v>4.5359335032148431</v>
      </c>
      <c r="H873" s="52">
        <v>6.1616140229944873</v>
      </c>
      <c r="I873" s="53">
        <v>8.16967694397818</v>
      </c>
      <c r="J873" s="54">
        <v>5.0136583121538827</v>
      </c>
      <c r="K873" s="54">
        <v>5.3517220431283707</v>
      </c>
      <c r="L873" s="2">
        <f t="shared" si="312"/>
        <v>0.36991605798764993</v>
      </c>
      <c r="M873" s="6">
        <f t="shared" si="313"/>
        <v>1.2376343915760264</v>
      </c>
      <c r="N873" s="2">
        <f t="shared" si="314"/>
        <v>0.41676690642420594</v>
      </c>
      <c r="O873" s="6">
        <f t="shared" si="315"/>
        <v>1.1427319885947376</v>
      </c>
    </row>
    <row r="874" spans="1:15">
      <c r="A874" s="97"/>
      <c r="B874" s="26" t="s">
        <v>726</v>
      </c>
      <c r="C874" s="50">
        <v>6.6316638605886311E-2</v>
      </c>
      <c r="D874" s="51">
        <v>0.21798949595814776</v>
      </c>
      <c r="E874" s="52">
        <v>0</v>
      </c>
      <c r="F874" s="50">
        <v>0.60843585246979326</v>
      </c>
      <c r="G874" s="51">
        <v>0.45359335032148429</v>
      </c>
      <c r="H874" s="52">
        <v>0.72103993886105711</v>
      </c>
      <c r="I874" s="53">
        <v>1.9180980651079209</v>
      </c>
      <c r="J874" s="54">
        <v>1.1720240210229855</v>
      </c>
      <c r="K874" s="54">
        <v>1.0848085222557509</v>
      </c>
      <c r="L874" s="2">
        <f t="shared" si="312"/>
        <v>3.304897814686554E-2</v>
      </c>
      <c r="M874" s="6">
        <f t="shared" si="313"/>
        <v>14.684630758279823</v>
      </c>
      <c r="N874" s="2">
        <f t="shared" si="314"/>
        <v>8.4180252421579664E-3</v>
      </c>
      <c r="O874" s="6">
        <f t="shared" si="315"/>
        <v>6.2716520147782289</v>
      </c>
    </row>
    <row r="875" spans="1:15">
      <c r="A875" s="98"/>
      <c r="B875" s="26" t="s">
        <v>727</v>
      </c>
      <c r="C875" s="50">
        <v>0.19894991581765895</v>
      </c>
      <c r="D875" s="51">
        <v>0</v>
      </c>
      <c r="E875" s="52">
        <v>0</v>
      </c>
      <c r="F875" s="50">
        <v>0</v>
      </c>
      <c r="G875" s="51">
        <v>0.12959810009185266</v>
      </c>
      <c r="H875" s="52">
        <v>0</v>
      </c>
      <c r="I875" s="53">
        <v>0</v>
      </c>
      <c r="J875" s="54">
        <v>0</v>
      </c>
      <c r="K875" s="54">
        <v>0</v>
      </c>
      <c r="L875" s="2">
        <f t="shared" si="312"/>
        <v>0.42264973081037416</v>
      </c>
      <c r="M875" s="6">
        <f t="shared" si="313"/>
        <v>0</v>
      </c>
      <c r="N875" s="2">
        <f t="shared" si="314"/>
        <v>0.7869784535693386</v>
      </c>
      <c r="O875" s="6">
        <f t="shared" si="315"/>
        <v>0.65141068071942076</v>
      </c>
    </row>
    <row r="876" spans="1:15">
      <c r="A876" s="96">
        <v>22</v>
      </c>
      <c r="B876" s="26" t="s">
        <v>454</v>
      </c>
      <c r="C876" s="50">
        <v>0.19894991581765895</v>
      </c>
      <c r="D876" s="51">
        <v>7.2663165319382578E-2</v>
      </c>
      <c r="E876" s="52">
        <v>6.9139926281627809E-2</v>
      </c>
      <c r="F876" s="50">
        <v>0.16593705067357997</v>
      </c>
      <c r="G876" s="51">
        <v>0.12959810009185266</v>
      </c>
      <c r="H876" s="52">
        <v>0.19664725605301558</v>
      </c>
      <c r="I876" s="53">
        <v>0</v>
      </c>
      <c r="J876" s="54">
        <v>0.13022489122477618</v>
      </c>
      <c r="K876" s="54">
        <v>7.2320568150383388E-2</v>
      </c>
      <c r="L876" s="2">
        <f t="shared" si="312"/>
        <v>0.46448306899854563</v>
      </c>
      <c r="M876" s="6">
        <f t="shared" si="313"/>
        <v>0.59440549302709511</v>
      </c>
      <c r="N876" s="2">
        <f t="shared" si="314"/>
        <v>0.36584089365698358</v>
      </c>
      <c r="O876" s="6">
        <f t="shared" si="315"/>
        <v>1.4443963695197084</v>
      </c>
    </row>
    <row r="877" spans="1:15">
      <c r="A877" s="97"/>
      <c r="B877" s="26" t="s">
        <v>464</v>
      </c>
      <c r="C877" s="50">
        <v>6.6316638605886311E-2</v>
      </c>
      <c r="D877" s="51">
        <v>7.2663165319382578E-2</v>
      </c>
      <c r="E877" s="52">
        <v>6.9139926281627809E-2</v>
      </c>
      <c r="F877" s="50">
        <v>5.5312350224526657E-2</v>
      </c>
      <c r="G877" s="51">
        <v>0</v>
      </c>
      <c r="H877" s="52">
        <v>0</v>
      </c>
      <c r="I877" s="53">
        <v>0</v>
      </c>
      <c r="J877" s="54">
        <v>6.511244561238809E-2</v>
      </c>
      <c r="K877" s="54">
        <v>0</v>
      </c>
      <c r="L877" s="2">
        <f t="shared" si="312"/>
        <v>0.15830724669261742</v>
      </c>
      <c r="M877" s="6">
        <f t="shared" si="313"/>
        <v>0.31286051326156483</v>
      </c>
      <c r="N877" s="2">
        <f t="shared" si="314"/>
        <v>0.10843740081901317</v>
      </c>
      <c r="O877" s="6">
        <f t="shared" si="315"/>
        <v>0.26577177555217552</v>
      </c>
    </row>
    <row r="878" spans="1:15">
      <c r="A878" s="97"/>
      <c r="B878" s="26" t="s">
        <v>468</v>
      </c>
      <c r="C878" s="50">
        <v>1.5252826879353854</v>
      </c>
      <c r="D878" s="51">
        <v>2.3252212902202425</v>
      </c>
      <c r="E878" s="52">
        <v>0.89881904166116144</v>
      </c>
      <c r="F878" s="50">
        <v>1.8806199076339063</v>
      </c>
      <c r="G878" s="51">
        <v>1.8791724513318635</v>
      </c>
      <c r="H878" s="52">
        <v>1.048785365616083</v>
      </c>
      <c r="I878" s="53">
        <v>1.065610036171067</v>
      </c>
      <c r="J878" s="54">
        <v>1.0417991297982094</v>
      </c>
      <c r="K878" s="54">
        <v>1.2294496585565176</v>
      </c>
      <c r="L878" s="2">
        <f t="shared" si="312"/>
        <v>0.37212263438834692</v>
      </c>
      <c r="M878" s="6">
        <f t="shared" si="313"/>
        <v>0.70259673022925218</v>
      </c>
      <c r="N878" s="2">
        <f t="shared" si="314"/>
        <v>0.97046927763397384</v>
      </c>
      <c r="O878" s="6">
        <f t="shared" si="315"/>
        <v>1.0124764528581907</v>
      </c>
    </row>
    <row r="879" spans="1:15">
      <c r="A879" s="97"/>
      <c r="B879" s="26" t="s">
        <v>470</v>
      </c>
      <c r="C879" s="50">
        <v>6.6316638605886311E-2</v>
      </c>
      <c r="D879" s="51">
        <v>7.2663165319382578E-2</v>
      </c>
      <c r="E879" s="52">
        <v>0.48397948397139456</v>
      </c>
      <c r="F879" s="50">
        <v>0.38718645157168663</v>
      </c>
      <c r="G879" s="51">
        <v>0.71278955050518955</v>
      </c>
      <c r="H879" s="52">
        <v>0.52439268280804152</v>
      </c>
      <c r="I879" s="53">
        <v>0.63936602170264023</v>
      </c>
      <c r="J879" s="54">
        <v>0.58601201051149276</v>
      </c>
      <c r="K879" s="54">
        <v>0.14464113630076678</v>
      </c>
      <c r="L879" s="2">
        <f t="shared" si="312"/>
        <v>0.30023866044953385</v>
      </c>
      <c r="M879" s="6">
        <f t="shared" si="313"/>
        <v>2.1992114013430659</v>
      </c>
      <c r="N879" s="2">
        <f t="shared" si="314"/>
        <v>0.12609243790889285</v>
      </c>
      <c r="O879" s="6">
        <f t="shared" si="315"/>
        <v>2.6075037589845969</v>
      </c>
    </row>
    <row r="880" spans="1:15">
      <c r="A880" s="97"/>
      <c r="B880" s="26" t="s">
        <v>100</v>
      </c>
      <c r="C880" s="50">
        <v>7.5600968010710403</v>
      </c>
      <c r="D880" s="51">
        <v>12.425401269614422</v>
      </c>
      <c r="E880" s="52">
        <v>10.578408721089053</v>
      </c>
      <c r="F880" s="50">
        <v>13.219651703661871</v>
      </c>
      <c r="G880" s="51">
        <v>11.66382900826674</v>
      </c>
      <c r="H880" s="52">
        <v>15.600682313539236</v>
      </c>
      <c r="I880" s="53">
        <v>12.005873074194023</v>
      </c>
      <c r="J880" s="54">
        <v>12.176027329516574</v>
      </c>
      <c r="K880" s="54">
        <v>10.197200109204058</v>
      </c>
      <c r="L880" s="2">
        <f t="shared" si="312"/>
        <v>0.47739915652798726</v>
      </c>
      <c r="M880" s="6">
        <f t="shared" si="313"/>
        <v>1.1248267686173845</v>
      </c>
      <c r="N880" s="2">
        <f t="shared" si="314"/>
        <v>0.14697201796347759</v>
      </c>
      <c r="O880" s="6">
        <f t="shared" si="315"/>
        <v>1.3245742208703215</v>
      </c>
    </row>
    <row r="881" spans="1:15">
      <c r="A881" s="97"/>
      <c r="B881" s="26" t="s">
        <v>471</v>
      </c>
      <c r="C881" s="50">
        <v>0</v>
      </c>
      <c r="D881" s="51">
        <v>0</v>
      </c>
      <c r="E881" s="52">
        <v>0</v>
      </c>
      <c r="F881" s="50">
        <v>0</v>
      </c>
      <c r="G881" s="51">
        <v>0</v>
      </c>
      <c r="H881" s="52">
        <v>0</v>
      </c>
      <c r="I881" s="53">
        <v>0</v>
      </c>
      <c r="J881" s="54">
        <v>0</v>
      </c>
      <c r="K881" s="54">
        <v>0</v>
      </c>
      <c r="L881" s="2" t="e">
        <f t="shared" si="312"/>
        <v>#DIV/0!</v>
      </c>
      <c r="M881" s="6" t="e">
        <f t="shared" si="313"/>
        <v>#DIV/0!</v>
      </c>
      <c r="N881" s="2" t="e">
        <f t="shared" si="314"/>
        <v>#DIV/0!</v>
      </c>
      <c r="O881" s="6" t="e">
        <f t="shared" si="315"/>
        <v>#DIV/0!</v>
      </c>
    </row>
    <row r="882" spans="1:15">
      <c r="A882" s="97"/>
      <c r="B882" s="26" t="s">
        <v>472</v>
      </c>
      <c r="C882" s="50">
        <v>0</v>
      </c>
      <c r="D882" s="51">
        <v>0</v>
      </c>
      <c r="E882" s="52">
        <v>0</v>
      </c>
      <c r="F882" s="50">
        <v>0</v>
      </c>
      <c r="G882" s="51">
        <v>0</v>
      </c>
      <c r="H882" s="52">
        <v>0</v>
      </c>
      <c r="I882" s="53">
        <v>0</v>
      </c>
      <c r="J882" s="54">
        <v>0</v>
      </c>
      <c r="K882" s="54">
        <v>0</v>
      </c>
      <c r="L882" s="2" t="e">
        <f t="shared" si="312"/>
        <v>#DIV/0!</v>
      </c>
      <c r="M882" s="6" t="e">
        <f t="shared" si="313"/>
        <v>#DIV/0!</v>
      </c>
      <c r="N882" s="2" t="e">
        <f t="shared" si="314"/>
        <v>#DIV/0!</v>
      </c>
      <c r="O882" s="6" t="e">
        <f t="shared" si="315"/>
        <v>#DIV/0!</v>
      </c>
    </row>
    <row r="883" spans="1:15">
      <c r="A883" s="97"/>
      <c r="B883" s="26" t="s">
        <v>473</v>
      </c>
      <c r="C883" s="50">
        <v>0</v>
      </c>
      <c r="D883" s="51">
        <v>0</v>
      </c>
      <c r="E883" s="52">
        <v>0</v>
      </c>
      <c r="F883" s="50">
        <v>0</v>
      </c>
      <c r="G883" s="51">
        <v>0</v>
      </c>
      <c r="H883" s="52">
        <v>0</v>
      </c>
      <c r="I883" s="53">
        <v>0</v>
      </c>
      <c r="J883" s="54">
        <v>6.511244561238809E-2</v>
      </c>
      <c r="K883" s="54">
        <v>0</v>
      </c>
      <c r="L883" s="2">
        <f t="shared" si="312"/>
        <v>0.42264973081037416</v>
      </c>
      <c r="M883" s="6" t="e">
        <f t="shared" si="313"/>
        <v>#DIV/0!</v>
      </c>
      <c r="N883" s="2" t="e">
        <f t="shared" si="314"/>
        <v>#DIV/0!</v>
      </c>
      <c r="O883" s="6" t="e">
        <f t="shared" si="315"/>
        <v>#DIV/0!</v>
      </c>
    </row>
    <row r="884" spans="1:15">
      <c r="A884" s="97"/>
      <c r="B884" s="26" t="s">
        <v>474</v>
      </c>
      <c r="C884" s="50">
        <v>0</v>
      </c>
      <c r="D884" s="51">
        <v>0</v>
      </c>
      <c r="E884" s="52">
        <v>0</v>
      </c>
      <c r="F884" s="50">
        <v>0</v>
      </c>
      <c r="G884" s="51">
        <v>0</v>
      </c>
      <c r="H884" s="52">
        <v>0</v>
      </c>
      <c r="I884" s="53">
        <v>0</v>
      </c>
      <c r="J884" s="54">
        <v>0</v>
      </c>
      <c r="K884" s="54">
        <v>0</v>
      </c>
      <c r="L884" s="2" t="e">
        <f t="shared" si="312"/>
        <v>#DIV/0!</v>
      </c>
      <c r="M884" s="6" t="e">
        <f t="shared" si="313"/>
        <v>#DIV/0!</v>
      </c>
      <c r="N884" s="2" t="e">
        <f t="shared" si="314"/>
        <v>#DIV/0!</v>
      </c>
      <c r="O884" s="6" t="e">
        <f t="shared" si="315"/>
        <v>#DIV/0!</v>
      </c>
    </row>
    <row r="885" spans="1:15">
      <c r="A885" s="97"/>
      <c r="B885" s="26" t="s">
        <v>455</v>
      </c>
      <c r="C885" s="50">
        <v>6.6316638605886311E-2</v>
      </c>
      <c r="D885" s="51">
        <v>0</v>
      </c>
      <c r="E885" s="52">
        <v>0</v>
      </c>
      <c r="F885" s="50">
        <v>0</v>
      </c>
      <c r="G885" s="51">
        <v>0</v>
      </c>
      <c r="H885" s="52">
        <v>0</v>
      </c>
      <c r="I885" s="53">
        <v>0</v>
      </c>
      <c r="J885" s="54">
        <v>0</v>
      </c>
      <c r="K885" s="54">
        <v>0</v>
      </c>
      <c r="L885" s="2">
        <f t="shared" si="312"/>
        <v>0.42264973081037416</v>
      </c>
      <c r="M885" s="6">
        <f t="shared" si="313"/>
        <v>0</v>
      </c>
      <c r="N885" s="2">
        <f t="shared" si="314"/>
        <v>0.42264973081037416</v>
      </c>
      <c r="O885" s="6">
        <f t="shared" si="315"/>
        <v>0</v>
      </c>
    </row>
    <row r="886" spans="1:15">
      <c r="A886" s="97"/>
      <c r="B886" s="26" t="s">
        <v>456</v>
      </c>
      <c r="C886" s="50">
        <v>0</v>
      </c>
      <c r="D886" s="51">
        <v>0</v>
      </c>
      <c r="E886" s="52">
        <v>0</v>
      </c>
      <c r="F886" s="50">
        <v>0</v>
      </c>
      <c r="G886" s="51">
        <v>0</v>
      </c>
      <c r="H886" s="52">
        <v>0</v>
      </c>
      <c r="I886" s="53">
        <v>0</v>
      </c>
      <c r="J886" s="54">
        <v>0.19533733683716425</v>
      </c>
      <c r="K886" s="54">
        <v>0</v>
      </c>
      <c r="L886" s="2">
        <f t="shared" si="312"/>
        <v>0.42264973081037416</v>
      </c>
      <c r="M886" s="6" t="e">
        <f t="shared" si="313"/>
        <v>#DIV/0!</v>
      </c>
      <c r="N886" s="2" t="e">
        <f t="shared" si="314"/>
        <v>#DIV/0!</v>
      </c>
      <c r="O886" s="6" t="e">
        <f t="shared" si="315"/>
        <v>#DIV/0!</v>
      </c>
    </row>
    <row r="887" spans="1:15">
      <c r="A887" s="97"/>
      <c r="B887" s="26" t="s">
        <v>457</v>
      </c>
      <c r="C887" s="50">
        <v>0</v>
      </c>
      <c r="D887" s="51">
        <v>0</v>
      </c>
      <c r="E887" s="52">
        <v>0</v>
      </c>
      <c r="F887" s="50">
        <v>0</v>
      </c>
      <c r="G887" s="51">
        <v>0</v>
      </c>
      <c r="H887" s="52">
        <v>0</v>
      </c>
      <c r="I887" s="53">
        <v>0</v>
      </c>
      <c r="J887" s="54">
        <v>0</v>
      </c>
      <c r="K887" s="54">
        <v>0</v>
      </c>
      <c r="L887" s="2" t="e">
        <f t="shared" si="312"/>
        <v>#DIV/0!</v>
      </c>
      <c r="M887" s="6" t="e">
        <f t="shared" si="313"/>
        <v>#DIV/0!</v>
      </c>
      <c r="N887" s="2" t="e">
        <f t="shared" si="314"/>
        <v>#DIV/0!</v>
      </c>
      <c r="O887" s="6" t="e">
        <f t="shared" si="315"/>
        <v>#DIV/0!</v>
      </c>
    </row>
    <row r="888" spans="1:15">
      <c r="A888" s="97"/>
      <c r="B888" s="26" t="s">
        <v>458</v>
      </c>
      <c r="C888" s="50">
        <v>0</v>
      </c>
      <c r="D888" s="51">
        <v>0</v>
      </c>
      <c r="E888" s="52">
        <v>0</v>
      </c>
      <c r="F888" s="50">
        <v>0</v>
      </c>
      <c r="G888" s="51">
        <v>0</v>
      </c>
      <c r="H888" s="52">
        <v>0</v>
      </c>
      <c r="I888" s="53">
        <v>0</v>
      </c>
      <c r="J888" s="54">
        <v>0</v>
      </c>
      <c r="K888" s="54">
        <v>7.2320568150383388E-2</v>
      </c>
      <c r="L888" s="2">
        <f t="shared" si="312"/>
        <v>0.42264973081037416</v>
      </c>
      <c r="M888" s="6" t="e">
        <f t="shared" si="313"/>
        <v>#DIV/0!</v>
      </c>
      <c r="N888" s="2" t="e">
        <f t="shared" si="314"/>
        <v>#DIV/0!</v>
      </c>
      <c r="O888" s="6" t="e">
        <f t="shared" si="315"/>
        <v>#DIV/0!</v>
      </c>
    </row>
    <row r="889" spans="1:15">
      <c r="A889" s="97"/>
      <c r="B889" s="26" t="s">
        <v>459</v>
      </c>
      <c r="C889" s="50">
        <v>0</v>
      </c>
      <c r="D889" s="51">
        <v>0</v>
      </c>
      <c r="E889" s="52">
        <v>0</v>
      </c>
      <c r="F889" s="50">
        <v>0</v>
      </c>
      <c r="G889" s="51">
        <v>0</v>
      </c>
      <c r="H889" s="52">
        <v>0</v>
      </c>
      <c r="I889" s="53">
        <v>0</v>
      </c>
      <c r="J889" s="54">
        <v>0</v>
      </c>
      <c r="K889" s="54">
        <v>0</v>
      </c>
      <c r="L889" s="2" t="e">
        <f t="shared" si="312"/>
        <v>#DIV/0!</v>
      </c>
      <c r="M889" s="6" t="e">
        <f t="shared" si="313"/>
        <v>#DIV/0!</v>
      </c>
      <c r="N889" s="2" t="e">
        <f t="shared" si="314"/>
        <v>#DIV/0!</v>
      </c>
      <c r="O889" s="6" t="e">
        <f t="shared" si="315"/>
        <v>#DIV/0!</v>
      </c>
    </row>
    <row r="890" spans="1:15">
      <c r="A890" s="97"/>
      <c r="B890" s="26" t="s">
        <v>460</v>
      </c>
      <c r="C890" s="50">
        <v>0.59684974745297692</v>
      </c>
      <c r="D890" s="51">
        <v>0.72663165319382594</v>
      </c>
      <c r="E890" s="52">
        <v>0.89881904166116144</v>
      </c>
      <c r="F890" s="50">
        <v>0.82968525336789978</v>
      </c>
      <c r="G890" s="51">
        <v>0.64799050045926332</v>
      </c>
      <c r="H890" s="52">
        <v>2.2942179872851818</v>
      </c>
      <c r="I890" s="53">
        <v>1.2787320434052805</v>
      </c>
      <c r="J890" s="54">
        <v>0.97668668418582127</v>
      </c>
      <c r="K890" s="54">
        <v>0.79552624965421725</v>
      </c>
      <c r="L890" s="2">
        <f t="shared" si="312"/>
        <v>0.1850690191878798</v>
      </c>
      <c r="M890" s="6">
        <f t="shared" si="313"/>
        <v>1.3728769158128626</v>
      </c>
      <c r="N890" s="2">
        <f t="shared" si="314"/>
        <v>0.42664823982035166</v>
      </c>
      <c r="O890" s="6">
        <f t="shared" si="315"/>
        <v>1.697292440438456</v>
      </c>
    </row>
    <row r="891" spans="1:15">
      <c r="A891" s="97"/>
      <c r="B891" s="26" t="s">
        <v>461</v>
      </c>
      <c r="C891" s="50">
        <v>0</v>
      </c>
      <c r="D891" s="51">
        <v>0</v>
      </c>
      <c r="E891" s="52">
        <v>0</v>
      </c>
      <c r="F891" s="50">
        <v>0</v>
      </c>
      <c r="G891" s="51">
        <v>0</v>
      </c>
      <c r="H891" s="52">
        <v>0</v>
      </c>
      <c r="I891" s="53">
        <v>0</v>
      </c>
      <c r="J891" s="54">
        <v>0</v>
      </c>
      <c r="K891" s="54">
        <v>0</v>
      </c>
      <c r="L891" s="2" t="e">
        <f t="shared" si="312"/>
        <v>#DIV/0!</v>
      </c>
      <c r="M891" s="6" t="e">
        <f t="shared" si="313"/>
        <v>#DIV/0!</v>
      </c>
      <c r="N891" s="2" t="e">
        <f t="shared" si="314"/>
        <v>#DIV/0!</v>
      </c>
      <c r="O891" s="6" t="e">
        <f t="shared" si="315"/>
        <v>#DIV/0!</v>
      </c>
    </row>
    <row r="892" spans="1:15">
      <c r="A892" s="97"/>
      <c r="B892" s="26" t="s">
        <v>98</v>
      </c>
      <c r="C892" s="50">
        <v>25.465589224660345</v>
      </c>
      <c r="D892" s="51">
        <v>30.663855764779456</v>
      </c>
      <c r="E892" s="52">
        <v>32.219205647238553</v>
      </c>
      <c r="F892" s="50">
        <v>44.194567829396803</v>
      </c>
      <c r="G892" s="51">
        <v>33.306711723606135</v>
      </c>
      <c r="H892" s="52">
        <v>36.379742369807886</v>
      </c>
      <c r="I892" s="53">
        <v>48.378695642166448</v>
      </c>
      <c r="J892" s="54">
        <v>43.755563451524793</v>
      </c>
      <c r="K892" s="54">
        <v>34.424590439582495</v>
      </c>
      <c r="L892" s="2">
        <f t="shared" ref="L892:L955" si="316">TTEST(C892:E892,I892:K892,2,3)</f>
        <v>7.0860104128220205E-2</v>
      </c>
      <c r="M892" s="6">
        <f t="shared" ref="M892:M955" si="317">AVERAGE(I892:K892)/AVERAGE(C892:E892)</f>
        <v>1.4324932935730907</v>
      </c>
      <c r="N892" s="2">
        <f t="shared" ref="N892:N955" si="318">TTEST(C892:E892,F892:H892,2,3)</f>
        <v>0.10298840057836194</v>
      </c>
      <c r="O892" s="6">
        <f t="shared" ref="O892:O955" si="319">AVERAGE(F892:H892)/AVERAGE(C892:E892)</f>
        <v>1.2889955998437466</v>
      </c>
    </row>
    <row r="893" spans="1:15">
      <c r="A893" s="97"/>
      <c r="B893" s="26" t="s">
        <v>462</v>
      </c>
      <c r="C893" s="50">
        <v>0.39789983163531789</v>
      </c>
      <c r="D893" s="51">
        <v>0.65396848787444328</v>
      </c>
      <c r="E893" s="52">
        <v>0.69139926281627795</v>
      </c>
      <c r="F893" s="50">
        <v>0.38718645157168663</v>
      </c>
      <c r="G893" s="51">
        <v>1.0367848007348213</v>
      </c>
      <c r="H893" s="52">
        <v>0.58994176815904664</v>
      </c>
      <c r="I893" s="53">
        <v>0.21312200723421343</v>
      </c>
      <c r="J893" s="54">
        <v>0</v>
      </c>
      <c r="K893" s="54">
        <v>7.2320568150383388E-2</v>
      </c>
      <c r="L893" s="2">
        <f t="shared" si="316"/>
        <v>1.5941643118410849E-2</v>
      </c>
      <c r="M893" s="6">
        <f t="shared" si="317"/>
        <v>0.1637399664162465</v>
      </c>
      <c r="N893" s="2">
        <f t="shared" si="318"/>
        <v>0.7014230625513409</v>
      </c>
      <c r="O893" s="6">
        <f t="shared" si="319"/>
        <v>1.1552518046474507</v>
      </c>
    </row>
    <row r="894" spans="1:15">
      <c r="A894" s="97"/>
      <c r="B894" s="26" t="s">
        <v>463</v>
      </c>
      <c r="C894" s="50">
        <v>0</v>
      </c>
      <c r="D894" s="51">
        <v>0</v>
      </c>
      <c r="E894" s="52">
        <v>0</v>
      </c>
      <c r="F894" s="50">
        <v>0</v>
      </c>
      <c r="G894" s="51">
        <v>0</v>
      </c>
      <c r="H894" s="52">
        <v>0</v>
      </c>
      <c r="I894" s="53">
        <v>0</v>
      </c>
      <c r="J894" s="54">
        <v>0</v>
      </c>
      <c r="K894" s="54">
        <v>0</v>
      </c>
      <c r="L894" s="2" t="e">
        <f t="shared" si="316"/>
        <v>#DIV/0!</v>
      </c>
      <c r="M894" s="6" t="e">
        <f t="shared" si="317"/>
        <v>#DIV/0!</v>
      </c>
      <c r="N894" s="2" t="e">
        <f t="shared" si="318"/>
        <v>#DIV/0!</v>
      </c>
      <c r="O894" s="6" t="e">
        <f t="shared" si="319"/>
        <v>#DIV/0!</v>
      </c>
    </row>
    <row r="895" spans="1:15">
      <c r="A895" s="97"/>
      <c r="B895" s="26" t="s">
        <v>465</v>
      </c>
      <c r="C895" s="50">
        <v>6.6316638605886311E-2</v>
      </c>
      <c r="D895" s="51">
        <v>0.43597899191629552</v>
      </c>
      <c r="E895" s="52">
        <v>0.27655970512651123</v>
      </c>
      <c r="F895" s="50">
        <v>0.11062470044905331</v>
      </c>
      <c r="G895" s="51">
        <v>0.32399525022963166</v>
      </c>
      <c r="H895" s="52">
        <v>6.554908535100519E-2</v>
      </c>
      <c r="I895" s="53">
        <v>0.42624401446842686</v>
      </c>
      <c r="J895" s="54">
        <v>0.13022489122477618</v>
      </c>
      <c r="K895" s="54">
        <v>0.14464113630076678</v>
      </c>
      <c r="L895" s="2">
        <f t="shared" si="316"/>
        <v>0.86604722641260945</v>
      </c>
      <c r="M895" s="6">
        <f t="shared" si="317"/>
        <v>0.90018005899648768</v>
      </c>
      <c r="N895" s="2">
        <f t="shared" si="318"/>
        <v>0.52767428977922726</v>
      </c>
      <c r="O895" s="6">
        <f t="shared" si="319"/>
        <v>0.64218477185254086</v>
      </c>
    </row>
    <row r="896" spans="1:15">
      <c r="A896" s="97"/>
      <c r="B896" s="26" t="s">
        <v>99</v>
      </c>
      <c r="C896" s="50">
        <v>11.870678310453652</v>
      </c>
      <c r="D896" s="51">
        <v>15.767906874306021</v>
      </c>
      <c r="E896" s="52">
        <v>16.731862160153927</v>
      </c>
      <c r="F896" s="50">
        <v>13.274964053886396</v>
      </c>
      <c r="G896" s="51">
        <v>12.571015708909707</v>
      </c>
      <c r="H896" s="52">
        <v>12.716522558095008</v>
      </c>
      <c r="I896" s="53">
        <v>15.771028535331794</v>
      </c>
      <c r="J896" s="54">
        <v>7.162369017362689</v>
      </c>
      <c r="K896" s="54">
        <v>8.5338270417452389</v>
      </c>
      <c r="L896" s="2">
        <f t="shared" si="316"/>
        <v>0.2504571629484183</v>
      </c>
      <c r="M896" s="6">
        <f t="shared" si="317"/>
        <v>0.70919331396028762</v>
      </c>
      <c r="N896" s="2">
        <f t="shared" si="318"/>
        <v>0.32183611745291257</v>
      </c>
      <c r="O896" s="6">
        <f t="shared" si="319"/>
        <v>0.86910330250054879</v>
      </c>
    </row>
    <row r="897" spans="1:15">
      <c r="A897" s="97"/>
      <c r="B897" s="26" t="s">
        <v>466</v>
      </c>
      <c r="C897" s="50">
        <v>0</v>
      </c>
      <c r="D897" s="51">
        <v>0</v>
      </c>
      <c r="E897" s="52">
        <v>0</v>
      </c>
      <c r="F897" s="50">
        <v>0</v>
      </c>
      <c r="G897" s="51">
        <v>0</v>
      </c>
      <c r="H897" s="52">
        <v>0</v>
      </c>
      <c r="I897" s="53">
        <v>0</v>
      </c>
      <c r="J897" s="54">
        <v>0.13022489122477618</v>
      </c>
      <c r="K897" s="54">
        <v>0</v>
      </c>
      <c r="L897" s="2">
        <f t="shared" si="316"/>
        <v>0.42264973081037416</v>
      </c>
      <c r="M897" s="6" t="e">
        <f t="shared" si="317"/>
        <v>#DIV/0!</v>
      </c>
      <c r="N897" s="2" t="e">
        <f t="shared" si="318"/>
        <v>#DIV/0!</v>
      </c>
      <c r="O897" s="6" t="e">
        <f t="shared" si="319"/>
        <v>#DIV/0!</v>
      </c>
    </row>
    <row r="898" spans="1:15">
      <c r="A898" s="97"/>
      <c r="B898" s="26" t="s">
        <v>467</v>
      </c>
      <c r="C898" s="50">
        <v>0</v>
      </c>
      <c r="D898" s="51">
        <v>0</v>
      </c>
      <c r="E898" s="52">
        <v>0</v>
      </c>
      <c r="F898" s="50">
        <v>0</v>
      </c>
      <c r="G898" s="51">
        <v>0</v>
      </c>
      <c r="H898" s="52">
        <v>0</v>
      </c>
      <c r="I898" s="53">
        <v>0.28416267631228459</v>
      </c>
      <c r="J898" s="54">
        <v>0.19533733683716425</v>
      </c>
      <c r="K898" s="54">
        <v>7.2320568150383388E-2</v>
      </c>
      <c r="L898" s="2">
        <f t="shared" si="316"/>
        <v>9.5747950288898154E-2</v>
      </c>
      <c r="M898" s="6" t="e">
        <f t="shared" si="317"/>
        <v>#DIV/0!</v>
      </c>
      <c r="N898" s="2" t="e">
        <f t="shared" si="318"/>
        <v>#DIV/0!</v>
      </c>
      <c r="O898" s="6" t="e">
        <f t="shared" si="319"/>
        <v>#DIV/0!</v>
      </c>
    </row>
    <row r="899" spans="1:15">
      <c r="A899" s="98"/>
      <c r="B899" s="26" t="s">
        <v>469</v>
      </c>
      <c r="C899" s="50">
        <v>0.86211630187652211</v>
      </c>
      <c r="D899" s="51">
        <v>1.1626106451101212</v>
      </c>
      <c r="E899" s="52">
        <v>0.96795896794278913</v>
      </c>
      <c r="F899" s="50">
        <v>1.6040581565112733</v>
      </c>
      <c r="G899" s="51">
        <v>1.6199762511481581</v>
      </c>
      <c r="H899" s="52">
        <v>2.2286689019341765</v>
      </c>
      <c r="I899" s="53">
        <v>1.7760167269517784</v>
      </c>
      <c r="J899" s="54">
        <v>1.7580360315344783</v>
      </c>
      <c r="K899" s="54">
        <v>1.5910524993084345</v>
      </c>
      <c r="L899" s="2">
        <f t="shared" si="316"/>
        <v>4.1108141124862763E-3</v>
      </c>
      <c r="M899" s="6">
        <f t="shared" si="317"/>
        <v>1.7125436492441077</v>
      </c>
      <c r="N899" s="2">
        <f t="shared" si="318"/>
        <v>4.1530391556673873E-2</v>
      </c>
      <c r="O899" s="6">
        <f t="shared" si="319"/>
        <v>1.8220098816224026</v>
      </c>
    </row>
    <row r="900" spans="1:15">
      <c r="A900" s="99">
        <v>23</v>
      </c>
      <c r="B900" s="26" t="s">
        <v>475</v>
      </c>
      <c r="C900" s="50">
        <v>0</v>
      </c>
      <c r="D900" s="51">
        <v>0</v>
      </c>
      <c r="E900" s="52">
        <v>0</v>
      </c>
      <c r="F900" s="50">
        <v>0</v>
      </c>
      <c r="G900" s="51">
        <v>0</v>
      </c>
      <c r="H900" s="52">
        <v>0</v>
      </c>
      <c r="I900" s="53">
        <v>0</v>
      </c>
      <c r="J900" s="54">
        <v>0</v>
      </c>
      <c r="K900" s="54">
        <v>0</v>
      </c>
      <c r="L900" s="2" t="e">
        <f t="shared" si="316"/>
        <v>#DIV/0!</v>
      </c>
      <c r="M900" s="6" t="e">
        <f t="shared" si="317"/>
        <v>#DIV/0!</v>
      </c>
      <c r="N900" s="2" t="e">
        <f t="shared" si="318"/>
        <v>#DIV/0!</v>
      </c>
      <c r="O900" s="6" t="e">
        <f t="shared" si="319"/>
        <v>#DIV/0!</v>
      </c>
    </row>
    <row r="901" spans="1:15">
      <c r="A901" s="99"/>
      <c r="B901" s="26" t="s">
        <v>476</v>
      </c>
      <c r="C901" s="50">
        <v>11.472778478818332</v>
      </c>
      <c r="D901" s="51">
        <v>17.221170180693676</v>
      </c>
      <c r="E901" s="52">
        <v>21.225957368459735</v>
      </c>
      <c r="F901" s="50">
        <v>33.408659535614099</v>
      </c>
      <c r="G901" s="51">
        <v>20.476499814512721</v>
      </c>
      <c r="H901" s="52">
        <v>26.875124993912127</v>
      </c>
      <c r="I901" s="53">
        <v>29.268755660165308</v>
      </c>
      <c r="J901" s="54">
        <v>14.975862490849259</v>
      </c>
      <c r="K901" s="54">
        <v>12.077534881114026</v>
      </c>
      <c r="L901" s="2">
        <f t="shared" si="316"/>
        <v>0.74607876684291863</v>
      </c>
      <c r="M901" s="6">
        <f t="shared" si="317"/>
        <v>1.1282503817328793</v>
      </c>
      <c r="N901" s="2">
        <f t="shared" si="318"/>
        <v>9.8193734393610829E-2</v>
      </c>
      <c r="O901" s="6">
        <f t="shared" si="319"/>
        <v>1.6177972029592029</v>
      </c>
    </row>
    <row r="902" spans="1:15">
      <c r="A902" s="99"/>
      <c r="B902" s="26" t="s">
        <v>477</v>
      </c>
      <c r="C902" s="50">
        <v>0</v>
      </c>
      <c r="D902" s="51">
        <v>0</v>
      </c>
      <c r="E902" s="52">
        <v>0</v>
      </c>
      <c r="F902" s="50">
        <v>0</v>
      </c>
      <c r="G902" s="51">
        <v>0</v>
      </c>
      <c r="H902" s="52">
        <v>0</v>
      </c>
      <c r="I902" s="53">
        <v>0</v>
      </c>
      <c r="J902" s="54">
        <v>0</v>
      </c>
      <c r="K902" s="54">
        <v>0</v>
      </c>
      <c r="L902" s="2" t="e">
        <f t="shared" si="316"/>
        <v>#DIV/0!</v>
      </c>
      <c r="M902" s="6" t="e">
        <f t="shared" si="317"/>
        <v>#DIV/0!</v>
      </c>
      <c r="N902" s="2" t="e">
        <f t="shared" si="318"/>
        <v>#DIV/0!</v>
      </c>
      <c r="O902" s="6" t="e">
        <f t="shared" si="319"/>
        <v>#DIV/0!</v>
      </c>
    </row>
    <row r="903" spans="1:15">
      <c r="A903" s="99">
        <v>24</v>
      </c>
      <c r="B903" s="26" t="s">
        <v>478</v>
      </c>
      <c r="C903" s="50">
        <v>8.2232631871299038</v>
      </c>
      <c r="D903" s="51">
        <v>8.8649061689646764</v>
      </c>
      <c r="E903" s="52">
        <v>8.8499105640483595</v>
      </c>
      <c r="F903" s="50">
        <v>6.416232626045093</v>
      </c>
      <c r="G903" s="51">
        <v>6.3503069045007798</v>
      </c>
      <c r="H903" s="52">
        <v>8.5213810956306748</v>
      </c>
      <c r="I903" s="53">
        <v>8.9511243038369628</v>
      </c>
      <c r="J903" s="54">
        <v>7.0321441261379132</v>
      </c>
      <c r="K903" s="54">
        <v>6.2918894290833549</v>
      </c>
      <c r="L903" s="2">
        <f t="shared" si="316"/>
        <v>0.25996679977166715</v>
      </c>
      <c r="M903" s="6">
        <f t="shared" si="317"/>
        <v>0.85878206589069217</v>
      </c>
      <c r="N903" s="2">
        <f t="shared" si="318"/>
        <v>0.15322946094596018</v>
      </c>
      <c r="O903" s="6">
        <f t="shared" si="319"/>
        <v>0.82072075850320836</v>
      </c>
    </row>
    <row r="904" spans="1:15">
      <c r="A904" s="99"/>
      <c r="B904" s="26" t="s">
        <v>479</v>
      </c>
      <c r="C904" s="50">
        <v>0</v>
      </c>
      <c r="D904" s="51">
        <v>0</v>
      </c>
      <c r="E904" s="52">
        <v>0</v>
      </c>
      <c r="F904" s="50">
        <v>0</v>
      </c>
      <c r="G904" s="51">
        <v>0</v>
      </c>
      <c r="H904" s="52">
        <v>0</v>
      </c>
      <c r="I904" s="53">
        <v>0.1420813381561423</v>
      </c>
      <c r="J904" s="54">
        <v>6.511244561238809E-2</v>
      </c>
      <c r="K904" s="54">
        <v>0.28928227260153355</v>
      </c>
      <c r="L904" s="2">
        <f t="shared" si="316"/>
        <v>0.12822823638091074</v>
      </c>
      <c r="M904" s="6" t="e">
        <f t="shared" si="317"/>
        <v>#DIV/0!</v>
      </c>
      <c r="N904" s="2" t="e">
        <f t="shared" si="318"/>
        <v>#DIV/0!</v>
      </c>
      <c r="O904" s="6" t="e">
        <f t="shared" si="319"/>
        <v>#DIV/0!</v>
      </c>
    </row>
    <row r="905" spans="1:15">
      <c r="A905" s="99"/>
      <c r="B905" s="26" t="s">
        <v>480</v>
      </c>
      <c r="C905" s="50">
        <v>1.5252826879353854</v>
      </c>
      <c r="D905" s="51">
        <v>1.0899474797907389</v>
      </c>
      <c r="E905" s="52">
        <v>1.7284981570406952</v>
      </c>
      <c r="F905" s="50">
        <v>1.1615593547150598</v>
      </c>
      <c r="G905" s="51">
        <v>1.0367848007348213</v>
      </c>
      <c r="H905" s="52">
        <v>0.72103993886105711</v>
      </c>
      <c r="I905" s="53">
        <v>1.5628947197175651</v>
      </c>
      <c r="J905" s="54">
        <v>1.8231484771468665</v>
      </c>
      <c r="K905" s="54">
        <v>1.6633730674588179</v>
      </c>
      <c r="L905" s="2">
        <f t="shared" si="316"/>
        <v>0.34089214295355974</v>
      </c>
      <c r="M905" s="6">
        <f t="shared" si="317"/>
        <v>1.1624613435266611</v>
      </c>
      <c r="N905" s="2">
        <f t="shared" si="318"/>
        <v>0.11574224317020095</v>
      </c>
      <c r="O905" s="6">
        <f t="shared" si="319"/>
        <v>0.67209177831526945</v>
      </c>
    </row>
    <row r="906" spans="1:15">
      <c r="A906" s="99"/>
      <c r="B906" s="26" t="s">
        <v>481</v>
      </c>
      <c r="C906" s="50">
        <v>0</v>
      </c>
      <c r="D906" s="51">
        <v>0</v>
      </c>
      <c r="E906" s="52">
        <v>0</v>
      </c>
      <c r="F906" s="50">
        <v>0</v>
      </c>
      <c r="G906" s="51">
        <v>6.4799050045926329E-2</v>
      </c>
      <c r="H906" s="52">
        <v>0</v>
      </c>
      <c r="I906" s="53">
        <v>7.1040669078071148E-2</v>
      </c>
      <c r="J906" s="54">
        <v>6.511244561238809E-2</v>
      </c>
      <c r="K906" s="54">
        <v>0</v>
      </c>
      <c r="L906" s="2">
        <f t="shared" si="316"/>
        <v>0.18427628004550789</v>
      </c>
      <c r="M906" s="6" t="e">
        <f t="shared" si="317"/>
        <v>#DIV/0!</v>
      </c>
      <c r="N906" s="2">
        <f t="shared" si="318"/>
        <v>0.42264973081037416</v>
      </c>
      <c r="O906" s="6" t="e">
        <f t="shared" si="319"/>
        <v>#DIV/0!</v>
      </c>
    </row>
    <row r="907" spans="1:15">
      <c r="A907" s="99"/>
      <c r="B907" s="26" t="s">
        <v>482</v>
      </c>
      <c r="C907" s="50">
        <v>0</v>
      </c>
      <c r="D907" s="51">
        <v>0</v>
      </c>
      <c r="E907" s="52">
        <v>0</v>
      </c>
      <c r="F907" s="50">
        <v>0</v>
      </c>
      <c r="G907" s="51">
        <v>0</v>
      </c>
      <c r="H907" s="52">
        <v>0</v>
      </c>
      <c r="I907" s="53">
        <v>0</v>
      </c>
      <c r="J907" s="54">
        <v>6.511244561238809E-2</v>
      </c>
      <c r="K907" s="54">
        <v>0</v>
      </c>
      <c r="L907" s="2">
        <f t="shared" si="316"/>
        <v>0.42264973081037416</v>
      </c>
      <c r="M907" s="6" t="e">
        <f t="shared" si="317"/>
        <v>#DIV/0!</v>
      </c>
      <c r="N907" s="2" t="e">
        <f t="shared" si="318"/>
        <v>#DIV/0!</v>
      </c>
      <c r="O907" s="6" t="e">
        <f t="shared" si="319"/>
        <v>#DIV/0!</v>
      </c>
    </row>
    <row r="908" spans="1:15">
      <c r="A908" s="99"/>
      <c r="B908" s="26" t="s">
        <v>483</v>
      </c>
      <c r="C908" s="50">
        <v>0</v>
      </c>
      <c r="D908" s="51">
        <v>0</v>
      </c>
      <c r="E908" s="52">
        <v>0</v>
      </c>
      <c r="F908" s="50">
        <v>0.16593705067357997</v>
      </c>
      <c r="G908" s="51">
        <v>0.12959810009185266</v>
      </c>
      <c r="H908" s="52">
        <v>0</v>
      </c>
      <c r="I908" s="53">
        <v>0.21312200723421343</v>
      </c>
      <c r="J908" s="54">
        <v>0.13022489122477618</v>
      </c>
      <c r="K908" s="54">
        <v>7.2320568150383388E-2</v>
      </c>
      <c r="L908" s="2">
        <f t="shared" si="316"/>
        <v>7.7044725699095595E-2</v>
      </c>
      <c r="M908" s="6" t="e">
        <f t="shared" si="317"/>
        <v>#DIV/0!</v>
      </c>
      <c r="N908" s="2">
        <f t="shared" si="318"/>
        <v>0.18960665333433191</v>
      </c>
      <c r="O908" s="6" t="e">
        <f t="shared" si="319"/>
        <v>#DIV/0!</v>
      </c>
    </row>
    <row r="909" spans="1:15">
      <c r="A909" s="96">
        <v>25</v>
      </c>
      <c r="B909" s="26" t="s">
        <v>484</v>
      </c>
      <c r="C909" s="50">
        <v>227.26712050237242</v>
      </c>
      <c r="D909" s="51">
        <v>230.92353938499787</v>
      </c>
      <c r="E909" s="52">
        <v>207.00493928719362</v>
      </c>
      <c r="F909" s="50">
        <v>177.27608246960793</v>
      </c>
      <c r="G909" s="51">
        <v>200.68265799223386</v>
      </c>
      <c r="H909" s="52">
        <v>213.42782190287292</v>
      </c>
      <c r="I909" s="53">
        <v>187.90256971149816</v>
      </c>
      <c r="J909" s="54">
        <v>211.61544824026129</v>
      </c>
      <c r="K909" s="54">
        <v>243.64799409864165</v>
      </c>
      <c r="L909" s="2">
        <f t="shared" si="316"/>
        <v>0.70909893260402357</v>
      </c>
      <c r="M909" s="6">
        <f t="shared" si="317"/>
        <v>0.96688254229056958</v>
      </c>
      <c r="N909" s="2">
        <f t="shared" si="318"/>
        <v>0.13815476530561233</v>
      </c>
      <c r="O909" s="6">
        <f t="shared" si="319"/>
        <v>0.88904160385089981</v>
      </c>
    </row>
    <row r="910" spans="1:15">
      <c r="A910" s="97"/>
      <c r="B910" s="26" t="s">
        <v>495</v>
      </c>
      <c r="C910" s="50">
        <v>0.26526655442354524</v>
      </c>
      <c r="D910" s="51">
        <v>0.29065266127753031</v>
      </c>
      <c r="E910" s="52">
        <v>0.20741977884488338</v>
      </c>
      <c r="F910" s="50">
        <v>0</v>
      </c>
      <c r="G910" s="51">
        <v>0.12959810009185266</v>
      </c>
      <c r="H910" s="52">
        <v>0</v>
      </c>
      <c r="I910" s="53">
        <v>0.1420813381561423</v>
      </c>
      <c r="J910" s="54">
        <v>0</v>
      </c>
      <c r="K910" s="54">
        <v>0.36160284075191695</v>
      </c>
      <c r="L910" s="2">
        <f t="shared" si="316"/>
        <v>0.49979645568306513</v>
      </c>
      <c r="M910" s="6">
        <f t="shared" si="317"/>
        <v>0.65984337562586493</v>
      </c>
      <c r="N910" s="2">
        <f t="shared" si="318"/>
        <v>2.1309842431558049E-2</v>
      </c>
      <c r="O910" s="6">
        <f t="shared" si="319"/>
        <v>0.16977791127903638</v>
      </c>
    </row>
    <row r="911" spans="1:15">
      <c r="A911" s="97"/>
      <c r="B911" s="26" t="s">
        <v>506</v>
      </c>
      <c r="C911" s="50">
        <v>1151.3231628367923</v>
      </c>
      <c r="D911" s="51">
        <v>1119.3033985797692</v>
      </c>
      <c r="E911" s="52">
        <v>1031.70597997445</v>
      </c>
      <c r="F911" s="50">
        <v>748.37609853784568</v>
      </c>
      <c r="G911" s="51">
        <v>794.24195641291897</v>
      </c>
      <c r="H911" s="52">
        <v>786.65457329741332</v>
      </c>
      <c r="I911" s="53">
        <v>938.87348253578818</v>
      </c>
      <c r="J911" s="54">
        <v>942.69798757615467</v>
      </c>
      <c r="K911" s="54">
        <v>1118.5822275819799</v>
      </c>
      <c r="L911" s="2">
        <f t="shared" si="316"/>
        <v>0.23402868678955641</v>
      </c>
      <c r="M911" s="6">
        <f t="shared" si="317"/>
        <v>0.90849533173609309</v>
      </c>
      <c r="N911" s="2">
        <f t="shared" si="318"/>
        <v>5.765813748910705E-3</v>
      </c>
      <c r="O911" s="6">
        <f t="shared" si="319"/>
        <v>0.70534163324055787</v>
      </c>
    </row>
    <row r="912" spans="1:15">
      <c r="A912" s="97"/>
      <c r="B912" s="26" t="s">
        <v>1010</v>
      </c>
      <c r="C912" s="50">
        <v>6.6316638605886311E-2</v>
      </c>
      <c r="D912" s="51">
        <v>0</v>
      </c>
      <c r="E912" s="52">
        <v>0</v>
      </c>
      <c r="F912" s="50">
        <v>0</v>
      </c>
      <c r="G912" s="51">
        <v>0</v>
      </c>
      <c r="H912" s="52">
        <v>0</v>
      </c>
      <c r="I912" s="53">
        <v>0</v>
      </c>
      <c r="J912" s="54">
        <v>0</v>
      </c>
      <c r="K912" s="54">
        <v>0</v>
      </c>
      <c r="L912" s="2">
        <f t="shared" si="316"/>
        <v>0.42264973081037416</v>
      </c>
      <c r="M912" s="6">
        <f t="shared" si="317"/>
        <v>0</v>
      </c>
      <c r="N912" s="2">
        <f t="shared" si="318"/>
        <v>0.42264973081037416</v>
      </c>
      <c r="O912" s="6">
        <f t="shared" si="319"/>
        <v>0</v>
      </c>
    </row>
    <row r="913" spans="1:15">
      <c r="A913" s="97"/>
      <c r="B913" s="26" t="s">
        <v>516</v>
      </c>
      <c r="C913" s="50">
        <v>85.283197247169795</v>
      </c>
      <c r="D913" s="51">
        <v>91.700914633060819</v>
      </c>
      <c r="E913" s="52">
        <v>99.699773698107279</v>
      </c>
      <c r="F913" s="50">
        <v>100.0047292059442</v>
      </c>
      <c r="G913" s="51">
        <v>105.68725062490584</v>
      </c>
      <c r="H913" s="52">
        <v>99.241315221421857</v>
      </c>
      <c r="I913" s="53">
        <v>98.178204665894313</v>
      </c>
      <c r="J913" s="54">
        <v>94.803720811637049</v>
      </c>
      <c r="K913" s="54">
        <v>90.111427915377703</v>
      </c>
      <c r="L913" s="2">
        <f t="shared" si="316"/>
        <v>0.68397365229554774</v>
      </c>
      <c r="M913" s="6">
        <f t="shared" si="317"/>
        <v>1.0231653093969453</v>
      </c>
      <c r="N913" s="2">
        <f t="shared" si="318"/>
        <v>0.138522036438435</v>
      </c>
      <c r="O913" s="6">
        <f t="shared" si="319"/>
        <v>1.102099944906028</v>
      </c>
    </row>
    <row r="914" spans="1:15">
      <c r="A914" s="97"/>
      <c r="B914" s="26" t="s">
        <v>526</v>
      </c>
      <c r="C914" s="50">
        <v>410.63262624764809</v>
      </c>
      <c r="D914" s="51">
        <v>389.32923978125194</v>
      </c>
      <c r="E914" s="52">
        <v>436.68777439476122</v>
      </c>
      <c r="F914" s="50">
        <v>468.49560640174082</v>
      </c>
      <c r="G914" s="51">
        <v>421.45302149870486</v>
      </c>
      <c r="H914" s="52">
        <v>509.84078586011844</v>
      </c>
      <c r="I914" s="53">
        <v>484.4263224433671</v>
      </c>
      <c r="J914" s="54">
        <v>413.26869230182717</v>
      </c>
      <c r="K914" s="54">
        <v>378.16425085835476</v>
      </c>
      <c r="L914" s="2">
        <f t="shared" si="316"/>
        <v>0.72948166104509848</v>
      </c>
      <c r="M914" s="6">
        <f t="shared" si="317"/>
        <v>1.0317063328999596</v>
      </c>
      <c r="N914" s="2">
        <f t="shared" si="318"/>
        <v>0.15529312708372167</v>
      </c>
      <c r="O914" s="6">
        <f t="shared" si="319"/>
        <v>1.1319207704463596</v>
      </c>
    </row>
    <row r="915" spans="1:15">
      <c r="A915" s="97"/>
      <c r="B915" s="26" t="s">
        <v>527</v>
      </c>
      <c r="C915" s="50">
        <v>592.20758275056482</v>
      </c>
      <c r="D915" s="51">
        <v>677.65667976856196</v>
      </c>
      <c r="E915" s="52">
        <v>628.55106982627831</v>
      </c>
      <c r="F915" s="50">
        <v>548.03476602461012</v>
      </c>
      <c r="G915" s="51">
        <v>614.23019538533561</v>
      </c>
      <c r="H915" s="52">
        <v>584.50119407491331</v>
      </c>
      <c r="I915" s="53">
        <v>447.2720525155359</v>
      </c>
      <c r="J915" s="54">
        <v>519.20664131318256</v>
      </c>
      <c r="K915" s="54">
        <v>536.18469226694242</v>
      </c>
      <c r="L915" s="2">
        <f t="shared" si="316"/>
        <v>2.3466613179763701E-2</v>
      </c>
      <c r="M915" s="6">
        <f t="shared" si="317"/>
        <v>0.7915356352707017</v>
      </c>
      <c r="N915" s="2">
        <f t="shared" si="318"/>
        <v>0.18603790787577637</v>
      </c>
      <c r="O915" s="6">
        <f t="shared" si="319"/>
        <v>0.92011801934132587</v>
      </c>
    </row>
    <row r="916" spans="1:15">
      <c r="A916" s="97"/>
      <c r="B916" s="26" t="s">
        <v>1011</v>
      </c>
      <c r="C916" s="50">
        <v>0</v>
      </c>
      <c r="D916" s="51">
        <v>0</v>
      </c>
      <c r="E916" s="52">
        <v>0</v>
      </c>
      <c r="F916" s="50">
        <v>5.5312350224526657E-2</v>
      </c>
      <c r="G916" s="51">
        <v>0.32399525022963166</v>
      </c>
      <c r="H916" s="52">
        <v>6.554908535100519E-2</v>
      </c>
      <c r="I916" s="53">
        <v>0.21312200723421343</v>
      </c>
      <c r="J916" s="54">
        <v>0.13022489122477618</v>
      </c>
      <c r="K916" s="54">
        <v>0.36160284075191695</v>
      </c>
      <c r="L916" s="2">
        <f t="shared" si="316"/>
        <v>7.3883188019929213E-2</v>
      </c>
      <c r="M916" s="6" t="e">
        <f t="shared" si="317"/>
        <v>#DIV/0!</v>
      </c>
      <c r="N916" s="2">
        <f t="shared" si="318"/>
        <v>0.23367422919070102</v>
      </c>
      <c r="O916" s="6" t="e">
        <f t="shared" si="319"/>
        <v>#DIV/0!</v>
      </c>
    </row>
    <row r="917" spans="1:15">
      <c r="A917" s="97"/>
      <c r="B917" s="26" t="s">
        <v>1012</v>
      </c>
      <c r="C917" s="50">
        <v>263.47600518118634</v>
      </c>
      <c r="D917" s="51">
        <v>253.37645746868711</v>
      </c>
      <c r="E917" s="52">
        <v>255.81772724202287</v>
      </c>
      <c r="F917" s="50">
        <v>196.2482185966206</v>
      </c>
      <c r="G917" s="51">
        <v>200.03466749177457</v>
      </c>
      <c r="H917" s="52">
        <v>227.32422799728602</v>
      </c>
      <c r="I917" s="53">
        <v>111.67593179072783</v>
      </c>
      <c r="J917" s="54">
        <v>113.03520558310572</v>
      </c>
      <c r="K917" s="54">
        <v>142.90544266515758</v>
      </c>
      <c r="L917" s="2">
        <f t="shared" si="316"/>
        <v>3.2008042543130331E-3</v>
      </c>
      <c r="M917" s="6">
        <f t="shared" si="317"/>
        <v>0.47577424992987505</v>
      </c>
      <c r="N917" s="2">
        <f t="shared" si="318"/>
        <v>2.7932990528960037E-2</v>
      </c>
      <c r="O917" s="6">
        <f t="shared" si="319"/>
        <v>0.80708059175018709</v>
      </c>
    </row>
    <row r="918" spans="1:15">
      <c r="A918" s="97"/>
      <c r="B918" s="26" t="s">
        <v>1013</v>
      </c>
      <c r="C918" s="50">
        <v>0.59684974745297692</v>
      </c>
      <c r="D918" s="51">
        <v>7.2663165319382578E-2</v>
      </c>
      <c r="E918" s="52">
        <v>0.20741977884488338</v>
      </c>
      <c r="F918" s="50">
        <v>0.27656175112263331</v>
      </c>
      <c r="G918" s="51">
        <v>0.25919620018370532</v>
      </c>
      <c r="H918" s="52">
        <v>0.13109817070201038</v>
      </c>
      <c r="I918" s="53">
        <v>0.21312200723421343</v>
      </c>
      <c r="J918" s="54">
        <v>0.39067467367432851</v>
      </c>
      <c r="K918" s="54">
        <v>0</v>
      </c>
      <c r="L918" s="2">
        <f t="shared" si="316"/>
        <v>0.66488723665294303</v>
      </c>
      <c r="M918" s="6">
        <f t="shared" si="317"/>
        <v>0.68853252556364131</v>
      </c>
      <c r="N918" s="2">
        <f t="shared" si="318"/>
        <v>0.70508395984017436</v>
      </c>
      <c r="O918" s="6">
        <f t="shared" si="319"/>
        <v>0.76044162611674371</v>
      </c>
    </row>
    <row r="919" spans="1:15">
      <c r="A919" s="97"/>
      <c r="B919" s="26" t="s">
        <v>485</v>
      </c>
      <c r="C919" s="50">
        <v>25.797172417689779</v>
      </c>
      <c r="D919" s="51">
        <v>30.445866268821305</v>
      </c>
      <c r="E919" s="52">
        <v>22.539615967810661</v>
      </c>
      <c r="F919" s="50">
        <v>38.442083406046031</v>
      </c>
      <c r="G919" s="51">
        <v>39.268224327831355</v>
      </c>
      <c r="H919" s="52">
        <v>40.247138405517184</v>
      </c>
      <c r="I919" s="53">
        <v>29.055633652931096</v>
      </c>
      <c r="J919" s="54">
        <v>41.151065627029269</v>
      </c>
      <c r="K919" s="54">
        <v>26.324686806739553</v>
      </c>
      <c r="L919" s="2">
        <f t="shared" si="316"/>
        <v>0.331219473464754</v>
      </c>
      <c r="M919" s="6">
        <f t="shared" si="317"/>
        <v>1.225287298457447</v>
      </c>
      <c r="N919" s="2">
        <f t="shared" si="318"/>
        <v>2.4767220934735608E-2</v>
      </c>
      <c r="O919" s="6">
        <f t="shared" si="319"/>
        <v>1.4972514782214668</v>
      </c>
    </row>
    <row r="920" spans="1:15">
      <c r="A920" s="97"/>
      <c r="B920" s="26" t="s">
        <v>486</v>
      </c>
      <c r="C920" s="50">
        <v>53.650160632162034</v>
      </c>
      <c r="D920" s="51">
        <v>78.185565883655656</v>
      </c>
      <c r="E920" s="52">
        <v>80.340594339251496</v>
      </c>
      <c r="F920" s="50">
        <v>104.31909252345729</v>
      </c>
      <c r="G920" s="51">
        <v>99.33694372040506</v>
      </c>
      <c r="H920" s="52">
        <v>100.09345333098493</v>
      </c>
      <c r="I920" s="53">
        <v>98.746530018518882</v>
      </c>
      <c r="J920" s="54">
        <v>82.888143264570033</v>
      </c>
      <c r="K920" s="54">
        <v>72.682170991135308</v>
      </c>
      <c r="L920" s="2">
        <f t="shared" si="316"/>
        <v>0.2875645501038237</v>
      </c>
      <c r="M920" s="6">
        <f t="shared" si="317"/>
        <v>1.1986108687780472</v>
      </c>
      <c r="N920" s="2">
        <f t="shared" si="318"/>
        <v>6.6111634036617309E-2</v>
      </c>
      <c r="O920" s="6">
        <f t="shared" si="319"/>
        <v>1.431589954763749</v>
      </c>
    </row>
    <row r="921" spans="1:15">
      <c r="A921" s="97"/>
      <c r="B921" s="26" t="s">
        <v>487</v>
      </c>
      <c r="C921" s="50">
        <v>0.39789983163531789</v>
      </c>
      <c r="D921" s="51">
        <v>0.79929481851320838</v>
      </c>
      <c r="E921" s="52">
        <v>1.3136585993509282</v>
      </c>
      <c r="F921" s="50">
        <v>3.4293657139206526</v>
      </c>
      <c r="G921" s="51">
        <v>1.0367848007348213</v>
      </c>
      <c r="H921" s="52">
        <v>2.753061584742218</v>
      </c>
      <c r="I921" s="53">
        <v>2.8416267631228456</v>
      </c>
      <c r="J921" s="54">
        <v>1.0417991297982094</v>
      </c>
      <c r="K921" s="54">
        <v>0.50624397705268376</v>
      </c>
      <c r="L921" s="2">
        <f t="shared" si="316"/>
        <v>0.47691924217049891</v>
      </c>
      <c r="M921" s="6">
        <f t="shared" si="317"/>
        <v>1.7482781484138237</v>
      </c>
      <c r="N921" s="2">
        <f t="shared" si="318"/>
        <v>0.146954228957936</v>
      </c>
      <c r="O921" s="6">
        <f t="shared" si="319"/>
        <v>2.8752027227544508</v>
      </c>
    </row>
    <row r="922" spans="1:15">
      <c r="A922" s="97"/>
      <c r="B922" s="26" t="s">
        <v>488</v>
      </c>
      <c r="C922" s="50">
        <v>13.395960998389036</v>
      </c>
      <c r="D922" s="51">
        <v>22.525581249008603</v>
      </c>
      <c r="E922" s="52">
        <v>32.564905278646691</v>
      </c>
      <c r="F922" s="50">
        <v>74.837609853784571</v>
      </c>
      <c r="G922" s="51">
        <v>49.117679934812159</v>
      </c>
      <c r="H922" s="52">
        <v>66.860067058025294</v>
      </c>
      <c r="I922" s="53">
        <v>94.981374557381116</v>
      </c>
      <c r="J922" s="54">
        <v>33.402684599155087</v>
      </c>
      <c r="K922" s="54">
        <v>30.59160032761217</v>
      </c>
      <c r="L922" s="2">
        <f t="shared" si="316"/>
        <v>0.28530371675845873</v>
      </c>
      <c r="M922" s="6">
        <f t="shared" si="317"/>
        <v>2.3212718023327521</v>
      </c>
      <c r="N922" s="2">
        <f t="shared" si="318"/>
        <v>1.4940310237760645E-2</v>
      </c>
      <c r="O922" s="6">
        <f t="shared" si="319"/>
        <v>2.7861768822810955</v>
      </c>
    </row>
    <row r="923" spans="1:15">
      <c r="A923" s="97"/>
      <c r="B923" s="26" t="s">
        <v>489</v>
      </c>
      <c r="C923" s="50">
        <v>0</v>
      </c>
      <c r="D923" s="51">
        <v>0.14532633063876516</v>
      </c>
      <c r="E923" s="52">
        <v>0.27655970512651123</v>
      </c>
      <c r="F923" s="50">
        <v>0.22124940089810663</v>
      </c>
      <c r="G923" s="51">
        <v>0.25919620018370532</v>
      </c>
      <c r="H923" s="52">
        <v>0.65549085351005187</v>
      </c>
      <c r="I923" s="53">
        <v>1.2076913743272093</v>
      </c>
      <c r="J923" s="54">
        <v>0.26044978244955236</v>
      </c>
      <c r="K923" s="54">
        <v>7.2320568150383388E-2</v>
      </c>
      <c r="L923" s="2">
        <f t="shared" si="316"/>
        <v>0.40065279144341248</v>
      </c>
      <c r="M923" s="6">
        <f t="shared" si="317"/>
        <v>3.651369313831017</v>
      </c>
      <c r="N923" s="2">
        <f t="shared" si="318"/>
        <v>0.22867305304406862</v>
      </c>
      <c r="O923" s="6">
        <f t="shared" si="319"/>
        <v>2.6925196813668935</v>
      </c>
    </row>
    <row r="924" spans="1:15">
      <c r="A924" s="97"/>
      <c r="B924" s="26" t="s">
        <v>490</v>
      </c>
      <c r="C924" s="50">
        <v>5.5042810042885648</v>
      </c>
      <c r="D924" s="51">
        <v>6.2490322174669028</v>
      </c>
      <c r="E924" s="52">
        <v>7.4671120384158023</v>
      </c>
      <c r="F924" s="50">
        <v>13.883399906356191</v>
      </c>
      <c r="G924" s="51">
        <v>11.015838507807477</v>
      </c>
      <c r="H924" s="52">
        <v>14.551896947923153</v>
      </c>
      <c r="I924" s="53">
        <v>15.984150542566008</v>
      </c>
      <c r="J924" s="54">
        <v>9.1808548313467195</v>
      </c>
      <c r="K924" s="54">
        <v>9.2570327232490737</v>
      </c>
      <c r="L924" s="2">
        <f t="shared" si="316"/>
        <v>0.14669107457661687</v>
      </c>
      <c r="M924" s="6">
        <f t="shared" si="317"/>
        <v>1.7909092869288095</v>
      </c>
      <c r="N924" s="2">
        <f t="shared" si="318"/>
        <v>1.1497080702683168E-2</v>
      </c>
      <c r="O924" s="6">
        <f t="shared" si="319"/>
        <v>2.0525630847428649</v>
      </c>
    </row>
    <row r="925" spans="1:15">
      <c r="A925" s="97"/>
      <c r="B925" s="26" t="s">
        <v>491</v>
      </c>
      <c r="C925" s="50">
        <v>9.0190628504005392</v>
      </c>
      <c r="D925" s="51">
        <v>16.639864858138612</v>
      </c>
      <c r="E925" s="52">
        <v>12.583466583256261</v>
      </c>
      <c r="F925" s="50">
        <v>15.266208661969358</v>
      </c>
      <c r="G925" s="51">
        <v>11.404632808083033</v>
      </c>
      <c r="H925" s="52">
        <v>14.879642374678179</v>
      </c>
      <c r="I925" s="53">
        <v>15.202703182707223</v>
      </c>
      <c r="J925" s="54">
        <v>12.045802438291796</v>
      </c>
      <c r="K925" s="54">
        <v>12.149855449264409</v>
      </c>
      <c r="L925" s="2">
        <f t="shared" si="316"/>
        <v>0.8847258441724104</v>
      </c>
      <c r="M925" s="6">
        <f t="shared" si="317"/>
        <v>1.0302273641563289</v>
      </c>
      <c r="N925" s="2">
        <f t="shared" si="318"/>
        <v>0.69018092884737337</v>
      </c>
      <c r="O925" s="6">
        <f t="shared" si="319"/>
        <v>1.0865032018574445</v>
      </c>
    </row>
    <row r="926" spans="1:15">
      <c r="A926" s="97"/>
      <c r="B926" s="26" t="s">
        <v>492</v>
      </c>
      <c r="C926" s="50">
        <v>22.149757294366033</v>
      </c>
      <c r="D926" s="51">
        <v>26.304065845616496</v>
      </c>
      <c r="E926" s="52">
        <v>34.431683288250646</v>
      </c>
      <c r="F926" s="50">
        <v>49.781115202073991</v>
      </c>
      <c r="G926" s="51">
        <v>36.093070875580963</v>
      </c>
      <c r="H926" s="52">
        <v>46.474301513862677</v>
      </c>
      <c r="I926" s="53">
        <v>64.504927522888593</v>
      </c>
      <c r="J926" s="54">
        <v>35.746732641201056</v>
      </c>
      <c r="K926" s="54">
        <v>36.666528052244381</v>
      </c>
      <c r="L926" s="2">
        <f t="shared" si="316"/>
        <v>0.18768238052542952</v>
      </c>
      <c r="M926" s="6">
        <f t="shared" si="317"/>
        <v>1.6518954171425051</v>
      </c>
      <c r="N926" s="2">
        <f t="shared" si="318"/>
        <v>4.0468671651834411E-2</v>
      </c>
      <c r="O926" s="6">
        <f t="shared" si="319"/>
        <v>1.596762730841395</v>
      </c>
    </row>
    <row r="927" spans="1:15">
      <c r="A927" s="97"/>
      <c r="B927" s="26" t="s">
        <v>493</v>
      </c>
      <c r="C927" s="50">
        <v>0.39789983163531789</v>
      </c>
      <c r="D927" s="51">
        <v>7.2663165319382578E-2</v>
      </c>
      <c r="E927" s="52">
        <v>0.34569963140813897</v>
      </c>
      <c r="F927" s="50">
        <v>0.22124940089810663</v>
      </c>
      <c r="G927" s="51">
        <v>0.194397150137779</v>
      </c>
      <c r="H927" s="52">
        <v>0</v>
      </c>
      <c r="I927" s="53">
        <v>0.28416267631228459</v>
      </c>
      <c r="J927" s="54">
        <v>0.32556222806194046</v>
      </c>
      <c r="K927" s="54">
        <v>0.65088511335345056</v>
      </c>
      <c r="L927" s="2">
        <f t="shared" si="316"/>
        <v>0.39069027515712013</v>
      </c>
      <c r="M927" s="6">
        <f t="shared" si="317"/>
        <v>1.544368165250998</v>
      </c>
      <c r="N927" s="2">
        <f t="shared" si="318"/>
        <v>0.34427571305906907</v>
      </c>
      <c r="O927" s="6">
        <f t="shared" si="319"/>
        <v>0.50920688586409868</v>
      </c>
    </row>
    <row r="928" spans="1:15">
      <c r="A928" s="97"/>
      <c r="B928" s="26" t="s">
        <v>494</v>
      </c>
      <c r="C928" s="50">
        <v>4.9737478954414733</v>
      </c>
      <c r="D928" s="51">
        <v>5.7403900602312241</v>
      </c>
      <c r="E928" s="52">
        <v>5.8768937339383633</v>
      </c>
      <c r="F928" s="50">
        <v>6.5821696767186717</v>
      </c>
      <c r="G928" s="51">
        <v>8.4886755560163483</v>
      </c>
      <c r="H928" s="52">
        <v>6.7515557911535353</v>
      </c>
      <c r="I928" s="53">
        <v>7.8855142676658971</v>
      </c>
      <c r="J928" s="54">
        <v>9.2459672769591084</v>
      </c>
      <c r="K928" s="54">
        <v>8.0275830646925552</v>
      </c>
      <c r="L928" s="2">
        <f t="shared" si="316"/>
        <v>7.9965226903520974E-3</v>
      </c>
      <c r="M928" s="6">
        <f t="shared" si="317"/>
        <v>1.5164255653294674</v>
      </c>
      <c r="N928" s="2">
        <f t="shared" si="318"/>
        <v>8.587699275625299E-2</v>
      </c>
      <c r="O928" s="6">
        <f t="shared" si="319"/>
        <v>1.3153130819196293</v>
      </c>
    </row>
    <row r="929" spans="1:15">
      <c r="A929" s="97"/>
      <c r="B929" s="26" t="s">
        <v>496</v>
      </c>
      <c r="C929" s="50">
        <v>14.457027216083217</v>
      </c>
      <c r="D929" s="51">
        <v>14.169317237279603</v>
      </c>
      <c r="E929" s="52">
        <v>15.556483413366253</v>
      </c>
      <c r="F929" s="50">
        <v>12.611215851192078</v>
      </c>
      <c r="G929" s="51">
        <v>13.931795759874161</v>
      </c>
      <c r="H929" s="52">
        <v>12.454326216690987</v>
      </c>
      <c r="I929" s="53">
        <v>11.579629059725596</v>
      </c>
      <c r="J929" s="54">
        <v>10.222653961144928</v>
      </c>
      <c r="K929" s="54">
        <v>12.149855449264409</v>
      </c>
      <c r="L929" s="2">
        <f t="shared" si="316"/>
        <v>1.0613976952504271E-2</v>
      </c>
      <c r="M929" s="6">
        <f t="shared" si="317"/>
        <v>0.76844647817804934</v>
      </c>
      <c r="N929" s="2">
        <f t="shared" si="318"/>
        <v>5.2546535864756827E-2</v>
      </c>
      <c r="O929" s="6">
        <f t="shared" si="319"/>
        <v>0.88263562362705472</v>
      </c>
    </row>
    <row r="930" spans="1:15">
      <c r="A930" s="97"/>
      <c r="B930" s="26" t="s">
        <v>497</v>
      </c>
      <c r="C930" s="50">
        <v>3.1168820144766571</v>
      </c>
      <c r="D930" s="51">
        <v>3.4151687700109816</v>
      </c>
      <c r="E930" s="52">
        <v>3.1804366089548788</v>
      </c>
      <c r="F930" s="50">
        <v>4.756862119309293</v>
      </c>
      <c r="G930" s="51">
        <v>3.0455553521585372</v>
      </c>
      <c r="H930" s="52">
        <v>4.9161814013253897</v>
      </c>
      <c r="I930" s="53">
        <v>5.8963755334799046</v>
      </c>
      <c r="J930" s="54">
        <v>3.971859182355673</v>
      </c>
      <c r="K930" s="54">
        <v>5.1347603386772205</v>
      </c>
      <c r="L930" s="2">
        <f t="shared" si="316"/>
        <v>8.4030040473049392E-2</v>
      </c>
      <c r="M930" s="6">
        <f t="shared" si="317"/>
        <v>1.5447119205160789</v>
      </c>
      <c r="N930" s="2">
        <f t="shared" si="318"/>
        <v>0.23437493459337369</v>
      </c>
      <c r="O930" s="6">
        <f t="shared" si="319"/>
        <v>1.3095099491588844</v>
      </c>
    </row>
    <row r="931" spans="1:15">
      <c r="A931" s="97"/>
      <c r="B931" s="26" t="s">
        <v>498</v>
      </c>
      <c r="C931" s="50">
        <v>37.40258417371988</v>
      </c>
      <c r="D931" s="51">
        <v>35.314298345219939</v>
      </c>
      <c r="E931" s="52">
        <v>28.485649628030654</v>
      </c>
      <c r="F931" s="50">
        <v>24.779932900587944</v>
      </c>
      <c r="G931" s="51">
        <v>31.168343072090561</v>
      </c>
      <c r="H931" s="52">
        <v>24.777554262679963</v>
      </c>
      <c r="I931" s="53">
        <v>27.5637796022916</v>
      </c>
      <c r="J931" s="54">
        <v>40.304603834068224</v>
      </c>
      <c r="K931" s="54">
        <v>43.681623162831571</v>
      </c>
      <c r="L931" s="2">
        <f t="shared" si="316"/>
        <v>0.58002880557638903</v>
      </c>
      <c r="M931" s="6">
        <f t="shared" si="317"/>
        <v>1.102245212967536</v>
      </c>
      <c r="N931" s="2">
        <f t="shared" si="318"/>
        <v>0.12143792794855054</v>
      </c>
      <c r="O931" s="6">
        <f t="shared" si="319"/>
        <v>0.79766611094399398</v>
      </c>
    </row>
    <row r="932" spans="1:15">
      <c r="A932" s="97"/>
      <c r="B932" s="26" t="s">
        <v>499</v>
      </c>
      <c r="C932" s="50">
        <v>85.150563969958043</v>
      </c>
      <c r="D932" s="51">
        <v>107.39615834204747</v>
      </c>
      <c r="E932" s="52">
        <v>123.27648856014237</v>
      </c>
      <c r="F932" s="50">
        <v>115.98999842083239</v>
      </c>
      <c r="G932" s="51">
        <v>111.97275847936069</v>
      </c>
      <c r="H932" s="52">
        <v>107.76269631705253</v>
      </c>
      <c r="I932" s="53">
        <v>97.75196065142589</v>
      </c>
      <c r="J932" s="54">
        <v>94.543271029187508</v>
      </c>
      <c r="K932" s="54">
        <v>103.78001529580015</v>
      </c>
      <c r="L932" s="2">
        <f t="shared" si="316"/>
        <v>0.61597834279121366</v>
      </c>
      <c r="M932" s="6">
        <f t="shared" si="317"/>
        <v>0.93747146119754721</v>
      </c>
      <c r="N932" s="2">
        <f t="shared" si="318"/>
        <v>0.61241833746424446</v>
      </c>
      <c r="O932" s="6">
        <f t="shared" si="319"/>
        <v>1.063017035037221</v>
      </c>
    </row>
    <row r="933" spans="1:15">
      <c r="A933" s="97"/>
      <c r="B933" s="26" t="s">
        <v>500</v>
      </c>
      <c r="C933" s="50">
        <v>57.960742141544642</v>
      </c>
      <c r="D933" s="51">
        <v>62.998964331904702</v>
      </c>
      <c r="E933" s="52">
        <v>78.681236108492428</v>
      </c>
      <c r="F933" s="50">
        <v>103.04690846829317</v>
      </c>
      <c r="G933" s="51">
        <v>102.6416952727473</v>
      </c>
      <c r="H933" s="52">
        <v>99.175766136070862</v>
      </c>
      <c r="I933" s="53">
        <v>100.09630273100224</v>
      </c>
      <c r="J933" s="54">
        <v>80.023195657624953</v>
      </c>
      <c r="K933" s="54">
        <v>77.310687352759842</v>
      </c>
      <c r="L933" s="2">
        <f t="shared" si="316"/>
        <v>0.11434063016096044</v>
      </c>
      <c r="M933" s="6">
        <f t="shared" si="317"/>
        <v>1.2894658901729334</v>
      </c>
      <c r="N933" s="2">
        <f t="shared" si="318"/>
        <v>2.6493148389299156E-2</v>
      </c>
      <c r="O933" s="6">
        <f t="shared" si="319"/>
        <v>1.5270633665335511</v>
      </c>
    </row>
    <row r="934" spans="1:15">
      <c r="A934" s="97"/>
      <c r="B934" s="26" t="s">
        <v>501</v>
      </c>
      <c r="C934" s="50">
        <v>2.9842487372648843</v>
      </c>
      <c r="D934" s="51">
        <v>3.3425056046915991</v>
      </c>
      <c r="E934" s="52">
        <v>3.6644160929262735</v>
      </c>
      <c r="F934" s="50">
        <v>3.5953027645942326</v>
      </c>
      <c r="G934" s="51">
        <v>4.8599287534444748</v>
      </c>
      <c r="H934" s="52">
        <v>5.9649667669414725</v>
      </c>
      <c r="I934" s="53">
        <v>6.464700886104473</v>
      </c>
      <c r="J934" s="54">
        <v>4.4927587472547783</v>
      </c>
      <c r="K934" s="54">
        <v>5.641004315729905</v>
      </c>
      <c r="L934" s="2">
        <f t="shared" si="316"/>
        <v>4.9053461268821395E-2</v>
      </c>
      <c r="M934" s="6">
        <f t="shared" si="317"/>
        <v>1.6613132622718525</v>
      </c>
      <c r="N934" s="2">
        <f t="shared" si="318"/>
        <v>0.15572412105424355</v>
      </c>
      <c r="O934" s="6">
        <f t="shared" si="319"/>
        <v>1.4432941945053905</v>
      </c>
    </row>
    <row r="935" spans="1:15">
      <c r="A935" s="97"/>
      <c r="B935" s="26" t="s">
        <v>502</v>
      </c>
      <c r="C935" s="50">
        <v>4.1779482321708379</v>
      </c>
      <c r="D935" s="51">
        <v>4.0691372578854255</v>
      </c>
      <c r="E935" s="52">
        <v>6.3608732179097576</v>
      </c>
      <c r="F935" s="50">
        <v>10.841220644007226</v>
      </c>
      <c r="G935" s="51">
        <v>9.007067956383759</v>
      </c>
      <c r="H935" s="52">
        <v>8.7835774370346957</v>
      </c>
      <c r="I935" s="53">
        <v>13.923971139301942</v>
      </c>
      <c r="J935" s="54">
        <v>7.3577063541998537</v>
      </c>
      <c r="K935" s="54">
        <v>6.364209997233738</v>
      </c>
      <c r="L935" s="2">
        <f t="shared" si="316"/>
        <v>0.20156437707676308</v>
      </c>
      <c r="M935" s="6">
        <f t="shared" si="317"/>
        <v>1.8925222916778686</v>
      </c>
      <c r="N935" s="2">
        <f t="shared" si="318"/>
        <v>9.6021045377436484E-3</v>
      </c>
      <c r="O935" s="6">
        <f t="shared" si="319"/>
        <v>1.9600182756412183</v>
      </c>
    </row>
    <row r="936" spans="1:15">
      <c r="A936" s="97"/>
      <c r="B936" s="26" t="s">
        <v>503</v>
      </c>
      <c r="C936" s="50">
        <v>0.13263327721177262</v>
      </c>
      <c r="D936" s="51">
        <v>0.36331582659691297</v>
      </c>
      <c r="E936" s="52">
        <v>0.41483955768976677</v>
      </c>
      <c r="F936" s="50">
        <v>0.27656175112263331</v>
      </c>
      <c r="G936" s="51">
        <v>0.194397150137779</v>
      </c>
      <c r="H936" s="52">
        <v>0.26219634140402076</v>
      </c>
      <c r="I936" s="53">
        <v>0.21312200723421343</v>
      </c>
      <c r="J936" s="54">
        <v>0.32556222806194046</v>
      </c>
      <c r="K936" s="54">
        <v>0.28928227260153355</v>
      </c>
      <c r="L936" s="2">
        <f t="shared" si="316"/>
        <v>0.78863521321219698</v>
      </c>
      <c r="M936" s="6">
        <f t="shared" si="317"/>
        <v>0.90906545381833814</v>
      </c>
      <c r="N936" s="2">
        <f t="shared" si="318"/>
        <v>0.57101597969647089</v>
      </c>
      <c r="O936" s="6">
        <f t="shared" si="319"/>
        <v>0.80496746792853957</v>
      </c>
    </row>
    <row r="937" spans="1:15">
      <c r="A937" s="97"/>
      <c r="B937" s="26" t="s">
        <v>504</v>
      </c>
      <c r="C937" s="50">
        <v>15.385460156565625</v>
      </c>
      <c r="D937" s="51">
        <v>12.716053930891952</v>
      </c>
      <c r="E937" s="52">
        <v>9.748729605709519</v>
      </c>
      <c r="F937" s="50">
        <v>9.2924748377204782</v>
      </c>
      <c r="G937" s="51">
        <v>12.70061380900156</v>
      </c>
      <c r="H937" s="52">
        <v>7.734792071418612</v>
      </c>
      <c r="I937" s="53">
        <v>9.8746530018518879</v>
      </c>
      <c r="J937" s="54">
        <v>11.069115754105974</v>
      </c>
      <c r="K937" s="54">
        <v>13.740907948572845</v>
      </c>
      <c r="L937" s="2">
        <f t="shared" si="316"/>
        <v>0.62690152234946428</v>
      </c>
      <c r="M937" s="6">
        <f t="shared" si="317"/>
        <v>0.91636600772512744</v>
      </c>
      <c r="N937" s="2">
        <f t="shared" si="318"/>
        <v>0.28484472501854224</v>
      </c>
      <c r="O937" s="6">
        <f t="shared" si="319"/>
        <v>0.78540790804755811</v>
      </c>
    </row>
    <row r="938" spans="1:15">
      <c r="A938" s="97"/>
      <c r="B938" s="26" t="s">
        <v>505</v>
      </c>
      <c r="C938" s="50">
        <v>51.130128365138347</v>
      </c>
      <c r="D938" s="51">
        <v>53.407426509746202</v>
      </c>
      <c r="E938" s="52">
        <v>44.802672230494814</v>
      </c>
      <c r="F938" s="50">
        <v>48.232369395787252</v>
      </c>
      <c r="G938" s="51">
        <v>59.226331741976658</v>
      </c>
      <c r="H938" s="52">
        <v>56.765507913970495</v>
      </c>
      <c r="I938" s="53">
        <v>34.738887179176785</v>
      </c>
      <c r="J938" s="54">
        <v>55.345578770529876</v>
      </c>
      <c r="K938" s="54">
        <v>54.095784976486776</v>
      </c>
      <c r="L938" s="2">
        <f t="shared" si="316"/>
        <v>0.82769191578225021</v>
      </c>
      <c r="M938" s="6">
        <f t="shared" si="317"/>
        <v>0.96544818312386205</v>
      </c>
      <c r="N938" s="2">
        <f t="shared" si="318"/>
        <v>0.30774009354843807</v>
      </c>
      <c r="O938" s="6">
        <f t="shared" si="319"/>
        <v>1.099664921065457</v>
      </c>
    </row>
    <row r="939" spans="1:15">
      <c r="A939" s="97"/>
      <c r="B939" s="26" t="s">
        <v>507</v>
      </c>
      <c r="C939" s="50">
        <v>23.078190234848439</v>
      </c>
      <c r="D939" s="51">
        <v>18.020464999206883</v>
      </c>
      <c r="E939" s="52">
        <v>23.576714862035079</v>
      </c>
      <c r="F939" s="50">
        <v>16.980891518929685</v>
      </c>
      <c r="G939" s="51">
        <v>19.763710264007532</v>
      </c>
      <c r="H939" s="52">
        <v>19.205882007844522</v>
      </c>
      <c r="I939" s="53">
        <v>16.978719909659002</v>
      </c>
      <c r="J939" s="54">
        <v>20.249970585452697</v>
      </c>
      <c r="K939" s="54">
        <v>25.384519420784567</v>
      </c>
      <c r="L939" s="2">
        <f t="shared" si="316"/>
        <v>0.83225325446541365</v>
      </c>
      <c r="M939" s="6">
        <f t="shared" si="317"/>
        <v>0.96811521639334552</v>
      </c>
      <c r="N939" s="2">
        <f t="shared" si="318"/>
        <v>0.23985710737946453</v>
      </c>
      <c r="O939" s="6">
        <f t="shared" si="319"/>
        <v>0.8650972341967923</v>
      </c>
    </row>
    <row r="940" spans="1:15">
      <c r="A940" s="97"/>
      <c r="B940" s="26" t="s">
        <v>508</v>
      </c>
      <c r="C940" s="50">
        <v>0</v>
      </c>
      <c r="D940" s="51">
        <v>0</v>
      </c>
      <c r="E940" s="52">
        <v>0</v>
      </c>
      <c r="F940" s="50">
        <v>0</v>
      </c>
      <c r="G940" s="51">
        <v>0</v>
      </c>
      <c r="H940" s="52">
        <v>0</v>
      </c>
      <c r="I940" s="53">
        <v>0</v>
      </c>
      <c r="J940" s="54">
        <v>0</v>
      </c>
      <c r="K940" s="54">
        <v>0</v>
      </c>
      <c r="L940" s="2" t="e">
        <f t="shared" si="316"/>
        <v>#DIV/0!</v>
      </c>
      <c r="M940" s="6" t="e">
        <f t="shared" si="317"/>
        <v>#DIV/0!</v>
      </c>
      <c r="N940" s="2" t="e">
        <f t="shared" si="318"/>
        <v>#DIV/0!</v>
      </c>
      <c r="O940" s="6" t="e">
        <f t="shared" si="319"/>
        <v>#DIV/0!</v>
      </c>
    </row>
    <row r="941" spans="1:15">
      <c r="A941" s="97"/>
      <c r="B941" s="26" t="s">
        <v>509</v>
      </c>
      <c r="C941" s="50">
        <v>23.40977342787787</v>
      </c>
      <c r="D941" s="51">
        <v>28.919939797114271</v>
      </c>
      <c r="E941" s="52">
        <v>33.187164615181345</v>
      </c>
      <c r="F941" s="50">
        <v>55.810161376547399</v>
      </c>
      <c r="G941" s="51">
        <v>49.052880884766232</v>
      </c>
      <c r="H941" s="52">
        <v>51.062737488433051</v>
      </c>
      <c r="I941" s="53">
        <v>44.400418173794463</v>
      </c>
      <c r="J941" s="54">
        <v>45.904274156733607</v>
      </c>
      <c r="K941" s="54">
        <v>36.087963507041309</v>
      </c>
      <c r="L941" s="2">
        <f t="shared" si="316"/>
        <v>3.0951631957059696E-2</v>
      </c>
      <c r="M941" s="6">
        <f t="shared" si="317"/>
        <v>1.4779849198165367</v>
      </c>
      <c r="N941" s="2">
        <f t="shared" si="318"/>
        <v>3.5974607395260583E-3</v>
      </c>
      <c r="O941" s="6">
        <f t="shared" si="319"/>
        <v>1.8233334014036819</v>
      </c>
    </row>
    <row r="942" spans="1:15">
      <c r="A942" s="97"/>
      <c r="B942" s="26" t="s">
        <v>510</v>
      </c>
      <c r="C942" s="50">
        <v>19.696041665948236</v>
      </c>
      <c r="D942" s="51">
        <v>18.60177032176194</v>
      </c>
      <c r="E942" s="52">
        <v>17.077561791562069</v>
      </c>
      <c r="F942" s="50">
        <v>23.175874744076669</v>
      </c>
      <c r="G942" s="51">
        <v>25.401227618003119</v>
      </c>
      <c r="H942" s="52">
        <v>22.024492677937744</v>
      </c>
      <c r="I942" s="53">
        <v>21.596363399733626</v>
      </c>
      <c r="J942" s="54">
        <v>25.328741343218965</v>
      </c>
      <c r="K942" s="54">
        <v>27.192533624544158</v>
      </c>
      <c r="L942" s="2">
        <f t="shared" si="316"/>
        <v>4.5205968461742317E-2</v>
      </c>
      <c r="M942" s="6">
        <f t="shared" si="317"/>
        <v>1.338458475475609</v>
      </c>
      <c r="N942" s="2">
        <f t="shared" si="318"/>
        <v>1.7426524507494264E-2</v>
      </c>
      <c r="O942" s="6">
        <f t="shared" si="319"/>
        <v>1.2749637649659471</v>
      </c>
    </row>
    <row r="943" spans="1:15">
      <c r="A943" s="97"/>
      <c r="B943" s="26" t="s">
        <v>511</v>
      </c>
      <c r="C943" s="50">
        <v>0</v>
      </c>
      <c r="D943" s="51">
        <v>0</v>
      </c>
      <c r="E943" s="52">
        <v>0</v>
      </c>
      <c r="F943" s="50">
        <v>0</v>
      </c>
      <c r="G943" s="51">
        <v>0</v>
      </c>
      <c r="H943" s="52">
        <v>0</v>
      </c>
      <c r="I943" s="53">
        <v>0</v>
      </c>
      <c r="J943" s="54">
        <v>0</v>
      </c>
      <c r="K943" s="54">
        <v>0</v>
      </c>
      <c r="L943" s="2" t="e">
        <f t="shared" si="316"/>
        <v>#DIV/0!</v>
      </c>
      <c r="M943" s="6" t="e">
        <f t="shared" si="317"/>
        <v>#DIV/0!</v>
      </c>
      <c r="N943" s="2" t="e">
        <f t="shared" si="318"/>
        <v>#DIV/0!</v>
      </c>
      <c r="O943" s="6" t="e">
        <f t="shared" si="319"/>
        <v>#DIV/0!</v>
      </c>
    </row>
    <row r="944" spans="1:15">
      <c r="A944" s="97"/>
      <c r="B944" s="26" t="s">
        <v>512</v>
      </c>
      <c r="C944" s="50">
        <v>2.718982182841339</v>
      </c>
      <c r="D944" s="51">
        <v>1.8892422983039474</v>
      </c>
      <c r="E944" s="52">
        <v>2.2124776410120899</v>
      </c>
      <c r="F944" s="50">
        <v>1.6593705067357996</v>
      </c>
      <c r="G944" s="51">
        <v>2.2031677015614952</v>
      </c>
      <c r="H944" s="52">
        <v>2.5564143286892023</v>
      </c>
      <c r="I944" s="53">
        <v>1.2787320434052805</v>
      </c>
      <c r="J944" s="54">
        <v>2.2138231508211947</v>
      </c>
      <c r="K944" s="54">
        <v>2.0972964763611182</v>
      </c>
      <c r="L944" s="2">
        <f t="shared" si="316"/>
        <v>0.3438516785577363</v>
      </c>
      <c r="M944" s="6">
        <f t="shared" si="317"/>
        <v>0.81954197243546145</v>
      </c>
      <c r="N944" s="2">
        <f t="shared" si="318"/>
        <v>0.72562729086401401</v>
      </c>
      <c r="O944" s="6">
        <f t="shared" si="319"/>
        <v>0.94109850012863394</v>
      </c>
    </row>
    <row r="945" spans="1:15">
      <c r="A945" s="97"/>
      <c r="B945" s="26" t="s">
        <v>513</v>
      </c>
      <c r="C945" s="50">
        <v>21.818174101336599</v>
      </c>
      <c r="D945" s="51">
        <v>30.518529434140689</v>
      </c>
      <c r="E945" s="52">
        <v>33.602004172871112</v>
      </c>
      <c r="F945" s="50">
        <v>33.574596586287683</v>
      </c>
      <c r="G945" s="51">
        <v>30.58515162167723</v>
      </c>
      <c r="H945" s="52">
        <v>30.939168285674448</v>
      </c>
      <c r="I945" s="53">
        <v>33.531195804849574</v>
      </c>
      <c r="J945" s="54">
        <v>31.579536122008221</v>
      </c>
      <c r="K945" s="54">
        <v>33.55674362177789</v>
      </c>
      <c r="L945" s="2">
        <f t="shared" si="316"/>
        <v>0.35185694173509807</v>
      </c>
      <c r="M945" s="6">
        <f t="shared" si="317"/>
        <v>1.1481144897301121</v>
      </c>
      <c r="N945" s="2">
        <f t="shared" si="318"/>
        <v>0.48145396423239334</v>
      </c>
      <c r="O945" s="6">
        <f t="shared" si="319"/>
        <v>1.1065900224655241</v>
      </c>
    </row>
    <row r="946" spans="1:15">
      <c r="A946" s="97"/>
      <c r="B946" s="26" t="s">
        <v>514</v>
      </c>
      <c r="C946" s="50">
        <v>6.8306137764062909</v>
      </c>
      <c r="D946" s="51">
        <v>10.172843144713562</v>
      </c>
      <c r="E946" s="52">
        <v>7.5362519646974295</v>
      </c>
      <c r="F946" s="50">
        <v>9.403099538169533</v>
      </c>
      <c r="G946" s="51">
        <v>8.7478717562000554</v>
      </c>
      <c r="H946" s="52">
        <v>7.734792071418612</v>
      </c>
      <c r="I946" s="53">
        <v>13.213564448521232</v>
      </c>
      <c r="J946" s="54">
        <v>10.938890862881198</v>
      </c>
      <c r="K946" s="54">
        <v>13.162343403369777</v>
      </c>
      <c r="L946" s="2">
        <f t="shared" si="316"/>
        <v>3.1887961412571171E-2</v>
      </c>
      <c r="M946" s="6">
        <f t="shared" si="317"/>
        <v>1.5205884832781489</v>
      </c>
      <c r="N946" s="2">
        <f t="shared" si="318"/>
        <v>0.71831282238329197</v>
      </c>
      <c r="O946" s="6">
        <f t="shared" si="319"/>
        <v>1.0548520965034296</v>
      </c>
    </row>
    <row r="947" spans="1:15">
      <c r="A947" s="97"/>
      <c r="B947" s="26" t="s">
        <v>515</v>
      </c>
      <c r="C947" s="50">
        <v>7.8253633554945852</v>
      </c>
      <c r="D947" s="51">
        <v>9.3008851608809699</v>
      </c>
      <c r="E947" s="52">
        <v>13.274865846072537</v>
      </c>
      <c r="F947" s="50">
        <v>25.388368753057737</v>
      </c>
      <c r="G947" s="51">
        <v>16.653355861803067</v>
      </c>
      <c r="H947" s="52">
        <v>22.876630787500812</v>
      </c>
      <c r="I947" s="53">
        <v>30.902691048960943</v>
      </c>
      <c r="J947" s="54">
        <v>13.217826459314782</v>
      </c>
      <c r="K947" s="54">
        <v>9.1847121550986905</v>
      </c>
      <c r="L947" s="2">
        <f t="shared" si="316"/>
        <v>0.37123514709148819</v>
      </c>
      <c r="M947" s="6">
        <f t="shared" si="317"/>
        <v>1.753397228399556</v>
      </c>
      <c r="N947" s="2">
        <f t="shared" si="318"/>
        <v>2.7079670115798395E-2</v>
      </c>
      <c r="O947" s="6">
        <f t="shared" si="319"/>
        <v>2.1353939407744118</v>
      </c>
    </row>
    <row r="948" spans="1:15">
      <c r="A948" s="97"/>
      <c r="B948" s="26" t="s">
        <v>393</v>
      </c>
      <c r="C948" s="50">
        <v>201.07204825304731</v>
      </c>
      <c r="D948" s="51">
        <v>203.02088390235494</v>
      </c>
      <c r="E948" s="52">
        <v>163.37764580348647</v>
      </c>
      <c r="F948" s="50">
        <v>152.33021251834643</v>
      </c>
      <c r="G948" s="51">
        <v>148.90821700553872</v>
      </c>
      <c r="H948" s="52">
        <v>145.51896947923154</v>
      </c>
      <c r="I948" s="53">
        <v>141.65509414167383</v>
      </c>
      <c r="J948" s="54">
        <v>179.64523744457873</v>
      </c>
      <c r="K948" s="54">
        <v>200.47261491286275</v>
      </c>
      <c r="L948" s="2">
        <f t="shared" si="316"/>
        <v>0.52092022608463395</v>
      </c>
      <c r="M948" s="6">
        <f t="shared" si="317"/>
        <v>0.91947136427030041</v>
      </c>
      <c r="N948" s="2">
        <f t="shared" si="318"/>
        <v>8.6033580093680492E-2</v>
      </c>
      <c r="O948" s="6">
        <f t="shared" si="319"/>
        <v>0.78727852395456299</v>
      </c>
    </row>
    <row r="949" spans="1:15">
      <c r="A949" s="97"/>
      <c r="B949" s="26" t="s">
        <v>517</v>
      </c>
      <c r="C949" s="50">
        <v>13.793860830024354</v>
      </c>
      <c r="D949" s="51">
        <v>14.532633063876517</v>
      </c>
      <c r="E949" s="52">
        <v>13.344005772354166</v>
      </c>
      <c r="F949" s="50">
        <v>14.547148109050511</v>
      </c>
      <c r="G949" s="51">
        <v>9.9790537070726533</v>
      </c>
      <c r="H949" s="52">
        <v>13.76530792371109</v>
      </c>
      <c r="I949" s="53">
        <v>11.22442571433524</v>
      </c>
      <c r="J949" s="54">
        <v>12.371364666353736</v>
      </c>
      <c r="K949" s="54">
        <v>14.536434198227061</v>
      </c>
      <c r="L949" s="2">
        <f t="shared" si="316"/>
        <v>0.35024662041474786</v>
      </c>
      <c r="M949" s="6">
        <f t="shared" si="317"/>
        <v>0.91508920901650925</v>
      </c>
      <c r="N949" s="2">
        <f t="shared" si="318"/>
        <v>0.51154550976323943</v>
      </c>
      <c r="O949" s="6">
        <f t="shared" si="319"/>
        <v>0.91891170123987964</v>
      </c>
    </row>
    <row r="950" spans="1:15">
      <c r="A950" s="97"/>
      <c r="B950" s="26" t="s">
        <v>518</v>
      </c>
      <c r="C950" s="50">
        <v>0</v>
      </c>
      <c r="D950" s="51">
        <v>0</v>
      </c>
      <c r="E950" s="52">
        <v>0</v>
      </c>
      <c r="F950" s="50">
        <v>0</v>
      </c>
      <c r="G950" s="51">
        <v>0</v>
      </c>
      <c r="H950" s="52">
        <v>0</v>
      </c>
      <c r="I950" s="53">
        <v>0</v>
      </c>
      <c r="J950" s="54">
        <v>0</v>
      </c>
      <c r="K950" s="54">
        <v>0</v>
      </c>
      <c r="L950" s="2" t="e">
        <f t="shared" si="316"/>
        <v>#DIV/0!</v>
      </c>
      <c r="M950" s="6" t="e">
        <f t="shared" si="317"/>
        <v>#DIV/0!</v>
      </c>
      <c r="N950" s="2" t="e">
        <f t="shared" si="318"/>
        <v>#DIV/0!</v>
      </c>
      <c r="O950" s="6" t="e">
        <f t="shared" si="319"/>
        <v>#DIV/0!</v>
      </c>
    </row>
    <row r="951" spans="1:15">
      <c r="A951" s="97"/>
      <c r="B951" s="26" t="s">
        <v>519</v>
      </c>
      <c r="C951" s="50">
        <v>0.72948302466474946</v>
      </c>
      <c r="D951" s="51">
        <v>1.235273810429504</v>
      </c>
      <c r="E951" s="52">
        <v>0.76053918909790585</v>
      </c>
      <c r="F951" s="50">
        <v>1.2168717049395865</v>
      </c>
      <c r="G951" s="51">
        <v>1.0367848007348213</v>
      </c>
      <c r="H951" s="52">
        <v>1.3109817070201037</v>
      </c>
      <c r="I951" s="53">
        <v>1.6339353887956363</v>
      </c>
      <c r="J951" s="54">
        <v>2.0184858139840305</v>
      </c>
      <c r="K951" s="54">
        <v>1.1571290904061342</v>
      </c>
      <c r="L951" s="2">
        <f t="shared" si="316"/>
        <v>9.0536006303252869E-2</v>
      </c>
      <c r="M951" s="6">
        <f t="shared" si="317"/>
        <v>1.7647808716895119</v>
      </c>
      <c r="N951" s="2">
        <f t="shared" si="318"/>
        <v>0.22518552877867265</v>
      </c>
      <c r="O951" s="6">
        <f t="shared" si="319"/>
        <v>1.3079820250907062</v>
      </c>
    </row>
    <row r="952" spans="1:15">
      <c r="A952" s="97"/>
      <c r="B952" s="26" t="s">
        <v>520</v>
      </c>
      <c r="C952" s="50">
        <v>8.2895798257357889</v>
      </c>
      <c r="D952" s="51">
        <v>8.9375693342840599</v>
      </c>
      <c r="E952" s="52">
        <v>7.3288321858525469</v>
      </c>
      <c r="F952" s="50">
        <v>2.7103051610018065</v>
      </c>
      <c r="G952" s="51">
        <v>2.8511582020207582</v>
      </c>
      <c r="H952" s="52">
        <v>2.6875124993912132</v>
      </c>
      <c r="I952" s="53">
        <v>5.185968842699193</v>
      </c>
      <c r="J952" s="54">
        <v>5.7298952138901518</v>
      </c>
      <c r="K952" s="54">
        <v>5.2794014749779876</v>
      </c>
      <c r="L952" s="2">
        <f t="shared" si="316"/>
        <v>1.7755946402399664E-2</v>
      </c>
      <c r="M952" s="6">
        <f t="shared" si="317"/>
        <v>0.65952426431084543</v>
      </c>
      <c r="N952" s="2">
        <f t="shared" si="318"/>
        <v>6.7856185189690754E-3</v>
      </c>
      <c r="O952" s="6">
        <f t="shared" si="319"/>
        <v>0.33592531881444615</v>
      </c>
    </row>
    <row r="953" spans="1:15">
      <c r="A953" s="97"/>
      <c r="B953" s="26" t="s">
        <v>521</v>
      </c>
      <c r="C953" s="50">
        <v>42.310015430555474</v>
      </c>
      <c r="D953" s="51">
        <v>39.310772437785978</v>
      </c>
      <c r="E953" s="52">
        <v>34.362543361969017</v>
      </c>
      <c r="F953" s="50">
        <v>37.225211701106446</v>
      </c>
      <c r="G953" s="51">
        <v>44.322550231413608</v>
      </c>
      <c r="H953" s="52">
        <v>38.280665844987027</v>
      </c>
      <c r="I953" s="53">
        <v>36.514903906128566</v>
      </c>
      <c r="J953" s="54">
        <v>41.411515409478824</v>
      </c>
      <c r="K953" s="54">
        <v>51.926167931975279</v>
      </c>
      <c r="L953" s="2">
        <f t="shared" si="316"/>
        <v>0.43226726183995884</v>
      </c>
      <c r="M953" s="6">
        <f t="shared" si="317"/>
        <v>1.1195797350373713</v>
      </c>
      <c r="N953" s="2">
        <f t="shared" si="318"/>
        <v>0.70951006683212814</v>
      </c>
      <c r="O953" s="6">
        <f t="shared" si="319"/>
        <v>1.0331521478682253</v>
      </c>
    </row>
    <row r="954" spans="1:15">
      <c r="A954" s="97"/>
      <c r="B954" s="26" t="s">
        <v>522</v>
      </c>
      <c r="C954" s="50">
        <v>2.1221324353883619</v>
      </c>
      <c r="D954" s="51">
        <v>1.6712528023457995</v>
      </c>
      <c r="E954" s="52">
        <v>1.6593582307590671</v>
      </c>
      <c r="F954" s="50">
        <v>0.82968525336789978</v>
      </c>
      <c r="G954" s="51">
        <v>0.71278955050518955</v>
      </c>
      <c r="H954" s="52">
        <v>0.78658902421206234</v>
      </c>
      <c r="I954" s="53">
        <v>0.63936602170264023</v>
      </c>
      <c r="J954" s="54">
        <v>0.52089956489910472</v>
      </c>
      <c r="K954" s="54">
        <v>0.65088511335345056</v>
      </c>
      <c r="L954" s="2">
        <f t="shared" si="316"/>
        <v>1.099944297407251E-2</v>
      </c>
      <c r="M954" s="6">
        <f t="shared" si="317"/>
        <v>0.33215402676107847</v>
      </c>
      <c r="N954" s="2">
        <f t="shared" si="318"/>
        <v>1.6924425851358563E-2</v>
      </c>
      <c r="O954" s="6">
        <f t="shared" si="319"/>
        <v>0.42713614560135327</v>
      </c>
    </row>
    <row r="955" spans="1:15">
      <c r="A955" s="97"/>
      <c r="B955" s="26" t="s">
        <v>523</v>
      </c>
      <c r="C955" s="50">
        <v>59.684974745297687</v>
      </c>
      <c r="D955" s="51">
        <v>45.777794151211033</v>
      </c>
      <c r="E955" s="52">
        <v>50.472146185588294</v>
      </c>
      <c r="F955" s="50">
        <v>54.980476123179493</v>
      </c>
      <c r="G955" s="51">
        <v>46.201722682745469</v>
      </c>
      <c r="H955" s="52">
        <v>49.686206696061937</v>
      </c>
      <c r="I955" s="53">
        <v>46.318516238902383</v>
      </c>
      <c r="J955" s="54">
        <v>50.527257795213153</v>
      </c>
      <c r="K955" s="54">
        <v>49.684230319313386</v>
      </c>
      <c r="L955" s="2">
        <f t="shared" si="316"/>
        <v>0.52916269063508836</v>
      </c>
      <c r="M955" s="6">
        <f t="shared" si="317"/>
        <v>0.93968694744396031</v>
      </c>
      <c r="N955" s="2">
        <f t="shared" si="318"/>
        <v>0.7467370072071644</v>
      </c>
      <c r="O955" s="6">
        <f t="shared" si="319"/>
        <v>0.96750881880788098</v>
      </c>
    </row>
    <row r="956" spans="1:15">
      <c r="A956" s="97"/>
      <c r="B956" s="26" t="s">
        <v>524</v>
      </c>
      <c r="C956" s="50">
        <v>0</v>
      </c>
      <c r="D956" s="51">
        <v>0</v>
      </c>
      <c r="E956" s="52">
        <v>0</v>
      </c>
      <c r="F956" s="50">
        <v>0</v>
      </c>
      <c r="G956" s="51">
        <v>6.4799050045926329E-2</v>
      </c>
      <c r="H956" s="52">
        <v>6.554908535100519E-2</v>
      </c>
      <c r="I956" s="53">
        <v>0</v>
      </c>
      <c r="J956" s="54">
        <v>0</v>
      </c>
      <c r="K956" s="54">
        <v>0</v>
      </c>
      <c r="L956" s="2" t="e">
        <f t="shared" ref="L956:L1019" si="320">TTEST(C956:E956,I956:K956,2,3)</f>
        <v>#DIV/0!</v>
      </c>
      <c r="M956" s="6" t="e">
        <f t="shared" ref="M956:M1019" si="321">AVERAGE(I956:K956)/AVERAGE(C956:E956)</f>
        <v>#DIV/0!</v>
      </c>
      <c r="N956" s="2">
        <f t="shared" ref="N956:N1019" si="322">TTEST(C956:E956,F956:H956,2,3)</f>
        <v>0.18351693566903293</v>
      </c>
      <c r="O956" s="6" t="e">
        <f t="shared" ref="O956:O1019" si="323">AVERAGE(F956:H956)/AVERAGE(C956:E956)</f>
        <v>#DIV/0!</v>
      </c>
    </row>
    <row r="957" spans="1:15">
      <c r="A957" s="97"/>
      <c r="B957" s="26" t="s">
        <v>525</v>
      </c>
      <c r="C957" s="50">
        <v>7.6264134396769263</v>
      </c>
      <c r="D957" s="51">
        <v>9.446211491519735</v>
      </c>
      <c r="E957" s="52">
        <v>8.0893713749504528</v>
      </c>
      <c r="F957" s="50">
        <v>8.3521648839035247</v>
      </c>
      <c r="G957" s="51">
        <v>7.6462879054193076</v>
      </c>
      <c r="H957" s="52">
        <v>7.2103993886105711</v>
      </c>
      <c r="I957" s="53">
        <v>2.6285047558886321</v>
      </c>
      <c r="J957" s="54">
        <v>3.5811845086813445</v>
      </c>
      <c r="K957" s="54">
        <v>3.182104998616869</v>
      </c>
      <c r="L957" s="2">
        <f t="shared" si="320"/>
        <v>3.4875078641173059E-3</v>
      </c>
      <c r="M957" s="6">
        <f t="shared" si="321"/>
        <v>0.37325314529564635</v>
      </c>
      <c r="N957" s="2">
        <f t="shared" si="322"/>
        <v>0.37722489347094146</v>
      </c>
      <c r="O957" s="6">
        <f t="shared" si="323"/>
        <v>0.92237721902309655</v>
      </c>
    </row>
    <row r="958" spans="1:15">
      <c r="A958" s="97"/>
      <c r="B958" s="26" t="s">
        <v>1014</v>
      </c>
      <c r="C958" s="50">
        <v>0</v>
      </c>
      <c r="D958" s="51">
        <v>0.36331582659691297</v>
      </c>
      <c r="E958" s="52">
        <v>0.55311941025302247</v>
      </c>
      <c r="F958" s="50">
        <v>2.7103051610018065</v>
      </c>
      <c r="G958" s="51">
        <v>0.97198575068889481</v>
      </c>
      <c r="H958" s="52">
        <v>2.3597670726361866</v>
      </c>
      <c r="I958" s="53">
        <v>4.8307654973088372</v>
      </c>
      <c r="J958" s="54">
        <v>0.45578711928671661</v>
      </c>
      <c r="K958" s="54">
        <v>0.28928227260153355</v>
      </c>
      <c r="L958" s="2">
        <f t="shared" si="320"/>
        <v>0.40597396895346632</v>
      </c>
      <c r="M958" s="6">
        <f t="shared" si="321"/>
        <v>6.0842650576847248</v>
      </c>
      <c r="N958" s="2">
        <f t="shared" si="322"/>
        <v>7.3653758343175474E-2</v>
      </c>
      <c r="O958" s="6">
        <f t="shared" si="323"/>
        <v>6.5930005104291558</v>
      </c>
    </row>
    <row r="959" spans="1:15">
      <c r="A959" s="97"/>
      <c r="B959" s="26" t="s">
        <v>1015</v>
      </c>
      <c r="C959" s="50">
        <v>142.77972291847323</v>
      </c>
      <c r="D959" s="51">
        <v>140.53056172768592</v>
      </c>
      <c r="E959" s="52">
        <v>140.00835072029628</v>
      </c>
      <c r="F959" s="50">
        <v>130.42652182943385</v>
      </c>
      <c r="G959" s="51">
        <v>146.38105405374756</v>
      </c>
      <c r="H959" s="52">
        <v>139.02961002948203</v>
      </c>
      <c r="I959" s="53">
        <v>117.07502264066123</v>
      </c>
      <c r="J959" s="54">
        <v>139.01507138244858</v>
      </c>
      <c r="K959" s="54">
        <v>147.9678824356844</v>
      </c>
      <c r="L959" s="2">
        <f t="shared" si="320"/>
        <v>0.55705351817102622</v>
      </c>
      <c r="M959" s="6">
        <f t="shared" si="321"/>
        <v>0.95450080081877842</v>
      </c>
      <c r="N959" s="2">
        <f t="shared" si="322"/>
        <v>0.64494288907399533</v>
      </c>
      <c r="O959" s="6">
        <f t="shared" si="323"/>
        <v>0.98232667114379346</v>
      </c>
    </row>
    <row r="960" spans="1:15">
      <c r="A960" s="97"/>
      <c r="B960" s="26" t="s">
        <v>1016</v>
      </c>
      <c r="C960" s="50">
        <v>15.982309904018603</v>
      </c>
      <c r="D960" s="51">
        <v>14.823285725154047</v>
      </c>
      <c r="E960" s="52">
        <v>19.082619653729271</v>
      </c>
      <c r="F960" s="50">
        <v>26.881802209119957</v>
      </c>
      <c r="G960" s="51">
        <v>23.586854216717182</v>
      </c>
      <c r="H960" s="52">
        <v>26.547379567157101</v>
      </c>
      <c r="I960" s="53">
        <v>23.727583472075761</v>
      </c>
      <c r="J960" s="54">
        <v>20.249970585452697</v>
      </c>
      <c r="K960" s="54">
        <v>22.56401726291962</v>
      </c>
      <c r="L960" s="2">
        <f t="shared" si="320"/>
        <v>2.9185665099954593E-2</v>
      </c>
      <c r="M960" s="6">
        <f t="shared" si="321"/>
        <v>1.3338134255376684</v>
      </c>
      <c r="N960" s="2">
        <f t="shared" si="322"/>
        <v>5.9531842014397063E-3</v>
      </c>
      <c r="O960" s="6">
        <f t="shared" si="323"/>
        <v>1.543772122459345</v>
      </c>
    </row>
    <row r="961" spans="1:15">
      <c r="A961" s="97"/>
      <c r="B961" s="26" t="s">
        <v>1017</v>
      </c>
      <c r="C961" s="50">
        <v>0</v>
      </c>
      <c r="D961" s="51">
        <v>0</v>
      </c>
      <c r="E961" s="52">
        <v>0</v>
      </c>
      <c r="F961" s="50">
        <v>0</v>
      </c>
      <c r="G961" s="51">
        <v>0</v>
      </c>
      <c r="H961" s="52">
        <v>0</v>
      </c>
      <c r="I961" s="53">
        <v>0</v>
      </c>
      <c r="J961" s="54">
        <v>0</v>
      </c>
      <c r="K961" s="54">
        <v>0</v>
      </c>
      <c r="L961" s="2" t="e">
        <f t="shared" si="320"/>
        <v>#DIV/0!</v>
      </c>
      <c r="M961" s="6" t="e">
        <f t="shared" si="321"/>
        <v>#DIV/0!</v>
      </c>
      <c r="N961" s="2" t="e">
        <f t="shared" si="322"/>
        <v>#DIV/0!</v>
      </c>
      <c r="O961" s="6" t="e">
        <f t="shared" si="323"/>
        <v>#DIV/0!</v>
      </c>
    </row>
    <row r="962" spans="1:15">
      <c r="A962" s="97"/>
      <c r="B962" s="26" t="s">
        <v>1018</v>
      </c>
      <c r="C962" s="50">
        <v>0</v>
      </c>
      <c r="D962" s="51">
        <v>7.2663165319382578E-2</v>
      </c>
      <c r="E962" s="52">
        <v>0</v>
      </c>
      <c r="F962" s="50">
        <v>0</v>
      </c>
      <c r="G962" s="51">
        <v>6.4799050045926329E-2</v>
      </c>
      <c r="H962" s="52">
        <v>0</v>
      </c>
      <c r="I962" s="53">
        <v>0</v>
      </c>
      <c r="J962" s="54">
        <v>0</v>
      </c>
      <c r="K962" s="54">
        <v>0</v>
      </c>
      <c r="L962" s="2">
        <f t="shared" si="320"/>
        <v>0.42264973081037416</v>
      </c>
      <c r="M962" s="6">
        <f t="shared" si="321"/>
        <v>0</v>
      </c>
      <c r="N962" s="2">
        <f t="shared" si="322"/>
        <v>0.93954962367499095</v>
      </c>
      <c r="O962" s="6">
        <f t="shared" si="323"/>
        <v>0.89177301540759424</v>
      </c>
    </row>
    <row r="963" spans="1:15">
      <c r="A963" s="98"/>
      <c r="B963" s="26" t="s">
        <v>1019</v>
      </c>
      <c r="C963" s="50">
        <v>0</v>
      </c>
      <c r="D963" s="51">
        <v>0</v>
      </c>
      <c r="E963" s="52">
        <v>6.9139926281627809E-2</v>
      </c>
      <c r="F963" s="50">
        <v>0</v>
      </c>
      <c r="G963" s="51">
        <v>0</v>
      </c>
      <c r="H963" s="52">
        <v>0</v>
      </c>
      <c r="I963" s="53">
        <v>0</v>
      </c>
      <c r="J963" s="54">
        <v>0</v>
      </c>
      <c r="K963" s="54">
        <v>0</v>
      </c>
      <c r="L963" s="2">
        <f t="shared" si="320"/>
        <v>0.42264973081037416</v>
      </c>
      <c r="M963" s="6">
        <f t="shared" si="321"/>
        <v>0</v>
      </c>
      <c r="N963" s="2">
        <f t="shared" si="322"/>
        <v>0.42264973081037416</v>
      </c>
      <c r="O963" s="6">
        <f t="shared" si="323"/>
        <v>0</v>
      </c>
    </row>
    <row r="964" spans="1:15">
      <c r="A964" s="96">
        <v>26</v>
      </c>
      <c r="B964" s="26" t="s">
        <v>528</v>
      </c>
      <c r="C964" s="50">
        <v>6.6316638605886311E-2</v>
      </c>
      <c r="D964" s="51">
        <v>0.14532633063876516</v>
      </c>
      <c r="E964" s="52">
        <v>0.13827985256325562</v>
      </c>
      <c r="F964" s="50">
        <v>0.11062470044905331</v>
      </c>
      <c r="G964" s="51">
        <v>0</v>
      </c>
      <c r="H964" s="52">
        <v>0</v>
      </c>
      <c r="I964" s="53">
        <v>0</v>
      </c>
      <c r="J964" s="54">
        <v>0.26044978244955236</v>
      </c>
      <c r="K964" s="54">
        <v>0.21696170445115018</v>
      </c>
      <c r="L964" s="2">
        <f t="shared" si="320"/>
        <v>0.65732344117237251</v>
      </c>
      <c r="M964" s="6">
        <f t="shared" si="321"/>
        <v>1.3643336677331135</v>
      </c>
      <c r="N964" s="2">
        <f t="shared" si="322"/>
        <v>0.15813651093161873</v>
      </c>
      <c r="O964" s="6">
        <f t="shared" si="323"/>
        <v>0.31614028452760257</v>
      </c>
    </row>
    <row r="965" spans="1:15">
      <c r="A965" s="97"/>
      <c r="B965" s="26" t="s">
        <v>531</v>
      </c>
      <c r="C965" s="50">
        <v>7.2948302466474946</v>
      </c>
      <c r="D965" s="51">
        <v>9.8095273181166487</v>
      </c>
      <c r="E965" s="52">
        <v>7.5362519646974295</v>
      </c>
      <c r="F965" s="50">
        <v>7.8543537318827861</v>
      </c>
      <c r="G965" s="51">
        <v>6.0911107043170745</v>
      </c>
      <c r="H965" s="52">
        <v>7.5381448153655963</v>
      </c>
      <c r="I965" s="53">
        <v>11.366507052491382</v>
      </c>
      <c r="J965" s="54">
        <v>7.097256571750302</v>
      </c>
      <c r="K965" s="54">
        <v>6.6534922698352714</v>
      </c>
      <c r="L965" s="2">
        <f t="shared" si="320"/>
        <v>0.93144533379465444</v>
      </c>
      <c r="M965" s="6">
        <f t="shared" si="321"/>
        <v>1.0193439356297369</v>
      </c>
      <c r="N965" s="2">
        <f t="shared" si="322"/>
        <v>0.34564325150775033</v>
      </c>
      <c r="O965" s="6">
        <f t="shared" si="323"/>
        <v>0.87187815812261282</v>
      </c>
    </row>
    <row r="966" spans="1:15">
      <c r="A966" s="97"/>
      <c r="B966" s="26" t="s">
        <v>532</v>
      </c>
      <c r="C966" s="50">
        <v>0</v>
      </c>
      <c r="D966" s="51">
        <v>0</v>
      </c>
      <c r="E966" s="52">
        <v>0</v>
      </c>
      <c r="F966" s="50">
        <v>0</v>
      </c>
      <c r="G966" s="51">
        <v>0</v>
      </c>
      <c r="H966" s="52">
        <v>0</v>
      </c>
      <c r="I966" s="53">
        <v>0</v>
      </c>
      <c r="J966" s="54">
        <v>0</v>
      </c>
      <c r="K966" s="54">
        <v>0</v>
      </c>
      <c r="L966" s="2" t="e">
        <f t="shared" si="320"/>
        <v>#DIV/0!</v>
      </c>
      <c r="M966" s="6" t="e">
        <f t="shared" si="321"/>
        <v>#DIV/0!</v>
      </c>
      <c r="N966" s="2" t="e">
        <f t="shared" si="322"/>
        <v>#DIV/0!</v>
      </c>
      <c r="O966" s="6" t="e">
        <f t="shared" si="323"/>
        <v>#DIV/0!</v>
      </c>
    </row>
    <row r="967" spans="1:15">
      <c r="A967" s="97"/>
      <c r="B967" s="26" t="s">
        <v>533</v>
      </c>
      <c r="C967" s="50">
        <v>0</v>
      </c>
      <c r="D967" s="51">
        <v>0</v>
      </c>
      <c r="E967" s="52">
        <v>0.27655970512651123</v>
      </c>
      <c r="F967" s="50">
        <v>0.49781115202073994</v>
      </c>
      <c r="G967" s="51">
        <v>6.4799050045926329E-2</v>
      </c>
      <c r="H967" s="52">
        <v>0.26219634140402076</v>
      </c>
      <c r="I967" s="53">
        <v>0</v>
      </c>
      <c r="J967" s="54">
        <v>0.13022489122477618</v>
      </c>
      <c r="K967" s="54">
        <v>0.14464113630076678</v>
      </c>
      <c r="L967" s="2">
        <f t="shared" si="320"/>
        <v>0.9959785748713641</v>
      </c>
      <c r="M967" s="6">
        <f t="shared" si="321"/>
        <v>0.99387590610789256</v>
      </c>
      <c r="N967" s="2">
        <f t="shared" si="322"/>
        <v>0.31021576241485871</v>
      </c>
      <c r="O967" s="6">
        <f t="shared" si="323"/>
        <v>2.9823814828461082</v>
      </c>
    </row>
    <row r="968" spans="1:15">
      <c r="A968" s="97"/>
      <c r="B968" s="26" t="s">
        <v>1020</v>
      </c>
      <c r="C968" s="50">
        <v>0.13263327721177262</v>
      </c>
      <c r="D968" s="51">
        <v>0</v>
      </c>
      <c r="E968" s="52">
        <v>0</v>
      </c>
      <c r="F968" s="50">
        <v>5.5312350224526657E-2</v>
      </c>
      <c r="G968" s="51">
        <v>0</v>
      </c>
      <c r="H968" s="52">
        <v>0</v>
      </c>
      <c r="I968" s="53">
        <v>7.1040669078071148E-2</v>
      </c>
      <c r="J968" s="54">
        <v>0</v>
      </c>
      <c r="K968" s="54">
        <v>0</v>
      </c>
      <c r="L968" s="2">
        <f t="shared" si="320"/>
        <v>0.70924543445491128</v>
      </c>
      <c r="M968" s="6">
        <f t="shared" si="321"/>
        <v>0.53561723401165817</v>
      </c>
      <c r="N968" s="2">
        <f t="shared" si="322"/>
        <v>0.63204010720596016</v>
      </c>
      <c r="O968" s="6">
        <f t="shared" si="323"/>
        <v>0.41703222137993812</v>
      </c>
    </row>
    <row r="969" spans="1:15">
      <c r="A969" s="97"/>
      <c r="B969" s="26" t="s">
        <v>534</v>
      </c>
      <c r="C969" s="50">
        <v>0</v>
      </c>
      <c r="D969" s="51">
        <v>7.2663165319382578E-2</v>
      </c>
      <c r="E969" s="52">
        <v>0</v>
      </c>
      <c r="F969" s="50">
        <v>0</v>
      </c>
      <c r="G969" s="51">
        <v>0</v>
      </c>
      <c r="H969" s="52">
        <v>6.554908535100519E-2</v>
      </c>
      <c r="I969" s="53">
        <v>0</v>
      </c>
      <c r="J969" s="54">
        <v>0</v>
      </c>
      <c r="K969" s="54">
        <v>0</v>
      </c>
      <c r="L969" s="2">
        <f t="shared" si="320"/>
        <v>0.42264973081037416</v>
      </c>
      <c r="M969" s="6">
        <f t="shared" si="321"/>
        <v>0</v>
      </c>
      <c r="N969" s="2">
        <f t="shared" si="322"/>
        <v>0.94557265636882104</v>
      </c>
      <c r="O969" s="6">
        <f t="shared" si="323"/>
        <v>0.90209509953071454</v>
      </c>
    </row>
    <row r="970" spans="1:15">
      <c r="A970" s="97"/>
      <c r="B970" s="26" t="s">
        <v>1021</v>
      </c>
      <c r="C970" s="50">
        <v>11.406461840212447</v>
      </c>
      <c r="D970" s="51">
        <v>15.695243708986638</v>
      </c>
      <c r="E970" s="52">
        <v>15.556483413366253</v>
      </c>
      <c r="F970" s="50">
        <v>12.334654100069445</v>
      </c>
      <c r="G970" s="51">
        <v>19.374915963731972</v>
      </c>
      <c r="H970" s="52">
        <v>13.109817070201037</v>
      </c>
      <c r="I970" s="53">
        <v>21.170119385265199</v>
      </c>
      <c r="J970" s="54">
        <v>24.938066669544639</v>
      </c>
      <c r="K970" s="54">
        <v>25.601481125235718</v>
      </c>
      <c r="L970" s="2">
        <f t="shared" si="320"/>
        <v>7.9727166269617511E-3</v>
      </c>
      <c r="M970" s="6">
        <f t="shared" si="321"/>
        <v>1.6810293386569768</v>
      </c>
      <c r="N970" s="2">
        <f t="shared" si="322"/>
        <v>0.80049674292956274</v>
      </c>
      <c r="O970" s="6">
        <f t="shared" si="323"/>
        <v>1.0506631487176745</v>
      </c>
    </row>
    <row r="971" spans="1:15">
      <c r="A971" s="97"/>
      <c r="B971" s="26" t="s">
        <v>535</v>
      </c>
      <c r="C971" s="50">
        <v>0</v>
      </c>
      <c r="D971" s="51">
        <v>0</v>
      </c>
      <c r="E971" s="52">
        <v>0</v>
      </c>
      <c r="F971" s="50">
        <v>0.11062470044905331</v>
      </c>
      <c r="G971" s="51">
        <v>0.12959810009185266</v>
      </c>
      <c r="H971" s="52">
        <v>0</v>
      </c>
      <c r="I971" s="53">
        <v>7.1040669078071148E-2</v>
      </c>
      <c r="J971" s="54">
        <v>6.511244561238809E-2</v>
      </c>
      <c r="K971" s="54">
        <v>0</v>
      </c>
      <c r="L971" s="2">
        <f t="shared" si="320"/>
        <v>0.18427628004550789</v>
      </c>
      <c r="M971" s="6" t="e">
        <f t="shared" si="321"/>
        <v>#DIV/0!</v>
      </c>
      <c r="N971" s="2">
        <f t="shared" si="322"/>
        <v>0.18603831477526211</v>
      </c>
      <c r="O971" s="6" t="e">
        <f t="shared" si="323"/>
        <v>#DIV/0!</v>
      </c>
    </row>
    <row r="972" spans="1:15">
      <c r="A972" s="97"/>
      <c r="B972" s="26" t="s">
        <v>536</v>
      </c>
      <c r="C972" s="50">
        <v>0</v>
      </c>
      <c r="D972" s="51">
        <v>7.2663165319382578E-2</v>
      </c>
      <c r="E972" s="52">
        <v>6.9139926281627809E-2</v>
      </c>
      <c r="F972" s="50">
        <v>5.5312350224526657E-2</v>
      </c>
      <c r="G972" s="51">
        <v>0.25919620018370532</v>
      </c>
      <c r="H972" s="52">
        <v>0</v>
      </c>
      <c r="I972" s="53">
        <v>0.1420813381561423</v>
      </c>
      <c r="J972" s="54">
        <v>0.19533733683716425</v>
      </c>
      <c r="K972" s="54">
        <v>0.21696170445115018</v>
      </c>
      <c r="L972" s="2">
        <f t="shared" si="320"/>
        <v>1.342523799172911E-2</v>
      </c>
      <c r="M972" s="6">
        <f t="shared" si="321"/>
        <v>3.9095084118779999</v>
      </c>
      <c r="N972" s="2">
        <f t="shared" si="322"/>
        <v>0.54682557726092018</v>
      </c>
      <c r="O972" s="6">
        <f t="shared" si="323"/>
        <v>2.2179244955614985</v>
      </c>
    </row>
    <row r="973" spans="1:15">
      <c r="A973" s="97"/>
      <c r="B973" s="26" t="s">
        <v>537</v>
      </c>
      <c r="C973" s="50">
        <v>0.19894991581765895</v>
      </c>
      <c r="D973" s="51">
        <v>7.2663165319382578E-2</v>
      </c>
      <c r="E973" s="52">
        <v>0</v>
      </c>
      <c r="F973" s="50">
        <v>0.11062470044905331</v>
      </c>
      <c r="G973" s="51">
        <v>0.12959810009185266</v>
      </c>
      <c r="H973" s="52">
        <v>0</v>
      </c>
      <c r="I973" s="53">
        <v>7.1040669078071148E-2</v>
      </c>
      <c r="J973" s="54">
        <v>0.13022489122477618</v>
      </c>
      <c r="K973" s="54">
        <v>0.21696170445115018</v>
      </c>
      <c r="L973" s="2">
        <f t="shared" si="320"/>
        <v>0.53740896013435147</v>
      </c>
      <c r="M973" s="6">
        <f t="shared" si="321"/>
        <v>1.5397905837347439</v>
      </c>
      <c r="N973" s="2">
        <f t="shared" si="322"/>
        <v>0.89046457240983989</v>
      </c>
      <c r="O973" s="6">
        <f t="shared" si="323"/>
        <v>0.88443015901617161</v>
      </c>
    </row>
    <row r="974" spans="1:15">
      <c r="A974" s="97"/>
      <c r="B974" s="26" t="s">
        <v>529</v>
      </c>
      <c r="C974" s="50">
        <v>0.19894991581765895</v>
      </c>
      <c r="D974" s="51">
        <v>0</v>
      </c>
      <c r="E974" s="52">
        <v>0</v>
      </c>
      <c r="F974" s="50">
        <v>0.11062470044905331</v>
      </c>
      <c r="G974" s="51">
        <v>0</v>
      </c>
      <c r="H974" s="52">
        <v>0</v>
      </c>
      <c r="I974" s="53">
        <v>0.21312200723421343</v>
      </c>
      <c r="J974" s="54">
        <v>0.19533733683716425</v>
      </c>
      <c r="K974" s="54">
        <v>0.14464113630076678</v>
      </c>
      <c r="L974" s="2">
        <f t="shared" si="320"/>
        <v>0.21082219060171353</v>
      </c>
      <c r="M974" s="6">
        <f t="shared" si="321"/>
        <v>2.7800990922713971</v>
      </c>
      <c r="N974" s="2">
        <f t="shared" si="322"/>
        <v>0.72291194003130665</v>
      </c>
      <c r="O974" s="6">
        <f t="shared" si="323"/>
        <v>0.55604296183991753</v>
      </c>
    </row>
    <row r="975" spans="1:15">
      <c r="A975" s="98"/>
      <c r="B975" s="26" t="s">
        <v>530</v>
      </c>
      <c r="C975" s="50">
        <v>6.1011307517415414</v>
      </c>
      <c r="D975" s="51">
        <v>10.463495805991093</v>
      </c>
      <c r="E975" s="52">
        <v>9.5413098268646355</v>
      </c>
      <c r="F975" s="50">
        <v>10.066847740863853</v>
      </c>
      <c r="G975" s="51">
        <v>6.7391012047763379</v>
      </c>
      <c r="H975" s="52">
        <v>7.0137521325575554</v>
      </c>
      <c r="I975" s="53">
        <v>10.300897016320317</v>
      </c>
      <c r="J975" s="54">
        <v>7.7483810278741823</v>
      </c>
      <c r="K975" s="54">
        <v>7.5936596557902556</v>
      </c>
      <c r="L975" s="2">
        <f t="shared" si="320"/>
        <v>0.92808036551650885</v>
      </c>
      <c r="M975" s="6">
        <f t="shared" si="321"/>
        <v>0.98226462066743969</v>
      </c>
      <c r="N975" s="2">
        <f t="shared" si="322"/>
        <v>0.67865119550815145</v>
      </c>
      <c r="O975" s="6">
        <f t="shared" si="323"/>
        <v>0.91242469633273049</v>
      </c>
    </row>
    <row r="976" spans="1:15">
      <c r="A976" s="99">
        <v>27</v>
      </c>
      <c r="B976" s="26" t="s">
        <v>538</v>
      </c>
      <c r="C976" s="50">
        <v>8.9527462117946524</v>
      </c>
      <c r="D976" s="51">
        <v>11.262790624504301</v>
      </c>
      <c r="E976" s="52">
        <v>10.094429237117659</v>
      </c>
      <c r="F976" s="50">
        <v>11.283719445803438</v>
      </c>
      <c r="G976" s="51">
        <v>8.8126708062459809</v>
      </c>
      <c r="H976" s="52">
        <v>9.6357155465977637</v>
      </c>
      <c r="I976" s="53">
        <v>12.361076419584377</v>
      </c>
      <c r="J976" s="54">
        <v>10.027316624307765</v>
      </c>
      <c r="K976" s="54">
        <v>8.8954298824971563</v>
      </c>
      <c r="L976" s="2">
        <f t="shared" si="320"/>
        <v>0.80515451784393877</v>
      </c>
      <c r="M976" s="6">
        <f t="shared" si="321"/>
        <v>1.0321299222379141</v>
      </c>
      <c r="N976" s="2">
        <f t="shared" si="322"/>
        <v>0.85472220562123113</v>
      </c>
      <c r="O976" s="6">
        <f t="shared" si="323"/>
        <v>0.98093497454369505</v>
      </c>
    </row>
    <row r="977" spans="1:15">
      <c r="A977" s="99"/>
      <c r="B977" s="26" t="s">
        <v>539</v>
      </c>
      <c r="C977" s="50">
        <v>4.9074312568355873</v>
      </c>
      <c r="D977" s="51">
        <v>4.2144635885241906</v>
      </c>
      <c r="E977" s="52">
        <v>5.2546343974037129</v>
      </c>
      <c r="F977" s="50">
        <v>6.9693561282903582</v>
      </c>
      <c r="G977" s="51">
        <v>6.9982974049600433</v>
      </c>
      <c r="H977" s="52">
        <v>7.6692429860676077</v>
      </c>
      <c r="I977" s="53">
        <v>8.595920958446607</v>
      </c>
      <c r="J977" s="54">
        <v>3.7765218455185088</v>
      </c>
      <c r="K977" s="54">
        <v>3.182104998616869</v>
      </c>
      <c r="L977" s="2">
        <f t="shared" si="320"/>
        <v>0.84140677091539851</v>
      </c>
      <c r="M977" s="6">
        <f t="shared" si="321"/>
        <v>1.0819404002124824</v>
      </c>
      <c r="N977" s="2">
        <f t="shared" si="322"/>
        <v>4.0977453378866551E-3</v>
      </c>
      <c r="O977" s="6">
        <f t="shared" si="323"/>
        <v>1.5050153033430562</v>
      </c>
    </row>
    <row r="978" spans="1:15">
      <c r="A978" s="99"/>
      <c r="B978" s="26" t="s">
        <v>101</v>
      </c>
      <c r="C978" s="50">
        <v>13.594910914206695</v>
      </c>
      <c r="D978" s="51">
        <v>12.498064434933806</v>
      </c>
      <c r="E978" s="52">
        <v>15.763903192211137</v>
      </c>
      <c r="F978" s="50">
        <v>16.095893915337257</v>
      </c>
      <c r="G978" s="51">
        <v>15.875767261251948</v>
      </c>
      <c r="H978" s="52">
        <v>15.010740545380189</v>
      </c>
      <c r="I978" s="53">
        <v>15.771028535331794</v>
      </c>
      <c r="J978" s="54">
        <v>14.194513143500604</v>
      </c>
      <c r="K978" s="54">
        <v>12.873061130768244</v>
      </c>
      <c r="L978" s="2">
        <f t="shared" si="320"/>
        <v>0.81013767750583088</v>
      </c>
      <c r="M978" s="6">
        <f t="shared" si="321"/>
        <v>1.0234543115124823</v>
      </c>
      <c r="N978" s="2">
        <f t="shared" si="322"/>
        <v>0.21011449827881504</v>
      </c>
      <c r="O978" s="6">
        <f t="shared" si="323"/>
        <v>1.1224535454920295</v>
      </c>
    </row>
    <row r="979" spans="1:15">
      <c r="A979" s="99"/>
      <c r="B979" s="26" t="s">
        <v>540</v>
      </c>
      <c r="C979" s="50">
        <v>0.72948302466474946</v>
      </c>
      <c r="D979" s="51">
        <v>0.50864215723567818</v>
      </c>
      <c r="E979" s="52">
        <v>0.82967911537953354</v>
      </c>
      <c r="F979" s="50">
        <v>1.9912446080829598</v>
      </c>
      <c r="G979" s="51">
        <v>0.51839240036741063</v>
      </c>
      <c r="H979" s="52">
        <v>0.98323628026507792</v>
      </c>
      <c r="I979" s="53">
        <v>1.2076913743272093</v>
      </c>
      <c r="J979" s="54">
        <v>0.78134934734865702</v>
      </c>
      <c r="K979" s="54">
        <v>0.86784681780460071</v>
      </c>
      <c r="L979" s="2">
        <f t="shared" si="320"/>
        <v>0.18429689211989281</v>
      </c>
      <c r="M979" s="6">
        <f t="shared" si="321"/>
        <v>1.3816044116159756</v>
      </c>
      <c r="N979" s="2">
        <f t="shared" si="322"/>
        <v>0.38910519769107915</v>
      </c>
      <c r="O979" s="6">
        <f t="shared" si="323"/>
        <v>1.6891701469573577</v>
      </c>
    </row>
    <row r="980" spans="1:15">
      <c r="A980" s="99"/>
      <c r="B980" s="26" t="s">
        <v>541</v>
      </c>
      <c r="C980" s="50">
        <v>0.53053310884709048</v>
      </c>
      <c r="D980" s="51">
        <v>0.9446211491519737</v>
      </c>
      <c r="E980" s="52">
        <v>0.69139926281627795</v>
      </c>
      <c r="F980" s="50">
        <v>0.94030995381695315</v>
      </c>
      <c r="G980" s="51">
        <v>0.71278955050518955</v>
      </c>
      <c r="H980" s="52">
        <v>0.19664725605301558</v>
      </c>
      <c r="I980" s="53">
        <v>1.065610036171067</v>
      </c>
      <c r="J980" s="54">
        <v>0.78134934734865702</v>
      </c>
      <c r="K980" s="54">
        <v>0.36160284075191695</v>
      </c>
      <c r="L980" s="2">
        <f t="shared" si="320"/>
        <v>0.95640864580753637</v>
      </c>
      <c r="M980" s="6">
        <f t="shared" si="321"/>
        <v>1.0193896449142366</v>
      </c>
      <c r="N980" s="2">
        <f t="shared" si="322"/>
        <v>0.70125161598932517</v>
      </c>
      <c r="O980" s="6">
        <f t="shared" si="323"/>
        <v>0.85377385908243808</v>
      </c>
    </row>
    <row r="981" spans="1:15">
      <c r="A981" s="99"/>
      <c r="B981" s="26" t="s">
        <v>542</v>
      </c>
      <c r="C981" s="50">
        <v>2.0558157967824759</v>
      </c>
      <c r="D981" s="51">
        <v>1.6712528023457995</v>
      </c>
      <c r="E981" s="52">
        <v>1.8667780096039506</v>
      </c>
      <c r="F981" s="50">
        <v>3.0421792623489665</v>
      </c>
      <c r="G981" s="51">
        <v>1.4255791010103791</v>
      </c>
      <c r="H981" s="52">
        <v>2.1631198165831713</v>
      </c>
      <c r="I981" s="53">
        <v>2.2022607414202051</v>
      </c>
      <c r="J981" s="54">
        <v>1.562698694697314</v>
      </c>
      <c r="K981" s="54">
        <v>2.2419376126618853</v>
      </c>
      <c r="L981" s="2">
        <f t="shared" si="320"/>
        <v>0.61600036761881993</v>
      </c>
      <c r="M981" s="6">
        <f t="shared" si="321"/>
        <v>1.0738401441688423</v>
      </c>
      <c r="N981" s="2">
        <f t="shared" si="322"/>
        <v>0.53975287489877921</v>
      </c>
      <c r="O981" s="6">
        <f t="shared" si="323"/>
        <v>1.1853879170714909</v>
      </c>
    </row>
    <row r="982" spans="1:15">
      <c r="A982" s="99">
        <v>28</v>
      </c>
      <c r="B982" s="26" t="s">
        <v>543</v>
      </c>
      <c r="C982" s="50">
        <v>0</v>
      </c>
      <c r="D982" s="51">
        <v>0</v>
      </c>
      <c r="E982" s="52">
        <v>0</v>
      </c>
      <c r="F982" s="50">
        <v>0</v>
      </c>
      <c r="G982" s="51">
        <v>0</v>
      </c>
      <c r="H982" s="52">
        <v>0</v>
      </c>
      <c r="I982" s="53">
        <v>0</v>
      </c>
      <c r="J982" s="54">
        <v>0.13022489122477618</v>
      </c>
      <c r="K982" s="54">
        <v>0</v>
      </c>
      <c r="L982" s="2">
        <f t="shared" si="320"/>
        <v>0.42264973081037416</v>
      </c>
      <c r="M982" s="6" t="e">
        <f t="shared" si="321"/>
        <v>#DIV/0!</v>
      </c>
      <c r="N982" s="2" t="e">
        <f t="shared" si="322"/>
        <v>#DIV/0!</v>
      </c>
      <c r="O982" s="6" t="e">
        <f t="shared" si="323"/>
        <v>#DIV/0!</v>
      </c>
    </row>
    <row r="983" spans="1:15">
      <c r="A983" s="99"/>
      <c r="B983" s="26" t="s">
        <v>544</v>
      </c>
      <c r="C983" s="50">
        <v>6.6316638605886311E-2</v>
      </c>
      <c r="D983" s="51">
        <v>0.14532633063876516</v>
      </c>
      <c r="E983" s="52">
        <v>0</v>
      </c>
      <c r="F983" s="50">
        <v>5.5312350224526657E-2</v>
      </c>
      <c r="G983" s="51">
        <v>6.4799050045926329E-2</v>
      </c>
      <c r="H983" s="52">
        <v>0</v>
      </c>
      <c r="I983" s="53">
        <v>7.1040669078071148E-2</v>
      </c>
      <c r="J983" s="54">
        <v>0</v>
      </c>
      <c r="K983" s="54">
        <v>0.36160284075191695</v>
      </c>
      <c r="L983" s="2">
        <f t="shared" si="320"/>
        <v>0.58444082779275563</v>
      </c>
      <c r="M983" s="6">
        <f t="shared" si="321"/>
        <v>2.0442139484910942</v>
      </c>
      <c r="N983" s="2">
        <f t="shared" si="322"/>
        <v>0.5612628334865909</v>
      </c>
      <c r="O983" s="6">
        <f t="shared" si="323"/>
        <v>0.56751897168674015</v>
      </c>
    </row>
    <row r="984" spans="1:15">
      <c r="A984" s="99"/>
      <c r="B984" s="26" t="s">
        <v>545</v>
      </c>
      <c r="C984" s="50">
        <v>0.39789983163531789</v>
      </c>
      <c r="D984" s="51">
        <v>0.21798949595814776</v>
      </c>
      <c r="E984" s="52">
        <v>0.20741977884488338</v>
      </c>
      <c r="F984" s="50">
        <v>0.66374820269431989</v>
      </c>
      <c r="G984" s="51">
        <v>1.2311819508726001</v>
      </c>
      <c r="H984" s="52">
        <v>0.72103993886105711</v>
      </c>
      <c r="I984" s="53">
        <v>1.1366507052491384</v>
      </c>
      <c r="J984" s="54">
        <v>1.3022489122477618</v>
      </c>
      <c r="K984" s="54">
        <v>0.86784681780460071</v>
      </c>
      <c r="L984" s="2">
        <f t="shared" si="320"/>
        <v>1.077451362773613E-2</v>
      </c>
      <c r="M984" s="6">
        <f t="shared" si="321"/>
        <v>4.016409401332325</v>
      </c>
      <c r="N984" s="2">
        <f t="shared" si="322"/>
        <v>6.7549812727017891E-2</v>
      </c>
      <c r="O984" s="6">
        <f t="shared" si="323"/>
        <v>3.1773851059958682</v>
      </c>
    </row>
    <row r="985" spans="1:15">
      <c r="A985" s="99">
        <v>29</v>
      </c>
      <c r="B985" s="26" t="s">
        <v>1000</v>
      </c>
      <c r="C985" s="50">
        <v>62.271323650927251</v>
      </c>
      <c r="D985" s="51">
        <v>70.047291367884824</v>
      </c>
      <c r="E985" s="52">
        <v>64.023571736787346</v>
      </c>
      <c r="F985" s="50">
        <v>60.677648196305739</v>
      </c>
      <c r="G985" s="51">
        <v>65.252643396247805</v>
      </c>
      <c r="H985" s="52">
        <v>66.794517972674285</v>
      </c>
      <c r="I985" s="53">
        <v>53.848827161177923</v>
      </c>
      <c r="J985" s="54">
        <v>75.269987127920629</v>
      </c>
      <c r="K985" s="54">
        <v>67.258128379856544</v>
      </c>
      <c r="L985" s="2">
        <f t="shared" si="320"/>
        <v>0.99874198758105226</v>
      </c>
      <c r="M985" s="6">
        <f t="shared" si="321"/>
        <v>1.0001770170432041</v>
      </c>
      <c r="N985" s="2">
        <f t="shared" si="322"/>
        <v>0.70820948921727922</v>
      </c>
      <c r="O985" s="6">
        <f t="shared" si="323"/>
        <v>0.98157615920375596</v>
      </c>
    </row>
    <row r="986" spans="1:15">
      <c r="A986" s="99"/>
      <c r="B986" s="26" t="s">
        <v>546</v>
      </c>
      <c r="C986" s="50">
        <v>15.915993265412718</v>
      </c>
      <c r="D986" s="51">
        <v>10.536158971310474</v>
      </c>
      <c r="E986" s="52">
        <v>12.030347173003237</v>
      </c>
      <c r="F986" s="50">
        <v>8.6840389852506856</v>
      </c>
      <c r="G986" s="51">
        <v>10.303048957302286</v>
      </c>
      <c r="H986" s="52">
        <v>8.3247338395776609</v>
      </c>
      <c r="I986" s="53">
        <v>8.0986362749001106</v>
      </c>
      <c r="J986" s="54">
        <v>10.027316624307765</v>
      </c>
      <c r="K986" s="54">
        <v>10.920405790707893</v>
      </c>
      <c r="L986" s="2">
        <f t="shared" si="320"/>
        <v>0.17988588726391339</v>
      </c>
      <c r="M986" s="6">
        <f t="shared" si="321"/>
        <v>0.7547939748054493</v>
      </c>
      <c r="N986" s="2">
        <f t="shared" si="322"/>
        <v>0.13346195608579217</v>
      </c>
      <c r="O986" s="6">
        <f t="shared" si="323"/>
        <v>0.7097205795117244</v>
      </c>
    </row>
    <row r="987" spans="1:15">
      <c r="A987" s="99"/>
      <c r="B987" s="26" t="s">
        <v>547</v>
      </c>
      <c r="C987" s="50">
        <v>21.353957631095394</v>
      </c>
      <c r="D987" s="51">
        <v>20.999654777301568</v>
      </c>
      <c r="E987" s="52">
        <v>23.576714862035079</v>
      </c>
      <c r="F987" s="50">
        <v>24.503371149465309</v>
      </c>
      <c r="G987" s="51">
        <v>20.282102664374939</v>
      </c>
      <c r="H987" s="52">
        <v>20.97570731232166</v>
      </c>
      <c r="I987" s="53">
        <v>21.525322730655557</v>
      </c>
      <c r="J987" s="54">
        <v>23.766042648521651</v>
      </c>
      <c r="K987" s="54">
        <v>25.529160557085337</v>
      </c>
      <c r="L987" s="2">
        <f t="shared" si="320"/>
        <v>0.31959222321599057</v>
      </c>
      <c r="M987" s="6">
        <f t="shared" si="321"/>
        <v>1.0741722188905864</v>
      </c>
      <c r="N987" s="2">
        <f t="shared" si="322"/>
        <v>0.9728051758467009</v>
      </c>
      <c r="O987" s="6">
        <f t="shared" si="323"/>
        <v>0.99743447133856433</v>
      </c>
    </row>
    <row r="988" spans="1:15">
      <c r="A988" s="99"/>
      <c r="B988" s="26" t="s">
        <v>102</v>
      </c>
      <c r="C988" s="50">
        <v>22.680290403213121</v>
      </c>
      <c r="D988" s="51">
        <v>23.54286556347996</v>
      </c>
      <c r="E988" s="52">
        <v>26.895431323553215</v>
      </c>
      <c r="F988" s="50">
        <v>36.063652346391379</v>
      </c>
      <c r="G988" s="51">
        <v>29.159572520666849</v>
      </c>
      <c r="H988" s="52">
        <v>30.087030176111384</v>
      </c>
      <c r="I988" s="53">
        <v>30.121243689102162</v>
      </c>
      <c r="J988" s="54">
        <v>25.524078680056132</v>
      </c>
      <c r="K988" s="54">
        <v>29.072868396454123</v>
      </c>
      <c r="L988" s="2">
        <f t="shared" si="320"/>
        <v>0.11120730824129152</v>
      </c>
      <c r="M988" s="6">
        <f t="shared" si="321"/>
        <v>1.1586409681210219</v>
      </c>
      <c r="N988" s="2">
        <f t="shared" si="322"/>
        <v>5.4715060435639458E-2</v>
      </c>
      <c r="O988" s="6">
        <f t="shared" si="323"/>
        <v>1.3035024140282263</v>
      </c>
    </row>
    <row r="989" spans="1:15">
      <c r="A989" s="96">
        <v>30</v>
      </c>
      <c r="B989" s="26" t="s">
        <v>561</v>
      </c>
      <c r="C989" s="50">
        <v>83.492648004810874</v>
      </c>
      <c r="D989" s="51">
        <v>77.96757638769752</v>
      </c>
      <c r="E989" s="52">
        <v>83.728450727051268</v>
      </c>
      <c r="F989" s="50">
        <v>88.223198608120015</v>
      </c>
      <c r="G989" s="51">
        <v>88.126708062459812</v>
      </c>
      <c r="H989" s="52">
        <v>73.152779251721796</v>
      </c>
      <c r="I989" s="53">
        <v>52.285932441460361</v>
      </c>
      <c r="J989" s="54">
        <v>66.154244742186293</v>
      </c>
      <c r="K989" s="54">
        <v>77.310687352759842</v>
      </c>
      <c r="L989" s="2">
        <f t="shared" si="320"/>
        <v>0.1431809117710364</v>
      </c>
      <c r="M989" s="6">
        <f t="shared" si="321"/>
        <v>0.7983682951137685</v>
      </c>
      <c r="N989" s="2">
        <f t="shared" si="322"/>
        <v>0.80828947142805219</v>
      </c>
      <c r="O989" s="6">
        <f t="shared" si="323"/>
        <v>1.0175946576677668</v>
      </c>
    </row>
    <row r="990" spans="1:15">
      <c r="A990" s="97"/>
      <c r="B990" s="26" t="s">
        <v>563</v>
      </c>
      <c r="C990" s="50">
        <v>6.8969304150121769</v>
      </c>
      <c r="D990" s="51">
        <v>5.6677268949118416</v>
      </c>
      <c r="E990" s="52">
        <v>5.1163545448404575</v>
      </c>
      <c r="F990" s="50">
        <v>3.3740533636961261</v>
      </c>
      <c r="G990" s="51">
        <v>5.1839240036741066</v>
      </c>
      <c r="H990" s="52">
        <v>2.3597670726361866</v>
      </c>
      <c r="I990" s="53">
        <v>1.3497727124833516</v>
      </c>
      <c r="J990" s="54">
        <v>3.1905098350070165</v>
      </c>
      <c r="K990" s="54">
        <v>1.5187319311580512</v>
      </c>
      <c r="L990" s="2">
        <f t="shared" si="320"/>
        <v>8.222938715085908E-3</v>
      </c>
      <c r="M990" s="6">
        <f t="shared" si="321"/>
        <v>0.34268482643518527</v>
      </c>
      <c r="N990" s="2">
        <f t="shared" si="322"/>
        <v>9.4578482472723546E-2</v>
      </c>
      <c r="O990" s="6">
        <f t="shared" si="323"/>
        <v>0.61748414229270654</v>
      </c>
    </row>
    <row r="991" spans="1:15">
      <c r="A991" s="97"/>
      <c r="B991" s="26" t="s">
        <v>564</v>
      </c>
      <c r="C991" s="50">
        <v>0</v>
      </c>
      <c r="D991" s="51">
        <v>0</v>
      </c>
      <c r="E991" s="52">
        <v>0</v>
      </c>
      <c r="F991" s="50">
        <v>0</v>
      </c>
      <c r="G991" s="51">
        <v>0</v>
      </c>
      <c r="H991" s="52">
        <v>0</v>
      </c>
      <c r="I991" s="53">
        <v>7.1040669078071148E-2</v>
      </c>
      <c r="J991" s="54">
        <v>0</v>
      </c>
      <c r="K991" s="54">
        <v>0</v>
      </c>
      <c r="L991" s="2">
        <f t="shared" si="320"/>
        <v>0.42264973081037416</v>
      </c>
      <c r="M991" s="6" t="e">
        <f t="shared" si="321"/>
        <v>#DIV/0!</v>
      </c>
      <c r="N991" s="2" t="e">
        <f t="shared" si="322"/>
        <v>#DIV/0!</v>
      </c>
      <c r="O991" s="6" t="e">
        <f t="shared" si="323"/>
        <v>#DIV/0!</v>
      </c>
    </row>
    <row r="992" spans="1:15">
      <c r="A992" s="97"/>
      <c r="B992" s="26" t="s">
        <v>565</v>
      </c>
      <c r="C992" s="50">
        <v>7.0295636922239497</v>
      </c>
      <c r="D992" s="51">
        <v>8.5015903423677628</v>
      </c>
      <c r="E992" s="52">
        <v>8.0893713749504528</v>
      </c>
      <c r="F992" s="50">
        <v>4.7015497690847665</v>
      </c>
      <c r="G992" s="51">
        <v>7.1926945550978223</v>
      </c>
      <c r="H992" s="52">
        <v>4.5884359745703636</v>
      </c>
      <c r="I992" s="53">
        <v>3.1257894394351302</v>
      </c>
      <c r="J992" s="54">
        <v>4.9485458665414948</v>
      </c>
      <c r="K992" s="54">
        <v>5.568683747579521</v>
      </c>
      <c r="L992" s="2">
        <f t="shared" si="320"/>
        <v>2.5721971597200421E-2</v>
      </c>
      <c r="M992" s="6">
        <f t="shared" si="321"/>
        <v>0.57759168422412277</v>
      </c>
      <c r="N992" s="2">
        <f t="shared" si="322"/>
        <v>8.8803058523165584E-2</v>
      </c>
      <c r="O992" s="6">
        <f t="shared" si="323"/>
        <v>0.69781175536824935</v>
      </c>
    </row>
    <row r="993" spans="1:15">
      <c r="A993" s="97"/>
      <c r="B993" s="26" t="s">
        <v>566</v>
      </c>
      <c r="C993" s="50">
        <v>4.0453149549590659</v>
      </c>
      <c r="D993" s="51">
        <v>6.4670217134250496</v>
      </c>
      <c r="E993" s="52">
        <v>9.748729605709519</v>
      </c>
      <c r="F993" s="50">
        <v>15.210896311744831</v>
      </c>
      <c r="G993" s="51">
        <v>11.534230908174887</v>
      </c>
      <c r="H993" s="52">
        <v>12.716522558095008</v>
      </c>
      <c r="I993" s="53">
        <v>22.093648083280122</v>
      </c>
      <c r="J993" s="54">
        <v>8.2692805927732866</v>
      </c>
      <c r="K993" s="54">
        <v>5.3517220431283707</v>
      </c>
      <c r="L993" s="2">
        <f t="shared" si="320"/>
        <v>0.42745263047414739</v>
      </c>
      <c r="M993" s="6">
        <f t="shared" si="321"/>
        <v>1.7627231576083202</v>
      </c>
      <c r="N993" s="2">
        <f t="shared" si="322"/>
        <v>3.9223389727359691E-2</v>
      </c>
      <c r="O993" s="6">
        <f t="shared" si="323"/>
        <v>1.9476590838889605</v>
      </c>
    </row>
    <row r="994" spans="1:15">
      <c r="A994" s="97"/>
      <c r="B994" s="26" t="s">
        <v>567</v>
      </c>
      <c r="C994" s="50">
        <v>0</v>
      </c>
      <c r="D994" s="51">
        <v>0.36331582659691297</v>
      </c>
      <c r="E994" s="52">
        <v>0.27655970512651123</v>
      </c>
      <c r="F994" s="50">
        <v>0.33187410134715994</v>
      </c>
      <c r="G994" s="51">
        <v>0.51839240036741063</v>
      </c>
      <c r="H994" s="52">
        <v>0.65549085351005187</v>
      </c>
      <c r="I994" s="53">
        <v>0.56832535262456918</v>
      </c>
      <c r="J994" s="54">
        <v>0.19533733683716425</v>
      </c>
      <c r="K994" s="54">
        <v>0.43392340890230036</v>
      </c>
      <c r="L994" s="2">
        <f t="shared" si="320"/>
        <v>0.29544112096468</v>
      </c>
      <c r="M994" s="6">
        <f t="shared" si="321"/>
        <v>1.8715922691065972</v>
      </c>
      <c r="N994" s="2">
        <f t="shared" si="322"/>
        <v>0.11759436883557473</v>
      </c>
      <c r="O994" s="6">
        <f t="shared" si="323"/>
        <v>2.3532035225179726</v>
      </c>
    </row>
    <row r="995" spans="1:15">
      <c r="A995" s="97"/>
      <c r="B995" s="26" t="s">
        <v>568</v>
      </c>
      <c r="C995" s="50">
        <v>16.247576458442147</v>
      </c>
      <c r="D995" s="51">
        <v>18.60177032176194</v>
      </c>
      <c r="E995" s="52">
        <v>18.183800612068111</v>
      </c>
      <c r="F995" s="50">
        <v>22.788688292504986</v>
      </c>
      <c r="G995" s="51">
        <v>18.143734012859372</v>
      </c>
      <c r="H995" s="52">
        <v>26.481830481806096</v>
      </c>
      <c r="I995" s="53">
        <v>28.487308300306527</v>
      </c>
      <c r="J995" s="54">
        <v>16.929235859220903</v>
      </c>
      <c r="K995" s="54">
        <v>14.753395902678211</v>
      </c>
      <c r="L995" s="2">
        <f t="shared" si="320"/>
        <v>0.63470403064346792</v>
      </c>
      <c r="M995" s="6">
        <f t="shared" si="321"/>
        <v>1.1345723009261446</v>
      </c>
      <c r="N995" s="2">
        <f t="shared" si="322"/>
        <v>0.17765129953071071</v>
      </c>
      <c r="O995" s="6">
        <f t="shared" si="323"/>
        <v>1.2711720141466432</v>
      </c>
    </row>
    <row r="996" spans="1:15">
      <c r="A996" s="97"/>
      <c r="B996" s="26" t="s">
        <v>569</v>
      </c>
      <c r="C996" s="50">
        <v>1.1273828563000674</v>
      </c>
      <c r="D996" s="51">
        <v>1.3079369757488866</v>
      </c>
      <c r="E996" s="52">
        <v>1.2445186730693003</v>
      </c>
      <c r="F996" s="50">
        <v>0.44249880179621326</v>
      </c>
      <c r="G996" s="51">
        <v>6.4799050045926329E-2</v>
      </c>
      <c r="H996" s="52">
        <v>0.19664725605301558</v>
      </c>
      <c r="I996" s="53">
        <v>0.21312200723421343</v>
      </c>
      <c r="J996" s="54">
        <v>0.26044978244955236</v>
      </c>
      <c r="K996" s="54">
        <v>7.2320568150383388E-2</v>
      </c>
      <c r="L996" s="2">
        <f t="shared" si="320"/>
        <v>1.7899480343257646E-4</v>
      </c>
      <c r="M996" s="6">
        <f t="shared" si="321"/>
        <v>0.14834682475192112</v>
      </c>
      <c r="N996" s="2">
        <f t="shared" si="322"/>
        <v>4.6485374214481259E-3</v>
      </c>
      <c r="O996" s="6">
        <f t="shared" si="323"/>
        <v>0.19129782649864777</v>
      </c>
    </row>
    <row r="997" spans="1:15">
      <c r="A997" s="97"/>
      <c r="B997" s="26" t="s">
        <v>570</v>
      </c>
      <c r="C997" s="50">
        <v>63.19975659140966</v>
      </c>
      <c r="D997" s="51">
        <v>64.52489080361174</v>
      </c>
      <c r="E997" s="52">
        <v>69.139926281627808</v>
      </c>
      <c r="F997" s="50">
        <v>81.419779530503249</v>
      </c>
      <c r="G997" s="51">
        <v>71.991744601024138</v>
      </c>
      <c r="H997" s="52">
        <v>76.495782604623059</v>
      </c>
      <c r="I997" s="53">
        <v>99.17277403298732</v>
      </c>
      <c r="J997" s="54">
        <v>74.618862671796748</v>
      </c>
      <c r="K997" s="54">
        <v>72.754491559285697</v>
      </c>
      <c r="L997" s="2">
        <f t="shared" si="320"/>
        <v>0.18679147010570385</v>
      </c>
      <c r="M997" s="6">
        <f t="shared" si="321"/>
        <v>1.2523641184371885</v>
      </c>
      <c r="N997" s="2">
        <f t="shared" si="322"/>
        <v>3.474738647072613E-2</v>
      </c>
      <c r="O997" s="6">
        <f t="shared" si="323"/>
        <v>1.1678449933494588</v>
      </c>
    </row>
    <row r="998" spans="1:15">
      <c r="A998" s="98"/>
      <c r="B998" s="26" t="s">
        <v>562</v>
      </c>
      <c r="C998" s="50">
        <v>0.99474957908829487</v>
      </c>
      <c r="D998" s="51">
        <v>0.58130532255506062</v>
      </c>
      <c r="E998" s="52">
        <v>0.69139926281627795</v>
      </c>
      <c r="F998" s="50">
        <v>0.22124940089810663</v>
      </c>
      <c r="G998" s="51">
        <v>0.64799050045926332</v>
      </c>
      <c r="H998" s="52">
        <v>0.32774542675502594</v>
      </c>
      <c r="I998" s="53">
        <v>0.49728468354649796</v>
      </c>
      <c r="J998" s="54">
        <v>0.39067467367432851</v>
      </c>
      <c r="K998" s="54">
        <v>0.5785645452030671</v>
      </c>
      <c r="L998" s="2">
        <f t="shared" si="320"/>
        <v>0.1509181285861583</v>
      </c>
      <c r="M998" s="6">
        <f t="shared" si="321"/>
        <v>0.64677113452186896</v>
      </c>
      <c r="N998" s="2">
        <f t="shared" si="322"/>
        <v>0.11577888767632896</v>
      </c>
      <c r="O998" s="6">
        <f t="shared" si="323"/>
        <v>0.52789835705351718</v>
      </c>
    </row>
    <row r="999" spans="1:15">
      <c r="A999" s="99">
        <v>31</v>
      </c>
      <c r="B999" s="26" t="s">
        <v>571</v>
      </c>
      <c r="C999" s="50">
        <v>69.168254065939422</v>
      </c>
      <c r="D999" s="51">
        <v>64.234238142334206</v>
      </c>
      <c r="E999" s="52">
        <v>61.050554906677348</v>
      </c>
      <c r="F999" s="50">
        <v>72.127304692782758</v>
      </c>
      <c r="G999" s="51">
        <v>67.520610147855237</v>
      </c>
      <c r="H999" s="52">
        <v>76.495782604623059</v>
      </c>
      <c r="I999" s="53">
        <v>76.226637920770344</v>
      </c>
      <c r="J999" s="54">
        <v>69.409867022805699</v>
      </c>
      <c r="K999" s="54">
        <v>68.776860311014602</v>
      </c>
      <c r="L999" s="2">
        <f t="shared" si="320"/>
        <v>0.11847311679977009</v>
      </c>
      <c r="M999" s="6">
        <f t="shared" si="321"/>
        <v>1.1026485233108234</v>
      </c>
      <c r="N999" s="2">
        <f t="shared" si="322"/>
        <v>0.10876381374264403</v>
      </c>
      <c r="O999" s="6">
        <f t="shared" si="323"/>
        <v>1.1115469808888501</v>
      </c>
    </row>
    <row r="1000" spans="1:15">
      <c r="A1000" s="99"/>
      <c r="B1000" s="26" t="s">
        <v>572</v>
      </c>
      <c r="C1000" s="50">
        <v>0.46421647024120422</v>
      </c>
      <c r="D1000" s="51">
        <v>0.50864215723567818</v>
      </c>
      <c r="E1000" s="52">
        <v>0.27655970512651123</v>
      </c>
      <c r="F1000" s="50">
        <v>0.38718645157168663</v>
      </c>
      <c r="G1000" s="51">
        <v>0.25919620018370532</v>
      </c>
      <c r="H1000" s="52">
        <v>0</v>
      </c>
      <c r="I1000" s="53">
        <v>0.1420813381561423</v>
      </c>
      <c r="J1000" s="54">
        <v>0.26044978244955236</v>
      </c>
      <c r="K1000" s="54">
        <v>0.14464113630076678</v>
      </c>
      <c r="L1000" s="2">
        <f t="shared" si="320"/>
        <v>6.0704004569903915E-2</v>
      </c>
      <c r="M1000" s="6">
        <f t="shared" si="321"/>
        <v>0.43794159460292781</v>
      </c>
      <c r="N1000" s="2">
        <f t="shared" si="322"/>
        <v>0.22190886002368071</v>
      </c>
      <c r="O1000" s="6">
        <f t="shared" si="323"/>
        <v>0.51734686044547973</v>
      </c>
    </row>
    <row r="1001" spans="1:15">
      <c r="A1001" s="71">
        <v>32</v>
      </c>
      <c r="B1001" s="26" t="s">
        <v>573</v>
      </c>
      <c r="C1001" s="50">
        <v>0</v>
      </c>
      <c r="D1001" s="51">
        <v>0</v>
      </c>
      <c r="E1001" s="52">
        <v>0</v>
      </c>
      <c r="F1001" s="50">
        <v>0</v>
      </c>
      <c r="G1001" s="51">
        <v>0</v>
      </c>
      <c r="H1001" s="52">
        <v>0</v>
      </c>
      <c r="I1001" s="53">
        <v>0.42624401446842686</v>
      </c>
      <c r="J1001" s="54">
        <v>1.0417991297982094</v>
      </c>
      <c r="K1001" s="54">
        <v>1.0124879541053675</v>
      </c>
      <c r="L1001" s="2">
        <f t="shared" si="320"/>
        <v>5.4064626762915013E-2</v>
      </c>
      <c r="M1001" s="6" t="e">
        <f t="shared" si="321"/>
        <v>#DIV/0!</v>
      </c>
      <c r="N1001" s="2" t="e">
        <f t="shared" si="322"/>
        <v>#DIV/0!</v>
      </c>
      <c r="O1001" s="6" t="e">
        <f t="shared" si="323"/>
        <v>#DIV/0!</v>
      </c>
    </row>
    <row r="1002" spans="1:15">
      <c r="A1002" s="71">
        <v>33</v>
      </c>
      <c r="B1002" s="26" t="s">
        <v>574</v>
      </c>
      <c r="C1002" s="50">
        <v>27.786671575866368</v>
      </c>
      <c r="D1002" s="51">
        <v>23.470202398160577</v>
      </c>
      <c r="E1002" s="52">
        <v>29.868448153663209</v>
      </c>
      <c r="F1002" s="50">
        <v>23.784310596546462</v>
      </c>
      <c r="G1002" s="51">
        <v>25.336428567957196</v>
      </c>
      <c r="H1002" s="52">
        <v>27.792812188826201</v>
      </c>
      <c r="I1002" s="53">
        <v>22.590932766826622</v>
      </c>
      <c r="J1002" s="54">
        <v>23.440480420459711</v>
      </c>
      <c r="K1002" s="54">
        <v>26.975571920093007</v>
      </c>
      <c r="L1002" s="2">
        <f t="shared" si="320"/>
        <v>0.31343629947110424</v>
      </c>
      <c r="M1002" s="6">
        <f t="shared" si="321"/>
        <v>0.89992844641611813</v>
      </c>
      <c r="N1002" s="2">
        <f t="shared" si="322"/>
        <v>0.56720401388454333</v>
      </c>
      <c r="O1002" s="6">
        <f t="shared" si="323"/>
        <v>0.94808315500145535</v>
      </c>
    </row>
    <row r="1003" spans="1:15">
      <c r="A1003" s="99">
        <v>34</v>
      </c>
      <c r="B1003" s="26" t="s">
        <v>575</v>
      </c>
      <c r="C1003" s="50">
        <v>0</v>
      </c>
      <c r="D1003" s="51">
        <v>0</v>
      </c>
      <c r="E1003" s="52">
        <v>6.9139926281627809E-2</v>
      </c>
      <c r="F1003" s="50">
        <v>0</v>
      </c>
      <c r="G1003" s="51">
        <v>0</v>
      </c>
      <c r="H1003" s="52">
        <v>0</v>
      </c>
      <c r="I1003" s="53">
        <v>0</v>
      </c>
      <c r="J1003" s="54">
        <v>0</v>
      </c>
      <c r="K1003" s="54">
        <v>0</v>
      </c>
      <c r="L1003" s="2">
        <f t="shared" si="320"/>
        <v>0.42264973081037416</v>
      </c>
      <c r="M1003" s="6">
        <f t="shared" si="321"/>
        <v>0</v>
      </c>
      <c r="N1003" s="2">
        <f t="shared" si="322"/>
        <v>0.42264973081037416</v>
      </c>
      <c r="O1003" s="6">
        <f t="shared" si="323"/>
        <v>0</v>
      </c>
    </row>
    <row r="1004" spans="1:15">
      <c r="A1004" s="99"/>
      <c r="B1004" s="26" t="s">
        <v>576</v>
      </c>
      <c r="C1004" s="50">
        <v>11.207511924394788</v>
      </c>
      <c r="D1004" s="51">
        <v>9.7368641527972652</v>
      </c>
      <c r="E1004" s="52">
        <v>12.030347173003237</v>
      </c>
      <c r="F1004" s="50">
        <v>5.9184214740243526</v>
      </c>
      <c r="G1004" s="51">
        <v>5.4431202038578119</v>
      </c>
      <c r="H1004" s="52">
        <v>7.6692429860676077</v>
      </c>
      <c r="I1004" s="53">
        <v>1.7760167269517784</v>
      </c>
      <c r="J1004" s="54">
        <v>2.4742729332707474</v>
      </c>
      <c r="K1004" s="54">
        <v>2.6758610215641854</v>
      </c>
      <c r="L1004" s="2">
        <f t="shared" si="320"/>
        <v>2.2320980035946333E-3</v>
      </c>
      <c r="M1004" s="6">
        <f t="shared" si="321"/>
        <v>0.21004423992385415</v>
      </c>
      <c r="N1004" s="2">
        <f t="shared" si="322"/>
        <v>8.1779168911271655E-3</v>
      </c>
      <c r="O1004" s="6">
        <f t="shared" si="323"/>
        <v>0.577132505997213</v>
      </c>
    </row>
    <row r="1005" spans="1:15">
      <c r="A1005" s="99"/>
      <c r="B1005" s="26" t="s">
        <v>577</v>
      </c>
      <c r="C1005" s="50">
        <v>0</v>
      </c>
      <c r="D1005" s="51">
        <v>7.2663165319382578E-2</v>
      </c>
      <c r="E1005" s="52">
        <v>0.13827985256325562</v>
      </c>
      <c r="F1005" s="50">
        <v>0.27656175112263331</v>
      </c>
      <c r="G1005" s="51">
        <v>0</v>
      </c>
      <c r="H1005" s="52">
        <v>6.554908535100519E-2</v>
      </c>
      <c r="I1005" s="53">
        <v>0.56832535262456918</v>
      </c>
      <c r="J1005" s="54">
        <v>0.19533733683716425</v>
      </c>
      <c r="K1005" s="54">
        <v>0.14464113630076678</v>
      </c>
      <c r="L1005" s="2">
        <f t="shared" si="320"/>
        <v>0.21834158869708001</v>
      </c>
      <c r="M1005" s="6">
        <f t="shared" si="321"/>
        <v>4.3059203138349469</v>
      </c>
      <c r="N1005" s="2">
        <f t="shared" si="322"/>
        <v>0.67004873521755126</v>
      </c>
      <c r="O1005" s="6">
        <f t="shared" si="323"/>
        <v>1.6218163554670382</v>
      </c>
    </row>
    <row r="1006" spans="1:15">
      <c r="A1006" s="96">
        <v>35</v>
      </c>
      <c r="B1006" s="26" t="s">
        <v>578</v>
      </c>
      <c r="C1006" s="50">
        <v>15.186510240747966</v>
      </c>
      <c r="D1006" s="51">
        <v>18.529107156442556</v>
      </c>
      <c r="E1006" s="52">
        <v>21.779076778712756</v>
      </c>
      <c r="F1006" s="50">
        <v>10.454034192435538</v>
      </c>
      <c r="G1006" s="51">
        <v>10.821441357669697</v>
      </c>
      <c r="H1006" s="52">
        <v>10.225657314756809</v>
      </c>
      <c r="I1006" s="53">
        <v>10.514019023554528</v>
      </c>
      <c r="J1006" s="54">
        <v>11.459790427780304</v>
      </c>
      <c r="K1006" s="54">
        <v>10.775764654407126</v>
      </c>
      <c r="L1006" s="2">
        <f t="shared" si="320"/>
        <v>5.4778245336142908E-2</v>
      </c>
      <c r="M1006" s="6">
        <f t="shared" si="321"/>
        <v>0.59013883384841437</v>
      </c>
      <c r="N1006" s="2">
        <f t="shared" si="322"/>
        <v>5.1145846394224377E-2</v>
      </c>
      <c r="O1006" s="6">
        <f t="shared" si="323"/>
        <v>0.56764224639227501</v>
      </c>
    </row>
    <row r="1007" spans="1:15">
      <c r="A1007" s="97"/>
      <c r="B1007" s="26" t="s">
        <v>579</v>
      </c>
      <c r="C1007" s="50">
        <v>69.367203981757086</v>
      </c>
      <c r="D1007" s="51">
        <v>75.133712940241594</v>
      </c>
      <c r="E1007" s="52">
        <v>64.023571736787346</v>
      </c>
      <c r="F1007" s="50">
        <v>54.372040270709704</v>
      </c>
      <c r="G1007" s="51">
        <v>62.855078544548533</v>
      </c>
      <c r="H1007" s="52">
        <v>45.556614318948611</v>
      </c>
      <c r="I1007" s="53">
        <v>47.242044936917303</v>
      </c>
      <c r="J1007" s="54">
        <v>53.196868065321063</v>
      </c>
      <c r="K1007" s="54">
        <v>58.579660201810547</v>
      </c>
      <c r="L1007" s="2">
        <f t="shared" si="320"/>
        <v>2.2774547434609209E-2</v>
      </c>
      <c r="M1007" s="6">
        <f t="shared" si="321"/>
        <v>0.76258944082224833</v>
      </c>
      <c r="N1007" s="2">
        <f t="shared" si="322"/>
        <v>7.2641497759614398E-2</v>
      </c>
      <c r="O1007" s="6">
        <f t="shared" si="323"/>
        <v>0.78064564110057133</v>
      </c>
    </row>
    <row r="1008" spans="1:15">
      <c r="A1008" s="97"/>
      <c r="B1008" s="26" t="s">
        <v>580</v>
      </c>
      <c r="C1008" s="50">
        <v>0</v>
      </c>
      <c r="D1008" s="51">
        <v>0</v>
      </c>
      <c r="E1008" s="52">
        <v>0</v>
      </c>
      <c r="F1008" s="50">
        <v>0</v>
      </c>
      <c r="G1008" s="51">
        <v>6.4799050045926329E-2</v>
      </c>
      <c r="H1008" s="52">
        <v>0</v>
      </c>
      <c r="I1008" s="53">
        <v>0</v>
      </c>
      <c r="J1008" s="54">
        <v>0</v>
      </c>
      <c r="K1008" s="54">
        <v>0</v>
      </c>
      <c r="L1008" s="2" t="e">
        <f t="shared" si="320"/>
        <v>#DIV/0!</v>
      </c>
      <c r="M1008" s="6" t="e">
        <f t="shared" si="321"/>
        <v>#DIV/0!</v>
      </c>
      <c r="N1008" s="2">
        <f t="shared" si="322"/>
        <v>0.42264973081037416</v>
      </c>
      <c r="O1008" s="6" t="e">
        <f t="shared" si="323"/>
        <v>#DIV/0!</v>
      </c>
    </row>
    <row r="1009" spans="1:15">
      <c r="A1009" s="97"/>
      <c r="B1009" s="26" t="s">
        <v>581</v>
      </c>
      <c r="C1009" s="50">
        <v>203.92366371310044</v>
      </c>
      <c r="D1009" s="51">
        <v>177.66143920589042</v>
      </c>
      <c r="E1009" s="52">
        <v>170.22249850536764</v>
      </c>
      <c r="F1009" s="50">
        <v>174.84233905972874</v>
      </c>
      <c r="G1009" s="51">
        <v>197.96109789030493</v>
      </c>
      <c r="H1009" s="52">
        <v>165.05259691383108</v>
      </c>
      <c r="I1009" s="53">
        <v>133.69853920492989</v>
      </c>
      <c r="J1009" s="54">
        <v>172.35264353599126</v>
      </c>
      <c r="K1009" s="54">
        <v>194.68696946083207</v>
      </c>
      <c r="L1009" s="2">
        <f t="shared" si="320"/>
        <v>0.46470193444433505</v>
      </c>
      <c r="M1009" s="6">
        <f t="shared" si="321"/>
        <v>0.90745062392982301</v>
      </c>
      <c r="N1009" s="2">
        <f t="shared" si="322"/>
        <v>0.75861641993305706</v>
      </c>
      <c r="O1009" s="6">
        <f t="shared" si="323"/>
        <v>0.97471660860691089</v>
      </c>
    </row>
    <row r="1010" spans="1:15">
      <c r="A1010" s="97"/>
      <c r="B1010" s="26" t="s">
        <v>582</v>
      </c>
      <c r="C1010" s="50">
        <v>29.179320986589978</v>
      </c>
      <c r="D1010" s="51">
        <v>30.954508426056982</v>
      </c>
      <c r="E1010" s="52">
        <v>34.362543361969017</v>
      </c>
      <c r="F1010" s="50">
        <v>38.884582207842243</v>
      </c>
      <c r="G1010" s="51">
        <v>32.917917423330572</v>
      </c>
      <c r="H1010" s="52">
        <v>35.920898772350846</v>
      </c>
      <c r="I1010" s="53">
        <v>44.89770285734096</v>
      </c>
      <c r="J1010" s="54">
        <v>32.425997914969265</v>
      </c>
      <c r="K1010" s="54">
        <v>36.377245779642848</v>
      </c>
      <c r="L1010" s="2">
        <f t="shared" si="320"/>
        <v>0.21750228291240439</v>
      </c>
      <c r="M1010" s="6">
        <f t="shared" si="321"/>
        <v>1.2032308036112884</v>
      </c>
      <c r="N1010" s="2">
        <f t="shared" si="322"/>
        <v>0.12853384043280111</v>
      </c>
      <c r="O1010" s="6">
        <f t="shared" si="323"/>
        <v>1.1399738978389737</v>
      </c>
    </row>
    <row r="1011" spans="1:15">
      <c r="A1011" s="97"/>
      <c r="B1011" s="26" t="s">
        <v>583</v>
      </c>
      <c r="C1011" s="50">
        <v>111.14668630346547</v>
      </c>
      <c r="D1011" s="51">
        <v>98.531252173082791</v>
      </c>
      <c r="E1011" s="52">
        <v>98.593534877601243</v>
      </c>
      <c r="F1011" s="50">
        <v>81.806965982074928</v>
      </c>
      <c r="G1011" s="51">
        <v>101.08651807164507</v>
      </c>
      <c r="H1011" s="52">
        <v>92.55530851561933</v>
      </c>
      <c r="I1011" s="53">
        <v>76.439759928004548</v>
      </c>
      <c r="J1011" s="54">
        <v>92.785234997653021</v>
      </c>
      <c r="K1011" s="54">
        <v>103.05680961429633</v>
      </c>
      <c r="L1011" s="2">
        <f t="shared" si="320"/>
        <v>0.26447236426023335</v>
      </c>
      <c r="M1011" s="6">
        <f t="shared" si="321"/>
        <v>0.88325332726181294</v>
      </c>
      <c r="N1011" s="2">
        <f t="shared" si="322"/>
        <v>0.19742489910370573</v>
      </c>
      <c r="O1011" s="6">
        <f t="shared" si="323"/>
        <v>0.89352670090526753</v>
      </c>
    </row>
    <row r="1012" spans="1:15">
      <c r="A1012" s="97"/>
      <c r="B1012" s="26" t="s">
        <v>584</v>
      </c>
      <c r="C1012" s="50">
        <v>6.3663973061650863</v>
      </c>
      <c r="D1012" s="51">
        <v>10.681485301949241</v>
      </c>
      <c r="E1012" s="52">
        <v>12.099487099284865</v>
      </c>
      <c r="F1012" s="50">
        <v>29.592107370121763</v>
      </c>
      <c r="G1012" s="51">
        <v>16.523757761711213</v>
      </c>
      <c r="H1012" s="52">
        <v>22.745532616798801</v>
      </c>
      <c r="I1012" s="53">
        <v>39.569652676485624</v>
      </c>
      <c r="J1012" s="54">
        <v>11.264453090943139</v>
      </c>
      <c r="K1012" s="54">
        <v>9.9802384047529067</v>
      </c>
      <c r="L1012" s="2">
        <f t="shared" si="320"/>
        <v>0.38864624389285929</v>
      </c>
      <c r="M1012" s="6">
        <f t="shared" si="321"/>
        <v>2.0864436408045313</v>
      </c>
      <c r="N1012" s="2">
        <f t="shared" si="322"/>
        <v>5.4661875163806446E-2</v>
      </c>
      <c r="O1012" s="6">
        <f t="shared" si="323"/>
        <v>2.36252527894999</v>
      </c>
    </row>
    <row r="1013" spans="1:15">
      <c r="A1013" s="97"/>
      <c r="B1013" s="26" t="s">
        <v>585</v>
      </c>
      <c r="C1013" s="50">
        <v>29.5772208182253</v>
      </c>
      <c r="D1013" s="51">
        <v>39.456098768424745</v>
      </c>
      <c r="E1013" s="52">
        <v>43.558153557425513</v>
      </c>
      <c r="F1013" s="50">
        <v>39.99082921233277</v>
      </c>
      <c r="G1013" s="51">
        <v>26.697208618921646</v>
      </c>
      <c r="H1013" s="52">
        <v>40.902629259027236</v>
      </c>
      <c r="I1013" s="53">
        <v>55.624843888129696</v>
      </c>
      <c r="J1013" s="54">
        <v>35.290945521914338</v>
      </c>
      <c r="K1013" s="54">
        <v>36.015642938890927</v>
      </c>
      <c r="L1013" s="2">
        <f t="shared" si="320"/>
        <v>0.58129364030613406</v>
      </c>
      <c r="M1013" s="6">
        <f t="shared" si="321"/>
        <v>1.1273627460803319</v>
      </c>
      <c r="N1013" s="2">
        <f t="shared" si="322"/>
        <v>0.80108763812010486</v>
      </c>
      <c r="O1013" s="6">
        <f t="shared" si="323"/>
        <v>0.95558450463300437</v>
      </c>
    </row>
    <row r="1014" spans="1:15">
      <c r="A1014" s="97"/>
      <c r="B1014" s="26" t="s">
        <v>586</v>
      </c>
      <c r="C1014" s="50">
        <v>50.99749508792658</v>
      </c>
      <c r="D1014" s="51">
        <v>48.103015441431275</v>
      </c>
      <c r="E1014" s="52">
        <v>47.844828986886441</v>
      </c>
      <c r="F1014" s="50">
        <v>54.814539072505923</v>
      </c>
      <c r="G1014" s="51">
        <v>52.228034337016616</v>
      </c>
      <c r="H1014" s="52">
        <v>51.849326512645106</v>
      </c>
      <c r="I1014" s="53">
        <v>54.843396528270915</v>
      </c>
      <c r="J1014" s="54">
        <v>55.99670322665375</v>
      </c>
      <c r="K1014" s="54">
        <v>47.73157497925304</v>
      </c>
      <c r="L1014" s="2">
        <f t="shared" si="320"/>
        <v>0.26991126340253419</v>
      </c>
      <c r="M1014" s="6">
        <f t="shared" si="321"/>
        <v>1.0791201358015723</v>
      </c>
      <c r="N1014" s="2">
        <f t="shared" si="322"/>
        <v>4.4599693740716678E-2</v>
      </c>
      <c r="O1014" s="6">
        <f t="shared" si="323"/>
        <v>1.0812993487595615</v>
      </c>
    </row>
    <row r="1015" spans="1:15">
      <c r="A1015" s="97"/>
      <c r="B1015" s="26" t="s">
        <v>587</v>
      </c>
      <c r="C1015" s="50">
        <v>4.7084813410179285</v>
      </c>
      <c r="D1015" s="51">
        <v>6.4670217134250496</v>
      </c>
      <c r="E1015" s="52">
        <v>6.8448527018811518</v>
      </c>
      <c r="F1015" s="50">
        <v>11.947467648497758</v>
      </c>
      <c r="G1015" s="51">
        <v>8.6182736561082027</v>
      </c>
      <c r="H1015" s="52">
        <v>12.388777131339982</v>
      </c>
      <c r="I1015" s="53">
        <v>12.43211708866245</v>
      </c>
      <c r="J1015" s="54">
        <v>5.5345578770529871</v>
      </c>
      <c r="K1015" s="54">
        <v>6.0749277246322047</v>
      </c>
      <c r="L1015" s="2">
        <f t="shared" si="320"/>
        <v>0.46454802793092537</v>
      </c>
      <c r="M1015" s="6">
        <f t="shared" si="321"/>
        <v>1.3341358525572058</v>
      </c>
      <c r="N1015" s="2">
        <f t="shared" si="322"/>
        <v>3.3020364701160279E-2</v>
      </c>
      <c r="O1015" s="6">
        <f t="shared" si="323"/>
        <v>1.8287385044760154</v>
      </c>
    </row>
    <row r="1016" spans="1:15">
      <c r="A1016" s="97"/>
      <c r="B1016" s="26" t="s">
        <v>588</v>
      </c>
      <c r="C1016" s="50">
        <v>92.710660771029083</v>
      </c>
      <c r="D1016" s="51">
        <v>85.742535076871448</v>
      </c>
      <c r="E1016" s="52">
        <v>72.45864274314593</v>
      </c>
      <c r="F1016" s="50">
        <v>65.379197965390517</v>
      </c>
      <c r="G1016" s="51">
        <v>69.464581649233025</v>
      </c>
      <c r="H1016" s="52">
        <v>64.893594497495144</v>
      </c>
      <c r="I1016" s="53">
        <v>70.61442506360271</v>
      </c>
      <c r="J1016" s="54">
        <v>80.153420548849738</v>
      </c>
      <c r="K1016" s="54">
        <v>78.250854738714835</v>
      </c>
      <c r="L1016" s="2">
        <f t="shared" si="320"/>
        <v>0.35283332296402165</v>
      </c>
      <c r="M1016" s="6">
        <f t="shared" si="321"/>
        <v>0.91274569441276099</v>
      </c>
      <c r="N1016" s="2">
        <f t="shared" si="322"/>
        <v>9.5403312088290629E-2</v>
      </c>
      <c r="O1016" s="6">
        <f t="shared" si="323"/>
        <v>0.79604603447055566</v>
      </c>
    </row>
    <row r="1017" spans="1:15">
      <c r="A1017" s="97"/>
      <c r="B1017" s="26" t="s">
        <v>589</v>
      </c>
      <c r="C1017" s="50">
        <v>11.605411756030104</v>
      </c>
      <c r="D1017" s="51">
        <v>14.968612055792812</v>
      </c>
      <c r="E1017" s="52">
        <v>22.954455525500428</v>
      </c>
      <c r="F1017" s="50">
        <v>27.822112162936911</v>
      </c>
      <c r="G1017" s="51">
        <v>21.578083665293466</v>
      </c>
      <c r="H1017" s="52">
        <v>26.022986884349063</v>
      </c>
      <c r="I1017" s="53">
        <v>26.711291573354746</v>
      </c>
      <c r="J1017" s="54">
        <v>12.045802438291796</v>
      </c>
      <c r="K1017" s="54">
        <v>8.0275830646925552</v>
      </c>
      <c r="L1017" s="2">
        <f t="shared" si="320"/>
        <v>0.89793717322700062</v>
      </c>
      <c r="M1017" s="6">
        <f t="shared" si="321"/>
        <v>0.9446015242604755</v>
      </c>
      <c r="N1017" s="2">
        <f t="shared" si="322"/>
        <v>0.10712383830301275</v>
      </c>
      <c r="O1017" s="6">
        <f t="shared" si="323"/>
        <v>1.5228245187762617</v>
      </c>
    </row>
    <row r="1018" spans="1:15">
      <c r="A1018" s="97"/>
      <c r="B1018" s="26" t="s">
        <v>590</v>
      </c>
      <c r="C1018" s="50">
        <v>3.7800484005355202</v>
      </c>
      <c r="D1018" s="51">
        <v>5.0864215723567812</v>
      </c>
      <c r="E1018" s="52">
        <v>7.1905523332892916</v>
      </c>
      <c r="F1018" s="50">
        <v>15.376833362418409</v>
      </c>
      <c r="G1018" s="51">
        <v>12.182221408634149</v>
      </c>
      <c r="H1018" s="52">
        <v>15.27293688678421</v>
      </c>
      <c r="I1018" s="53">
        <v>20.601794032640633</v>
      </c>
      <c r="J1018" s="54">
        <v>5.9903449963397035</v>
      </c>
      <c r="K1018" s="54">
        <v>4.3392340890230034</v>
      </c>
      <c r="L1018" s="2">
        <f t="shared" si="320"/>
        <v>0.43962642562965648</v>
      </c>
      <c r="M1018" s="6">
        <f t="shared" si="321"/>
        <v>1.9263455283421671</v>
      </c>
      <c r="N1018" s="2">
        <f t="shared" si="322"/>
        <v>3.5145889423251245E-3</v>
      </c>
      <c r="O1018" s="6">
        <f t="shared" si="323"/>
        <v>2.6674928166069378</v>
      </c>
    </row>
    <row r="1019" spans="1:15">
      <c r="A1019" s="97"/>
      <c r="B1019" s="26" t="s">
        <v>591</v>
      </c>
      <c r="C1019" s="50">
        <v>0</v>
      </c>
      <c r="D1019" s="51">
        <v>0</v>
      </c>
      <c r="E1019" s="52">
        <v>0</v>
      </c>
      <c r="F1019" s="50">
        <v>0</v>
      </c>
      <c r="G1019" s="51">
        <v>0</v>
      </c>
      <c r="H1019" s="52">
        <v>0</v>
      </c>
      <c r="I1019" s="53">
        <v>0</v>
      </c>
      <c r="J1019" s="54">
        <v>0</v>
      </c>
      <c r="K1019" s="54">
        <v>0</v>
      </c>
      <c r="L1019" s="2" t="e">
        <f t="shared" si="320"/>
        <v>#DIV/0!</v>
      </c>
      <c r="M1019" s="6" t="e">
        <f t="shared" si="321"/>
        <v>#DIV/0!</v>
      </c>
      <c r="N1019" s="2" t="e">
        <f t="shared" si="322"/>
        <v>#DIV/0!</v>
      </c>
      <c r="O1019" s="6" t="e">
        <f t="shared" si="323"/>
        <v>#DIV/0!</v>
      </c>
    </row>
    <row r="1020" spans="1:15">
      <c r="A1020" s="97"/>
      <c r="B1020" s="26" t="s">
        <v>592</v>
      </c>
      <c r="C1020" s="50">
        <v>49.140629206961762</v>
      </c>
      <c r="D1020" s="51">
        <v>47.521710118876214</v>
      </c>
      <c r="E1020" s="52">
        <v>51.578385006094344</v>
      </c>
      <c r="F1020" s="50">
        <v>50.887362206564525</v>
      </c>
      <c r="G1020" s="51">
        <v>52.422431487154398</v>
      </c>
      <c r="H1020" s="52">
        <v>45.163319806842573</v>
      </c>
      <c r="I1020" s="53">
        <v>47.810370289541879</v>
      </c>
      <c r="J1020" s="54">
        <v>42.388202093664646</v>
      </c>
      <c r="K1020" s="54">
        <v>40.788800436816231</v>
      </c>
      <c r="L1020" s="2">
        <f t="shared" ref="L1020:L1083" si="324">TTEST(C1020:E1020,I1020:K1020,2,3)</f>
        <v>9.5316297016587961E-2</v>
      </c>
      <c r="M1020" s="6">
        <f t="shared" ref="M1020:M1083" si="325">AVERAGE(I1020:K1020)/AVERAGE(C1020:E1020)</f>
        <v>0.88361260652452822</v>
      </c>
      <c r="N1020" s="2">
        <f t="shared" ref="N1020:N1083" si="326">TTEST(C1020:E1020,F1020:H1020,2,3)</f>
        <v>0.97722930910714223</v>
      </c>
      <c r="O1020" s="6">
        <f t="shared" ref="O1020:O1083" si="327">AVERAGE(F1020:H1020)/AVERAGE(C1020:E1020)</f>
        <v>1.0015676472823272</v>
      </c>
    </row>
    <row r="1021" spans="1:15">
      <c r="A1021" s="97"/>
      <c r="B1021" s="26" t="s">
        <v>593</v>
      </c>
      <c r="C1021" s="50">
        <v>16.313893097048034</v>
      </c>
      <c r="D1021" s="51">
        <v>22.380254918369836</v>
      </c>
      <c r="E1021" s="52">
        <v>20.880257737051597</v>
      </c>
      <c r="F1021" s="50">
        <v>56.584534279690772</v>
      </c>
      <c r="G1021" s="51">
        <v>56.569570690093684</v>
      </c>
      <c r="H1021" s="52">
        <v>48.244126818339822</v>
      </c>
      <c r="I1021" s="53">
        <v>70.188181049134286</v>
      </c>
      <c r="J1021" s="54">
        <v>61.921935777381073</v>
      </c>
      <c r="K1021" s="54">
        <v>63.063535427134312</v>
      </c>
      <c r="L1021" s="2">
        <f t="shared" si="324"/>
        <v>2.6932902144423247E-4</v>
      </c>
      <c r="M1021" s="6">
        <f t="shared" si="325"/>
        <v>3.2761325906395529</v>
      </c>
      <c r="N1021" s="2">
        <f t="shared" si="326"/>
        <v>1.0600838399883569E-3</v>
      </c>
      <c r="O1021" s="6">
        <f t="shared" si="327"/>
        <v>2.7091874396318936</v>
      </c>
    </row>
    <row r="1022" spans="1:15">
      <c r="A1022" s="97"/>
      <c r="B1022" s="26" t="s">
        <v>594</v>
      </c>
      <c r="C1022" s="50">
        <v>63.398706507227317</v>
      </c>
      <c r="D1022" s="51">
        <v>70.701259855759247</v>
      </c>
      <c r="E1022" s="52">
        <v>70.799284512386876</v>
      </c>
      <c r="F1022" s="50">
        <v>74.339798701763826</v>
      </c>
      <c r="G1022" s="51">
        <v>77.758860055111597</v>
      </c>
      <c r="H1022" s="52">
        <v>73.349426507774808</v>
      </c>
      <c r="I1022" s="53">
        <v>72.887726474100987</v>
      </c>
      <c r="J1022" s="54">
        <v>72.405039520975549</v>
      </c>
      <c r="K1022" s="54">
        <v>82.300806555136305</v>
      </c>
      <c r="L1022" s="2">
        <f t="shared" si="324"/>
        <v>0.14005070083907864</v>
      </c>
      <c r="M1022" s="6">
        <f t="shared" si="325"/>
        <v>1.1107584414188165</v>
      </c>
      <c r="N1022" s="2">
        <f t="shared" si="326"/>
        <v>8.8810596671031625E-2</v>
      </c>
      <c r="O1022" s="6">
        <f t="shared" si="327"/>
        <v>1.1002875037438535</v>
      </c>
    </row>
    <row r="1023" spans="1:15">
      <c r="A1023" s="97"/>
      <c r="B1023" s="26" t="s">
        <v>595</v>
      </c>
      <c r="C1023" s="50">
        <v>12.931744528147831</v>
      </c>
      <c r="D1023" s="51">
        <v>17.075843850054909</v>
      </c>
      <c r="E1023" s="52">
        <v>18.529500243476249</v>
      </c>
      <c r="F1023" s="50">
        <v>25.996804605527529</v>
      </c>
      <c r="G1023" s="51">
        <v>16.07016441138973</v>
      </c>
      <c r="H1023" s="52">
        <v>23.138827128904833</v>
      </c>
      <c r="I1023" s="53">
        <v>27.350657595057388</v>
      </c>
      <c r="J1023" s="54">
        <v>14.520075371562543</v>
      </c>
      <c r="K1023" s="54">
        <v>16.778371810888945</v>
      </c>
      <c r="L1023" s="2">
        <f t="shared" si="324"/>
        <v>0.49570699852724298</v>
      </c>
      <c r="M1023" s="6">
        <f t="shared" si="325"/>
        <v>1.208335861152442</v>
      </c>
      <c r="N1023" s="2">
        <f t="shared" si="326"/>
        <v>0.19520554082250796</v>
      </c>
      <c r="O1023" s="6">
        <f t="shared" si="327"/>
        <v>1.3434220716052188</v>
      </c>
    </row>
    <row r="1024" spans="1:15">
      <c r="A1024" s="97"/>
      <c r="B1024" s="26" t="s">
        <v>596</v>
      </c>
      <c r="C1024" s="50">
        <v>1.657915965147158</v>
      </c>
      <c r="D1024" s="51">
        <v>1.6712528023457995</v>
      </c>
      <c r="E1024" s="52">
        <v>1.3136585993509282</v>
      </c>
      <c r="F1024" s="50">
        <v>2.0465569583074865</v>
      </c>
      <c r="G1024" s="51">
        <v>1.8143734012859372</v>
      </c>
      <c r="H1024" s="52">
        <v>1.7698253044771401</v>
      </c>
      <c r="I1024" s="53">
        <v>1.5628947197175651</v>
      </c>
      <c r="J1024" s="54">
        <v>1.3673613578601498</v>
      </c>
      <c r="K1024" s="54">
        <v>1.7356936356092014</v>
      </c>
      <c r="L1024" s="2">
        <f t="shared" si="324"/>
        <v>0.9634917340455097</v>
      </c>
      <c r="M1024" s="6">
        <f t="shared" si="325"/>
        <v>1.0049802296135661</v>
      </c>
      <c r="N1024" s="2">
        <f t="shared" si="326"/>
        <v>9.1832670223360849E-2</v>
      </c>
      <c r="O1024" s="6">
        <f t="shared" si="327"/>
        <v>1.2127859209846639</v>
      </c>
    </row>
    <row r="1025" spans="1:15">
      <c r="A1025" s="97"/>
      <c r="B1025" s="26" t="s">
        <v>597</v>
      </c>
      <c r="C1025" s="50">
        <v>6.0348141131356545</v>
      </c>
      <c r="D1025" s="51">
        <v>6.4670217134250496</v>
      </c>
      <c r="E1025" s="52">
        <v>3.5952761666446458</v>
      </c>
      <c r="F1025" s="50">
        <v>4.2590509672885526</v>
      </c>
      <c r="G1025" s="51">
        <v>3.8879430027555792</v>
      </c>
      <c r="H1025" s="52">
        <v>5.5716722548354412</v>
      </c>
      <c r="I1025" s="53">
        <v>5.6832535262456911</v>
      </c>
      <c r="J1025" s="54">
        <v>7.2274814629750779</v>
      </c>
      <c r="K1025" s="54">
        <v>6.9427745424368057</v>
      </c>
      <c r="L1025" s="2">
        <f t="shared" si="324"/>
        <v>0.30288177060722138</v>
      </c>
      <c r="M1025" s="6">
        <f t="shared" si="325"/>
        <v>1.2333584769763555</v>
      </c>
      <c r="N1025" s="2">
        <f t="shared" si="326"/>
        <v>0.4944406302779607</v>
      </c>
      <c r="O1025" s="6">
        <f t="shared" si="327"/>
        <v>0.85224394479396504</v>
      </c>
    </row>
    <row r="1026" spans="1:15">
      <c r="A1026" s="97"/>
      <c r="B1026" s="26" t="s">
        <v>598</v>
      </c>
      <c r="C1026" s="50">
        <v>77.789417084704652</v>
      </c>
      <c r="D1026" s="51">
        <v>74.552407617686541</v>
      </c>
      <c r="E1026" s="52">
        <v>54.205702204796196</v>
      </c>
      <c r="F1026" s="50">
        <v>33.629908936512209</v>
      </c>
      <c r="G1026" s="51">
        <v>59.874322242435923</v>
      </c>
      <c r="H1026" s="52">
        <v>40.968178344378245</v>
      </c>
      <c r="I1026" s="53">
        <v>32.891829783146939</v>
      </c>
      <c r="J1026" s="54">
        <v>77.809372506803768</v>
      </c>
      <c r="K1026" s="54">
        <v>82.083844850685139</v>
      </c>
      <c r="L1026" s="2">
        <f t="shared" si="324"/>
        <v>0.8097891601437599</v>
      </c>
      <c r="M1026" s="6">
        <f t="shared" si="325"/>
        <v>0.93336894431693818</v>
      </c>
      <c r="N1026" s="2">
        <f t="shared" si="326"/>
        <v>8.9379154774336361E-2</v>
      </c>
      <c r="O1026" s="6">
        <f t="shared" si="327"/>
        <v>0.65104826737408417</v>
      </c>
    </row>
    <row r="1027" spans="1:15">
      <c r="A1027" s="97"/>
      <c r="B1027" s="26" t="s">
        <v>599</v>
      </c>
      <c r="C1027" s="50">
        <v>0.86211630187652211</v>
      </c>
      <c r="D1027" s="51">
        <v>0.50864215723567818</v>
      </c>
      <c r="E1027" s="52">
        <v>0.48397948397139456</v>
      </c>
      <c r="F1027" s="50">
        <v>0.44249880179621326</v>
      </c>
      <c r="G1027" s="51">
        <v>0.71278955050518955</v>
      </c>
      <c r="H1027" s="52">
        <v>0.58994176815904664</v>
      </c>
      <c r="I1027" s="53">
        <v>0.49728468354649796</v>
      </c>
      <c r="J1027" s="54">
        <v>1.1720240210229855</v>
      </c>
      <c r="K1027" s="54">
        <v>0.65088511335345056</v>
      </c>
      <c r="L1027" s="2">
        <f t="shared" si="324"/>
        <v>0.55730458273451666</v>
      </c>
      <c r="M1027" s="6">
        <f t="shared" si="325"/>
        <v>1.2509550616436387</v>
      </c>
      <c r="N1027" s="2">
        <f t="shared" si="326"/>
        <v>0.81569201374279277</v>
      </c>
      <c r="O1027" s="6">
        <f t="shared" si="327"/>
        <v>0.94095779243018918</v>
      </c>
    </row>
    <row r="1028" spans="1:15">
      <c r="A1028" s="97"/>
      <c r="B1028" s="26" t="s">
        <v>600</v>
      </c>
      <c r="C1028" s="50">
        <v>0</v>
      </c>
      <c r="D1028" s="51">
        <v>0.21798949595814776</v>
      </c>
      <c r="E1028" s="52">
        <v>0</v>
      </c>
      <c r="F1028" s="50">
        <v>0</v>
      </c>
      <c r="G1028" s="51">
        <v>0</v>
      </c>
      <c r="H1028" s="52">
        <v>0</v>
      </c>
      <c r="I1028" s="53">
        <v>0</v>
      </c>
      <c r="J1028" s="54">
        <v>0.13022489122477618</v>
      </c>
      <c r="K1028" s="54">
        <v>0</v>
      </c>
      <c r="L1028" s="2">
        <f t="shared" si="324"/>
        <v>0.75069790267213821</v>
      </c>
      <c r="M1028" s="6">
        <f t="shared" si="325"/>
        <v>0.59739067083204</v>
      </c>
      <c r="N1028" s="2">
        <f t="shared" si="326"/>
        <v>0.42264973081037416</v>
      </c>
      <c r="O1028" s="6">
        <f t="shared" si="327"/>
        <v>0</v>
      </c>
    </row>
    <row r="1029" spans="1:15">
      <c r="A1029" s="97"/>
      <c r="B1029" s="26" t="s">
        <v>601</v>
      </c>
      <c r="C1029" s="50">
        <v>30.969870228948913</v>
      </c>
      <c r="D1029" s="51">
        <v>36.331582659691293</v>
      </c>
      <c r="E1029" s="52">
        <v>46.80773009266202</v>
      </c>
      <c r="F1029" s="50">
        <v>43.364882576028904</v>
      </c>
      <c r="G1029" s="51">
        <v>41.924985379714336</v>
      </c>
      <c r="H1029" s="52">
        <v>38.608411271742057</v>
      </c>
      <c r="I1029" s="53">
        <v>46.460597577058522</v>
      </c>
      <c r="J1029" s="54">
        <v>39.067467367432855</v>
      </c>
      <c r="K1029" s="54">
        <v>33.990667030680193</v>
      </c>
      <c r="L1029" s="2">
        <f t="shared" si="324"/>
        <v>0.77577845045859117</v>
      </c>
      <c r="M1029" s="6">
        <f t="shared" si="325"/>
        <v>1.0474067805283975</v>
      </c>
      <c r="N1029" s="2">
        <f t="shared" si="326"/>
        <v>0.56158444162524157</v>
      </c>
      <c r="O1029" s="6">
        <f t="shared" si="327"/>
        <v>1.0857871031097217</v>
      </c>
    </row>
    <row r="1030" spans="1:15">
      <c r="A1030" s="97"/>
      <c r="B1030" s="26" t="s">
        <v>602</v>
      </c>
      <c r="C1030" s="50">
        <v>2.5863489056295665</v>
      </c>
      <c r="D1030" s="51">
        <v>2.1798949595814778</v>
      </c>
      <c r="E1030" s="52">
        <v>2.6273171987018564</v>
      </c>
      <c r="F1030" s="50">
        <v>3.4293657139206526</v>
      </c>
      <c r="G1030" s="51">
        <v>3.758344902663727</v>
      </c>
      <c r="H1030" s="52">
        <v>3.8018469503583012</v>
      </c>
      <c r="I1030" s="53">
        <v>6.3226195479483316</v>
      </c>
      <c r="J1030" s="54">
        <v>4.036971627968061</v>
      </c>
      <c r="K1030" s="54">
        <v>4.4115546571733866</v>
      </c>
      <c r="L1030" s="2">
        <f t="shared" si="324"/>
        <v>6.8474327897323647E-2</v>
      </c>
      <c r="M1030" s="6">
        <f t="shared" si="325"/>
        <v>1.9978391610486588</v>
      </c>
      <c r="N1030" s="2">
        <f t="shared" si="326"/>
        <v>3.3099683565195707E-3</v>
      </c>
      <c r="O1030" s="6">
        <f t="shared" si="327"/>
        <v>1.4863686756550121</v>
      </c>
    </row>
    <row r="1031" spans="1:15">
      <c r="A1031" s="97"/>
      <c r="B1031" s="26" t="s">
        <v>1022</v>
      </c>
      <c r="C1031" s="50">
        <v>0</v>
      </c>
      <c r="D1031" s="51">
        <v>0</v>
      </c>
      <c r="E1031" s="52">
        <v>0</v>
      </c>
      <c r="F1031" s="50">
        <v>5.5312350224526657E-2</v>
      </c>
      <c r="G1031" s="51">
        <v>0.12959810009185266</v>
      </c>
      <c r="H1031" s="52">
        <v>6.554908535100519E-2</v>
      </c>
      <c r="I1031" s="53">
        <v>0.28416267631228459</v>
      </c>
      <c r="J1031" s="54">
        <v>0.19533733683716425</v>
      </c>
      <c r="K1031" s="54">
        <v>0.21696170445115018</v>
      </c>
      <c r="L1031" s="2">
        <f t="shared" si="324"/>
        <v>1.3011630470306235E-2</v>
      </c>
      <c r="M1031" s="6" t="e">
        <f t="shared" si="325"/>
        <v>#DIV/0!</v>
      </c>
      <c r="N1031" s="2">
        <f t="shared" si="326"/>
        <v>6.9530512759737539E-2</v>
      </c>
      <c r="O1031" s="6" t="e">
        <f t="shared" si="327"/>
        <v>#DIV/0!</v>
      </c>
    </row>
    <row r="1032" spans="1:15">
      <c r="A1032" s="97"/>
      <c r="B1032" s="26" t="s">
        <v>603</v>
      </c>
      <c r="C1032" s="50">
        <v>0</v>
      </c>
      <c r="D1032" s="51">
        <v>0.14532633063876516</v>
      </c>
      <c r="E1032" s="52">
        <v>6.9139926281627809E-2</v>
      </c>
      <c r="F1032" s="50">
        <v>0.22124940089810663</v>
      </c>
      <c r="G1032" s="51">
        <v>0.12959810009185266</v>
      </c>
      <c r="H1032" s="52">
        <v>0.13109817070201038</v>
      </c>
      <c r="I1032" s="53">
        <v>0.1420813381561423</v>
      </c>
      <c r="J1032" s="54">
        <v>0.13022489122477618</v>
      </c>
      <c r="K1032" s="54">
        <v>0</v>
      </c>
      <c r="L1032" s="2">
        <f t="shared" si="324"/>
        <v>0.7711329720854545</v>
      </c>
      <c r="M1032" s="6">
        <f t="shared" si="325"/>
        <v>1.2696926467178236</v>
      </c>
      <c r="N1032" s="2">
        <f t="shared" si="326"/>
        <v>0.16714781127589642</v>
      </c>
      <c r="O1032" s="6">
        <f t="shared" si="327"/>
        <v>2.2471864740515408</v>
      </c>
    </row>
    <row r="1033" spans="1:15">
      <c r="A1033" s="97"/>
      <c r="B1033" s="26" t="s">
        <v>604</v>
      </c>
      <c r="C1033" s="50">
        <v>0.19894991581765895</v>
      </c>
      <c r="D1033" s="51">
        <v>0</v>
      </c>
      <c r="E1033" s="52">
        <v>0.20741977884488338</v>
      </c>
      <c r="F1033" s="50">
        <v>0.11062470044905331</v>
      </c>
      <c r="G1033" s="51">
        <v>0.25919620018370532</v>
      </c>
      <c r="H1033" s="52">
        <v>6.554908535100519E-2</v>
      </c>
      <c r="I1033" s="53">
        <v>0.1420813381561423</v>
      </c>
      <c r="J1033" s="54">
        <v>0</v>
      </c>
      <c r="K1033" s="54">
        <v>0.21696170445115018</v>
      </c>
      <c r="L1033" s="2">
        <f t="shared" si="324"/>
        <v>0.87350980958087021</v>
      </c>
      <c r="M1033" s="6">
        <f t="shared" si="325"/>
        <v>0.8835379392782946</v>
      </c>
      <c r="N1033" s="2">
        <f t="shared" si="326"/>
        <v>0.9193219397793928</v>
      </c>
      <c r="O1033" s="6">
        <f t="shared" si="327"/>
        <v>1.071364306202272</v>
      </c>
    </row>
    <row r="1034" spans="1:15">
      <c r="A1034" s="98"/>
      <c r="B1034" s="26" t="s">
        <v>605</v>
      </c>
      <c r="C1034" s="50">
        <v>0</v>
      </c>
      <c r="D1034" s="51">
        <v>0</v>
      </c>
      <c r="E1034" s="52">
        <v>0</v>
      </c>
      <c r="F1034" s="50">
        <v>0</v>
      </c>
      <c r="G1034" s="51">
        <v>0</v>
      </c>
      <c r="H1034" s="52">
        <v>6.554908535100519E-2</v>
      </c>
      <c r="I1034" s="53">
        <v>0.1420813381561423</v>
      </c>
      <c r="J1034" s="54">
        <v>0</v>
      </c>
      <c r="K1034" s="54">
        <v>0</v>
      </c>
      <c r="L1034" s="2">
        <f t="shared" si="324"/>
        <v>0.42264973081037416</v>
      </c>
      <c r="M1034" s="6" t="e">
        <f t="shared" si="325"/>
        <v>#DIV/0!</v>
      </c>
      <c r="N1034" s="2">
        <f t="shared" si="326"/>
        <v>0.42264973081037416</v>
      </c>
      <c r="O1034" s="6" t="e">
        <f t="shared" si="327"/>
        <v>#DIV/0!</v>
      </c>
    </row>
    <row r="1035" spans="1:15">
      <c r="A1035" s="99">
        <v>36</v>
      </c>
      <c r="B1035" s="26" t="s">
        <v>606</v>
      </c>
      <c r="C1035" s="50">
        <v>1.5915993265412716</v>
      </c>
      <c r="D1035" s="51">
        <v>1.3079369757488866</v>
      </c>
      <c r="E1035" s="52">
        <v>2.4198974198569729</v>
      </c>
      <c r="F1035" s="50">
        <v>9.6796612892921647</v>
      </c>
      <c r="G1035" s="51">
        <v>3.3695506023881689</v>
      </c>
      <c r="H1035" s="52">
        <v>6.1616140229944873</v>
      </c>
      <c r="I1035" s="53">
        <v>18.328492622142353</v>
      </c>
      <c r="J1035" s="54">
        <v>2.2138231508211947</v>
      </c>
      <c r="K1035" s="54">
        <v>2.1696170445115017</v>
      </c>
      <c r="L1035" s="2">
        <f t="shared" si="324"/>
        <v>0.39384674482747239</v>
      </c>
      <c r="M1035" s="6">
        <f t="shared" si="325"/>
        <v>4.2696147755193055</v>
      </c>
      <c r="N1035" s="2">
        <f t="shared" si="326"/>
        <v>0.1222455307131327</v>
      </c>
      <c r="O1035" s="6">
        <f t="shared" si="327"/>
        <v>3.6114419162121978</v>
      </c>
    </row>
    <row r="1036" spans="1:15">
      <c r="A1036" s="99"/>
      <c r="B1036" s="26" t="s">
        <v>607</v>
      </c>
      <c r="C1036" s="50">
        <v>0</v>
      </c>
      <c r="D1036" s="51">
        <v>7.2663165319382578E-2</v>
      </c>
      <c r="E1036" s="52">
        <v>0</v>
      </c>
      <c r="F1036" s="50">
        <v>0</v>
      </c>
      <c r="G1036" s="51">
        <v>0</v>
      </c>
      <c r="H1036" s="52">
        <v>0</v>
      </c>
      <c r="I1036" s="53">
        <v>0</v>
      </c>
      <c r="J1036" s="54">
        <v>0</v>
      </c>
      <c r="K1036" s="54">
        <v>0</v>
      </c>
      <c r="L1036" s="2">
        <f t="shared" si="324"/>
        <v>0.42264973081037416</v>
      </c>
      <c r="M1036" s="6">
        <f t="shared" si="325"/>
        <v>0</v>
      </c>
      <c r="N1036" s="2">
        <f t="shared" si="326"/>
        <v>0.42264973081037416</v>
      </c>
      <c r="O1036" s="6">
        <f t="shared" si="327"/>
        <v>0</v>
      </c>
    </row>
    <row r="1037" spans="1:15">
      <c r="A1037" s="99"/>
      <c r="B1037" s="26" t="s">
        <v>608</v>
      </c>
      <c r="C1037" s="50">
        <v>0</v>
      </c>
      <c r="D1037" s="51">
        <v>0</v>
      </c>
      <c r="E1037" s="52">
        <v>0</v>
      </c>
      <c r="F1037" s="50">
        <v>0</v>
      </c>
      <c r="G1037" s="51">
        <v>0</v>
      </c>
      <c r="H1037" s="52">
        <v>0</v>
      </c>
      <c r="I1037" s="53">
        <v>0</v>
      </c>
      <c r="J1037" s="54">
        <v>0.19533733683716425</v>
      </c>
      <c r="K1037" s="54">
        <v>0</v>
      </c>
      <c r="L1037" s="2">
        <f t="shared" si="324"/>
        <v>0.42264973081037416</v>
      </c>
      <c r="M1037" s="6" t="e">
        <f t="shared" si="325"/>
        <v>#DIV/0!</v>
      </c>
      <c r="N1037" s="2" t="e">
        <f t="shared" si="326"/>
        <v>#DIV/0!</v>
      </c>
      <c r="O1037" s="6" t="e">
        <f t="shared" si="327"/>
        <v>#DIV/0!</v>
      </c>
    </row>
    <row r="1038" spans="1:15">
      <c r="A1038" s="99"/>
      <c r="B1038" s="26" t="s">
        <v>609</v>
      </c>
      <c r="C1038" s="50">
        <v>8.2232631871299038</v>
      </c>
      <c r="D1038" s="51">
        <v>11.190127459184918</v>
      </c>
      <c r="E1038" s="52">
        <v>20.811117810769968</v>
      </c>
      <c r="F1038" s="50">
        <v>35.23396709302348</v>
      </c>
      <c r="G1038" s="51">
        <v>26.243615268600163</v>
      </c>
      <c r="H1038" s="52">
        <v>31.987953651290535</v>
      </c>
      <c r="I1038" s="53">
        <v>41.061506727125114</v>
      </c>
      <c r="J1038" s="54">
        <v>18.817496781980157</v>
      </c>
      <c r="K1038" s="54">
        <v>14.174831357475144</v>
      </c>
      <c r="L1038" s="2">
        <f t="shared" si="324"/>
        <v>0.3100353708575353</v>
      </c>
      <c r="M1038" s="6">
        <f t="shared" si="325"/>
        <v>1.8410127980951676</v>
      </c>
      <c r="N1038" s="2">
        <f t="shared" si="326"/>
        <v>2.2890429914478691E-2</v>
      </c>
      <c r="O1038" s="6">
        <f t="shared" si="327"/>
        <v>2.3235967224467595</v>
      </c>
    </row>
    <row r="1039" spans="1:15">
      <c r="A1039" s="99">
        <v>37</v>
      </c>
      <c r="B1039" s="26" t="s">
        <v>610</v>
      </c>
      <c r="C1039" s="50">
        <v>0</v>
      </c>
      <c r="D1039" s="51">
        <v>0</v>
      </c>
      <c r="E1039" s="52">
        <v>0</v>
      </c>
      <c r="F1039" s="50">
        <v>0</v>
      </c>
      <c r="G1039" s="51">
        <v>0</v>
      </c>
      <c r="H1039" s="52">
        <v>0</v>
      </c>
      <c r="I1039" s="53">
        <v>0</v>
      </c>
      <c r="J1039" s="54">
        <v>0</v>
      </c>
      <c r="K1039" s="54">
        <v>0</v>
      </c>
      <c r="L1039" s="2" t="e">
        <f t="shared" si="324"/>
        <v>#DIV/0!</v>
      </c>
      <c r="M1039" s="6" t="e">
        <f t="shared" si="325"/>
        <v>#DIV/0!</v>
      </c>
      <c r="N1039" s="2" t="e">
        <f t="shared" si="326"/>
        <v>#DIV/0!</v>
      </c>
      <c r="O1039" s="6" t="e">
        <f t="shared" si="327"/>
        <v>#DIV/0!</v>
      </c>
    </row>
    <row r="1040" spans="1:15">
      <c r="A1040" s="99"/>
      <c r="B1040" s="26" t="s">
        <v>611</v>
      </c>
      <c r="C1040" s="50">
        <v>6.6316638605886311E-2</v>
      </c>
      <c r="D1040" s="51">
        <v>0.21798949595814776</v>
      </c>
      <c r="E1040" s="52">
        <v>0.34569963140813897</v>
      </c>
      <c r="F1040" s="50">
        <v>0.11062470044905331</v>
      </c>
      <c r="G1040" s="51">
        <v>0</v>
      </c>
      <c r="H1040" s="52">
        <v>6.554908535100519E-2</v>
      </c>
      <c r="I1040" s="53">
        <v>0.28416267631228459</v>
      </c>
      <c r="J1040" s="54">
        <v>6.511244561238809E-2</v>
      </c>
      <c r="K1040" s="54">
        <v>7.2320568150383388E-2</v>
      </c>
      <c r="L1040" s="2">
        <f t="shared" si="324"/>
        <v>0.55583010049163706</v>
      </c>
      <c r="M1040" s="6">
        <f t="shared" si="325"/>
        <v>0.66919338337242729</v>
      </c>
      <c r="N1040" s="2">
        <f t="shared" si="326"/>
        <v>0.19331577517956838</v>
      </c>
      <c r="O1040" s="6">
        <f t="shared" si="327"/>
        <v>0.27963837049681856</v>
      </c>
    </row>
    <row r="1041" spans="1:15">
      <c r="A1041" s="99"/>
      <c r="B1041" s="26" t="s">
        <v>612</v>
      </c>
      <c r="C1041" s="50">
        <v>24.537156284177936</v>
      </c>
      <c r="D1041" s="51">
        <v>30.300539938182538</v>
      </c>
      <c r="E1041" s="52">
        <v>43.489013631143884</v>
      </c>
      <c r="F1041" s="50">
        <v>62.834829855062289</v>
      </c>
      <c r="G1041" s="51">
        <v>51.385646686419584</v>
      </c>
      <c r="H1041" s="52">
        <v>58.731980474500652</v>
      </c>
      <c r="I1041" s="53">
        <v>62.799951465014885</v>
      </c>
      <c r="J1041" s="54">
        <v>44.992699918160163</v>
      </c>
      <c r="K1041" s="54">
        <v>36.521886915943611</v>
      </c>
      <c r="L1041" s="2">
        <f t="shared" si="324"/>
        <v>0.19099821700402222</v>
      </c>
      <c r="M1041" s="6">
        <f t="shared" si="325"/>
        <v>1.4677043350085746</v>
      </c>
      <c r="N1041" s="2">
        <f t="shared" si="326"/>
        <v>2.741327367977902E-2</v>
      </c>
      <c r="O1041" s="6">
        <f t="shared" si="327"/>
        <v>1.758957024735823</v>
      </c>
    </row>
    <row r="1042" spans="1:15">
      <c r="A1042" s="99"/>
      <c r="B1042" s="26" t="s">
        <v>613</v>
      </c>
      <c r="C1042" s="50">
        <v>0.66316638605886313</v>
      </c>
      <c r="D1042" s="51">
        <v>0.21798949595814776</v>
      </c>
      <c r="E1042" s="52">
        <v>0.27655970512651123</v>
      </c>
      <c r="F1042" s="50">
        <v>0.33187410134715994</v>
      </c>
      <c r="G1042" s="51">
        <v>0.388794300275558</v>
      </c>
      <c r="H1042" s="52">
        <v>0.26219634140402076</v>
      </c>
      <c r="I1042" s="53">
        <v>0.71040669078071139</v>
      </c>
      <c r="J1042" s="54">
        <v>0.13022489122477618</v>
      </c>
      <c r="K1042" s="54">
        <v>0.21696170445115018</v>
      </c>
      <c r="L1042" s="2">
        <f t="shared" si="324"/>
        <v>0.89130209001655669</v>
      </c>
      <c r="M1042" s="6">
        <f t="shared" si="325"/>
        <v>0.9135173597049685</v>
      </c>
      <c r="N1042" s="2">
        <f t="shared" si="326"/>
        <v>0.72129223282223198</v>
      </c>
      <c r="O1042" s="6">
        <f t="shared" si="327"/>
        <v>0.84896908527577153</v>
      </c>
    </row>
    <row r="1043" spans="1:15">
      <c r="A1043" s="96">
        <v>38</v>
      </c>
      <c r="B1043" s="26" t="s">
        <v>103</v>
      </c>
      <c r="C1043" s="50">
        <v>41.049999297043634</v>
      </c>
      <c r="D1043" s="51">
        <v>60.23776404976816</v>
      </c>
      <c r="E1043" s="52">
        <v>58.215817929130608</v>
      </c>
      <c r="F1043" s="50">
        <v>77.603227365010895</v>
      </c>
      <c r="G1043" s="51">
        <v>57.023164040415168</v>
      </c>
      <c r="H1043" s="52">
        <v>73.611622849178829</v>
      </c>
      <c r="I1043" s="53">
        <v>97.894041989582021</v>
      </c>
      <c r="J1043" s="54">
        <v>50.917932468887486</v>
      </c>
      <c r="K1043" s="54">
        <v>45.706599071042305</v>
      </c>
      <c r="L1043" s="2">
        <f t="shared" si="324"/>
        <v>0.5641887073087738</v>
      </c>
      <c r="M1043" s="6">
        <f t="shared" si="325"/>
        <v>1.2195248029760108</v>
      </c>
      <c r="N1043" s="2">
        <f t="shared" si="326"/>
        <v>0.13739996186161627</v>
      </c>
      <c r="O1043" s="6">
        <f t="shared" si="327"/>
        <v>1.3055381740573684</v>
      </c>
    </row>
    <row r="1044" spans="1:15">
      <c r="A1044" s="97"/>
      <c r="B1044" s="26" t="s">
        <v>105</v>
      </c>
      <c r="C1044" s="50">
        <v>288.47737793560549</v>
      </c>
      <c r="D1044" s="51">
        <v>267.40044837532793</v>
      </c>
      <c r="E1044" s="52">
        <v>326.96271138581784</v>
      </c>
      <c r="F1044" s="50">
        <v>324.62818346774696</v>
      </c>
      <c r="G1044" s="51">
        <v>267.62007668967573</v>
      </c>
      <c r="H1044" s="52">
        <v>337.05339687486872</v>
      </c>
      <c r="I1044" s="53">
        <v>349.87529520950039</v>
      </c>
      <c r="J1044" s="54">
        <v>260.51489489516473</v>
      </c>
      <c r="K1044" s="54">
        <v>248.49347216471733</v>
      </c>
      <c r="L1044" s="2">
        <f t="shared" si="324"/>
        <v>0.84014021871281352</v>
      </c>
      <c r="M1044" s="6">
        <f t="shared" si="325"/>
        <v>0.97286387019577747</v>
      </c>
      <c r="N1044" s="2">
        <f t="shared" si="326"/>
        <v>0.60562859177460182</v>
      </c>
      <c r="O1044" s="6">
        <f t="shared" si="327"/>
        <v>1.0526268531537448</v>
      </c>
    </row>
    <row r="1045" spans="1:15">
      <c r="A1045" s="97"/>
      <c r="B1045" s="26" t="s">
        <v>615</v>
      </c>
      <c r="C1045" s="50">
        <v>0.59684974745297692</v>
      </c>
      <c r="D1045" s="51">
        <v>0.36331582659691297</v>
      </c>
      <c r="E1045" s="52">
        <v>6.9139926281627809E-2</v>
      </c>
      <c r="F1045" s="50">
        <v>0.99562230404147989</v>
      </c>
      <c r="G1045" s="51">
        <v>0.45359335032148429</v>
      </c>
      <c r="H1045" s="52">
        <v>1.1798835363180933</v>
      </c>
      <c r="I1045" s="53">
        <v>1.2787320434052805</v>
      </c>
      <c r="J1045" s="54">
        <v>1.562698694697314</v>
      </c>
      <c r="K1045" s="54">
        <v>2.4588993171130351</v>
      </c>
      <c r="L1045" s="2">
        <f t="shared" si="324"/>
        <v>4.1115474077568513E-2</v>
      </c>
      <c r="M1045" s="6">
        <f t="shared" si="325"/>
        <v>5.1494236196236249</v>
      </c>
      <c r="N1045" s="2">
        <f t="shared" si="326"/>
        <v>0.12380994826768345</v>
      </c>
      <c r="O1045" s="6">
        <f t="shared" si="327"/>
        <v>2.5542457412636774</v>
      </c>
    </row>
    <row r="1046" spans="1:15">
      <c r="A1046" s="97"/>
      <c r="B1046" s="26" t="s">
        <v>616</v>
      </c>
      <c r="C1046" s="50">
        <v>0.53053310884709048</v>
      </c>
      <c r="D1046" s="51">
        <v>1.3079369757488866</v>
      </c>
      <c r="E1046" s="52">
        <v>1.3827985256325559</v>
      </c>
      <c r="F1046" s="50">
        <v>2.0465569583074865</v>
      </c>
      <c r="G1046" s="51">
        <v>0.90718670064296858</v>
      </c>
      <c r="H1046" s="52">
        <v>1.4420798777221142</v>
      </c>
      <c r="I1046" s="53">
        <v>3.6941147920596991</v>
      </c>
      <c r="J1046" s="54">
        <v>0.84646179296104518</v>
      </c>
      <c r="K1046" s="54">
        <v>1.4464113630076678</v>
      </c>
      <c r="L1046" s="2">
        <f t="shared" si="324"/>
        <v>0.40169695536589123</v>
      </c>
      <c r="M1046" s="6">
        <f t="shared" si="325"/>
        <v>1.8585807867800461</v>
      </c>
      <c r="N1046" s="2">
        <f t="shared" si="326"/>
        <v>0.41301726824725454</v>
      </c>
      <c r="O1046" s="6">
        <f t="shared" si="327"/>
        <v>1.3646249563648492</v>
      </c>
    </row>
    <row r="1047" spans="1:15">
      <c r="A1047" s="97"/>
      <c r="B1047" s="26" t="s">
        <v>106</v>
      </c>
      <c r="C1047" s="50">
        <v>1.5252826879353854</v>
      </c>
      <c r="D1047" s="51">
        <v>2.397884455539625</v>
      </c>
      <c r="E1047" s="52">
        <v>2.0050578621672064</v>
      </c>
      <c r="F1047" s="50">
        <v>3.2081163130225465</v>
      </c>
      <c r="G1047" s="51">
        <v>3.1751534522503899</v>
      </c>
      <c r="H1047" s="52">
        <v>2.3597670726361866</v>
      </c>
      <c r="I1047" s="53">
        <v>1.9180980651079209</v>
      </c>
      <c r="J1047" s="54">
        <v>2.2138231508211947</v>
      </c>
      <c r="K1047" s="54">
        <v>2.0972964763611182</v>
      </c>
      <c r="L1047" s="2">
        <f t="shared" si="324"/>
        <v>0.73670230566075778</v>
      </c>
      <c r="M1047" s="6">
        <f t="shared" si="325"/>
        <v>1.0507728175569493</v>
      </c>
      <c r="N1047" s="2">
        <f t="shared" si="326"/>
        <v>6.7188194329903736E-2</v>
      </c>
      <c r="O1047" s="6">
        <f t="shared" si="327"/>
        <v>1.4748152827512275</v>
      </c>
    </row>
    <row r="1048" spans="1:15">
      <c r="A1048" s="97"/>
      <c r="B1048" s="26" t="s">
        <v>617</v>
      </c>
      <c r="C1048" s="50">
        <v>4.8411146182297013</v>
      </c>
      <c r="D1048" s="51">
        <v>5.4497373989536939</v>
      </c>
      <c r="E1048" s="52">
        <v>8.7116307114851033</v>
      </c>
      <c r="F1048" s="50">
        <v>11.726218247599652</v>
      </c>
      <c r="G1048" s="51">
        <v>10.562245157485991</v>
      </c>
      <c r="H1048" s="52">
        <v>10.48785365616083</v>
      </c>
      <c r="I1048" s="53">
        <v>11.650669728803667</v>
      </c>
      <c r="J1048" s="54">
        <v>7.0321441261379132</v>
      </c>
      <c r="K1048" s="54">
        <v>7.8106213602414067</v>
      </c>
      <c r="L1048" s="2">
        <f t="shared" si="324"/>
        <v>0.25376033642373957</v>
      </c>
      <c r="M1048" s="6">
        <f t="shared" si="325"/>
        <v>1.3942091459035038</v>
      </c>
      <c r="N1048" s="2">
        <f t="shared" si="326"/>
        <v>5.0416339137079415E-2</v>
      </c>
      <c r="O1048" s="6">
        <f t="shared" si="327"/>
        <v>1.7248439337770212</v>
      </c>
    </row>
    <row r="1049" spans="1:15">
      <c r="A1049" s="97"/>
      <c r="B1049" s="26" t="s">
        <v>392</v>
      </c>
      <c r="C1049" s="50">
        <v>48.212196266479353</v>
      </c>
      <c r="D1049" s="51">
        <v>42.725941207796964</v>
      </c>
      <c r="E1049" s="52">
        <v>38.649218791429945</v>
      </c>
      <c r="F1049" s="50">
        <v>30.089918522142501</v>
      </c>
      <c r="G1049" s="51">
        <v>34.343496524340949</v>
      </c>
      <c r="H1049" s="52">
        <v>31.92240456593953</v>
      </c>
      <c r="I1049" s="53">
        <v>39.143408662017201</v>
      </c>
      <c r="J1049" s="54">
        <v>41.932414974377927</v>
      </c>
      <c r="K1049" s="54">
        <v>48.382460092606486</v>
      </c>
      <c r="L1049" s="2">
        <f t="shared" si="324"/>
        <v>0.99171324589743004</v>
      </c>
      <c r="M1049" s="6">
        <f t="shared" si="325"/>
        <v>0.99900397276073749</v>
      </c>
      <c r="N1049" s="2">
        <f t="shared" si="326"/>
        <v>4.0605094412622632E-2</v>
      </c>
      <c r="O1049" s="6">
        <f t="shared" si="327"/>
        <v>0.74355880379915118</v>
      </c>
    </row>
    <row r="1050" spans="1:15">
      <c r="A1050" s="97"/>
      <c r="B1050" s="26" t="s">
        <v>618</v>
      </c>
      <c r="C1050" s="50">
        <v>6.6316638605886311E-2</v>
      </c>
      <c r="D1050" s="51">
        <v>0</v>
      </c>
      <c r="E1050" s="52">
        <v>0</v>
      </c>
      <c r="F1050" s="50">
        <v>5.5312350224526657E-2</v>
      </c>
      <c r="G1050" s="51">
        <v>0</v>
      </c>
      <c r="H1050" s="52">
        <v>0</v>
      </c>
      <c r="I1050" s="53">
        <v>0.1420813381561423</v>
      </c>
      <c r="J1050" s="54">
        <v>0</v>
      </c>
      <c r="K1050" s="54">
        <v>0.14464113630076678</v>
      </c>
      <c r="L1050" s="2">
        <f t="shared" si="324"/>
        <v>0.2627526201545366</v>
      </c>
      <c r="M1050" s="6">
        <f t="shared" si="325"/>
        <v>4.3235375086013388</v>
      </c>
      <c r="N1050" s="2">
        <f t="shared" si="326"/>
        <v>0.90493799041522338</v>
      </c>
      <c r="O1050" s="6">
        <f t="shared" si="327"/>
        <v>0.83406444275987623</v>
      </c>
    </row>
    <row r="1051" spans="1:15">
      <c r="A1051" s="97"/>
      <c r="B1051" s="26" t="s">
        <v>619</v>
      </c>
      <c r="C1051" s="50">
        <v>3.8463650391414062</v>
      </c>
      <c r="D1051" s="51">
        <v>6.6850112093831981</v>
      </c>
      <c r="E1051" s="52">
        <v>8.4350710063585925</v>
      </c>
      <c r="F1051" s="50">
        <v>15.100271611295778</v>
      </c>
      <c r="G1051" s="51">
        <v>11.210235657945255</v>
      </c>
      <c r="H1051" s="52">
        <v>19.46807834924854</v>
      </c>
      <c r="I1051" s="53">
        <v>21.951566745123984</v>
      </c>
      <c r="J1051" s="54">
        <v>6.7716943436883614</v>
      </c>
      <c r="K1051" s="54">
        <v>6.6534922698352714</v>
      </c>
      <c r="L1051" s="2">
        <f t="shared" si="324"/>
        <v>0.39552617162354836</v>
      </c>
      <c r="M1051" s="6">
        <f t="shared" si="325"/>
        <v>1.865228257207703</v>
      </c>
      <c r="N1051" s="2">
        <f t="shared" si="326"/>
        <v>4.3775321711976893E-2</v>
      </c>
      <c r="O1051" s="6">
        <f t="shared" si="327"/>
        <v>2.4136616100679151</v>
      </c>
    </row>
    <row r="1052" spans="1:15">
      <c r="A1052" s="97"/>
      <c r="B1052" s="26" t="s">
        <v>104</v>
      </c>
      <c r="C1052" s="50">
        <v>62.536590205350791</v>
      </c>
      <c r="D1052" s="51">
        <v>67.576743747025802</v>
      </c>
      <c r="E1052" s="52">
        <v>75.016820015566168</v>
      </c>
      <c r="F1052" s="50">
        <v>76.552292710744894</v>
      </c>
      <c r="G1052" s="51">
        <v>74.130113252539715</v>
      </c>
      <c r="H1052" s="52">
        <v>80.953120408491415</v>
      </c>
      <c r="I1052" s="53">
        <v>73.953336510272052</v>
      </c>
      <c r="J1052" s="54">
        <v>70.972565717503016</v>
      </c>
      <c r="K1052" s="54">
        <v>67.258128379856544</v>
      </c>
      <c r="L1052" s="2">
        <f t="shared" si="324"/>
        <v>0.60662372841070855</v>
      </c>
      <c r="M1052" s="6">
        <f t="shared" si="325"/>
        <v>1.0343873219185085</v>
      </c>
      <c r="N1052" s="2">
        <f t="shared" si="326"/>
        <v>0.11920566317430949</v>
      </c>
      <c r="O1052" s="6">
        <f t="shared" si="327"/>
        <v>1.1292124628735738</v>
      </c>
    </row>
    <row r="1053" spans="1:15">
      <c r="A1053" s="98"/>
      <c r="B1053" s="26" t="s">
        <v>614</v>
      </c>
      <c r="C1053" s="50">
        <v>0</v>
      </c>
      <c r="D1053" s="51">
        <v>0</v>
      </c>
      <c r="E1053" s="52">
        <v>0</v>
      </c>
      <c r="F1053" s="50">
        <v>0</v>
      </c>
      <c r="G1053" s="51">
        <v>0</v>
      </c>
      <c r="H1053" s="52">
        <v>0</v>
      </c>
      <c r="I1053" s="53">
        <v>0</v>
      </c>
      <c r="J1053" s="54">
        <v>0</v>
      </c>
      <c r="K1053" s="54">
        <v>0</v>
      </c>
      <c r="L1053" s="2" t="e">
        <f t="shared" si="324"/>
        <v>#DIV/0!</v>
      </c>
      <c r="M1053" s="6" t="e">
        <f t="shared" si="325"/>
        <v>#DIV/0!</v>
      </c>
      <c r="N1053" s="2" t="e">
        <f t="shared" si="326"/>
        <v>#DIV/0!</v>
      </c>
      <c r="O1053" s="6" t="e">
        <f t="shared" si="327"/>
        <v>#DIV/0!</v>
      </c>
    </row>
    <row r="1054" spans="1:15">
      <c r="A1054" s="96">
        <v>39</v>
      </c>
      <c r="B1054" s="26" t="s">
        <v>620</v>
      </c>
      <c r="C1054" s="50">
        <v>335.69482462299658</v>
      </c>
      <c r="D1054" s="51">
        <v>320.08124323188025</v>
      </c>
      <c r="E1054" s="52">
        <v>278.56476298867841</v>
      </c>
      <c r="F1054" s="50">
        <v>268.26489858895428</v>
      </c>
      <c r="G1054" s="51">
        <v>312.266622171319</v>
      </c>
      <c r="H1054" s="52">
        <v>237.94317982414884</v>
      </c>
      <c r="I1054" s="53">
        <v>215.60843065194589</v>
      </c>
      <c r="J1054" s="54">
        <v>268.45861325987607</v>
      </c>
      <c r="K1054" s="54">
        <v>274.38423556255458</v>
      </c>
      <c r="L1054" s="2">
        <f t="shared" si="324"/>
        <v>8.1850923386953614E-2</v>
      </c>
      <c r="M1054" s="6">
        <f t="shared" si="325"/>
        <v>0.81175011776978701</v>
      </c>
      <c r="N1054" s="2">
        <f t="shared" si="326"/>
        <v>0.23645040455078153</v>
      </c>
      <c r="O1054" s="6">
        <f t="shared" si="327"/>
        <v>0.87599157990930865</v>
      </c>
    </row>
    <row r="1055" spans="1:15">
      <c r="A1055" s="97"/>
      <c r="B1055" s="26" t="s">
        <v>626</v>
      </c>
      <c r="C1055" s="50">
        <v>0</v>
      </c>
      <c r="D1055" s="51">
        <v>0</v>
      </c>
      <c r="E1055" s="52">
        <v>0</v>
      </c>
      <c r="F1055" s="50">
        <v>5.5312350224526657E-2</v>
      </c>
      <c r="G1055" s="51">
        <v>0</v>
      </c>
      <c r="H1055" s="52">
        <v>0.13109817070201038</v>
      </c>
      <c r="I1055" s="53">
        <v>0</v>
      </c>
      <c r="J1055" s="54">
        <v>6.511244561238809E-2</v>
      </c>
      <c r="K1055" s="54">
        <v>7.2320568150383388E-2</v>
      </c>
      <c r="L1055" s="2">
        <f t="shared" si="324"/>
        <v>0.18462412504025805</v>
      </c>
      <c r="M1055" s="6" t="e">
        <f t="shared" si="325"/>
        <v>#DIV/0!</v>
      </c>
      <c r="N1055" s="2">
        <f t="shared" si="326"/>
        <v>0.24362323956383636</v>
      </c>
      <c r="O1055" s="6" t="e">
        <f t="shared" si="327"/>
        <v>#DIV/0!</v>
      </c>
    </row>
    <row r="1056" spans="1:15">
      <c r="A1056" s="97"/>
      <c r="B1056" s="26" t="s">
        <v>627</v>
      </c>
      <c r="C1056" s="50">
        <v>13.13069444396549</v>
      </c>
      <c r="D1056" s="51">
        <v>19.982370462830211</v>
      </c>
      <c r="E1056" s="52">
        <v>23.161875304345312</v>
      </c>
      <c r="F1056" s="50">
        <v>44.747691331642066</v>
      </c>
      <c r="G1056" s="51">
        <v>30.196357321401667</v>
      </c>
      <c r="H1056" s="52">
        <v>47.326439623425749</v>
      </c>
      <c r="I1056" s="53">
        <v>42.908564123154967</v>
      </c>
      <c r="J1056" s="54">
        <v>26.305428027404787</v>
      </c>
      <c r="K1056" s="54">
        <v>19.5988739687539</v>
      </c>
      <c r="L1056" s="2">
        <f t="shared" si="324"/>
        <v>0.25486144329203841</v>
      </c>
      <c r="M1056" s="6">
        <f t="shared" si="325"/>
        <v>1.5781956548703886</v>
      </c>
      <c r="N1056" s="2">
        <f t="shared" si="326"/>
        <v>3.420106450036408E-2</v>
      </c>
      <c r="O1056" s="6">
        <f t="shared" si="327"/>
        <v>2.1727342191340617</v>
      </c>
    </row>
    <row r="1057" spans="1:15">
      <c r="A1057" s="97"/>
      <c r="B1057" s="26" t="s">
        <v>628</v>
      </c>
      <c r="C1057" s="50">
        <v>1.3263327721177263</v>
      </c>
      <c r="D1057" s="51">
        <v>1.8892422983039474</v>
      </c>
      <c r="E1057" s="52">
        <v>2.3507574935753452</v>
      </c>
      <c r="F1057" s="50">
        <v>2.5443681103282265</v>
      </c>
      <c r="G1057" s="51">
        <v>1.8143734012859372</v>
      </c>
      <c r="H1057" s="52">
        <v>3.4085524382522698</v>
      </c>
      <c r="I1057" s="53">
        <v>4.33348081376234</v>
      </c>
      <c r="J1057" s="54">
        <v>4.3625338560300024</v>
      </c>
      <c r="K1057" s="54">
        <v>2.8928227260153356</v>
      </c>
      <c r="L1057" s="2">
        <f t="shared" si="324"/>
        <v>3.2973082675654873E-2</v>
      </c>
      <c r="M1057" s="6">
        <f t="shared" si="325"/>
        <v>2.0819520326119498</v>
      </c>
      <c r="N1057" s="2">
        <f t="shared" si="326"/>
        <v>0.26267773907539438</v>
      </c>
      <c r="O1057" s="6">
        <f t="shared" si="327"/>
        <v>1.3954060165404434</v>
      </c>
    </row>
    <row r="1058" spans="1:15">
      <c r="A1058" s="97"/>
      <c r="B1058" s="26" t="s">
        <v>629</v>
      </c>
      <c r="C1058" s="50">
        <v>0</v>
      </c>
      <c r="D1058" s="51">
        <v>7.2663165319382578E-2</v>
      </c>
      <c r="E1058" s="52">
        <v>6.9139926281627809E-2</v>
      </c>
      <c r="F1058" s="50">
        <v>0</v>
      </c>
      <c r="G1058" s="51">
        <v>6.4799050045926329E-2</v>
      </c>
      <c r="H1058" s="52">
        <v>0</v>
      </c>
      <c r="I1058" s="53">
        <v>7.1040669078071148E-2</v>
      </c>
      <c r="J1058" s="54">
        <v>0.13022489122477618</v>
      </c>
      <c r="K1058" s="54">
        <v>0</v>
      </c>
      <c r="L1058" s="2">
        <f t="shared" si="324"/>
        <v>0.68286984921433991</v>
      </c>
      <c r="M1058" s="6">
        <f t="shared" si="325"/>
        <v>1.4193312573829189</v>
      </c>
      <c r="N1058" s="2">
        <f t="shared" si="326"/>
        <v>0.46820617221612565</v>
      </c>
      <c r="O1058" s="6">
        <f t="shared" si="327"/>
        <v>0.45696500206251223</v>
      </c>
    </row>
    <row r="1059" spans="1:15">
      <c r="A1059" s="97"/>
      <c r="B1059" s="26" t="s">
        <v>630</v>
      </c>
      <c r="C1059" s="50">
        <v>2.3873989898119077</v>
      </c>
      <c r="D1059" s="51">
        <v>3.7058214312885118</v>
      </c>
      <c r="E1059" s="52">
        <v>4.7706549134323177</v>
      </c>
      <c r="F1059" s="50">
        <v>6.2502955753715126</v>
      </c>
      <c r="G1059" s="51">
        <v>4.5359335032148431</v>
      </c>
      <c r="H1059" s="52">
        <v>6.5549085351005187</v>
      </c>
      <c r="I1059" s="53">
        <v>14.492296491926513</v>
      </c>
      <c r="J1059" s="54">
        <v>3.8416342911308967</v>
      </c>
      <c r="K1059" s="54">
        <v>4.0499518164214701</v>
      </c>
      <c r="L1059" s="2">
        <f t="shared" si="324"/>
        <v>0.38911824177189297</v>
      </c>
      <c r="M1059" s="6">
        <f t="shared" si="325"/>
        <v>2.0603957529158845</v>
      </c>
      <c r="N1059" s="2">
        <f t="shared" si="326"/>
        <v>8.2162847223574809E-2</v>
      </c>
      <c r="O1059" s="6">
        <f t="shared" si="327"/>
        <v>1.5962202326240824</v>
      </c>
    </row>
    <row r="1060" spans="1:15">
      <c r="A1060" s="97"/>
      <c r="B1060" s="26" t="s">
        <v>631</v>
      </c>
      <c r="C1060" s="50">
        <v>318.45249858546612</v>
      </c>
      <c r="D1060" s="51">
        <v>266.01984823425965</v>
      </c>
      <c r="E1060" s="52">
        <v>251.66933166512521</v>
      </c>
      <c r="F1060" s="50">
        <v>211.07192845679373</v>
      </c>
      <c r="G1060" s="51">
        <v>216.16963095321023</v>
      </c>
      <c r="H1060" s="52">
        <v>177.96576672797912</v>
      </c>
      <c r="I1060" s="53">
        <v>199.26907676398955</v>
      </c>
      <c r="J1060" s="54">
        <v>227.30754763284682</v>
      </c>
      <c r="K1060" s="54">
        <v>244.22655864384473</v>
      </c>
      <c r="L1060" s="2">
        <f t="shared" si="324"/>
        <v>9.5943942340953284E-2</v>
      </c>
      <c r="M1060" s="6">
        <f t="shared" si="325"/>
        <v>0.8022601914262002</v>
      </c>
      <c r="N1060" s="2">
        <f t="shared" si="326"/>
        <v>4.1946488835036717E-2</v>
      </c>
      <c r="O1060" s="6">
        <f t="shared" si="327"/>
        <v>0.72380954294093114</v>
      </c>
    </row>
    <row r="1061" spans="1:15">
      <c r="A1061" s="97"/>
      <c r="B1061" s="26" t="s">
        <v>632</v>
      </c>
      <c r="C1061" s="50">
        <v>51.859611389803099</v>
      </c>
      <c r="D1061" s="51">
        <v>58.348521751464212</v>
      </c>
      <c r="E1061" s="52">
        <v>61.534534390648737</v>
      </c>
      <c r="F1061" s="50">
        <v>51.329861008360744</v>
      </c>
      <c r="G1061" s="51">
        <v>58.707939341609247</v>
      </c>
      <c r="H1061" s="52">
        <v>51.521581085890084</v>
      </c>
      <c r="I1061" s="53">
        <v>46.460597577058522</v>
      </c>
      <c r="J1061" s="54">
        <v>44.927587472547778</v>
      </c>
      <c r="K1061" s="54">
        <v>50.190474296366069</v>
      </c>
      <c r="L1061" s="2">
        <f t="shared" si="324"/>
        <v>5.1056236532625393E-2</v>
      </c>
      <c r="M1061" s="6">
        <f t="shared" si="325"/>
        <v>0.82436508865603764</v>
      </c>
      <c r="N1061" s="2">
        <f t="shared" si="326"/>
        <v>0.41678137457513931</v>
      </c>
      <c r="O1061" s="6">
        <f t="shared" si="327"/>
        <v>0.94070613760460231</v>
      </c>
    </row>
    <row r="1062" spans="1:15">
      <c r="A1062" s="97"/>
      <c r="B1062" s="26" t="s">
        <v>633</v>
      </c>
      <c r="C1062" s="50">
        <v>43.304765009643766</v>
      </c>
      <c r="D1062" s="51">
        <v>52.680794856552374</v>
      </c>
      <c r="E1062" s="52">
        <v>57.662698518877583</v>
      </c>
      <c r="F1062" s="50">
        <v>51.938296860830533</v>
      </c>
      <c r="G1062" s="51">
        <v>50.089665685501053</v>
      </c>
      <c r="H1062" s="52">
        <v>53.750249987824255</v>
      </c>
      <c r="I1062" s="53">
        <v>46.389556907980449</v>
      </c>
      <c r="J1062" s="54">
        <v>39.783704269169121</v>
      </c>
      <c r="K1062" s="54">
        <v>42.452173504275045</v>
      </c>
      <c r="L1062" s="2">
        <f t="shared" si="324"/>
        <v>0.17577766126132383</v>
      </c>
      <c r="M1062" s="6">
        <f t="shared" si="325"/>
        <v>0.83714215854671892</v>
      </c>
      <c r="N1062" s="2">
        <f t="shared" si="326"/>
        <v>0.88357196132101212</v>
      </c>
      <c r="O1062" s="6">
        <f t="shared" si="327"/>
        <v>1.013862533630183</v>
      </c>
    </row>
    <row r="1063" spans="1:15">
      <c r="A1063" s="97"/>
      <c r="B1063" s="26" t="s">
        <v>621</v>
      </c>
      <c r="C1063" s="50">
        <v>4.8411146182297013</v>
      </c>
      <c r="D1063" s="51">
        <v>4.7957689110792501</v>
      </c>
      <c r="E1063" s="52">
        <v>5.6003340288118517</v>
      </c>
      <c r="F1063" s="50">
        <v>10.509346542660065</v>
      </c>
      <c r="G1063" s="51">
        <v>7.0630964550059696</v>
      </c>
      <c r="H1063" s="52">
        <v>7.472595730014592</v>
      </c>
      <c r="I1063" s="53">
        <v>5.1149281736211218</v>
      </c>
      <c r="J1063" s="54">
        <v>4.3625338560300024</v>
      </c>
      <c r="K1063" s="54">
        <v>4.773157497925304</v>
      </c>
      <c r="L1063" s="2">
        <f t="shared" si="324"/>
        <v>0.38948384907672651</v>
      </c>
      <c r="M1063" s="6">
        <f t="shared" si="325"/>
        <v>0.93525077483595043</v>
      </c>
      <c r="N1063" s="2">
        <f t="shared" si="326"/>
        <v>8.7722225980781776E-2</v>
      </c>
      <c r="O1063" s="6">
        <f t="shared" si="327"/>
        <v>1.6436753385025118</v>
      </c>
    </row>
    <row r="1064" spans="1:15">
      <c r="A1064" s="97"/>
      <c r="B1064" s="26" t="s">
        <v>622</v>
      </c>
      <c r="C1064" s="50">
        <v>3.2495152916884296</v>
      </c>
      <c r="D1064" s="51">
        <v>3.0518529434140689</v>
      </c>
      <c r="E1064" s="52">
        <v>5.2546343974037129</v>
      </c>
      <c r="F1064" s="50">
        <v>8.5181019345771052</v>
      </c>
      <c r="G1064" s="51">
        <v>3.563947752525948</v>
      </c>
      <c r="H1064" s="52">
        <v>5.9649667669414725</v>
      </c>
      <c r="I1064" s="53">
        <v>9.945693670929959</v>
      </c>
      <c r="J1064" s="54">
        <v>2.0835982595964189</v>
      </c>
      <c r="K1064" s="54">
        <v>2.7481815897145685</v>
      </c>
      <c r="L1064" s="2">
        <f t="shared" si="324"/>
        <v>0.71621462691958437</v>
      </c>
      <c r="M1064" s="6">
        <f t="shared" si="325"/>
        <v>1.2787703490714832</v>
      </c>
      <c r="N1064" s="2">
        <f t="shared" si="326"/>
        <v>0.27022046123738597</v>
      </c>
      <c r="O1064" s="6">
        <f t="shared" si="327"/>
        <v>1.5617006181081643</v>
      </c>
    </row>
    <row r="1065" spans="1:15">
      <c r="A1065" s="97"/>
      <c r="B1065" s="26" t="s">
        <v>623</v>
      </c>
      <c r="C1065" s="50">
        <v>0</v>
      </c>
      <c r="D1065" s="51">
        <v>0</v>
      </c>
      <c r="E1065" s="52">
        <v>0</v>
      </c>
      <c r="F1065" s="50">
        <v>0</v>
      </c>
      <c r="G1065" s="51">
        <v>0</v>
      </c>
      <c r="H1065" s="52">
        <v>0</v>
      </c>
      <c r="I1065" s="53">
        <v>0</v>
      </c>
      <c r="J1065" s="54">
        <v>6.511244561238809E-2</v>
      </c>
      <c r="K1065" s="54">
        <v>0</v>
      </c>
      <c r="L1065" s="2">
        <f t="shared" si="324"/>
        <v>0.42264973081037416</v>
      </c>
      <c r="M1065" s="6" t="e">
        <f t="shared" si="325"/>
        <v>#DIV/0!</v>
      </c>
      <c r="N1065" s="2" t="e">
        <f t="shared" si="326"/>
        <v>#DIV/0!</v>
      </c>
      <c r="O1065" s="6" t="e">
        <f t="shared" si="327"/>
        <v>#DIV/0!</v>
      </c>
    </row>
    <row r="1066" spans="1:15">
      <c r="A1066" s="97"/>
      <c r="B1066" s="26" t="s">
        <v>624</v>
      </c>
      <c r="C1066" s="50">
        <v>2.4537156284177937</v>
      </c>
      <c r="D1066" s="51">
        <v>3.9238109272466595</v>
      </c>
      <c r="E1066" s="52">
        <v>4.0101157243344128</v>
      </c>
      <c r="F1066" s="50">
        <v>6.8587314278413052</v>
      </c>
      <c r="G1066" s="51">
        <v>5.248723053720032</v>
      </c>
      <c r="H1066" s="52">
        <v>6.8171048765045397</v>
      </c>
      <c r="I1066" s="53">
        <v>6.1094975407141181</v>
      </c>
      <c r="J1066" s="54">
        <v>3.9067467367432851</v>
      </c>
      <c r="K1066" s="54">
        <v>3.6883489756695527</v>
      </c>
      <c r="L1066" s="2">
        <f t="shared" si="324"/>
        <v>0.30709765984721471</v>
      </c>
      <c r="M1066" s="6">
        <f t="shared" si="325"/>
        <v>1.3193170195622537</v>
      </c>
      <c r="N1066" s="2">
        <f t="shared" si="326"/>
        <v>1.7805249612013685E-2</v>
      </c>
      <c r="O1066" s="6">
        <f t="shared" si="327"/>
        <v>1.8218339492210494</v>
      </c>
    </row>
    <row r="1067" spans="1:15">
      <c r="A1067" s="98"/>
      <c r="B1067" s="26" t="s">
        <v>625</v>
      </c>
      <c r="C1067" s="50">
        <v>24.205573091148509</v>
      </c>
      <c r="D1067" s="51">
        <v>20.491012620065888</v>
      </c>
      <c r="E1067" s="52">
        <v>24.959513387667638</v>
      </c>
      <c r="F1067" s="50">
        <v>33.132097784491471</v>
      </c>
      <c r="G1067" s="51">
        <v>30.455553521585372</v>
      </c>
      <c r="H1067" s="52">
        <v>39.395000295954119</v>
      </c>
      <c r="I1067" s="53">
        <v>51.504485081601572</v>
      </c>
      <c r="J1067" s="54">
        <v>36.723419325386878</v>
      </c>
      <c r="K1067" s="54">
        <v>35.943322370740546</v>
      </c>
      <c r="L1067" s="2">
        <f t="shared" si="324"/>
        <v>6.0773513481738151E-2</v>
      </c>
      <c r="M1067" s="6">
        <f t="shared" si="325"/>
        <v>1.7826325100614469</v>
      </c>
      <c r="N1067" s="2">
        <f t="shared" si="326"/>
        <v>3.359957856349316E-2</v>
      </c>
      <c r="O1067" s="6">
        <f t="shared" si="327"/>
        <v>1.478444141062786</v>
      </c>
    </row>
    <row r="1068" spans="1:15">
      <c r="A1068" s="71">
        <v>40</v>
      </c>
      <c r="B1068" s="26" t="s">
        <v>635</v>
      </c>
      <c r="C1068" s="50">
        <v>22.415023848789577</v>
      </c>
      <c r="D1068" s="51">
        <v>24.560149877951314</v>
      </c>
      <c r="E1068" s="52">
        <v>19.77401891654555</v>
      </c>
      <c r="F1068" s="50">
        <v>15.376833362418409</v>
      </c>
      <c r="G1068" s="51">
        <v>14.385389110195645</v>
      </c>
      <c r="H1068" s="52">
        <v>15.076289630731193</v>
      </c>
      <c r="I1068" s="53">
        <v>14.705418499160727</v>
      </c>
      <c r="J1068" s="54">
        <v>11.134228199718363</v>
      </c>
      <c r="K1068" s="54">
        <v>16.633730674588183</v>
      </c>
      <c r="L1068" s="2">
        <f t="shared" si="324"/>
        <v>1.9739707662518778E-2</v>
      </c>
      <c r="M1068" s="6">
        <f t="shared" si="325"/>
        <v>0.63631297535610254</v>
      </c>
      <c r="N1068" s="2">
        <f t="shared" si="326"/>
        <v>2.9590349006213663E-2</v>
      </c>
      <c r="O1068" s="6">
        <f t="shared" si="327"/>
        <v>0.67174613396398963</v>
      </c>
    </row>
    <row r="1069" spans="1:15">
      <c r="A1069" s="99">
        <v>41</v>
      </c>
      <c r="B1069" s="26" t="s">
        <v>636</v>
      </c>
      <c r="C1069" s="50">
        <v>22.879240319030782</v>
      </c>
      <c r="D1069" s="51">
        <v>14.895948890473431</v>
      </c>
      <c r="E1069" s="52">
        <v>14.104544961452071</v>
      </c>
      <c r="F1069" s="50">
        <v>17.644639721624003</v>
      </c>
      <c r="G1069" s="51">
        <v>21.966877965569022</v>
      </c>
      <c r="H1069" s="52">
        <v>17.698253044771402</v>
      </c>
      <c r="I1069" s="53">
        <v>21.951566745123984</v>
      </c>
      <c r="J1069" s="54">
        <v>30.602849437822396</v>
      </c>
      <c r="K1069" s="54">
        <v>33.84602589437943</v>
      </c>
      <c r="L1069" s="2">
        <f t="shared" si="324"/>
        <v>6.7002203876676533E-2</v>
      </c>
      <c r="M1069" s="6">
        <f t="shared" si="325"/>
        <v>1.6653987044847887</v>
      </c>
      <c r="N1069" s="2">
        <f t="shared" si="326"/>
        <v>0.60576334127582965</v>
      </c>
      <c r="O1069" s="6">
        <f t="shared" si="327"/>
        <v>1.1046658516621319</v>
      </c>
    </row>
    <row r="1070" spans="1:15">
      <c r="A1070" s="99"/>
      <c r="B1070" s="26" t="s">
        <v>637</v>
      </c>
      <c r="C1070" s="50">
        <v>0.92843294048240843</v>
      </c>
      <c r="D1070" s="51">
        <v>2.3252212902202425</v>
      </c>
      <c r="E1070" s="52">
        <v>2.9038769038283676</v>
      </c>
      <c r="F1070" s="50">
        <v>2.9868669121244396</v>
      </c>
      <c r="G1070" s="51">
        <v>1.360780050964453</v>
      </c>
      <c r="H1070" s="52">
        <v>2.9497088407952337</v>
      </c>
      <c r="I1070" s="53">
        <v>4.0493181374500553</v>
      </c>
      <c r="J1070" s="54">
        <v>1.562698694697314</v>
      </c>
      <c r="K1070" s="54">
        <v>0.72320568150383391</v>
      </c>
      <c r="L1070" s="2">
        <f t="shared" si="324"/>
        <v>0.96220718367504177</v>
      </c>
      <c r="M1070" s="6">
        <f t="shared" si="325"/>
        <v>1.028857568924614</v>
      </c>
      <c r="N1070" s="2">
        <f t="shared" si="326"/>
        <v>0.65759976814431642</v>
      </c>
      <c r="O1070" s="6">
        <f t="shared" si="327"/>
        <v>1.1851106627721375</v>
      </c>
    </row>
    <row r="1071" spans="1:15">
      <c r="A1071" s="99"/>
      <c r="B1071" s="26" t="s">
        <v>638</v>
      </c>
      <c r="C1071" s="50">
        <v>79.911549520093018</v>
      </c>
      <c r="D1071" s="51">
        <v>74.116428625770226</v>
      </c>
      <c r="E1071" s="52">
        <v>67.134868419460588</v>
      </c>
      <c r="F1071" s="50">
        <v>48.730180547807983</v>
      </c>
      <c r="G1071" s="51">
        <v>48.404890384306967</v>
      </c>
      <c r="H1071" s="52">
        <v>45.949908831054643</v>
      </c>
      <c r="I1071" s="53">
        <v>39.995896690954055</v>
      </c>
      <c r="J1071" s="54">
        <v>54.108442303894499</v>
      </c>
      <c r="K1071" s="54">
        <v>53.372579294982941</v>
      </c>
      <c r="L1071" s="2">
        <f t="shared" si="324"/>
        <v>1.5375547986278092E-2</v>
      </c>
      <c r="M1071" s="6">
        <f t="shared" si="325"/>
        <v>0.66682501414753625</v>
      </c>
      <c r="N1071" s="2">
        <f t="shared" si="326"/>
        <v>1.5486384338270208E-2</v>
      </c>
      <c r="O1071" s="6">
        <f t="shared" si="327"/>
        <v>0.64696662204023159</v>
      </c>
    </row>
    <row r="1072" spans="1:15">
      <c r="A1072" s="96">
        <v>42</v>
      </c>
      <c r="B1072" s="26" t="s">
        <v>1023</v>
      </c>
      <c r="C1072" s="50">
        <v>0</v>
      </c>
      <c r="D1072" s="51">
        <v>0</v>
      </c>
      <c r="E1072" s="52">
        <v>6.9139926281627809E-2</v>
      </c>
      <c r="F1072" s="50">
        <v>0</v>
      </c>
      <c r="G1072" s="51">
        <v>0</v>
      </c>
      <c r="H1072" s="52">
        <v>0</v>
      </c>
      <c r="I1072" s="53">
        <v>0</v>
      </c>
      <c r="J1072" s="54">
        <v>0</v>
      </c>
      <c r="K1072" s="54">
        <v>7.2320568150383388E-2</v>
      </c>
      <c r="L1072" s="2">
        <f t="shared" si="324"/>
        <v>0.97616575696560948</v>
      </c>
      <c r="M1072" s="6">
        <f t="shared" si="325"/>
        <v>1.0460029687593224</v>
      </c>
      <c r="N1072" s="2">
        <f t="shared" si="326"/>
        <v>0.42264973081037416</v>
      </c>
      <c r="O1072" s="6">
        <f t="shared" si="327"/>
        <v>0</v>
      </c>
    </row>
    <row r="1073" spans="1:15">
      <c r="A1073" s="97"/>
      <c r="B1073" s="26" t="s">
        <v>1024</v>
      </c>
      <c r="C1073" s="50">
        <v>0</v>
      </c>
      <c r="D1073" s="51">
        <v>0</v>
      </c>
      <c r="E1073" s="52">
        <v>0</v>
      </c>
      <c r="F1073" s="50">
        <v>0</v>
      </c>
      <c r="G1073" s="51">
        <v>0</v>
      </c>
      <c r="H1073" s="52">
        <v>0</v>
      </c>
      <c r="I1073" s="53">
        <v>7.1040669078071148E-2</v>
      </c>
      <c r="J1073" s="54">
        <v>0</v>
      </c>
      <c r="K1073" s="54">
        <v>0.21696170445115018</v>
      </c>
      <c r="L1073" s="2">
        <f t="shared" si="324"/>
        <v>0.27165566831456922</v>
      </c>
      <c r="M1073" s="6" t="e">
        <f t="shared" si="325"/>
        <v>#DIV/0!</v>
      </c>
      <c r="N1073" s="2" t="e">
        <f t="shared" si="326"/>
        <v>#DIV/0!</v>
      </c>
      <c r="O1073" s="6" t="e">
        <f t="shared" si="327"/>
        <v>#DIV/0!</v>
      </c>
    </row>
    <row r="1074" spans="1:15">
      <c r="A1074" s="98"/>
      <c r="B1074" s="26" t="s">
        <v>1025</v>
      </c>
      <c r="C1074" s="50">
        <v>0</v>
      </c>
      <c r="D1074" s="51">
        <v>0</v>
      </c>
      <c r="E1074" s="52">
        <v>0.20741977884488338</v>
      </c>
      <c r="F1074" s="50">
        <v>0</v>
      </c>
      <c r="G1074" s="51">
        <v>0</v>
      </c>
      <c r="H1074" s="52">
        <v>6.554908535100519E-2</v>
      </c>
      <c r="I1074" s="53">
        <v>0</v>
      </c>
      <c r="J1074" s="54">
        <v>0</v>
      </c>
      <c r="K1074" s="54">
        <v>0</v>
      </c>
      <c r="L1074" s="2">
        <f t="shared" si="324"/>
        <v>0.42264973081037416</v>
      </c>
      <c r="M1074" s="6">
        <f t="shared" si="325"/>
        <v>0</v>
      </c>
      <c r="N1074" s="2">
        <f t="shared" si="326"/>
        <v>0.57134068392546278</v>
      </c>
      <c r="O1074" s="6">
        <f t="shared" si="327"/>
        <v>0.31602138289823056</v>
      </c>
    </row>
    <row r="1075" spans="1:15">
      <c r="A1075" s="99">
        <v>43</v>
      </c>
      <c r="B1075" s="26" t="s">
        <v>639</v>
      </c>
      <c r="C1075" s="50">
        <v>0</v>
      </c>
      <c r="D1075" s="51">
        <v>0</v>
      </c>
      <c r="E1075" s="52">
        <v>0</v>
      </c>
      <c r="F1075" s="50">
        <v>0.16593705067357997</v>
      </c>
      <c r="G1075" s="51">
        <v>6.4799050045926329E-2</v>
      </c>
      <c r="H1075" s="52">
        <v>0.26219634140402076</v>
      </c>
      <c r="I1075" s="53">
        <v>7.1040669078071148E-2</v>
      </c>
      <c r="J1075" s="54">
        <v>0.13022489122477618</v>
      </c>
      <c r="K1075" s="54">
        <v>7.2320568150383388E-2</v>
      </c>
      <c r="L1075" s="2">
        <f t="shared" si="324"/>
        <v>4.2882485656253265E-2</v>
      </c>
      <c r="M1075" s="6" t="e">
        <f t="shared" si="325"/>
        <v>#DIV/0!</v>
      </c>
      <c r="N1075" s="2">
        <f t="shared" si="326"/>
        <v>0.10218899755100674</v>
      </c>
      <c r="O1075" s="6" t="e">
        <f t="shared" si="327"/>
        <v>#DIV/0!</v>
      </c>
    </row>
    <row r="1076" spans="1:15">
      <c r="A1076" s="99"/>
      <c r="B1076" s="26" t="s">
        <v>640</v>
      </c>
      <c r="C1076" s="50">
        <v>40.055249717955334</v>
      </c>
      <c r="D1076" s="51">
        <v>38.002835462037091</v>
      </c>
      <c r="E1076" s="52">
        <v>38.994918422838076</v>
      </c>
      <c r="F1076" s="50">
        <v>28.983671517651967</v>
      </c>
      <c r="G1076" s="51">
        <v>38.296238577142461</v>
      </c>
      <c r="H1076" s="52">
        <v>30.152579261462385</v>
      </c>
      <c r="I1076" s="53">
        <v>28.700430307540739</v>
      </c>
      <c r="J1076" s="54">
        <v>35.942069978038226</v>
      </c>
      <c r="K1076" s="54">
        <v>31.604088281717541</v>
      </c>
      <c r="L1076" s="2">
        <f t="shared" si="324"/>
        <v>7.1536145856281166E-2</v>
      </c>
      <c r="M1076" s="6">
        <f t="shared" si="325"/>
        <v>0.82224791850594703</v>
      </c>
      <c r="N1076" s="2">
        <f t="shared" si="326"/>
        <v>0.15041001461039261</v>
      </c>
      <c r="O1076" s="6">
        <f t="shared" si="327"/>
        <v>0.83237923297425553</v>
      </c>
    </row>
    <row r="1077" spans="1:15">
      <c r="A1077" s="99"/>
      <c r="B1077" s="26" t="s">
        <v>641</v>
      </c>
      <c r="C1077" s="50">
        <v>21.751857462730712</v>
      </c>
      <c r="D1077" s="51">
        <v>21.072317942620948</v>
      </c>
      <c r="E1077" s="52">
        <v>24.82123353510438</v>
      </c>
      <c r="F1077" s="50">
        <v>30.311167923040607</v>
      </c>
      <c r="G1077" s="51">
        <v>30.714749721769081</v>
      </c>
      <c r="H1077" s="52">
        <v>31.398011883131488</v>
      </c>
      <c r="I1077" s="53">
        <v>24.651112170090684</v>
      </c>
      <c r="J1077" s="54">
        <v>19.663958574941201</v>
      </c>
      <c r="K1077" s="54">
        <v>19.743515105054666</v>
      </c>
      <c r="L1077" s="2">
        <f t="shared" si="324"/>
        <v>0.58794463160532673</v>
      </c>
      <c r="M1077" s="6">
        <f t="shared" si="325"/>
        <v>0.94697610456421766</v>
      </c>
      <c r="N1077" s="2">
        <f t="shared" si="326"/>
        <v>1.3878761623442711E-2</v>
      </c>
      <c r="O1077" s="6">
        <f t="shared" si="327"/>
        <v>1.3663001078062238</v>
      </c>
    </row>
    <row r="1078" spans="1:15">
      <c r="A1078" s="99">
        <v>44</v>
      </c>
      <c r="B1078" s="26" t="s">
        <v>107</v>
      </c>
      <c r="C1078" s="50">
        <v>69.897737090604181</v>
      </c>
      <c r="D1078" s="51">
        <v>72.735828484701969</v>
      </c>
      <c r="E1078" s="52">
        <v>70.246165102133844</v>
      </c>
      <c r="F1078" s="50">
        <v>72.901677595926131</v>
      </c>
      <c r="G1078" s="51">
        <v>71.34375410056488</v>
      </c>
      <c r="H1078" s="52">
        <v>75.905840836464009</v>
      </c>
      <c r="I1078" s="53">
        <v>79.636590036517745</v>
      </c>
      <c r="J1078" s="54">
        <v>80.934769896198404</v>
      </c>
      <c r="K1078" s="54">
        <v>84.687385304098953</v>
      </c>
      <c r="L1078" s="2">
        <f t="shared" si="324"/>
        <v>6.910206330577021E-3</v>
      </c>
      <c r="M1078" s="6">
        <f t="shared" si="325"/>
        <v>1.1521000353407838</v>
      </c>
      <c r="N1078" s="2">
        <f t="shared" si="326"/>
        <v>0.2167047006453518</v>
      </c>
      <c r="O1078" s="6">
        <f t="shared" si="327"/>
        <v>1.0341579812806747</v>
      </c>
    </row>
    <row r="1079" spans="1:15">
      <c r="A1079" s="99"/>
      <c r="B1079" s="26" t="s">
        <v>108</v>
      </c>
      <c r="C1079" s="50">
        <v>459.44167226158044</v>
      </c>
      <c r="D1079" s="51">
        <v>444.48058225866328</v>
      </c>
      <c r="E1079" s="52">
        <v>456.80749294271487</v>
      </c>
      <c r="F1079" s="50">
        <v>379.55334724070195</v>
      </c>
      <c r="G1079" s="51">
        <v>373.30732731458153</v>
      </c>
      <c r="H1079" s="52">
        <v>369.36909595291428</v>
      </c>
      <c r="I1079" s="53">
        <v>365.43320173759793</v>
      </c>
      <c r="J1079" s="54">
        <v>328.16672588643593</v>
      </c>
      <c r="K1079" s="54">
        <v>352.77973143757021</v>
      </c>
      <c r="L1079" s="2">
        <f t="shared" si="324"/>
        <v>4.64115574412482E-3</v>
      </c>
      <c r="M1079" s="6">
        <f t="shared" si="325"/>
        <v>0.76898418735428464</v>
      </c>
      <c r="N1079" s="2">
        <f t="shared" si="326"/>
        <v>3.4719573383077529E-4</v>
      </c>
      <c r="O1079" s="6">
        <f t="shared" si="327"/>
        <v>0.82472641801251345</v>
      </c>
    </row>
    <row r="1080" spans="1:15">
      <c r="A1080" s="99"/>
      <c r="B1080" s="26" t="s">
        <v>642</v>
      </c>
      <c r="C1080" s="50">
        <v>7.2948302466474946</v>
      </c>
      <c r="D1080" s="51">
        <v>5.8857163908699901</v>
      </c>
      <c r="E1080" s="52">
        <v>6.0843135127832468</v>
      </c>
      <c r="F1080" s="50">
        <v>4.1484262668394996</v>
      </c>
      <c r="G1080" s="51">
        <v>4.9895268535363266</v>
      </c>
      <c r="H1080" s="52">
        <v>3.867396035709306</v>
      </c>
      <c r="I1080" s="53">
        <v>4.4045214828404102</v>
      </c>
      <c r="J1080" s="54">
        <v>7.2274814629750779</v>
      </c>
      <c r="K1080" s="54">
        <v>9.0400710187979243</v>
      </c>
      <c r="L1080" s="2">
        <f t="shared" si="324"/>
        <v>0.76740767793463482</v>
      </c>
      <c r="M1080" s="6">
        <f t="shared" si="325"/>
        <v>1.073045628327113</v>
      </c>
      <c r="N1080" s="2">
        <f t="shared" si="326"/>
        <v>2.2220749243322239E-2</v>
      </c>
      <c r="O1080" s="6">
        <f t="shared" si="327"/>
        <v>0.67508142050447817</v>
      </c>
    </row>
    <row r="1081" spans="1:15">
      <c r="A1081" s="99"/>
      <c r="B1081" s="26" t="s">
        <v>643</v>
      </c>
      <c r="C1081" s="50">
        <v>0.19894991581765895</v>
      </c>
      <c r="D1081" s="51">
        <v>0.36331582659691297</v>
      </c>
      <c r="E1081" s="52">
        <v>0.76053918909790585</v>
      </c>
      <c r="F1081" s="50">
        <v>0.27656175112263331</v>
      </c>
      <c r="G1081" s="51">
        <v>0.64799050045926332</v>
      </c>
      <c r="H1081" s="52">
        <v>0.26219634140402076</v>
      </c>
      <c r="I1081" s="53">
        <v>1.065610036171067</v>
      </c>
      <c r="J1081" s="54">
        <v>0.45578711928671661</v>
      </c>
      <c r="K1081" s="54">
        <v>0.79552624965421725</v>
      </c>
      <c r="L1081" s="2">
        <f t="shared" si="324"/>
        <v>0.24413114180949891</v>
      </c>
      <c r="M1081" s="6">
        <f t="shared" si="325"/>
        <v>1.7515231081447971</v>
      </c>
      <c r="N1081" s="2">
        <f t="shared" si="326"/>
        <v>0.83966059041613339</v>
      </c>
      <c r="O1081" s="6">
        <f t="shared" si="327"/>
        <v>0.89714557658097371</v>
      </c>
    </row>
    <row r="1082" spans="1:15">
      <c r="A1082" s="99"/>
      <c r="B1082" s="26" t="s">
        <v>644</v>
      </c>
      <c r="C1082" s="50">
        <v>6.7642971378004049</v>
      </c>
      <c r="D1082" s="51">
        <v>6.0310427215087552</v>
      </c>
      <c r="E1082" s="52">
        <v>8.5042109326402198</v>
      </c>
      <c r="F1082" s="50">
        <v>3.2081163130225465</v>
      </c>
      <c r="G1082" s="51">
        <v>2.721560101928906</v>
      </c>
      <c r="H1082" s="52">
        <v>3.343003352901265</v>
      </c>
      <c r="I1082" s="53">
        <v>4.1913994756061967</v>
      </c>
      <c r="J1082" s="54">
        <v>3.9067467367432851</v>
      </c>
      <c r="K1082" s="54">
        <v>4.3392340890230034</v>
      </c>
      <c r="L1082" s="2">
        <f t="shared" si="324"/>
        <v>5.2688936654822834E-2</v>
      </c>
      <c r="M1082" s="6">
        <f t="shared" si="325"/>
        <v>0.58392688291217199</v>
      </c>
      <c r="N1082" s="2">
        <f t="shared" si="326"/>
        <v>2.5807869219763767E-2</v>
      </c>
      <c r="O1082" s="6">
        <f t="shared" si="327"/>
        <v>0.43534625957264445</v>
      </c>
    </row>
    <row r="1083" spans="1:15">
      <c r="A1083" s="99">
        <v>45</v>
      </c>
      <c r="B1083" s="26" t="s">
        <v>645</v>
      </c>
      <c r="C1083" s="50">
        <v>1.3926494107236127</v>
      </c>
      <c r="D1083" s="51">
        <v>1.3806001410682691</v>
      </c>
      <c r="E1083" s="52">
        <v>0.69139926281627795</v>
      </c>
      <c r="F1083" s="50">
        <v>0.33187410134715994</v>
      </c>
      <c r="G1083" s="51">
        <v>0.32399525022963166</v>
      </c>
      <c r="H1083" s="52">
        <v>0.98323628026507792</v>
      </c>
      <c r="I1083" s="53">
        <v>0.63936602170264023</v>
      </c>
      <c r="J1083" s="54">
        <v>0.58601201051149276</v>
      </c>
      <c r="K1083" s="54">
        <v>1.3017702267069011</v>
      </c>
      <c r="L1083" s="2">
        <f t="shared" si="324"/>
        <v>0.39293105911721632</v>
      </c>
      <c r="M1083" s="6">
        <f t="shared" si="325"/>
        <v>0.72940964413642784</v>
      </c>
      <c r="N1083" s="2">
        <f t="shared" si="326"/>
        <v>0.128901155630819</v>
      </c>
      <c r="O1083" s="6">
        <f t="shared" si="327"/>
        <v>0.4730943075473717</v>
      </c>
    </row>
    <row r="1084" spans="1:15">
      <c r="A1084" s="99"/>
      <c r="B1084" s="26" t="s">
        <v>646</v>
      </c>
      <c r="C1084" s="50">
        <v>0</v>
      </c>
      <c r="D1084" s="51">
        <v>0</v>
      </c>
      <c r="E1084" s="52">
        <v>0</v>
      </c>
      <c r="F1084" s="50">
        <v>0</v>
      </c>
      <c r="G1084" s="51">
        <v>0</v>
      </c>
      <c r="H1084" s="52">
        <v>6.554908535100519E-2</v>
      </c>
      <c r="I1084" s="53">
        <v>0</v>
      </c>
      <c r="J1084" s="54">
        <v>0</v>
      </c>
      <c r="K1084" s="54">
        <v>7.2320568150383388E-2</v>
      </c>
      <c r="L1084" s="2">
        <f t="shared" ref="L1084:L1137" si="328">TTEST(C1084:E1084,I1084:K1084,2,3)</f>
        <v>0.42264973081037416</v>
      </c>
      <c r="M1084" s="6" t="e">
        <f t="shared" ref="M1084:M1137" si="329">AVERAGE(I1084:K1084)/AVERAGE(C1084:E1084)</f>
        <v>#DIV/0!</v>
      </c>
      <c r="N1084" s="2">
        <f t="shared" ref="N1084:N1137" si="330">TTEST(C1084:E1084,F1084:H1084,2,3)</f>
        <v>0.42264973081037416</v>
      </c>
      <c r="O1084" s="6" t="e">
        <f t="shared" ref="O1084:O1137" si="331">AVERAGE(F1084:H1084)/AVERAGE(C1084:E1084)</f>
        <v>#DIV/0!</v>
      </c>
    </row>
    <row r="1085" spans="1:15">
      <c r="A1085" s="99"/>
      <c r="B1085" s="26" t="s">
        <v>647</v>
      </c>
      <c r="C1085" s="50">
        <v>2.4537156284177937</v>
      </c>
      <c r="D1085" s="51">
        <v>2.6158739514977731</v>
      </c>
      <c r="E1085" s="52">
        <v>2.6964571249834841</v>
      </c>
      <c r="F1085" s="50">
        <v>2.15718165875654</v>
      </c>
      <c r="G1085" s="51">
        <v>2.1383686515155689</v>
      </c>
      <c r="H1085" s="52">
        <v>2.2286689019341765</v>
      </c>
      <c r="I1085" s="53">
        <v>2.9126674322009167</v>
      </c>
      <c r="J1085" s="54">
        <v>3.4509596174565687</v>
      </c>
      <c r="K1085" s="54">
        <v>3.6160284075191695</v>
      </c>
      <c r="L1085" s="2">
        <f t="shared" si="328"/>
        <v>6.1501643267764632E-2</v>
      </c>
      <c r="M1085" s="6">
        <f t="shared" si="329"/>
        <v>1.2850367550431026</v>
      </c>
      <c r="N1085" s="2">
        <f t="shared" si="330"/>
        <v>1.8050475069923137E-2</v>
      </c>
      <c r="O1085" s="6">
        <f t="shared" si="331"/>
        <v>0.84009528401247135</v>
      </c>
    </row>
    <row r="1086" spans="1:15">
      <c r="A1086" s="99"/>
      <c r="B1086" s="26" t="s">
        <v>648</v>
      </c>
      <c r="C1086" s="50">
        <v>10.08012906809472</v>
      </c>
      <c r="D1086" s="51">
        <v>7.992948185132084</v>
      </c>
      <c r="E1086" s="52">
        <v>6.9139926281627808</v>
      </c>
      <c r="F1086" s="50">
        <v>8.075603132780893</v>
      </c>
      <c r="G1086" s="51">
        <v>8.2294793558326429</v>
      </c>
      <c r="H1086" s="52">
        <v>10.684500912213846</v>
      </c>
      <c r="I1086" s="53">
        <v>9.3773683183053897</v>
      </c>
      <c r="J1086" s="54">
        <v>10.613328634819258</v>
      </c>
      <c r="K1086" s="54">
        <v>9.5463149958506079</v>
      </c>
      <c r="L1086" s="2">
        <f t="shared" si="328"/>
        <v>0.23964368323797638</v>
      </c>
      <c r="M1086" s="6">
        <f t="shared" si="329"/>
        <v>1.1820918614781026</v>
      </c>
      <c r="N1086" s="2">
        <f t="shared" si="330"/>
        <v>0.6235238808748127</v>
      </c>
      <c r="O1086" s="6">
        <f t="shared" si="331"/>
        <v>1.0801419905952747</v>
      </c>
    </row>
    <row r="1087" spans="1:15">
      <c r="A1087" s="99">
        <v>46</v>
      </c>
      <c r="B1087" s="26" t="s">
        <v>649</v>
      </c>
      <c r="C1087" s="50">
        <v>45.824797276667439</v>
      </c>
      <c r="D1087" s="51">
        <v>45.705130985891643</v>
      </c>
      <c r="E1087" s="52">
        <v>46.254610682409002</v>
      </c>
      <c r="F1087" s="50">
        <v>30.753666724836819</v>
      </c>
      <c r="G1087" s="51">
        <v>34.991487024800222</v>
      </c>
      <c r="H1087" s="52">
        <v>31.135815541727464</v>
      </c>
      <c r="I1087" s="53">
        <v>15.771028535331794</v>
      </c>
      <c r="J1087" s="54">
        <v>23.83115509413404</v>
      </c>
      <c r="K1087" s="54">
        <v>26.252366238589172</v>
      </c>
      <c r="L1087" s="2">
        <f t="shared" si="328"/>
        <v>1.680081810190313E-2</v>
      </c>
      <c r="M1087" s="6">
        <f t="shared" si="329"/>
        <v>0.47795311703555998</v>
      </c>
      <c r="N1087" s="2">
        <f t="shared" si="330"/>
        <v>8.9121983065916944E-3</v>
      </c>
      <c r="O1087" s="6">
        <f t="shared" si="331"/>
        <v>0.70313382062452823</v>
      </c>
    </row>
    <row r="1088" spans="1:15">
      <c r="A1088" s="99"/>
      <c r="B1088" s="26" t="s">
        <v>650</v>
      </c>
      <c r="C1088" s="50">
        <v>0</v>
      </c>
      <c r="D1088" s="51">
        <v>0</v>
      </c>
      <c r="E1088" s="52">
        <v>0</v>
      </c>
      <c r="F1088" s="50">
        <v>0</v>
      </c>
      <c r="G1088" s="51">
        <v>0</v>
      </c>
      <c r="H1088" s="52">
        <v>0</v>
      </c>
      <c r="I1088" s="53">
        <v>0</v>
      </c>
      <c r="J1088" s="54">
        <v>6.511244561238809E-2</v>
      </c>
      <c r="K1088" s="54">
        <v>0</v>
      </c>
      <c r="L1088" s="2">
        <f t="shared" si="328"/>
        <v>0.42264973081037416</v>
      </c>
      <c r="M1088" s="6" t="e">
        <f t="shared" si="329"/>
        <v>#DIV/0!</v>
      </c>
      <c r="N1088" s="2" t="e">
        <f t="shared" si="330"/>
        <v>#DIV/0!</v>
      </c>
      <c r="O1088" s="6" t="e">
        <f t="shared" si="331"/>
        <v>#DIV/0!</v>
      </c>
    </row>
    <row r="1089" spans="1:15">
      <c r="A1089" s="99"/>
      <c r="B1089" s="26" t="s">
        <v>651</v>
      </c>
      <c r="C1089" s="50">
        <v>0.92843294048240843</v>
      </c>
      <c r="D1089" s="51">
        <v>0.43597899191629552</v>
      </c>
      <c r="E1089" s="52">
        <v>0.69139926281627795</v>
      </c>
      <c r="F1089" s="50">
        <v>0.82968525336789978</v>
      </c>
      <c r="G1089" s="51">
        <v>0.45359335032148429</v>
      </c>
      <c r="H1089" s="52">
        <v>0.85213810956306746</v>
      </c>
      <c r="I1089" s="53">
        <v>1.4208133815614228</v>
      </c>
      <c r="J1089" s="54">
        <v>0.26044978244955236</v>
      </c>
      <c r="K1089" s="54">
        <v>0.43392340890230036</v>
      </c>
      <c r="L1089" s="2">
        <f t="shared" si="328"/>
        <v>0.96300251701791995</v>
      </c>
      <c r="M1089" s="6">
        <f t="shared" si="329"/>
        <v>1.0288817269973491</v>
      </c>
      <c r="N1089" s="2">
        <f t="shared" si="330"/>
        <v>0.89690485988495094</v>
      </c>
      <c r="O1089" s="6">
        <f t="shared" si="331"/>
        <v>1.0387221930801602</v>
      </c>
    </row>
    <row r="1090" spans="1:15">
      <c r="A1090" s="99">
        <v>47</v>
      </c>
      <c r="B1090" s="26" t="s">
        <v>652</v>
      </c>
      <c r="C1090" s="50">
        <v>0</v>
      </c>
      <c r="D1090" s="51">
        <v>0</v>
      </c>
      <c r="E1090" s="52">
        <v>0</v>
      </c>
      <c r="F1090" s="50">
        <v>0.11062470044905331</v>
      </c>
      <c r="G1090" s="51">
        <v>0</v>
      </c>
      <c r="H1090" s="52">
        <v>6.554908535100519E-2</v>
      </c>
      <c r="I1090" s="53">
        <v>0.1420813381561423</v>
      </c>
      <c r="J1090" s="54">
        <v>6.511244561238809E-2</v>
      </c>
      <c r="K1090" s="54">
        <v>0</v>
      </c>
      <c r="L1090" s="2">
        <f t="shared" si="328"/>
        <v>0.23460897745406173</v>
      </c>
      <c r="M1090" s="6" t="e">
        <f t="shared" si="329"/>
        <v>#DIV/0!</v>
      </c>
      <c r="N1090" s="2">
        <f t="shared" si="330"/>
        <v>0.2089844241346912</v>
      </c>
      <c r="O1090" s="6" t="e">
        <f t="shared" si="331"/>
        <v>#DIV/0!</v>
      </c>
    </row>
    <row r="1091" spans="1:15">
      <c r="A1091" s="99"/>
      <c r="B1091" s="26" t="s">
        <v>653</v>
      </c>
      <c r="C1091" s="50">
        <v>0.26526655442354524</v>
      </c>
      <c r="D1091" s="51">
        <v>0.29065266127753031</v>
      </c>
      <c r="E1091" s="52">
        <v>6.9139926281627809E-2</v>
      </c>
      <c r="F1091" s="50">
        <v>0.22124940089810663</v>
      </c>
      <c r="G1091" s="51">
        <v>0.194397150137779</v>
      </c>
      <c r="H1091" s="52">
        <v>6.554908535100519E-2</v>
      </c>
      <c r="I1091" s="53">
        <v>0</v>
      </c>
      <c r="J1091" s="54">
        <v>6.511244561238809E-2</v>
      </c>
      <c r="K1091" s="54">
        <v>0.14464113630076678</v>
      </c>
      <c r="L1091" s="2">
        <f t="shared" si="328"/>
        <v>0.18059104127408118</v>
      </c>
      <c r="M1091" s="6">
        <f t="shared" si="329"/>
        <v>0.33557397664453192</v>
      </c>
      <c r="N1091" s="2">
        <f t="shared" si="330"/>
        <v>0.60600815141235709</v>
      </c>
      <c r="O1091" s="6">
        <f t="shared" si="331"/>
        <v>0.76984017042055608</v>
      </c>
    </row>
    <row r="1092" spans="1:15">
      <c r="A1092" s="71">
        <v>48</v>
      </c>
      <c r="B1092" s="26" t="s">
        <v>654</v>
      </c>
      <c r="C1092" s="50">
        <v>27.256138467019277</v>
      </c>
      <c r="D1092" s="51">
        <v>31.60847691393143</v>
      </c>
      <c r="E1092" s="52">
        <v>40.792556506160402</v>
      </c>
      <c r="F1092" s="50">
        <v>54.537977321383281</v>
      </c>
      <c r="G1092" s="51">
        <v>41.6009901294847</v>
      </c>
      <c r="H1092" s="52">
        <v>68.171048765045398</v>
      </c>
      <c r="I1092" s="53">
        <v>39.711734014641763</v>
      </c>
      <c r="J1092" s="54">
        <v>23.245143083622548</v>
      </c>
      <c r="K1092" s="54">
        <v>19.309591696152363</v>
      </c>
      <c r="L1092" s="2">
        <f t="shared" si="328"/>
        <v>0.48513938617325303</v>
      </c>
      <c r="M1092" s="6">
        <f t="shared" si="329"/>
        <v>0.82549471590068679</v>
      </c>
      <c r="N1092" s="2">
        <f t="shared" si="330"/>
        <v>8.8061194596992423E-2</v>
      </c>
      <c r="O1092" s="6">
        <f t="shared" si="331"/>
        <v>1.6487525494104853</v>
      </c>
    </row>
    <row r="1093" spans="1:15">
      <c r="A1093" s="96">
        <v>49</v>
      </c>
      <c r="B1093" s="26" t="s">
        <v>1026</v>
      </c>
      <c r="C1093" s="50">
        <v>9.8148625136711747</v>
      </c>
      <c r="D1093" s="51">
        <v>8.7195798383259113</v>
      </c>
      <c r="E1093" s="52">
        <v>9.817869531991148</v>
      </c>
      <c r="F1093" s="50">
        <v>16.814954468256104</v>
      </c>
      <c r="G1093" s="51">
        <v>10.627044207531917</v>
      </c>
      <c r="H1093" s="52">
        <v>16.518369508453308</v>
      </c>
      <c r="I1093" s="53">
        <v>26.711291573354746</v>
      </c>
      <c r="J1093" s="54">
        <v>17.385022978507621</v>
      </c>
      <c r="K1093" s="54">
        <v>15.982845561234729</v>
      </c>
      <c r="L1093" s="2">
        <f t="shared" si="328"/>
        <v>8.6470952637167531E-2</v>
      </c>
      <c r="M1093" s="6">
        <f t="shared" si="329"/>
        <v>2.1190215584157128</v>
      </c>
      <c r="N1093" s="2">
        <f t="shared" si="330"/>
        <v>0.11862491754658931</v>
      </c>
      <c r="O1093" s="6">
        <f t="shared" si="331"/>
        <v>1.5505038306617822</v>
      </c>
    </row>
    <row r="1094" spans="1:15">
      <c r="A1094" s="98"/>
      <c r="B1094" s="26" t="s">
        <v>1027</v>
      </c>
      <c r="C1094" s="50">
        <v>9.0190628504005392</v>
      </c>
      <c r="D1094" s="51">
        <v>7.7749586891739373</v>
      </c>
      <c r="E1094" s="52">
        <v>7.0522724807260353</v>
      </c>
      <c r="F1094" s="50">
        <v>5.9737338242488791</v>
      </c>
      <c r="G1094" s="51">
        <v>5.3783211538118847</v>
      </c>
      <c r="H1094" s="52">
        <v>8.4558320102796696</v>
      </c>
      <c r="I1094" s="53">
        <v>8.8090429656808205</v>
      </c>
      <c r="J1094" s="54">
        <v>7.097256571750302</v>
      </c>
      <c r="K1094" s="54">
        <v>8.8231093143467731</v>
      </c>
      <c r="L1094" s="2">
        <f t="shared" si="328"/>
        <v>0.73508075025976383</v>
      </c>
      <c r="M1094" s="6">
        <f t="shared" si="329"/>
        <v>1.0370336300779308</v>
      </c>
      <c r="N1094" s="2">
        <f t="shared" si="330"/>
        <v>0.30238972835309935</v>
      </c>
      <c r="O1094" s="6">
        <f t="shared" si="331"/>
        <v>0.83064844254112802</v>
      </c>
    </row>
    <row r="1095" spans="1:15">
      <c r="A1095" s="71">
        <v>50</v>
      </c>
      <c r="B1095" s="26" t="s">
        <v>391</v>
      </c>
      <c r="C1095" s="50">
        <v>54.578593572644436</v>
      </c>
      <c r="D1095" s="51">
        <v>71.863870500869368</v>
      </c>
      <c r="E1095" s="52">
        <v>59.252916823355022</v>
      </c>
      <c r="F1095" s="50">
        <v>55.810161376547399</v>
      </c>
      <c r="G1095" s="51">
        <v>62.595882344364831</v>
      </c>
      <c r="H1095" s="52">
        <v>54.471289926685316</v>
      </c>
      <c r="I1095" s="53">
        <v>48.662858318478726</v>
      </c>
      <c r="J1095" s="54">
        <v>50.397032903988375</v>
      </c>
      <c r="K1095" s="54">
        <v>49.105665774110321</v>
      </c>
      <c r="L1095" s="2">
        <f t="shared" si="328"/>
        <v>0.13492996014418293</v>
      </c>
      <c r="M1095" s="6">
        <f t="shared" si="329"/>
        <v>0.79789575960893377</v>
      </c>
      <c r="N1095" s="2">
        <f t="shared" si="330"/>
        <v>0.51252703471017158</v>
      </c>
      <c r="O1095" s="6">
        <f t="shared" si="331"/>
        <v>0.93097271893698774</v>
      </c>
    </row>
    <row r="1096" spans="1:15">
      <c r="A1096" s="99">
        <v>51</v>
      </c>
      <c r="B1096" s="26" t="s">
        <v>1028</v>
      </c>
      <c r="C1096" s="50">
        <v>6.6316638605886311E-2</v>
      </c>
      <c r="D1096" s="51">
        <v>7.2663165319382578E-2</v>
      </c>
      <c r="E1096" s="52">
        <v>0.20741977884488338</v>
      </c>
      <c r="F1096" s="50">
        <v>0.11062470044905331</v>
      </c>
      <c r="G1096" s="51">
        <v>0</v>
      </c>
      <c r="H1096" s="52">
        <v>0.45884359745703635</v>
      </c>
      <c r="I1096" s="53">
        <v>0.28416267631228459</v>
      </c>
      <c r="J1096" s="54">
        <v>0.19533733683716425</v>
      </c>
      <c r="K1096" s="54">
        <v>0.14464113630076678</v>
      </c>
      <c r="L1096" s="2">
        <f t="shared" si="328"/>
        <v>0.20756860190505516</v>
      </c>
      <c r="M1096" s="6">
        <f t="shared" si="329"/>
        <v>1.8017953268273827</v>
      </c>
      <c r="N1096" s="2">
        <f t="shared" si="330"/>
        <v>0.65235922432851878</v>
      </c>
      <c r="O1096" s="6">
        <f t="shared" si="331"/>
        <v>1.6439635791477005</v>
      </c>
    </row>
    <row r="1097" spans="1:15">
      <c r="A1097" s="99"/>
      <c r="B1097" s="26" t="s">
        <v>1029</v>
      </c>
      <c r="C1097" s="50">
        <v>6.6316638605886311E-2</v>
      </c>
      <c r="D1097" s="51">
        <v>0</v>
      </c>
      <c r="E1097" s="52">
        <v>0</v>
      </c>
      <c r="F1097" s="50">
        <v>0</v>
      </c>
      <c r="G1097" s="51">
        <v>0</v>
      </c>
      <c r="H1097" s="52">
        <v>0</v>
      </c>
      <c r="I1097" s="53">
        <v>0</v>
      </c>
      <c r="J1097" s="54">
        <v>0</v>
      </c>
      <c r="K1097" s="54">
        <v>0</v>
      </c>
      <c r="L1097" s="2">
        <f t="shared" si="328"/>
        <v>0.42264973081037416</v>
      </c>
      <c r="M1097" s="6">
        <f t="shared" si="329"/>
        <v>0</v>
      </c>
      <c r="N1097" s="2">
        <f t="shared" si="330"/>
        <v>0.42264973081037416</v>
      </c>
      <c r="O1097" s="6">
        <f t="shared" si="331"/>
        <v>0</v>
      </c>
    </row>
    <row r="1098" spans="1:15">
      <c r="A1098" s="99">
        <v>52</v>
      </c>
      <c r="B1098" s="26" t="s">
        <v>1030</v>
      </c>
      <c r="C1098" s="50">
        <v>0.13263327721177262</v>
      </c>
      <c r="D1098" s="51">
        <v>7.2663165319382578E-2</v>
      </c>
      <c r="E1098" s="52">
        <v>0.13827985256325562</v>
      </c>
      <c r="F1098" s="50">
        <v>5.5312350224526657E-2</v>
      </c>
      <c r="G1098" s="51">
        <v>0.12959810009185266</v>
      </c>
      <c r="H1098" s="52">
        <v>0.13109817070201038</v>
      </c>
      <c r="I1098" s="53">
        <v>0</v>
      </c>
      <c r="J1098" s="54">
        <v>0</v>
      </c>
      <c r="K1098" s="54">
        <v>0</v>
      </c>
      <c r="L1098" s="2">
        <f t="shared" si="328"/>
        <v>3.2000920924135909E-2</v>
      </c>
      <c r="M1098" s="6">
        <f t="shared" si="329"/>
        <v>0</v>
      </c>
      <c r="N1098" s="2">
        <f t="shared" si="330"/>
        <v>0.7927761994754593</v>
      </c>
      <c r="O1098" s="6">
        <f t="shared" si="331"/>
        <v>0.91976258411993805</v>
      </c>
    </row>
    <row r="1099" spans="1:15">
      <c r="A1099" s="99"/>
      <c r="B1099" s="26" t="s">
        <v>1031</v>
      </c>
      <c r="C1099" s="50">
        <v>37.800484005355202</v>
      </c>
      <c r="D1099" s="51">
        <v>43.670562356948935</v>
      </c>
      <c r="E1099" s="52">
        <v>46.323750608690624</v>
      </c>
      <c r="F1099" s="50">
        <v>66.540757320105556</v>
      </c>
      <c r="G1099" s="51">
        <v>70.630964550059701</v>
      </c>
      <c r="H1099" s="52">
        <v>68.171048765045398</v>
      </c>
      <c r="I1099" s="53">
        <v>53.20946113947528</v>
      </c>
      <c r="J1099" s="54">
        <v>51.178382251337034</v>
      </c>
      <c r="K1099" s="54">
        <v>49.467268614862242</v>
      </c>
      <c r="L1099" s="2">
        <f t="shared" si="328"/>
        <v>5.7917432294094497E-2</v>
      </c>
      <c r="M1099" s="6">
        <f t="shared" si="329"/>
        <v>1.2039231303023599</v>
      </c>
      <c r="N1099" s="2">
        <f t="shared" si="330"/>
        <v>3.2496309015048225E-3</v>
      </c>
      <c r="O1099" s="6">
        <f t="shared" si="331"/>
        <v>1.6068163610903248</v>
      </c>
    </row>
    <row r="1100" spans="1:15">
      <c r="A1100" s="99"/>
      <c r="B1100" s="26" t="s">
        <v>1032</v>
      </c>
      <c r="C1100" s="50">
        <v>2.5200322670236801</v>
      </c>
      <c r="D1100" s="51">
        <v>3.1971792740528335</v>
      </c>
      <c r="E1100" s="52">
        <v>1.7284981570406952</v>
      </c>
      <c r="F1100" s="50">
        <v>1.6593705067357996</v>
      </c>
      <c r="G1100" s="51">
        <v>2.7863591519748319</v>
      </c>
      <c r="H1100" s="52">
        <v>1.048785365616083</v>
      </c>
      <c r="I1100" s="53">
        <v>1.4208133815614228</v>
      </c>
      <c r="J1100" s="54">
        <v>1.8231484771468665</v>
      </c>
      <c r="K1100" s="54">
        <v>2.024975908210735</v>
      </c>
      <c r="L1100" s="2">
        <f t="shared" si="328"/>
        <v>0.22344771569789904</v>
      </c>
      <c r="M1100" s="6">
        <f t="shared" si="329"/>
        <v>0.70764748835848057</v>
      </c>
      <c r="N1100" s="2">
        <f t="shared" si="330"/>
        <v>0.38358430268850791</v>
      </c>
      <c r="O1100" s="6">
        <f t="shared" si="331"/>
        <v>0.73794376185739652</v>
      </c>
    </row>
    <row r="1101" spans="1:15">
      <c r="A1101" s="71">
        <v>53</v>
      </c>
      <c r="B1101" s="26" t="s">
        <v>1033</v>
      </c>
      <c r="C1101" s="50">
        <v>116.7836005849658</v>
      </c>
      <c r="D1101" s="51">
        <v>125.63461283721249</v>
      </c>
      <c r="E1101" s="52">
        <v>155.49569420738092</v>
      </c>
      <c r="F1101" s="50">
        <v>152.38552486857094</v>
      </c>
      <c r="G1101" s="51">
        <v>128.23732004088819</v>
      </c>
      <c r="H1101" s="52">
        <v>128.27956003191716</v>
      </c>
      <c r="I1101" s="53">
        <v>120.840178101799</v>
      </c>
      <c r="J1101" s="54">
        <v>104.96126232716959</v>
      </c>
      <c r="K1101" s="54">
        <v>99.079178366025246</v>
      </c>
      <c r="L1101" s="2">
        <f t="shared" si="328"/>
        <v>0.16301866257959388</v>
      </c>
      <c r="M1101" s="6">
        <f t="shared" si="329"/>
        <v>0.81645957219832543</v>
      </c>
      <c r="N1101" s="2">
        <f t="shared" si="330"/>
        <v>0.8108097931961471</v>
      </c>
      <c r="O1101" s="6">
        <f t="shared" si="331"/>
        <v>1.0276152632545001</v>
      </c>
    </row>
    <row r="1102" spans="1:15">
      <c r="A1102" s="96">
        <v>54</v>
      </c>
      <c r="B1102" s="26" t="s">
        <v>1034</v>
      </c>
      <c r="C1102" s="50">
        <v>10.809612092759469</v>
      </c>
      <c r="D1102" s="51">
        <v>13.951327741321457</v>
      </c>
      <c r="E1102" s="52">
        <v>16.593582307590673</v>
      </c>
      <c r="F1102" s="50">
        <v>45.024253082764702</v>
      </c>
      <c r="G1102" s="51">
        <v>34.667491774570578</v>
      </c>
      <c r="H1102" s="52">
        <v>42.213610966047341</v>
      </c>
      <c r="I1102" s="53">
        <v>52.570095117772638</v>
      </c>
      <c r="J1102" s="54">
        <v>36.267632206100167</v>
      </c>
      <c r="K1102" s="54">
        <v>34.279949303281732</v>
      </c>
      <c r="L1102" s="2">
        <f t="shared" si="328"/>
        <v>3.4041094736449194E-2</v>
      </c>
      <c r="M1102" s="6">
        <f t="shared" si="329"/>
        <v>2.9771272946977883</v>
      </c>
      <c r="N1102" s="2">
        <f t="shared" si="330"/>
        <v>4.2602084041391056E-3</v>
      </c>
      <c r="O1102" s="6">
        <f t="shared" si="331"/>
        <v>2.9478119806525966</v>
      </c>
    </row>
    <row r="1103" spans="1:15">
      <c r="A1103" s="97"/>
      <c r="B1103" s="26" t="s">
        <v>1035</v>
      </c>
      <c r="C1103" s="50">
        <v>81.635782123846056</v>
      </c>
      <c r="D1103" s="51">
        <v>96.93266253605637</v>
      </c>
      <c r="E1103" s="52">
        <v>108.34226448331077</v>
      </c>
      <c r="F1103" s="50">
        <v>102.77034671717053</v>
      </c>
      <c r="G1103" s="51">
        <v>91.69065581498576</v>
      </c>
      <c r="H1103" s="52">
        <v>93.21079936912939</v>
      </c>
      <c r="I1103" s="53">
        <v>104.50082421384265</v>
      </c>
      <c r="J1103" s="54">
        <v>92.394560323978695</v>
      </c>
      <c r="K1103" s="54">
        <v>87.435566893813515</v>
      </c>
      <c r="L1103" s="2">
        <f t="shared" si="328"/>
        <v>0.93106680461437308</v>
      </c>
      <c r="M1103" s="6">
        <f t="shared" si="329"/>
        <v>0.99100849975491623</v>
      </c>
      <c r="N1103" s="2">
        <f t="shared" si="330"/>
        <v>0.97815020140375109</v>
      </c>
      <c r="O1103" s="6">
        <f t="shared" si="331"/>
        <v>1.0026527164508612</v>
      </c>
    </row>
    <row r="1104" spans="1:15">
      <c r="A1104" s="98"/>
      <c r="B1104" s="26" t="s">
        <v>1036</v>
      </c>
      <c r="C1104" s="50">
        <v>6.6316638605886311E-2</v>
      </c>
      <c r="D1104" s="51">
        <v>7.2663165319382578E-2</v>
      </c>
      <c r="E1104" s="52">
        <v>0</v>
      </c>
      <c r="F1104" s="50">
        <v>0</v>
      </c>
      <c r="G1104" s="51">
        <v>0.12959810009185266</v>
      </c>
      <c r="H1104" s="52">
        <v>0</v>
      </c>
      <c r="I1104" s="53">
        <v>0</v>
      </c>
      <c r="J1104" s="54">
        <v>0.26044978244955236</v>
      </c>
      <c r="K1104" s="54">
        <v>0</v>
      </c>
      <c r="L1104" s="2">
        <f t="shared" si="328"/>
        <v>0.69152311428095659</v>
      </c>
      <c r="M1104" s="6">
        <f t="shared" si="329"/>
        <v>1.8740117275571879</v>
      </c>
      <c r="N1104" s="2">
        <f t="shared" si="330"/>
        <v>0.95309396276670166</v>
      </c>
      <c r="O1104" s="6">
        <f t="shared" si="331"/>
        <v>0.93249591977794943</v>
      </c>
    </row>
    <row r="1105" spans="1:15">
      <c r="A1105" s="96">
        <v>55</v>
      </c>
      <c r="B1105" s="26" t="s">
        <v>1037</v>
      </c>
      <c r="C1105" s="50">
        <v>42.641598623584898</v>
      </c>
      <c r="D1105" s="51">
        <v>42.871267538435724</v>
      </c>
      <c r="E1105" s="52">
        <v>43.903853188833651</v>
      </c>
      <c r="F1105" s="50">
        <v>52.546732713300329</v>
      </c>
      <c r="G1105" s="51">
        <v>49.376876134995861</v>
      </c>
      <c r="H1105" s="52">
        <v>57.486547852831556</v>
      </c>
      <c r="I1105" s="53">
        <v>59.674162025579754</v>
      </c>
      <c r="J1105" s="54">
        <v>56.061815672266142</v>
      </c>
      <c r="K1105" s="54">
        <v>59.809109860367066</v>
      </c>
      <c r="L1105" s="2">
        <f t="shared" si="328"/>
        <v>3.4257117760359656E-3</v>
      </c>
      <c r="M1105" s="6">
        <f t="shared" si="329"/>
        <v>1.3564328352529373</v>
      </c>
      <c r="N1105" s="2">
        <f t="shared" si="330"/>
        <v>4.8098511705937215E-2</v>
      </c>
      <c r="O1105" s="6">
        <f t="shared" si="331"/>
        <v>1.2317585973490794</v>
      </c>
    </row>
    <row r="1106" spans="1:15">
      <c r="A1106" s="97"/>
      <c r="B1106" s="26" t="s">
        <v>1038</v>
      </c>
      <c r="C1106" s="50">
        <v>0.19894991581765895</v>
      </c>
      <c r="D1106" s="51">
        <v>0.36331582659691297</v>
      </c>
      <c r="E1106" s="52">
        <v>0.20741977884488338</v>
      </c>
      <c r="F1106" s="50">
        <v>0.55312350224526663</v>
      </c>
      <c r="G1106" s="51">
        <v>0.45359335032148429</v>
      </c>
      <c r="H1106" s="52">
        <v>0.52439268280804152</v>
      </c>
      <c r="I1106" s="53">
        <v>0.28416267631228459</v>
      </c>
      <c r="J1106" s="54">
        <v>0.45578711928671661</v>
      </c>
      <c r="K1106" s="54">
        <v>0.28928227260153355</v>
      </c>
      <c r="L1106" s="2">
        <f t="shared" si="328"/>
        <v>0.32792787495581155</v>
      </c>
      <c r="M1106" s="6">
        <f t="shared" si="329"/>
        <v>1.3372111593269638</v>
      </c>
      <c r="N1106" s="2">
        <f t="shared" si="330"/>
        <v>2.3454311841680904E-2</v>
      </c>
      <c r="O1106" s="6">
        <f t="shared" si="331"/>
        <v>1.9892663861851008</v>
      </c>
    </row>
    <row r="1107" spans="1:15">
      <c r="A1107" s="98"/>
      <c r="B1107" s="26" t="s">
        <v>1039</v>
      </c>
      <c r="C1107" s="50">
        <v>10.942245369971241</v>
      </c>
      <c r="D1107" s="51">
        <v>15.186601551750961</v>
      </c>
      <c r="E1107" s="52">
        <v>17.00842186528044</v>
      </c>
      <c r="F1107" s="50">
        <v>15.708707463765572</v>
      </c>
      <c r="G1107" s="51">
        <v>12.959810009185265</v>
      </c>
      <c r="H1107" s="52">
        <v>17.567154874069391</v>
      </c>
      <c r="I1107" s="53">
        <v>18.257451953064283</v>
      </c>
      <c r="J1107" s="54">
        <v>11.394677982167915</v>
      </c>
      <c r="K1107" s="54">
        <v>13.957869653023995</v>
      </c>
      <c r="L1107" s="2">
        <f t="shared" si="328"/>
        <v>0.95613433820261728</v>
      </c>
      <c r="M1107" s="6">
        <f t="shared" si="329"/>
        <v>1.010958755956195</v>
      </c>
      <c r="N1107" s="2">
        <f t="shared" si="330"/>
        <v>0.67064640760995775</v>
      </c>
      <c r="O1107" s="6">
        <f t="shared" si="331"/>
        <v>1.0718266048626413</v>
      </c>
    </row>
    <row r="1108" spans="1:15">
      <c r="A1108" s="96">
        <v>56</v>
      </c>
      <c r="B1108" s="26" t="s">
        <v>1040</v>
      </c>
      <c r="C1108" s="50">
        <v>165.39369668308049</v>
      </c>
      <c r="D1108" s="51">
        <v>135.29881382469037</v>
      </c>
      <c r="E1108" s="52">
        <v>142.42824814015327</v>
      </c>
      <c r="F1108" s="50">
        <v>142.65055122905426</v>
      </c>
      <c r="G1108" s="51">
        <v>150.1393989564113</v>
      </c>
      <c r="H1108" s="52">
        <v>149.38636551494082</v>
      </c>
      <c r="I1108" s="53">
        <v>116.08045327356824</v>
      </c>
      <c r="J1108" s="54">
        <v>143.11715545602902</v>
      </c>
      <c r="K1108" s="54">
        <v>161.20254640720458</v>
      </c>
      <c r="L1108" s="2">
        <f t="shared" si="328"/>
        <v>0.66251080989632671</v>
      </c>
      <c r="M1108" s="6">
        <f t="shared" si="329"/>
        <v>0.94872593290269513</v>
      </c>
      <c r="N1108" s="2">
        <f t="shared" si="330"/>
        <v>0.97596133616711322</v>
      </c>
      <c r="O1108" s="6">
        <f t="shared" si="331"/>
        <v>0.99786865559988758</v>
      </c>
    </row>
    <row r="1109" spans="1:15">
      <c r="A1109" s="97"/>
      <c r="B1109" s="26" t="s">
        <v>1041</v>
      </c>
      <c r="C1109" s="50">
        <v>17.706542507771648</v>
      </c>
      <c r="D1109" s="51">
        <v>24.487486712631934</v>
      </c>
      <c r="E1109" s="52">
        <v>27.932530217777632</v>
      </c>
      <c r="F1109" s="50">
        <v>40.709889765251624</v>
      </c>
      <c r="G1109" s="51">
        <v>37.583449026637275</v>
      </c>
      <c r="H1109" s="52">
        <v>40.181589320166182</v>
      </c>
      <c r="I1109" s="53">
        <v>32.607667106834654</v>
      </c>
      <c r="J1109" s="54">
        <v>27.868126722102097</v>
      </c>
      <c r="K1109" s="54">
        <v>24.950596011882268</v>
      </c>
      <c r="L1109" s="2">
        <f t="shared" si="328"/>
        <v>0.25009775193202466</v>
      </c>
      <c r="M1109" s="6">
        <f t="shared" si="329"/>
        <v>1.2181745479203938</v>
      </c>
      <c r="N1109" s="2">
        <f t="shared" si="330"/>
        <v>2.4260857634674431E-2</v>
      </c>
      <c r="O1109" s="6">
        <f t="shared" si="331"/>
        <v>1.6894444709852694</v>
      </c>
    </row>
    <row r="1110" spans="1:15">
      <c r="A1110" s="97"/>
      <c r="B1110" s="26" t="s">
        <v>1042</v>
      </c>
      <c r="C1110" s="50">
        <v>18.237075616618739</v>
      </c>
      <c r="D1110" s="51">
        <v>12.861380261530718</v>
      </c>
      <c r="E1110" s="52">
        <v>15.072503929394859</v>
      </c>
      <c r="F1110" s="50">
        <v>21.903690688912558</v>
      </c>
      <c r="G1110" s="51">
        <v>22.679667516074215</v>
      </c>
      <c r="H1110" s="52">
        <v>22.548885360745786</v>
      </c>
      <c r="I1110" s="53">
        <v>8.16967694397818</v>
      </c>
      <c r="J1110" s="54">
        <v>7.4879312454246296</v>
      </c>
      <c r="K1110" s="54">
        <v>11.426649767760576</v>
      </c>
      <c r="L1110" s="2">
        <f t="shared" si="328"/>
        <v>3.5161874826940706E-2</v>
      </c>
      <c r="M1110" s="6">
        <f t="shared" si="329"/>
        <v>0.58660807724291297</v>
      </c>
      <c r="N1110" s="2">
        <f t="shared" si="330"/>
        <v>4.3561116908808047E-2</v>
      </c>
      <c r="O1110" s="6">
        <f t="shared" si="331"/>
        <v>1.4539928094534253</v>
      </c>
    </row>
    <row r="1111" spans="1:15">
      <c r="A1111" s="97"/>
      <c r="B1111" s="26" t="s">
        <v>1043</v>
      </c>
      <c r="C1111" s="50">
        <v>15.915993265412718</v>
      </c>
      <c r="D1111" s="51">
        <v>14.895948890473431</v>
      </c>
      <c r="E1111" s="52">
        <v>15.418203560803001</v>
      </c>
      <c r="F1111" s="50">
        <v>17.091516219378736</v>
      </c>
      <c r="G1111" s="51">
        <v>15.940566311297877</v>
      </c>
      <c r="H1111" s="52">
        <v>18.747038410387486</v>
      </c>
      <c r="I1111" s="53">
        <v>18.044329945830068</v>
      </c>
      <c r="J1111" s="54">
        <v>16.668786076771351</v>
      </c>
      <c r="K1111" s="54">
        <v>19.020309423550831</v>
      </c>
      <c r="L1111" s="2">
        <f t="shared" si="328"/>
        <v>5.0311962529932787E-2</v>
      </c>
      <c r="M1111" s="6">
        <f t="shared" si="329"/>
        <v>1.1623027488480187</v>
      </c>
      <c r="N1111" s="2">
        <f t="shared" si="330"/>
        <v>0.13964275425935482</v>
      </c>
      <c r="O1111" s="6">
        <f t="shared" si="331"/>
        <v>1.1200293691129715</v>
      </c>
    </row>
    <row r="1112" spans="1:15">
      <c r="A1112" s="98"/>
      <c r="B1112" s="26" t="s">
        <v>1044</v>
      </c>
      <c r="C1112" s="50">
        <v>30.638287035919483</v>
      </c>
      <c r="D1112" s="51">
        <v>23.833518224757491</v>
      </c>
      <c r="E1112" s="52">
        <v>24.129834272288104</v>
      </c>
      <c r="F1112" s="50">
        <v>23.231187094301198</v>
      </c>
      <c r="G1112" s="51">
        <v>22.744466566120142</v>
      </c>
      <c r="H1112" s="52">
        <v>19.46807834924854</v>
      </c>
      <c r="I1112" s="53">
        <v>17.262882585971287</v>
      </c>
      <c r="J1112" s="54">
        <v>23.766042648521651</v>
      </c>
      <c r="K1112" s="54">
        <v>19.888156241355432</v>
      </c>
      <c r="L1112" s="2">
        <f t="shared" si="328"/>
        <v>0.11503338328064233</v>
      </c>
      <c r="M1112" s="6">
        <f t="shared" si="329"/>
        <v>0.77501031578737101</v>
      </c>
      <c r="N1112" s="2">
        <f t="shared" si="330"/>
        <v>0.17810296002955836</v>
      </c>
      <c r="O1112" s="6">
        <f t="shared" si="331"/>
        <v>0.83260008822364517</v>
      </c>
    </row>
    <row r="1113" spans="1:15">
      <c r="A1113" s="96">
        <v>57</v>
      </c>
      <c r="B1113" s="26" t="s">
        <v>1045</v>
      </c>
      <c r="C1113" s="50">
        <v>15.717043349595057</v>
      </c>
      <c r="D1113" s="51">
        <v>13.733338245363308</v>
      </c>
      <c r="E1113" s="52">
        <v>14.311964740296954</v>
      </c>
      <c r="F1113" s="50">
        <v>10.896532994231752</v>
      </c>
      <c r="G1113" s="51">
        <v>13.024609059231192</v>
      </c>
      <c r="H1113" s="52">
        <v>9.1113228637897201</v>
      </c>
      <c r="I1113" s="53">
        <v>11.86379173603788</v>
      </c>
      <c r="J1113" s="54">
        <v>13.217826459314782</v>
      </c>
      <c r="K1113" s="54">
        <v>16.995333515340096</v>
      </c>
      <c r="L1113" s="2">
        <f t="shared" si="328"/>
        <v>0.75856202348987789</v>
      </c>
      <c r="M1113" s="6">
        <f t="shared" si="329"/>
        <v>0.96148756258060142</v>
      </c>
      <c r="N1113" s="2">
        <f t="shared" si="330"/>
        <v>6.7328903460475667E-2</v>
      </c>
      <c r="O1113" s="6">
        <f t="shared" si="331"/>
        <v>0.75481475934121545</v>
      </c>
    </row>
    <row r="1114" spans="1:15">
      <c r="A1114" s="97"/>
      <c r="B1114" s="26" t="s">
        <v>1046</v>
      </c>
      <c r="C1114" s="50">
        <v>21.02237443806596</v>
      </c>
      <c r="D1114" s="51">
        <v>18.238454495165026</v>
      </c>
      <c r="E1114" s="52">
        <v>25.374352945357405</v>
      </c>
      <c r="F1114" s="50">
        <v>37.778335203351702</v>
      </c>
      <c r="G1114" s="51">
        <v>27.798792469702395</v>
      </c>
      <c r="H1114" s="52">
        <v>45.687712489650615</v>
      </c>
      <c r="I1114" s="53">
        <v>65.854700235371951</v>
      </c>
      <c r="J1114" s="54">
        <v>24.872954223932251</v>
      </c>
      <c r="K1114" s="54">
        <v>26.686289647491471</v>
      </c>
      <c r="L1114" s="2">
        <f t="shared" si="328"/>
        <v>0.31803052672533938</v>
      </c>
      <c r="M1114" s="6">
        <f t="shared" si="329"/>
        <v>1.8165639933890436</v>
      </c>
      <c r="N1114" s="2">
        <f t="shared" si="330"/>
        <v>7.9733376723402569E-2</v>
      </c>
      <c r="O1114" s="6">
        <f t="shared" si="331"/>
        <v>1.7214284377153313</v>
      </c>
    </row>
    <row r="1115" spans="1:15">
      <c r="A1115" s="97"/>
      <c r="B1115" s="26" t="s">
        <v>1047</v>
      </c>
      <c r="C1115" s="50">
        <v>27.455088382836934</v>
      </c>
      <c r="D1115" s="51">
        <v>24.705476208590081</v>
      </c>
      <c r="E1115" s="52">
        <v>24.890373461386005</v>
      </c>
      <c r="F1115" s="50">
        <v>15.929956864663678</v>
      </c>
      <c r="G1115" s="51">
        <v>23.78125136685496</v>
      </c>
      <c r="H1115" s="52">
        <v>17.239409447314365</v>
      </c>
      <c r="I1115" s="53">
        <v>9.4484089873834609</v>
      </c>
      <c r="J1115" s="54">
        <v>16.01766162064747</v>
      </c>
      <c r="K1115" s="54">
        <v>14.970357607129362</v>
      </c>
      <c r="L1115" s="2">
        <f t="shared" si="328"/>
        <v>1.5115857763339145E-2</v>
      </c>
      <c r="M1115" s="6">
        <f t="shared" si="329"/>
        <v>0.52480124495621261</v>
      </c>
      <c r="N1115" s="2">
        <f t="shared" si="330"/>
        <v>9.6538232244533353E-2</v>
      </c>
      <c r="O1115" s="6">
        <f t="shared" si="331"/>
        <v>0.73912945277573827</v>
      </c>
    </row>
    <row r="1116" spans="1:15">
      <c r="A1116" s="97"/>
      <c r="B1116" s="26" t="s">
        <v>1048</v>
      </c>
      <c r="C1116" s="50">
        <v>0.99474957908829487</v>
      </c>
      <c r="D1116" s="51">
        <v>1.1626106451101212</v>
      </c>
      <c r="E1116" s="52">
        <v>1.3136585993509282</v>
      </c>
      <c r="F1116" s="50">
        <v>0.99562230404147989</v>
      </c>
      <c r="G1116" s="51">
        <v>0.71278955050518955</v>
      </c>
      <c r="H1116" s="52">
        <v>0.58994176815904664</v>
      </c>
      <c r="I1116" s="53">
        <v>0.92352869801492476</v>
      </c>
      <c r="J1116" s="54">
        <v>1.0417991297982094</v>
      </c>
      <c r="K1116" s="54">
        <v>0.72320568150383391</v>
      </c>
      <c r="L1116" s="2">
        <f t="shared" si="328"/>
        <v>0.11706316505268237</v>
      </c>
      <c r="M1116" s="6">
        <f t="shared" si="329"/>
        <v>0.77456609888613814</v>
      </c>
      <c r="N1116" s="2">
        <f t="shared" si="330"/>
        <v>6.5238931515415183E-2</v>
      </c>
      <c r="O1116" s="6">
        <f t="shared" si="331"/>
        <v>0.66215533235152524</v>
      </c>
    </row>
    <row r="1117" spans="1:15">
      <c r="A1117" s="97"/>
      <c r="B1117" s="26" t="s">
        <v>1049</v>
      </c>
      <c r="C1117" s="50">
        <v>24.271889729754392</v>
      </c>
      <c r="D1117" s="51">
        <v>23.833518224757491</v>
      </c>
      <c r="E1117" s="52">
        <v>23.507574935753453</v>
      </c>
      <c r="F1117" s="50">
        <v>20.244320182176757</v>
      </c>
      <c r="G1117" s="51">
        <v>21.318887465109761</v>
      </c>
      <c r="H1117" s="52">
        <v>18.157096642228439</v>
      </c>
      <c r="I1117" s="53">
        <v>20.885956708952914</v>
      </c>
      <c r="J1117" s="54">
        <v>17.58036031534478</v>
      </c>
      <c r="K1117" s="54">
        <v>22.41937612661885</v>
      </c>
      <c r="L1117" s="2">
        <f t="shared" si="328"/>
        <v>0.12604677195462699</v>
      </c>
      <c r="M1117" s="6">
        <f t="shared" si="329"/>
        <v>0.85020467928578636</v>
      </c>
      <c r="N1117" s="2">
        <f t="shared" si="330"/>
        <v>4.4208991946838264E-2</v>
      </c>
      <c r="O1117" s="6">
        <f t="shared" si="331"/>
        <v>0.83393124932424789</v>
      </c>
    </row>
    <row r="1118" spans="1:15">
      <c r="A1118" s="98"/>
      <c r="B1118" s="26" t="s">
        <v>1050</v>
      </c>
      <c r="C1118" s="50">
        <v>8.7537962959769953</v>
      </c>
      <c r="D1118" s="51">
        <v>7.7022955238545538</v>
      </c>
      <c r="E1118" s="52">
        <v>7.0522724807260353</v>
      </c>
      <c r="F1118" s="50">
        <v>6.4715449762696196</v>
      </c>
      <c r="G1118" s="51">
        <v>7.3870917052356013</v>
      </c>
      <c r="H1118" s="52">
        <v>7.6692429860676077</v>
      </c>
      <c r="I1118" s="53">
        <v>19.252021320157276</v>
      </c>
      <c r="J1118" s="54">
        <v>22.984693301172996</v>
      </c>
      <c r="K1118" s="54">
        <v>21.262247036212713</v>
      </c>
      <c r="L1118" s="2">
        <f t="shared" si="328"/>
        <v>2.0356810192225863E-3</v>
      </c>
      <c r="M1118" s="6">
        <f t="shared" si="329"/>
        <v>2.7011220706681356</v>
      </c>
      <c r="N1118" s="2">
        <f t="shared" si="330"/>
        <v>0.34771416837964481</v>
      </c>
      <c r="O1118" s="6">
        <f t="shared" si="331"/>
        <v>0.91575404363893653</v>
      </c>
    </row>
    <row r="1119" spans="1:15">
      <c r="A1119" s="96">
        <v>58</v>
      </c>
      <c r="B1119" s="26" t="s">
        <v>1051</v>
      </c>
      <c r="C1119" s="50">
        <v>82.829481618752013</v>
      </c>
      <c r="D1119" s="51">
        <v>81.600734653666635</v>
      </c>
      <c r="E1119" s="52">
        <v>93.269760553915901</v>
      </c>
      <c r="F1119" s="50">
        <v>94.58411888394059</v>
      </c>
      <c r="G1119" s="51">
        <v>76.851673354468616</v>
      </c>
      <c r="H1119" s="52">
        <v>103.96084936669423</v>
      </c>
      <c r="I1119" s="53">
        <v>110.96552509994711</v>
      </c>
      <c r="J1119" s="54">
        <v>102.09631472022453</v>
      </c>
      <c r="K1119" s="54">
        <v>87.218605189362378</v>
      </c>
      <c r="L1119" s="2">
        <f t="shared" si="328"/>
        <v>0.16681578972921621</v>
      </c>
      <c r="M1119" s="6">
        <f t="shared" si="329"/>
        <v>1.1652327202648323</v>
      </c>
      <c r="N1119" s="2">
        <f t="shared" si="330"/>
        <v>0.55196278440385427</v>
      </c>
      <c r="O1119" s="6">
        <f t="shared" si="331"/>
        <v>1.0686715807921658</v>
      </c>
    </row>
    <row r="1120" spans="1:15">
      <c r="A1120" s="98"/>
      <c r="B1120" s="26" t="s">
        <v>1052</v>
      </c>
      <c r="C1120" s="50">
        <v>126.93004629166641</v>
      </c>
      <c r="D1120" s="51">
        <v>125.77993916785125</v>
      </c>
      <c r="E1120" s="52">
        <v>134.33887676520283</v>
      </c>
      <c r="F1120" s="50">
        <v>113.94344146252492</v>
      </c>
      <c r="G1120" s="51">
        <v>114.75911763133553</v>
      </c>
      <c r="H1120" s="52">
        <v>135.55550850587875</v>
      </c>
      <c r="I1120" s="53">
        <v>167.37181634793561</v>
      </c>
      <c r="J1120" s="54">
        <v>109.58424596564915</v>
      </c>
      <c r="K1120" s="54">
        <v>105.94963234031167</v>
      </c>
      <c r="L1120" s="2">
        <f t="shared" si="328"/>
        <v>0.95121916563591746</v>
      </c>
      <c r="M1120" s="6">
        <f t="shared" si="329"/>
        <v>0.98929549218408874</v>
      </c>
      <c r="N1120" s="2">
        <f t="shared" si="330"/>
        <v>0.40037016469540349</v>
      </c>
      <c r="O1120" s="6">
        <f t="shared" si="331"/>
        <v>0.94111649238811357</v>
      </c>
    </row>
    <row r="1121" spans="1:15">
      <c r="A1121" s="96">
        <v>59</v>
      </c>
      <c r="B1121" s="26" t="s">
        <v>1053</v>
      </c>
      <c r="C1121" s="50">
        <v>0.13263327721177262</v>
      </c>
      <c r="D1121" s="51">
        <v>0.36331582659691297</v>
      </c>
      <c r="E1121" s="52">
        <v>0.34569963140813897</v>
      </c>
      <c r="F1121" s="50">
        <v>0.49781115202073994</v>
      </c>
      <c r="G1121" s="51">
        <v>0.71278955050518955</v>
      </c>
      <c r="H1121" s="52">
        <v>0.72103993886105711</v>
      </c>
      <c r="I1121" s="53">
        <v>0.92352869801492476</v>
      </c>
      <c r="J1121" s="54">
        <v>0.97668668418582127</v>
      </c>
      <c r="K1121" s="54">
        <v>0.79552624965421725</v>
      </c>
      <c r="L1121" s="2">
        <f t="shared" si="328"/>
        <v>3.4782147171945189E-3</v>
      </c>
      <c r="M1121" s="6">
        <f t="shared" si="329"/>
        <v>3.2029295822092445</v>
      </c>
      <c r="N1121" s="2">
        <f t="shared" si="330"/>
        <v>2.5121306421150243E-2</v>
      </c>
      <c r="O1121" s="6">
        <f t="shared" si="331"/>
        <v>2.295067479533917</v>
      </c>
    </row>
    <row r="1122" spans="1:15">
      <c r="A1122" s="98"/>
      <c r="B1122" s="26" t="s">
        <v>1054</v>
      </c>
      <c r="C1122" s="50">
        <v>0.13263327721177262</v>
      </c>
      <c r="D1122" s="51">
        <v>0</v>
      </c>
      <c r="E1122" s="52">
        <v>0</v>
      </c>
      <c r="F1122" s="50">
        <v>0.22124940089810663</v>
      </c>
      <c r="G1122" s="51">
        <v>0</v>
      </c>
      <c r="H1122" s="52">
        <v>6.554908535100519E-2</v>
      </c>
      <c r="I1122" s="53">
        <v>0</v>
      </c>
      <c r="J1122" s="54">
        <v>0</v>
      </c>
      <c r="K1122" s="54">
        <v>7.2320568150383388E-2</v>
      </c>
      <c r="L1122" s="2">
        <f t="shared" si="328"/>
        <v>0.71569462020560692</v>
      </c>
      <c r="M1122" s="6">
        <f t="shared" si="329"/>
        <v>0.54526714313867652</v>
      </c>
      <c r="N1122" s="2">
        <f t="shared" si="330"/>
        <v>0.55607955255463537</v>
      </c>
      <c r="O1122" s="6">
        <f t="shared" si="331"/>
        <v>2.1623418517449959</v>
      </c>
    </row>
    <row r="1123" spans="1:15">
      <c r="A1123" s="72">
        <v>60</v>
      </c>
      <c r="B1123" s="26" t="s">
        <v>735</v>
      </c>
      <c r="C1123" s="50">
        <v>0</v>
      </c>
      <c r="D1123" s="51">
        <v>0</v>
      </c>
      <c r="E1123" s="52">
        <v>0</v>
      </c>
      <c r="F1123" s="50">
        <v>0</v>
      </c>
      <c r="G1123" s="51">
        <v>0</v>
      </c>
      <c r="H1123" s="52">
        <v>0</v>
      </c>
      <c r="I1123" s="53">
        <v>0</v>
      </c>
      <c r="J1123" s="54">
        <v>0</v>
      </c>
      <c r="K1123" s="54">
        <v>0</v>
      </c>
      <c r="L1123" s="2" t="e">
        <f t="shared" si="328"/>
        <v>#DIV/0!</v>
      </c>
      <c r="M1123" s="6" t="e">
        <f t="shared" si="329"/>
        <v>#DIV/0!</v>
      </c>
      <c r="N1123" s="2" t="e">
        <f t="shared" si="330"/>
        <v>#DIV/0!</v>
      </c>
      <c r="O1123" s="6" t="e">
        <f t="shared" si="331"/>
        <v>#DIV/0!</v>
      </c>
    </row>
    <row r="1124" spans="1:15">
      <c r="A1124" s="71">
        <v>61</v>
      </c>
      <c r="B1124" s="26" t="s">
        <v>1055</v>
      </c>
      <c r="C1124" s="50">
        <v>0.13263327721177262</v>
      </c>
      <c r="D1124" s="51">
        <v>0</v>
      </c>
      <c r="E1124" s="52">
        <v>0.27655970512651123</v>
      </c>
      <c r="F1124" s="50">
        <v>0</v>
      </c>
      <c r="G1124" s="51">
        <v>6.4799050045926329E-2</v>
      </c>
      <c r="H1124" s="52">
        <v>0</v>
      </c>
      <c r="I1124" s="53">
        <v>0.21312200723421343</v>
      </c>
      <c r="J1124" s="54">
        <v>0</v>
      </c>
      <c r="K1124" s="54">
        <v>0</v>
      </c>
      <c r="L1124" s="2">
        <f t="shared" si="328"/>
        <v>0.57435090615515061</v>
      </c>
      <c r="M1124" s="6">
        <f t="shared" si="329"/>
        <v>0.52083495180282291</v>
      </c>
      <c r="N1124" s="2">
        <f t="shared" si="330"/>
        <v>0.28478466929040436</v>
      </c>
      <c r="O1124" s="6">
        <f t="shared" si="331"/>
        <v>0.15835816556686771</v>
      </c>
    </row>
    <row r="1125" spans="1:15">
      <c r="A1125" s="71">
        <v>62</v>
      </c>
      <c r="B1125" s="26" t="s">
        <v>1056</v>
      </c>
      <c r="C1125" s="50">
        <v>1.657915965147158</v>
      </c>
      <c r="D1125" s="51">
        <v>1.9619054636233297</v>
      </c>
      <c r="E1125" s="52">
        <v>1.3136585993509282</v>
      </c>
      <c r="F1125" s="50">
        <v>3.3187410134715991</v>
      </c>
      <c r="G1125" s="51">
        <v>2.7863591519748319</v>
      </c>
      <c r="H1125" s="52">
        <v>3.4741015236032751</v>
      </c>
      <c r="I1125" s="53">
        <v>1.4208133815614228</v>
      </c>
      <c r="J1125" s="54">
        <v>2.6044978244955237</v>
      </c>
      <c r="K1125" s="54">
        <v>0.86784681780460071</v>
      </c>
      <c r="L1125" s="2">
        <f t="shared" si="328"/>
        <v>0.98215272636860618</v>
      </c>
      <c r="M1125" s="6">
        <f t="shared" si="329"/>
        <v>0.99182686378985441</v>
      </c>
      <c r="N1125" s="2">
        <f t="shared" si="330"/>
        <v>5.3989810800754122E-3</v>
      </c>
      <c r="O1125" s="6">
        <f t="shared" si="331"/>
        <v>1.941672335642818</v>
      </c>
    </row>
    <row r="1126" spans="1:15">
      <c r="A1126" s="96">
        <v>63</v>
      </c>
      <c r="B1126" s="26" t="s">
        <v>1057</v>
      </c>
      <c r="C1126" s="50">
        <v>10.345395622518266</v>
      </c>
      <c r="D1126" s="51">
        <v>11.916759112378745</v>
      </c>
      <c r="E1126" s="52">
        <v>15.34906363452137</v>
      </c>
      <c r="F1126" s="50">
        <v>27.213676310467115</v>
      </c>
      <c r="G1126" s="51">
        <v>18.078934962813445</v>
      </c>
      <c r="H1126" s="52">
        <v>27.661714018124194</v>
      </c>
      <c r="I1126" s="53">
        <v>25.290478191793326</v>
      </c>
      <c r="J1126" s="54">
        <v>11.91557754706702</v>
      </c>
      <c r="K1126" s="54">
        <v>11.571290904061343</v>
      </c>
      <c r="L1126" s="2">
        <f t="shared" si="328"/>
        <v>0.50279071788060437</v>
      </c>
      <c r="M1126" s="6">
        <f t="shared" si="329"/>
        <v>1.2968829183843316</v>
      </c>
      <c r="N1126" s="2">
        <f t="shared" si="330"/>
        <v>4.5463008406130843E-2</v>
      </c>
      <c r="O1126" s="6">
        <f t="shared" si="331"/>
        <v>1.9396958794273946</v>
      </c>
    </row>
    <row r="1127" spans="1:15">
      <c r="A1127" s="97"/>
      <c r="B1127" s="26" t="s">
        <v>1058</v>
      </c>
      <c r="C1127" s="50">
        <v>32.893052748519615</v>
      </c>
      <c r="D1127" s="51">
        <v>36.912887982246353</v>
      </c>
      <c r="E1127" s="52">
        <v>30.214147785071351</v>
      </c>
      <c r="F1127" s="50">
        <v>37.833647553576235</v>
      </c>
      <c r="G1127" s="51">
        <v>46.590516983021026</v>
      </c>
      <c r="H1127" s="52">
        <v>29.431539322601331</v>
      </c>
      <c r="I1127" s="53">
        <v>30.050203020024089</v>
      </c>
      <c r="J1127" s="54">
        <v>43.56022611468763</v>
      </c>
      <c r="K1127" s="54">
        <v>36.521886915943611</v>
      </c>
      <c r="L1127" s="2">
        <f t="shared" si="328"/>
        <v>0.49686155088932832</v>
      </c>
      <c r="M1127" s="6">
        <f t="shared" si="329"/>
        <v>1.1011019654638361</v>
      </c>
      <c r="N1127" s="2">
        <f t="shared" si="330"/>
        <v>0.45867311285702744</v>
      </c>
      <c r="O1127" s="6">
        <f t="shared" si="331"/>
        <v>1.1383283653180385</v>
      </c>
    </row>
    <row r="1128" spans="1:15">
      <c r="A1128" s="98"/>
      <c r="B1128" s="26" t="s">
        <v>1059</v>
      </c>
      <c r="C1128" s="50">
        <v>0</v>
      </c>
      <c r="D1128" s="51">
        <v>0</v>
      </c>
      <c r="E1128" s="52">
        <v>0</v>
      </c>
      <c r="F1128" s="50">
        <v>0</v>
      </c>
      <c r="G1128" s="51">
        <v>0</v>
      </c>
      <c r="H1128" s="52">
        <v>0</v>
      </c>
      <c r="I1128" s="53">
        <v>0</v>
      </c>
      <c r="J1128" s="54">
        <v>0</v>
      </c>
      <c r="K1128" s="54">
        <v>0</v>
      </c>
      <c r="L1128" s="2" t="e">
        <f t="shared" si="328"/>
        <v>#DIV/0!</v>
      </c>
      <c r="M1128" s="6" t="e">
        <f t="shared" si="329"/>
        <v>#DIV/0!</v>
      </c>
      <c r="N1128" s="2" t="e">
        <f t="shared" si="330"/>
        <v>#DIV/0!</v>
      </c>
      <c r="O1128" s="6" t="e">
        <f t="shared" si="331"/>
        <v>#DIV/0!</v>
      </c>
    </row>
    <row r="1129" spans="1:15">
      <c r="A1129" s="71">
        <v>64</v>
      </c>
      <c r="B1129" s="26" t="s">
        <v>1060</v>
      </c>
      <c r="C1129" s="50">
        <v>157.36938341176824</v>
      </c>
      <c r="D1129" s="51">
        <v>179.33269200823622</v>
      </c>
      <c r="E1129" s="52">
        <v>160.75032860478464</v>
      </c>
      <c r="F1129" s="50">
        <v>136.89806680570348</v>
      </c>
      <c r="G1129" s="51">
        <v>140.48434049956828</v>
      </c>
      <c r="H1129" s="52">
        <v>128.4762072879702</v>
      </c>
      <c r="I1129" s="53">
        <v>128.44152969315263</v>
      </c>
      <c r="J1129" s="54">
        <v>133.15495127733365</v>
      </c>
      <c r="K1129" s="54">
        <v>131.62343403369778</v>
      </c>
      <c r="L1129" s="2">
        <f t="shared" si="328"/>
        <v>3.2208349653884541E-2</v>
      </c>
      <c r="M1129" s="6">
        <f t="shared" si="329"/>
        <v>0.79046741320922254</v>
      </c>
      <c r="N1129" s="2">
        <f t="shared" si="330"/>
        <v>2.844255053786527E-2</v>
      </c>
      <c r="O1129" s="6">
        <f t="shared" si="331"/>
        <v>0.81587426517495965</v>
      </c>
    </row>
    <row r="1130" spans="1:15">
      <c r="A1130" s="87">
        <v>65</v>
      </c>
      <c r="B1130" s="26" t="s">
        <v>1061</v>
      </c>
      <c r="C1130" s="50">
        <v>27.256138467019277</v>
      </c>
      <c r="D1130" s="51">
        <v>34.732993022664878</v>
      </c>
      <c r="E1130" s="52">
        <v>30.628987342761118</v>
      </c>
      <c r="F1130" s="50">
        <v>37.833647553576235</v>
      </c>
      <c r="G1130" s="51">
        <v>33.241912673560201</v>
      </c>
      <c r="H1130" s="52">
        <v>37.494076820774971</v>
      </c>
      <c r="I1130" s="53">
        <v>41.416710072515471</v>
      </c>
      <c r="J1130" s="54">
        <v>40.239491388455839</v>
      </c>
      <c r="K1130" s="54">
        <v>38.908465664906259</v>
      </c>
      <c r="L1130" s="2">
        <f t="shared" si="328"/>
        <v>3.8768081987783851E-2</v>
      </c>
      <c r="M1130" s="6">
        <f t="shared" si="329"/>
        <v>1.3017395369904909</v>
      </c>
      <c r="N1130" s="2">
        <f t="shared" si="330"/>
        <v>0.12134686311937677</v>
      </c>
      <c r="O1130" s="6">
        <f t="shared" si="331"/>
        <v>1.1722289160755242</v>
      </c>
    </row>
    <row r="1131" spans="1:15">
      <c r="A1131" s="88"/>
      <c r="B1131" s="26" t="s">
        <v>1062</v>
      </c>
      <c r="C1131" s="50">
        <v>362.68569653559229</v>
      </c>
      <c r="D1131" s="51">
        <v>404.22518867172533</v>
      </c>
      <c r="E1131" s="52">
        <v>391.05542304888684</v>
      </c>
      <c r="F1131" s="50">
        <v>314.22946162553592</v>
      </c>
      <c r="G1131" s="51">
        <v>326.5872122314687</v>
      </c>
      <c r="H1131" s="52">
        <v>321.91155815878648</v>
      </c>
      <c r="I1131" s="53">
        <v>333.39385998338787</v>
      </c>
      <c r="J1131" s="54">
        <v>305.18203258526296</v>
      </c>
      <c r="K1131" s="54">
        <v>314.88375372676927</v>
      </c>
      <c r="L1131" s="2">
        <f t="shared" si="328"/>
        <v>1.3508462055883482E-2</v>
      </c>
      <c r="M1131" s="6">
        <f t="shared" si="329"/>
        <v>0.8233915265904812</v>
      </c>
      <c r="N1131" s="2">
        <f t="shared" si="330"/>
        <v>2.5966048613670474E-2</v>
      </c>
      <c r="O1131" s="6">
        <f t="shared" si="331"/>
        <v>0.83139571950549684</v>
      </c>
    </row>
    <row r="1132" spans="1:15">
      <c r="A1132" s="89"/>
      <c r="B1132" s="26" t="s">
        <v>1063</v>
      </c>
      <c r="C1132" s="50">
        <v>0</v>
      </c>
      <c r="D1132" s="51">
        <v>0</v>
      </c>
      <c r="E1132" s="52">
        <v>0.13827985256325562</v>
      </c>
      <c r="F1132" s="50">
        <v>0</v>
      </c>
      <c r="G1132" s="51">
        <v>0</v>
      </c>
      <c r="H1132" s="52">
        <v>0</v>
      </c>
      <c r="I1132" s="53">
        <v>0.56832535262456918</v>
      </c>
      <c r="J1132" s="54">
        <v>0.97668668418582127</v>
      </c>
      <c r="K1132" s="54">
        <v>0.94016738595498406</v>
      </c>
      <c r="L1132" s="2">
        <f t="shared" si="328"/>
        <v>1.7735174132851778E-2</v>
      </c>
      <c r="M1132" s="6">
        <f t="shared" si="329"/>
        <v>17.972100611175719</v>
      </c>
      <c r="N1132" s="2">
        <f t="shared" si="330"/>
        <v>0.42264973081037416</v>
      </c>
      <c r="O1132" s="6">
        <f t="shared" si="331"/>
        <v>0</v>
      </c>
    </row>
    <row r="1133" spans="1:15">
      <c r="A1133" s="90">
        <v>66</v>
      </c>
      <c r="B1133" s="26" t="s">
        <v>1064</v>
      </c>
      <c r="C1133" s="50">
        <v>31.699353253613658</v>
      </c>
      <c r="D1133" s="51">
        <v>35.604951006497473</v>
      </c>
      <c r="E1133" s="52">
        <v>33.94770380427925</v>
      </c>
      <c r="F1133" s="50">
        <v>36.284901747289489</v>
      </c>
      <c r="G1133" s="51">
        <v>42.184181579898038</v>
      </c>
      <c r="H1133" s="52">
        <v>34.34772072392672</v>
      </c>
      <c r="I1133" s="53">
        <v>37.793635949533844</v>
      </c>
      <c r="J1133" s="54">
        <v>34.444483728953301</v>
      </c>
      <c r="K1133" s="54">
        <v>31.531767713567156</v>
      </c>
      <c r="L1133" s="2">
        <f t="shared" si="328"/>
        <v>0.71775872625122339</v>
      </c>
      <c r="M1133" s="6">
        <f t="shared" si="329"/>
        <v>1.0248674507873727</v>
      </c>
      <c r="N1133" s="2">
        <f t="shared" si="330"/>
        <v>0.24053207717769107</v>
      </c>
      <c r="O1133" s="6">
        <f t="shared" si="331"/>
        <v>1.1142179420221405</v>
      </c>
    </row>
    <row r="1134" spans="1:15">
      <c r="A1134" s="91"/>
      <c r="B1134" s="26" t="s">
        <v>1065</v>
      </c>
      <c r="C1134" s="50">
        <v>19.563408388736462</v>
      </c>
      <c r="D1134" s="51">
        <v>20.781665281343418</v>
      </c>
      <c r="E1134" s="52">
        <v>17.077561791562069</v>
      </c>
      <c r="F1134" s="50">
        <v>17.534015021174948</v>
      </c>
      <c r="G1134" s="51">
        <v>18.986121663456412</v>
      </c>
      <c r="H1134" s="52">
        <v>17.763802130122407</v>
      </c>
      <c r="I1134" s="53">
        <v>13.426686455755446</v>
      </c>
      <c r="J1134" s="54">
        <v>13.738726024213886</v>
      </c>
      <c r="K1134" s="54">
        <v>18.731027150949298</v>
      </c>
      <c r="L1134" s="2">
        <f t="shared" si="328"/>
        <v>0.14490956264899812</v>
      </c>
      <c r="M1134" s="6">
        <f t="shared" si="329"/>
        <v>0.79927434994824009</v>
      </c>
      <c r="N1134" s="2">
        <f t="shared" si="330"/>
        <v>0.44777452496915238</v>
      </c>
      <c r="O1134" s="6">
        <f t="shared" si="331"/>
        <v>0.94534042853214528</v>
      </c>
    </row>
    <row r="1135" spans="1:15">
      <c r="A1135" s="91"/>
      <c r="B1135" s="26" t="s">
        <v>1066</v>
      </c>
      <c r="C1135" s="50">
        <v>30.041437288466501</v>
      </c>
      <c r="D1135" s="51">
        <v>22.74357074496675</v>
      </c>
      <c r="E1135" s="52">
        <v>20.603698031925084</v>
      </c>
      <c r="F1135" s="50">
        <v>20.189007831952228</v>
      </c>
      <c r="G1135" s="51">
        <v>21.902078915523099</v>
      </c>
      <c r="H1135" s="52">
        <v>16.321722252400296</v>
      </c>
      <c r="I1135" s="53">
        <v>13.000442441287019</v>
      </c>
      <c r="J1135" s="54">
        <v>18.036147434631502</v>
      </c>
      <c r="K1135" s="54">
        <v>22.997940671821919</v>
      </c>
      <c r="L1135" s="2">
        <f t="shared" si="328"/>
        <v>0.18734281127844868</v>
      </c>
      <c r="M1135" s="6">
        <f t="shared" si="329"/>
        <v>0.73627855626202909</v>
      </c>
      <c r="N1135" s="2">
        <f t="shared" si="330"/>
        <v>0.22189085389903249</v>
      </c>
      <c r="O1135" s="6">
        <f t="shared" si="331"/>
        <v>0.7959373060461713</v>
      </c>
    </row>
    <row r="1136" spans="1:15">
      <c r="A1136" s="91"/>
      <c r="B1136" s="26" t="s">
        <v>1067</v>
      </c>
      <c r="C1136" s="50">
        <v>3.5810984847178613</v>
      </c>
      <c r="D1136" s="51">
        <v>4.4324530844823382</v>
      </c>
      <c r="E1136" s="52">
        <v>5.8768937339383633</v>
      </c>
      <c r="F1136" s="50">
        <v>14.215274007703352</v>
      </c>
      <c r="G1136" s="51">
        <v>11.080637557853402</v>
      </c>
      <c r="H1136" s="52">
        <v>13.961955179764105</v>
      </c>
      <c r="I1136" s="53">
        <v>15.557906528097581</v>
      </c>
      <c r="J1136" s="54">
        <v>8.1390557015485108</v>
      </c>
      <c r="K1136" s="54">
        <v>6.9427745424368057</v>
      </c>
      <c r="L1136" s="2">
        <f t="shared" si="328"/>
        <v>0.16787869298122773</v>
      </c>
      <c r="M1136" s="6">
        <f t="shared" si="329"/>
        <v>2.2058138600610455</v>
      </c>
      <c r="N1136" s="2">
        <f t="shared" si="330"/>
        <v>3.6118682616394326E-3</v>
      </c>
      <c r="O1136" s="6">
        <f t="shared" si="331"/>
        <v>2.8262496909620669</v>
      </c>
    </row>
    <row r="1137" spans="1:15" ht="15.75" thickBot="1">
      <c r="A1137" s="92"/>
      <c r="B1137" s="32" t="s">
        <v>1068</v>
      </c>
      <c r="C1137" s="55">
        <v>99.607591186041248</v>
      </c>
      <c r="D1137" s="56">
        <v>96.787336205417617</v>
      </c>
      <c r="E1137" s="57">
        <v>84.627269768712424</v>
      </c>
      <c r="F1137" s="55">
        <v>81.806965982074928</v>
      </c>
      <c r="G1137" s="56">
        <v>79.89722870662716</v>
      </c>
      <c r="H1137" s="57">
        <v>74.660408214794913</v>
      </c>
      <c r="I1137" s="58">
        <v>69.832977703743921</v>
      </c>
      <c r="J1137" s="59">
        <v>61.921935777381073</v>
      </c>
      <c r="K1137" s="59">
        <v>63.352817699735844</v>
      </c>
      <c r="L1137" s="3">
        <f t="shared" si="328"/>
        <v>1.1386699361590941E-2</v>
      </c>
      <c r="M1137" s="7">
        <f t="shared" si="329"/>
        <v>0.69427871944812003</v>
      </c>
      <c r="N1137" s="3">
        <f t="shared" si="330"/>
        <v>6.5290192923904242E-2</v>
      </c>
      <c r="O1137" s="7">
        <f t="shared" si="331"/>
        <v>0.84108872997238271</v>
      </c>
    </row>
  </sheetData>
  <mergeCells count="84">
    <mergeCell ref="A197:A206"/>
    <mergeCell ref="A210:A214"/>
    <mergeCell ref="A221:A224"/>
    <mergeCell ref="A218:A220"/>
    <mergeCell ref="A215:A217"/>
    <mergeCell ref="B607:O607"/>
    <mergeCell ref="B460:O460"/>
    <mergeCell ref="B465:O465"/>
    <mergeCell ref="B467:O467"/>
    <mergeCell ref="B554:O554"/>
    <mergeCell ref="B566:O566"/>
    <mergeCell ref="B583:O583"/>
    <mergeCell ref="B452:O452"/>
    <mergeCell ref="C2:K2"/>
    <mergeCell ref="L2:M2"/>
    <mergeCell ref="B586:O586"/>
    <mergeCell ref="B592:O592"/>
    <mergeCell ref="N2:O2"/>
    <mergeCell ref="B228:O228"/>
    <mergeCell ref="B456:O456"/>
    <mergeCell ref="B275:O275"/>
    <mergeCell ref="B4:O4"/>
    <mergeCell ref="B322:O322"/>
    <mergeCell ref="B391:O391"/>
    <mergeCell ref="B416:O416"/>
    <mergeCell ref="B436:O436"/>
    <mergeCell ref="B195:O195"/>
    <mergeCell ref="A697:A703"/>
    <mergeCell ref="A704:A719"/>
    <mergeCell ref="A720:A721"/>
    <mergeCell ref="A722:A732"/>
    <mergeCell ref="A733:A744"/>
    <mergeCell ref="A745:A764"/>
    <mergeCell ref="A765:A781"/>
    <mergeCell ref="A782:A785"/>
    <mergeCell ref="A786:A801"/>
    <mergeCell ref="A802:A808"/>
    <mergeCell ref="A809:A810"/>
    <mergeCell ref="A811:A819"/>
    <mergeCell ref="A820:A824"/>
    <mergeCell ref="A825:A826"/>
    <mergeCell ref="A827:A831"/>
    <mergeCell ref="A832:A845"/>
    <mergeCell ref="A846:A854"/>
    <mergeCell ref="A855:A858"/>
    <mergeCell ref="A859:A861"/>
    <mergeCell ref="A862:A863"/>
    <mergeCell ref="A864:A875"/>
    <mergeCell ref="A876:A899"/>
    <mergeCell ref="A900:A902"/>
    <mergeCell ref="A903:A908"/>
    <mergeCell ref="A909:A963"/>
    <mergeCell ref="A964:A975"/>
    <mergeCell ref="A976:A981"/>
    <mergeCell ref="A982:A984"/>
    <mergeCell ref="A985:A988"/>
    <mergeCell ref="A989:A998"/>
    <mergeCell ref="A999:A1000"/>
    <mergeCell ref="A1003:A1005"/>
    <mergeCell ref="A1006:A1034"/>
    <mergeCell ref="A1035:A1038"/>
    <mergeCell ref="A1039:A1042"/>
    <mergeCell ref="A1093:A1094"/>
    <mergeCell ref="A1043:A1053"/>
    <mergeCell ref="A1054:A1067"/>
    <mergeCell ref="A1069:A1071"/>
    <mergeCell ref="A1072:A1074"/>
    <mergeCell ref="A1075:A1077"/>
    <mergeCell ref="A1130:A1132"/>
    <mergeCell ref="A1133:A1137"/>
    <mergeCell ref="B696:O696"/>
    <mergeCell ref="A1113:A1118"/>
    <mergeCell ref="A1119:A1120"/>
    <mergeCell ref="A1121:A1122"/>
    <mergeCell ref="A1126:A1128"/>
    <mergeCell ref="A1096:A1097"/>
    <mergeCell ref="A1098:A1100"/>
    <mergeCell ref="A1102:A1104"/>
    <mergeCell ref="A1105:A1107"/>
    <mergeCell ref="A1108:A1112"/>
    <mergeCell ref="A1078:A1082"/>
    <mergeCell ref="A1083:A1086"/>
    <mergeCell ref="A1087:A1089"/>
    <mergeCell ref="A1090:A1091"/>
  </mergeCells>
  <conditionalFormatting sqref="N76 L276:L297 N593:N606 N323:N375 N392:N415 N417:N435 N437:N451 N453:N455 N457:N459 N461:N464 N466 N555:N565 N567:N582 N584:N585 N587:N591 N276:N321 N229:N274 N390 L390 N697:N1137 L697:L1137 L193:L194 N193:N194 N468:N469 N126:N171 L43:L171 L5:L38 N5:N54 L173:L185 N173:N185 N471:N553 L471:L553 N608:N668 N377:N388">
    <cfRule type="cellIs" dxfId="335" priority="535" operator="lessThan">
      <formula>$Q$2</formula>
    </cfRule>
    <cfRule type="cellIs" dxfId="334" priority="536" operator="lessThan">
      <formula>$Q$2</formula>
    </cfRule>
  </conditionalFormatting>
  <conditionalFormatting sqref="L593:L606">
    <cfRule type="cellIs" dxfId="333" priority="353" operator="lessThan">
      <formula>$Q$2</formula>
    </cfRule>
    <cfRule type="cellIs" dxfId="332" priority="354" operator="lessThan">
      <formula>$Q$2</formula>
    </cfRule>
  </conditionalFormatting>
  <conditionalFormatting sqref="L229:L274">
    <cfRule type="cellIs" dxfId="331" priority="503" operator="lessThan">
      <formula>$Q$2</formula>
    </cfRule>
    <cfRule type="cellIs" dxfId="330" priority="504" operator="lessThan">
      <formula>$Q$2</formula>
    </cfRule>
  </conditionalFormatting>
  <conditionalFormatting sqref="M229:M274">
    <cfRule type="cellIs" dxfId="329" priority="499" operator="between">
      <formula>0.5</formula>
      <formula>2</formula>
    </cfRule>
    <cfRule type="cellIs" dxfId="328" priority="500" operator="greaterThanOrEqual">
      <formula>2</formula>
    </cfRule>
    <cfRule type="cellIs" dxfId="327" priority="501" operator="lessThan">
      <formula>0.5</formula>
    </cfRule>
    <cfRule type="iconSet" priority="502">
      <iconSet iconSet="3Arrows">
        <cfvo type="percent" val="0"/>
        <cfvo type="num" val="0.5"/>
        <cfvo type="num" val="2"/>
      </iconSet>
    </cfRule>
  </conditionalFormatting>
  <conditionalFormatting sqref="O229:O274">
    <cfRule type="cellIs" dxfId="326" priority="495" operator="between">
      <formula>0.5</formula>
      <formula>2</formula>
    </cfRule>
    <cfRule type="cellIs" dxfId="325" priority="496" operator="greaterThanOrEqual">
      <formula>2</formula>
    </cfRule>
    <cfRule type="cellIs" dxfId="324" priority="497" operator="lessThan">
      <formula>0.5</formula>
    </cfRule>
    <cfRule type="iconSet" priority="498">
      <iconSet iconSet="3Arrows">
        <cfvo type="percent" val="0"/>
        <cfvo type="num" val="0.5"/>
        <cfvo type="num" val="2"/>
      </iconSet>
    </cfRule>
  </conditionalFormatting>
  <conditionalFormatting sqref="L323:L375 L377:L388">
    <cfRule type="cellIs" dxfId="323" priority="483" operator="lessThan">
      <formula>$Q$2</formula>
    </cfRule>
    <cfRule type="cellIs" dxfId="322" priority="484" operator="lessThan">
      <formula>$Q$2</formula>
    </cfRule>
  </conditionalFormatting>
  <conditionalFormatting sqref="M323:M375 M377:M388 M390">
    <cfRule type="cellIs" dxfId="321" priority="479" operator="between">
      <formula>0.5</formula>
      <formula>2</formula>
    </cfRule>
    <cfRule type="cellIs" dxfId="320" priority="480" operator="greaterThanOrEqual">
      <formula>2</formula>
    </cfRule>
    <cfRule type="cellIs" dxfId="319" priority="481" operator="lessThan">
      <formula>0.5</formula>
    </cfRule>
    <cfRule type="iconSet" priority="482">
      <iconSet iconSet="3Arrows">
        <cfvo type="percent" val="0"/>
        <cfvo type="num" val="0.5"/>
        <cfvo type="num" val="2"/>
      </iconSet>
    </cfRule>
  </conditionalFormatting>
  <conditionalFormatting sqref="O323:O375 O377:O388 O390">
    <cfRule type="cellIs" dxfId="318" priority="475" operator="between">
      <formula>0.5</formula>
      <formula>2</formula>
    </cfRule>
    <cfRule type="cellIs" dxfId="317" priority="476" operator="greaterThanOrEqual">
      <formula>2</formula>
    </cfRule>
    <cfRule type="cellIs" dxfId="316" priority="477" operator="lessThan">
      <formula>0.5</formula>
    </cfRule>
    <cfRule type="iconSet" priority="478">
      <iconSet iconSet="3Arrows">
        <cfvo type="percent" val="0"/>
        <cfvo type="num" val="0.5"/>
        <cfvo type="num" val="2"/>
      </iconSet>
    </cfRule>
  </conditionalFormatting>
  <conditionalFormatting sqref="L392:L415">
    <cfRule type="cellIs" dxfId="315" priority="473" operator="lessThan">
      <formula>$Q$2</formula>
    </cfRule>
    <cfRule type="cellIs" dxfId="314" priority="474" operator="lessThan">
      <formula>$Q$2</formula>
    </cfRule>
  </conditionalFormatting>
  <conditionalFormatting sqref="M392:M415">
    <cfRule type="cellIs" dxfId="313" priority="469" operator="between">
      <formula>0.5</formula>
      <formula>2</formula>
    </cfRule>
    <cfRule type="cellIs" dxfId="312" priority="470" operator="greaterThanOrEqual">
      <formula>2</formula>
    </cfRule>
    <cfRule type="cellIs" dxfId="311" priority="471" operator="lessThan">
      <formula>0.5</formula>
    </cfRule>
    <cfRule type="iconSet" priority="472">
      <iconSet iconSet="3Arrows">
        <cfvo type="percent" val="0"/>
        <cfvo type="num" val="0.5"/>
        <cfvo type="num" val="2"/>
      </iconSet>
    </cfRule>
  </conditionalFormatting>
  <conditionalFormatting sqref="O392:O415">
    <cfRule type="cellIs" dxfId="310" priority="465" operator="between">
      <formula>0.5</formula>
      <formula>2</formula>
    </cfRule>
    <cfRule type="cellIs" dxfId="309" priority="466" operator="greaterThanOrEqual">
      <formula>2</formula>
    </cfRule>
    <cfRule type="cellIs" dxfId="308" priority="467" operator="lessThan">
      <formula>0.5</formula>
    </cfRule>
    <cfRule type="iconSet" priority="468">
      <iconSet iconSet="3Arrows">
        <cfvo type="percent" val="0"/>
        <cfvo type="num" val="0.5"/>
        <cfvo type="num" val="2"/>
      </iconSet>
    </cfRule>
  </conditionalFormatting>
  <conditionalFormatting sqref="L417:L435">
    <cfRule type="cellIs" dxfId="307" priority="463" operator="lessThan">
      <formula>$Q$2</formula>
    </cfRule>
    <cfRule type="cellIs" dxfId="306" priority="464" operator="lessThan">
      <formula>$Q$2</formula>
    </cfRule>
  </conditionalFormatting>
  <conditionalFormatting sqref="M417:M435">
    <cfRule type="cellIs" dxfId="305" priority="459" operator="between">
      <formula>0.5</formula>
      <formula>2</formula>
    </cfRule>
    <cfRule type="cellIs" dxfId="304" priority="460" operator="greaterThanOrEqual">
      <formula>2</formula>
    </cfRule>
    <cfRule type="cellIs" dxfId="303" priority="461" operator="lessThan">
      <formula>0.5</formula>
    </cfRule>
    <cfRule type="iconSet" priority="462">
      <iconSet iconSet="3Arrows">
        <cfvo type="percent" val="0"/>
        <cfvo type="num" val="0.5"/>
        <cfvo type="num" val="2"/>
      </iconSet>
    </cfRule>
  </conditionalFormatting>
  <conditionalFormatting sqref="O417:O435">
    <cfRule type="cellIs" dxfId="302" priority="455" operator="between">
      <formula>0.5</formula>
      <formula>2</formula>
    </cfRule>
    <cfRule type="cellIs" dxfId="301" priority="456" operator="greaterThanOrEqual">
      <formula>2</formula>
    </cfRule>
    <cfRule type="cellIs" dxfId="300" priority="457" operator="lessThan">
      <formula>0.5</formula>
    </cfRule>
    <cfRule type="iconSet" priority="458">
      <iconSet iconSet="3Arrows">
        <cfvo type="percent" val="0"/>
        <cfvo type="num" val="0.5"/>
        <cfvo type="num" val="2"/>
      </iconSet>
    </cfRule>
  </conditionalFormatting>
  <conditionalFormatting sqref="L437:L451">
    <cfRule type="cellIs" dxfId="299" priority="453" operator="lessThan">
      <formula>$Q$2</formula>
    </cfRule>
    <cfRule type="cellIs" dxfId="298" priority="454" operator="lessThan">
      <formula>$Q$2</formula>
    </cfRule>
  </conditionalFormatting>
  <conditionalFormatting sqref="M437:M451">
    <cfRule type="cellIs" dxfId="297" priority="449" operator="between">
      <formula>0.5</formula>
      <formula>2</formula>
    </cfRule>
    <cfRule type="cellIs" dxfId="296" priority="450" operator="greaterThanOrEqual">
      <formula>2</formula>
    </cfRule>
    <cfRule type="cellIs" dxfId="295" priority="451" operator="lessThan">
      <formula>0.5</formula>
    </cfRule>
    <cfRule type="iconSet" priority="452">
      <iconSet iconSet="3Arrows">
        <cfvo type="percent" val="0"/>
        <cfvo type="num" val="0.5"/>
        <cfvo type="num" val="2"/>
      </iconSet>
    </cfRule>
  </conditionalFormatting>
  <conditionalFormatting sqref="O437:O451">
    <cfRule type="cellIs" dxfId="294" priority="445" operator="between">
      <formula>0.5</formula>
      <formula>2</formula>
    </cfRule>
    <cfRule type="cellIs" dxfId="293" priority="446" operator="greaterThanOrEqual">
      <formula>2</formula>
    </cfRule>
    <cfRule type="cellIs" dxfId="292" priority="447" operator="lessThan">
      <formula>0.5</formula>
    </cfRule>
    <cfRule type="iconSet" priority="448">
      <iconSet iconSet="3Arrows">
        <cfvo type="percent" val="0"/>
        <cfvo type="num" val="0.5"/>
        <cfvo type="num" val="2"/>
      </iconSet>
    </cfRule>
  </conditionalFormatting>
  <conditionalFormatting sqref="L453:L455">
    <cfRule type="cellIs" dxfId="291" priority="443" operator="lessThan">
      <formula>$Q$2</formula>
    </cfRule>
    <cfRule type="cellIs" dxfId="290" priority="444" operator="lessThan">
      <formula>$Q$2</formula>
    </cfRule>
  </conditionalFormatting>
  <conditionalFormatting sqref="M453:M455">
    <cfRule type="cellIs" dxfId="289" priority="439" operator="between">
      <formula>0.5</formula>
      <formula>2</formula>
    </cfRule>
    <cfRule type="cellIs" dxfId="288" priority="440" operator="greaterThanOrEqual">
      <formula>2</formula>
    </cfRule>
    <cfRule type="cellIs" dxfId="287" priority="441" operator="lessThan">
      <formula>0.5</formula>
    </cfRule>
    <cfRule type="iconSet" priority="442">
      <iconSet iconSet="3Arrows">
        <cfvo type="percent" val="0"/>
        <cfvo type="num" val="0.5"/>
        <cfvo type="num" val="2"/>
      </iconSet>
    </cfRule>
  </conditionalFormatting>
  <conditionalFormatting sqref="O453:O455">
    <cfRule type="cellIs" dxfId="286" priority="435" operator="between">
      <formula>0.5</formula>
      <formula>2</formula>
    </cfRule>
    <cfRule type="cellIs" dxfId="285" priority="436" operator="greaterThanOrEqual">
      <formula>2</formula>
    </cfRule>
    <cfRule type="cellIs" dxfId="284" priority="437" operator="lessThan">
      <formula>0.5</formula>
    </cfRule>
    <cfRule type="iconSet" priority="438">
      <iconSet iconSet="3Arrows">
        <cfvo type="percent" val="0"/>
        <cfvo type="num" val="0.5"/>
        <cfvo type="num" val="2"/>
      </iconSet>
    </cfRule>
  </conditionalFormatting>
  <conditionalFormatting sqref="L457:L459">
    <cfRule type="cellIs" dxfId="283" priority="433" operator="lessThan">
      <formula>$Q$2</formula>
    </cfRule>
    <cfRule type="cellIs" dxfId="282" priority="434" operator="lessThan">
      <formula>$Q$2</formula>
    </cfRule>
  </conditionalFormatting>
  <conditionalFormatting sqref="M457:M459">
    <cfRule type="cellIs" dxfId="281" priority="429" operator="between">
      <formula>0.5</formula>
      <formula>2</formula>
    </cfRule>
    <cfRule type="cellIs" dxfId="280" priority="430" operator="greaterThanOrEqual">
      <formula>2</formula>
    </cfRule>
    <cfRule type="cellIs" dxfId="279" priority="431" operator="lessThan">
      <formula>0.5</formula>
    </cfRule>
    <cfRule type="iconSet" priority="432">
      <iconSet iconSet="3Arrows">
        <cfvo type="percent" val="0"/>
        <cfvo type="num" val="0.5"/>
        <cfvo type="num" val="2"/>
      </iconSet>
    </cfRule>
  </conditionalFormatting>
  <conditionalFormatting sqref="O457:O459">
    <cfRule type="cellIs" dxfId="278" priority="425" operator="between">
      <formula>0.5</formula>
      <formula>2</formula>
    </cfRule>
    <cfRule type="cellIs" dxfId="277" priority="426" operator="greaterThanOrEqual">
      <formula>2</formula>
    </cfRule>
    <cfRule type="cellIs" dxfId="276" priority="427" operator="lessThan">
      <formula>0.5</formula>
    </cfRule>
    <cfRule type="iconSet" priority="428">
      <iconSet iconSet="3Arrows">
        <cfvo type="percent" val="0"/>
        <cfvo type="num" val="0.5"/>
        <cfvo type="num" val="2"/>
      </iconSet>
    </cfRule>
  </conditionalFormatting>
  <conditionalFormatting sqref="L461:L464">
    <cfRule type="cellIs" dxfId="275" priority="423" operator="lessThan">
      <formula>$Q$2</formula>
    </cfRule>
    <cfRule type="cellIs" dxfId="274" priority="424" operator="lessThan">
      <formula>$Q$2</formula>
    </cfRule>
  </conditionalFormatting>
  <conditionalFormatting sqref="M461:M464">
    <cfRule type="cellIs" dxfId="273" priority="419" operator="between">
      <formula>0.5</formula>
      <formula>2</formula>
    </cfRule>
    <cfRule type="cellIs" dxfId="272" priority="420" operator="greaterThanOrEqual">
      <formula>2</formula>
    </cfRule>
    <cfRule type="cellIs" dxfId="271" priority="421" operator="lessThan">
      <formula>0.5</formula>
    </cfRule>
    <cfRule type="iconSet" priority="422">
      <iconSet iconSet="3Arrows">
        <cfvo type="percent" val="0"/>
        <cfvo type="num" val="0.5"/>
        <cfvo type="num" val="2"/>
      </iconSet>
    </cfRule>
  </conditionalFormatting>
  <conditionalFormatting sqref="O461:O464">
    <cfRule type="cellIs" dxfId="270" priority="415" operator="between">
      <formula>0.5</formula>
      <formula>2</formula>
    </cfRule>
    <cfRule type="cellIs" dxfId="269" priority="416" operator="greaterThanOrEqual">
      <formula>2</formula>
    </cfRule>
    <cfRule type="cellIs" dxfId="268" priority="417" operator="lessThan">
      <formula>0.5</formula>
    </cfRule>
    <cfRule type="iconSet" priority="418">
      <iconSet iconSet="3Arrows">
        <cfvo type="percent" val="0"/>
        <cfvo type="num" val="0.5"/>
        <cfvo type="num" val="2"/>
      </iconSet>
    </cfRule>
  </conditionalFormatting>
  <conditionalFormatting sqref="L466">
    <cfRule type="cellIs" dxfId="267" priority="413" operator="lessThan">
      <formula>$Q$2</formula>
    </cfRule>
    <cfRule type="cellIs" dxfId="266" priority="414" operator="lessThan">
      <formula>$Q$2</formula>
    </cfRule>
  </conditionalFormatting>
  <conditionalFormatting sqref="M466">
    <cfRule type="cellIs" dxfId="265" priority="409" operator="between">
      <formula>0.5</formula>
      <formula>2</formula>
    </cfRule>
    <cfRule type="cellIs" dxfId="264" priority="410" operator="greaterThanOrEqual">
      <formula>2</formula>
    </cfRule>
    <cfRule type="cellIs" dxfId="263" priority="411" operator="lessThan">
      <formula>0.5</formula>
    </cfRule>
    <cfRule type="iconSet" priority="412">
      <iconSet iconSet="3Arrows">
        <cfvo type="percent" val="0"/>
        <cfvo type="num" val="0.5"/>
        <cfvo type="num" val="2"/>
      </iconSet>
    </cfRule>
  </conditionalFormatting>
  <conditionalFormatting sqref="O466">
    <cfRule type="cellIs" dxfId="262" priority="405" operator="between">
      <formula>0.5</formula>
      <formula>2</formula>
    </cfRule>
    <cfRule type="cellIs" dxfId="261" priority="406" operator="greaterThanOrEqual">
      <formula>2</formula>
    </cfRule>
    <cfRule type="cellIs" dxfId="260" priority="407" operator="lessThan">
      <formula>0.5</formula>
    </cfRule>
    <cfRule type="iconSet" priority="408">
      <iconSet iconSet="3Arrows">
        <cfvo type="percent" val="0"/>
        <cfvo type="num" val="0.5"/>
        <cfvo type="num" val="2"/>
      </iconSet>
    </cfRule>
  </conditionalFormatting>
  <conditionalFormatting sqref="L468:L469">
    <cfRule type="cellIs" dxfId="259" priority="403" operator="lessThan">
      <formula>$Q$2</formula>
    </cfRule>
    <cfRule type="cellIs" dxfId="258" priority="404" operator="lessThan">
      <formula>$Q$2</formula>
    </cfRule>
  </conditionalFormatting>
  <conditionalFormatting sqref="L555:L565">
    <cfRule type="cellIs" dxfId="257" priority="393" operator="lessThan">
      <formula>$Q$2</formula>
    </cfRule>
    <cfRule type="cellIs" dxfId="256" priority="394" operator="lessThan">
      <formula>$Q$2</formula>
    </cfRule>
  </conditionalFormatting>
  <conditionalFormatting sqref="M555:M565">
    <cfRule type="cellIs" dxfId="255" priority="389" operator="between">
      <formula>0.5</formula>
      <formula>2</formula>
    </cfRule>
    <cfRule type="cellIs" dxfId="254" priority="390" operator="greaterThanOrEqual">
      <formula>2</formula>
    </cfRule>
    <cfRule type="cellIs" dxfId="253" priority="391" operator="lessThan">
      <formula>0.5</formula>
    </cfRule>
    <cfRule type="iconSet" priority="392">
      <iconSet iconSet="3Arrows">
        <cfvo type="percent" val="0"/>
        <cfvo type="num" val="0.5"/>
        <cfvo type="num" val="2"/>
      </iconSet>
    </cfRule>
  </conditionalFormatting>
  <conditionalFormatting sqref="O555:O565">
    <cfRule type="cellIs" dxfId="252" priority="385" operator="between">
      <formula>0.5</formula>
      <formula>2</formula>
    </cfRule>
    <cfRule type="cellIs" dxfId="251" priority="386" operator="greaterThanOrEqual">
      <formula>2</formula>
    </cfRule>
    <cfRule type="cellIs" dxfId="250" priority="387" operator="lessThan">
      <formula>0.5</formula>
    </cfRule>
    <cfRule type="iconSet" priority="388">
      <iconSet iconSet="3Arrows">
        <cfvo type="percent" val="0"/>
        <cfvo type="num" val="0.5"/>
        <cfvo type="num" val="2"/>
      </iconSet>
    </cfRule>
  </conditionalFormatting>
  <conditionalFormatting sqref="L567:L582">
    <cfRule type="cellIs" dxfId="249" priority="383" operator="lessThan">
      <formula>$Q$2</formula>
    </cfRule>
    <cfRule type="cellIs" dxfId="248" priority="384" operator="lessThan">
      <formula>$Q$2</formula>
    </cfRule>
  </conditionalFormatting>
  <conditionalFormatting sqref="M567:M582">
    <cfRule type="cellIs" dxfId="247" priority="379" operator="between">
      <formula>0.5</formula>
      <formula>2</formula>
    </cfRule>
    <cfRule type="cellIs" dxfId="246" priority="380" operator="greaterThanOrEqual">
      <formula>2</formula>
    </cfRule>
    <cfRule type="cellIs" dxfId="245" priority="381" operator="lessThan">
      <formula>0.5</formula>
    </cfRule>
    <cfRule type="iconSet" priority="382">
      <iconSet iconSet="3Arrows">
        <cfvo type="percent" val="0"/>
        <cfvo type="num" val="0.5"/>
        <cfvo type="num" val="2"/>
      </iconSet>
    </cfRule>
  </conditionalFormatting>
  <conditionalFormatting sqref="O567:O582">
    <cfRule type="cellIs" dxfId="244" priority="375" operator="between">
      <formula>0.5</formula>
      <formula>2</formula>
    </cfRule>
    <cfRule type="cellIs" dxfId="243" priority="376" operator="greaterThanOrEqual">
      <formula>2</formula>
    </cfRule>
    <cfRule type="cellIs" dxfId="242" priority="377" operator="lessThan">
      <formula>0.5</formula>
    </cfRule>
    <cfRule type="iconSet" priority="378">
      <iconSet iconSet="3Arrows">
        <cfvo type="percent" val="0"/>
        <cfvo type="num" val="0.5"/>
        <cfvo type="num" val="2"/>
      </iconSet>
    </cfRule>
  </conditionalFormatting>
  <conditionalFormatting sqref="L584:L585">
    <cfRule type="cellIs" dxfId="241" priority="373" operator="lessThan">
      <formula>$Q$2</formula>
    </cfRule>
    <cfRule type="cellIs" dxfId="240" priority="374" operator="lessThan">
      <formula>$Q$2</formula>
    </cfRule>
  </conditionalFormatting>
  <conditionalFormatting sqref="M584:M585">
    <cfRule type="cellIs" dxfId="239" priority="369" operator="between">
      <formula>0.5</formula>
      <formula>2</formula>
    </cfRule>
    <cfRule type="cellIs" dxfId="238" priority="370" operator="greaterThanOrEqual">
      <formula>2</formula>
    </cfRule>
    <cfRule type="cellIs" dxfId="237" priority="371" operator="lessThan">
      <formula>0.5</formula>
    </cfRule>
    <cfRule type="iconSet" priority="372">
      <iconSet iconSet="3Arrows">
        <cfvo type="percent" val="0"/>
        <cfvo type="num" val="0.5"/>
        <cfvo type="num" val="2"/>
      </iconSet>
    </cfRule>
  </conditionalFormatting>
  <conditionalFormatting sqref="O584:O585">
    <cfRule type="cellIs" dxfId="236" priority="365" operator="between">
      <formula>0.5</formula>
      <formula>2</formula>
    </cfRule>
    <cfRule type="cellIs" dxfId="235" priority="366" operator="greaterThanOrEqual">
      <formula>2</formula>
    </cfRule>
    <cfRule type="cellIs" dxfId="234" priority="367" operator="lessThan">
      <formula>0.5</formula>
    </cfRule>
    <cfRule type="iconSet" priority="368">
      <iconSet iconSet="3Arrows">
        <cfvo type="percent" val="0"/>
        <cfvo type="num" val="0.5"/>
        <cfvo type="num" val="2"/>
      </iconSet>
    </cfRule>
  </conditionalFormatting>
  <conditionalFormatting sqref="L587:L591">
    <cfRule type="cellIs" dxfId="233" priority="363" operator="lessThan">
      <formula>$Q$2</formula>
    </cfRule>
    <cfRule type="cellIs" dxfId="232" priority="364" operator="lessThan">
      <formula>$Q$2</formula>
    </cfRule>
  </conditionalFormatting>
  <conditionalFormatting sqref="M587:M591">
    <cfRule type="cellIs" dxfId="231" priority="359" operator="between">
      <formula>0.5</formula>
      <formula>2</formula>
    </cfRule>
    <cfRule type="cellIs" dxfId="230" priority="360" operator="greaterThanOrEqual">
      <formula>2</formula>
    </cfRule>
    <cfRule type="cellIs" dxfId="229" priority="361" operator="lessThan">
      <formula>0.5</formula>
    </cfRule>
    <cfRule type="iconSet" priority="362">
      <iconSet iconSet="3Arrows">
        <cfvo type="percent" val="0"/>
        <cfvo type="num" val="0.5"/>
        <cfvo type="num" val="2"/>
      </iconSet>
    </cfRule>
  </conditionalFormatting>
  <conditionalFormatting sqref="O587:O591">
    <cfRule type="cellIs" dxfId="228" priority="355" operator="between">
      <formula>0.5</formula>
      <formula>2</formula>
    </cfRule>
    <cfRule type="cellIs" dxfId="227" priority="356" operator="greaterThanOrEqual">
      <formula>2</formula>
    </cfRule>
    <cfRule type="cellIs" dxfId="226" priority="357" operator="lessThan">
      <formula>0.5</formula>
    </cfRule>
    <cfRule type="iconSet" priority="358">
      <iconSet iconSet="3Arrows">
        <cfvo type="percent" val="0"/>
        <cfvo type="num" val="0.5"/>
        <cfvo type="num" val="2"/>
      </iconSet>
    </cfRule>
  </conditionalFormatting>
  <conditionalFormatting sqref="M593:M606">
    <cfRule type="cellIs" dxfId="225" priority="349" operator="between">
      <formula>0.5</formula>
      <formula>2</formula>
    </cfRule>
    <cfRule type="cellIs" dxfId="224" priority="350" operator="greaterThanOrEqual">
      <formula>2</formula>
    </cfRule>
    <cfRule type="cellIs" dxfId="223" priority="351" operator="lessThan">
      <formula>0.5</formula>
    </cfRule>
    <cfRule type="iconSet" priority="352">
      <iconSet iconSet="3Arrows">
        <cfvo type="percent" val="0"/>
        <cfvo type="num" val="0.5"/>
        <cfvo type="num" val="2"/>
      </iconSet>
    </cfRule>
  </conditionalFormatting>
  <conditionalFormatting sqref="O593:O606">
    <cfRule type="cellIs" dxfId="222" priority="345" operator="between">
      <formula>0.5</formula>
      <formula>2</formula>
    </cfRule>
    <cfRule type="cellIs" dxfId="221" priority="346" operator="greaterThanOrEqual">
      <formula>2</formula>
    </cfRule>
    <cfRule type="cellIs" dxfId="220" priority="347" operator="lessThan">
      <formula>0.5</formula>
    </cfRule>
    <cfRule type="iconSet" priority="348">
      <iconSet iconSet="3Arrows">
        <cfvo type="percent" val="0"/>
        <cfvo type="num" val="0.5"/>
        <cfvo type="num" val="2"/>
      </iconSet>
    </cfRule>
  </conditionalFormatting>
  <conditionalFormatting sqref="L608:L655">
    <cfRule type="cellIs" dxfId="219" priority="343" operator="lessThan">
      <formula>$Q$2</formula>
    </cfRule>
    <cfRule type="cellIs" dxfId="218" priority="344" operator="lessThan">
      <formula>$Q$2</formula>
    </cfRule>
  </conditionalFormatting>
  <conditionalFormatting sqref="M608:M655">
    <cfRule type="cellIs" dxfId="217" priority="339" operator="between">
      <formula>0.5</formula>
      <formula>2</formula>
    </cfRule>
    <cfRule type="cellIs" dxfId="216" priority="340" operator="greaterThanOrEqual">
      <formula>2</formula>
    </cfRule>
    <cfRule type="cellIs" dxfId="215" priority="341" operator="lessThan">
      <formula>0.5</formula>
    </cfRule>
    <cfRule type="iconSet" priority="342">
      <iconSet iconSet="3Arrows">
        <cfvo type="percent" val="0"/>
        <cfvo type="num" val="0.5"/>
        <cfvo type="num" val="2"/>
      </iconSet>
    </cfRule>
  </conditionalFormatting>
  <conditionalFormatting sqref="O608:O655">
    <cfRule type="cellIs" dxfId="214" priority="335" operator="between">
      <formula>0.5</formula>
      <formula>2</formula>
    </cfRule>
    <cfRule type="cellIs" dxfId="213" priority="336" operator="greaterThanOrEqual">
      <formula>2</formula>
    </cfRule>
    <cfRule type="cellIs" dxfId="212" priority="337" operator="lessThan">
      <formula>0.5</formula>
    </cfRule>
    <cfRule type="iconSet" priority="338">
      <iconSet iconSet="3Arrows">
        <cfvo type="percent" val="0"/>
        <cfvo type="num" val="0.5"/>
        <cfvo type="num" val="2"/>
      </iconSet>
    </cfRule>
  </conditionalFormatting>
  <conditionalFormatting sqref="L656:L668">
    <cfRule type="cellIs" dxfId="211" priority="333" operator="lessThan">
      <formula>$Q$2</formula>
    </cfRule>
    <cfRule type="cellIs" dxfId="210" priority="334" operator="lessThan">
      <formula>$Q$2</formula>
    </cfRule>
  </conditionalFormatting>
  <conditionalFormatting sqref="M656:M668">
    <cfRule type="cellIs" dxfId="209" priority="329" operator="between">
      <formula>0.5</formula>
      <formula>2</formula>
    </cfRule>
    <cfRule type="cellIs" dxfId="208" priority="330" operator="greaterThanOrEqual">
      <formula>2</formula>
    </cfRule>
    <cfRule type="cellIs" dxfId="207" priority="331" operator="lessThan">
      <formula>0.5</formula>
    </cfRule>
    <cfRule type="iconSet" priority="332">
      <iconSet iconSet="3Arrows">
        <cfvo type="percent" val="0"/>
        <cfvo type="num" val="0.5"/>
        <cfvo type="num" val="2"/>
      </iconSet>
    </cfRule>
  </conditionalFormatting>
  <conditionalFormatting sqref="O656:O668">
    <cfRule type="cellIs" dxfId="206" priority="325" operator="between">
      <formula>0.5</formula>
      <formula>2</formula>
    </cfRule>
    <cfRule type="cellIs" dxfId="205" priority="326" operator="greaterThanOrEqual">
      <formula>2</formula>
    </cfRule>
    <cfRule type="cellIs" dxfId="204" priority="327" operator="lessThan">
      <formula>0.5</formula>
    </cfRule>
    <cfRule type="iconSet" priority="328">
      <iconSet iconSet="3Arrows">
        <cfvo type="percent" val="0"/>
        <cfvo type="num" val="0.5"/>
        <cfvo type="num" val="2"/>
      </iconSet>
    </cfRule>
  </conditionalFormatting>
  <conditionalFormatting sqref="N91">
    <cfRule type="cellIs" dxfId="203" priority="323" operator="lessThan">
      <formula>$Q$2</formula>
    </cfRule>
    <cfRule type="cellIs" dxfId="202" priority="324" operator="lessThan">
      <formula>$Q$2</formula>
    </cfRule>
  </conditionalFormatting>
  <conditionalFormatting sqref="M91">
    <cfRule type="cellIs" dxfId="201" priority="319" operator="between">
      <formula>0.5</formula>
      <formula>2</formula>
    </cfRule>
    <cfRule type="cellIs" dxfId="200" priority="320" operator="greaterThanOrEqual">
      <formula>2</formula>
    </cfRule>
    <cfRule type="cellIs" dxfId="199" priority="321" operator="lessThan">
      <formula>0.5</formula>
    </cfRule>
    <cfRule type="iconSet" priority="322">
      <iconSet iconSet="3Arrows">
        <cfvo type="percent" val="0"/>
        <cfvo type="num" val="0.5"/>
        <cfvo type="num" val="2"/>
      </iconSet>
    </cfRule>
  </conditionalFormatting>
  <conditionalFormatting sqref="O91">
    <cfRule type="cellIs" dxfId="198" priority="315" operator="between">
      <formula>0.5</formula>
      <formula>2</formula>
    </cfRule>
    <cfRule type="cellIs" dxfId="197" priority="316" operator="greaterThanOrEqual">
      <formula>2</formula>
    </cfRule>
    <cfRule type="cellIs" dxfId="196" priority="317" operator="lessThan">
      <formula>0.5</formula>
    </cfRule>
    <cfRule type="iconSet" priority="318">
      <iconSet iconSet="3Arrows">
        <cfvo type="percent" val="0"/>
        <cfvo type="num" val="0.5"/>
        <cfvo type="num" val="2"/>
      </iconSet>
    </cfRule>
  </conditionalFormatting>
  <conditionalFormatting sqref="N92:N125">
    <cfRule type="cellIs" dxfId="195" priority="313" operator="lessThan">
      <formula>$Q$2</formula>
    </cfRule>
    <cfRule type="cellIs" dxfId="194" priority="314" operator="lessThan">
      <formula>$Q$2</formula>
    </cfRule>
  </conditionalFormatting>
  <conditionalFormatting sqref="M92:M125">
    <cfRule type="cellIs" dxfId="193" priority="309" operator="between">
      <formula>0.5</formula>
      <formula>2</formula>
    </cfRule>
    <cfRule type="cellIs" dxfId="192" priority="310" operator="greaterThanOrEqual">
      <formula>2</formula>
    </cfRule>
    <cfRule type="cellIs" dxfId="191" priority="311" operator="lessThan">
      <formula>0.5</formula>
    </cfRule>
    <cfRule type="iconSet" priority="312">
      <iconSet iconSet="3Arrows">
        <cfvo type="percent" val="0"/>
        <cfvo type="num" val="0.5"/>
        <cfvo type="num" val="2"/>
      </iconSet>
    </cfRule>
  </conditionalFormatting>
  <conditionalFormatting sqref="O92:O125">
    <cfRule type="cellIs" dxfId="190" priority="305" operator="between">
      <formula>0.5</formula>
      <formula>2</formula>
    </cfRule>
    <cfRule type="cellIs" dxfId="189" priority="306" operator="greaterThanOrEqual">
      <formula>2</formula>
    </cfRule>
    <cfRule type="cellIs" dxfId="188" priority="307" operator="lessThan">
      <formula>0.5</formula>
    </cfRule>
    <cfRule type="iconSet" priority="308">
      <iconSet iconSet="3Arrows">
        <cfvo type="percent" val="0"/>
        <cfvo type="num" val="0.5"/>
        <cfvo type="num" val="2"/>
      </iconSet>
    </cfRule>
  </conditionalFormatting>
  <conditionalFormatting sqref="N77:N90">
    <cfRule type="cellIs" dxfId="187" priority="303" operator="lessThan">
      <formula>$Q$2</formula>
    </cfRule>
    <cfRule type="cellIs" dxfId="186" priority="304" operator="lessThan">
      <formula>$Q$2</formula>
    </cfRule>
  </conditionalFormatting>
  <conditionalFormatting sqref="M77:M90">
    <cfRule type="cellIs" dxfId="185" priority="299" operator="between">
      <formula>0.5</formula>
      <formula>2</formula>
    </cfRule>
    <cfRule type="cellIs" dxfId="184" priority="300" operator="greaterThanOrEqual">
      <formula>2</formula>
    </cfRule>
    <cfRule type="cellIs" dxfId="183" priority="301" operator="lessThan">
      <formula>0.5</formula>
    </cfRule>
    <cfRule type="iconSet" priority="302">
      <iconSet iconSet="3Arrows">
        <cfvo type="percent" val="0"/>
        <cfvo type="num" val="0.5"/>
        <cfvo type="num" val="2"/>
      </iconSet>
    </cfRule>
  </conditionalFormatting>
  <conditionalFormatting sqref="O77:O90">
    <cfRule type="cellIs" dxfId="182" priority="295" operator="between">
      <formula>0.5</formula>
      <formula>2</formula>
    </cfRule>
    <cfRule type="cellIs" dxfId="181" priority="296" operator="greaterThanOrEqual">
      <formula>2</formula>
    </cfRule>
    <cfRule type="cellIs" dxfId="180" priority="297" operator="lessThan">
      <formula>0.5</formula>
    </cfRule>
    <cfRule type="iconSet" priority="298">
      <iconSet iconSet="3Arrows">
        <cfvo type="percent" val="0"/>
        <cfvo type="num" val="0.5"/>
        <cfvo type="num" val="2"/>
      </iconSet>
    </cfRule>
  </conditionalFormatting>
  <conditionalFormatting sqref="N55:N75">
    <cfRule type="cellIs" dxfId="179" priority="293" operator="lessThan">
      <formula>$Q$2</formula>
    </cfRule>
    <cfRule type="cellIs" dxfId="178" priority="294" operator="lessThan">
      <formula>$Q$2</formula>
    </cfRule>
  </conditionalFormatting>
  <conditionalFormatting sqref="M55:M75">
    <cfRule type="cellIs" dxfId="177" priority="289" operator="between">
      <formula>0.5</formula>
      <formula>2</formula>
    </cfRule>
    <cfRule type="cellIs" dxfId="176" priority="290" operator="greaterThanOrEqual">
      <formula>2</formula>
    </cfRule>
    <cfRule type="cellIs" dxfId="175" priority="291" operator="lessThan">
      <formula>0.5</formula>
    </cfRule>
    <cfRule type="iconSet" priority="292">
      <iconSet iconSet="3Arrows">
        <cfvo type="percent" val="0"/>
        <cfvo type="num" val="0.5"/>
        <cfvo type="num" val="2"/>
      </iconSet>
    </cfRule>
  </conditionalFormatting>
  <conditionalFormatting sqref="O55:O75">
    <cfRule type="cellIs" dxfId="174" priority="285" operator="between">
      <formula>0.5</formula>
      <formula>2</formula>
    </cfRule>
    <cfRule type="cellIs" dxfId="173" priority="286" operator="greaterThanOrEqual">
      <formula>2</formula>
    </cfRule>
    <cfRule type="cellIs" dxfId="172" priority="287" operator="lessThan">
      <formula>0.5</formula>
    </cfRule>
    <cfRule type="iconSet" priority="288">
      <iconSet iconSet="3Arrows">
        <cfvo type="percent" val="0"/>
        <cfvo type="num" val="0.5"/>
        <cfvo type="num" val="2"/>
      </iconSet>
    </cfRule>
  </conditionalFormatting>
  <conditionalFormatting sqref="L39:L42">
    <cfRule type="cellIs" dxfId="171" priority="283" operator="lessThan">
      <formula>$Q$2</formula>
    </cfRule>
    <cfRule type="cellIs" dxfId="170" priority="284" operator="lessThan">
      <formula>$Q$2</formula>
    </cfRule>
  </conditionalFormatting>
  <conditionalFormatting sqref="M39:M42">
    <cfRule type="cellIs" dxfId="169" priority="279" operator="between">
      <formula>0.5</formula>
      <formula>2</formula>
    </cfRule>
    <cfRule type="cellIs" dxfId="168" priority="280" operator="greaterThanOrEqual">
      <formula>2</formula>
    </cfRule>
    <cfRule type="cellIs" dxfId="167" priority="281" operator="lessThan">
      <formula>0.5</formula>
    </cfRule>
    <cfRule type="iconSet" priority="282">
      <iconSet iconSet="3Arrows">
        <cfvo type="percent" val="0"/>
        <cfvo type="num" val="0.5"/>
        <cfvo type="num" val="2"/>
      </iconSet>
    </cfRule>
  </conditionalFormatting>
  <conditionalFormatting sqref="O39:O42">
    <cfRule type="cellIs" dxfId="166" priority="275" operator="between">
      <formula>0.5</formula>
      <formula>2</formula>
    </cfRule>
    <cfRule type="cellIs" dxfId="165" priority="276" operator="greaterThanOrEqual">
      <formula>2</formula>
    </cfRule>
    <cfRule type="cellIs" dxfId="164" priority="277" operator="lessThan">
      <formula>0.5</formula>
    </cfRule>
    <cfRule type="iconSet" priority="278">
      <iconSet iconSet="3Arrows">
        <cfvo type="percent" val="0"/>
        <cfvo type="num" val="0.5"/>
        <cfvo type="num" val="2"/>
      </iconSet>
    </cfRule>
  </conditionalFormatting>
  <conditionalFormatting sqref="M76 M43:M54 M193:M194 M5:M38 M126:M171 M173:M185">
    <cfRule type="cellIs" dxfId="163" priority="715" operator="between">
      <formula>0.5</formula>
      <formula>2</formula>
    </cfRule>
    <cfRule type="cellIs" dxfId="162" priority="716" operator="greaterThanOrEqual">
      <formula>2</formula>
    </cfRule>
    <cfRule type="cellIs" dxfId="161" priority="717" operator="lessThan">
      <formula>0.5</formula>
    </cfRule>
    <cfRule type="iconSet" priority="718">
      <iconSet iconSet="3Arrows">
        <cfvo type="percent" val="0"/>
        <cfvo type="num" val="0.5"/>
        <cfvo type="num" val="2"/>
      </iconSet>
    </cfRule>
  </conditionalFormatting>
  <conditionalFormatting sqref="O76 O43:O54 O193:O194 O5:O38 O126:O171 O173:O185">
    <cfRule type="cellIs" dxfId="160" priority="731" operator="between">
      <formula>0.5</formula>
      <formula>2</formula>
    </cfRule>
    <cfRule type="cellIs" dxfId="159" priority="732" operator="greaterThanOrEqual">
      <formula>2</formula>
    </cfRule>
    <cfRule type="cellIs" dxfId="158" priority="733" operator="lessThan">
      <formula>0.5</formula>
    </cfRule>
    <cfRule type="iconSet" priority="734">
      <iconSet iconSet="3Arrows">
        <cfvo type="percent" val="0"/>
        <cfvo type="num" val="0.5"/>
        <cfvo type="num" val="2"/>
      </iconSet>
    </cfRule>
  </conditionalFormatting>
  <conditionalFormatting sqref="L298">
    <cfRule type="cellIs" dxfId="157" priority="265" operator="lessThan">
      <formula>$Q$2</formula>
    </cfRule>
    <cfRule type="cellIs" dxfId="156" priority="266" operator="lessThan">
      <formula>$Q$2</formula>
    </cfRule>
  </conditionalFormatting>
  <conditionalFormatting sqref="M298">
    <cfRule type="cellIs" dxfId="155" priority="267" operator="between">
      <formula>0.5</formula>
      <formula>2</formula>
    </cfRule>
    <cfRule type="cellIs" dxfId="154" priority="268" operator="greaterThanOrEqual">
      <formula>2</formula>
    </cfRule>
    <cfRule type="cellIs" dxfId="153" priority="269" operator="lessThan">
      <formula>0.5</formula>
    </cfRule>
    <cfRule type="iconSet" priority="270">
      <iconSet iconSet="3Arrows">
        <cfvo type="percent" val="0"/>
        <cfvo type="num" val="0.5"/>
        <cfvo type="num" val="2"/>
      </iconSet>
    </cfRule>
  </conditionalFormatting>
  <conditionalFormatting sqref="O298">
    <cfRule type="cellIs" dxfId="152" priority="271" operator="between">
      <formula>0.5</formula>
      <formula>2</formula>
    </cfRule>
    <cfRule type="cellIs" dxfId="151" priority="272" operator="greaterThanOrEqual">
      <formula>2</formula>
    </cfRule>
    <cfRule type="cellIs" dxfId="150" priority="273" operator="lessThan">
      <formula>0.5</formula>
    </cfRule>
    <cfRule type="iconSet" priority="274">
      <iconSet iconSet="3Arrows">
        <cfvo type="percent" val="0"/>
        <cfvo type="num" val="0.5"/>
        <cfvo type="num" val="2"/>
      </iconSet>
    </cfRule>
  </conditionalFormatting>
  <conditionalFormatting sqref="L299:L321">
    <cfRule type="cellIs" dxfId="149" priority="255" operator="lessThan">
      <formula>$Q$2</formula>
    </cfRule>
    <cfRule type="cellIs" dxfId="148" priority="256" operator="lessThan">
      <formula>$Q$2</formula>
    </cfRule>
  </conditionalFormatting>
  <conditionalFormatting sqref="M299:M321">
    <cfRule type="cellIs" dxfId="147" priority="755" operator="between">
      <formula>0.5</formula>
      <formula>2</formula>
    </cfRule>
    <cfRule type="cellIs" dxfId="146" priority="756" operator="greaterThanOrEqual">
      <formula>2</formula>
    </cfRule>
    <cfRule type="cellIs" dxfId="145" priority="757" operator="lessThan">
      <formula>0.5</formula>
    </cfRule>
    <cfRule type="iconSet" priority="758">
      <iconSet iconSet="3Arrows">
        <cfvo type="percent" val="0"/>
        <cfvo type="num" val="0.5"/>
        <cfvo type="num" val="2"/>
      </iconSet>
    </cfRule>
  </conditionalFormatting>
  <conditionalFormatting sqref="O299:O321">
    <cfRule type="cellIs" dxfId="144" priority="759" operator="between">
      <formula>0.5</formula>
      <formula>2</formula>
    </cfRule>
    <cfRule type="cellIs" dxfId="143" priority="760" operator="greaterThanOrEqual">
      <formula>2</formula>
    </cfRule>
    <cfRule type="cellIs" dxfId="142" priority="761" operator="lessThan">
      <formula>0.5</formula>
    </cfRule>
    <cfRule type="iconSet" priority="762">
      <iconSet iconSet="3Arrows">
        <cfvo type="percent" val="0"/>
        <cfvo type="num" val="0.5"/>
        <cfvo type="num" val="2"/>
      </iconSet>
    </cfRule>
  </conditionalFormatting>
  <conditionalFormatting sqref="M276:M297">
    <cfRule type="cellIs" dxfId="141" priority="767" operator="between">
      <formula>0.5</formula>
      <formula>2</formula>
    </cfRule>
    <cfRule type="cellIs" dxfId="140" priority="768" operator="greaterThanOrEqual">
      <formula>2</formula>
    </cfRule>
    <cfRule type="cellIs" dxfId="139" priority="769" operator="lessThan">
      <formula>0.5</formula>
    </cfRule>
    <cfRule type="iconSet" priority="770">
      <iconSet iconSet="3Arrows">
        <cfvo type="percent" val="0"/>
        <cfvo type="num" val="0.5"/>
        <cfvo type="num" val="2"/>
      </iconSet>
    </cfRule>
  </conditionalFormatting>
  <conditionalFormatting sqref="O276:O297">
    <cfRule type="cellIs" dxfId="138" priority="771" operator="between">
      <formula>0.5</formula>
      <formula>2</formula>
    </cfRule>
    <cfRule type="cellIs" dxfId="137" priority="772" operator="greaterThanOrEqual">
      <formula>2</formula>
    </cfRule>
    <cfRule type="cellIs" dxfId="136" priority="773" operator="lessThan">
      <formula>0.5</formula>
    </cfRule>
    <cfRule type="iconSet" priority="774">
      <iconSet iconSet="3Arrows">
        <cfvo type="percent" val="0"/>
        <cfvo type="num" val="0.5"/>
        <cfvo type="num" val="2"/>
      </iconSet>
    </cfRule>
  </conditionalFormatting>
  <conditionalFormatting sqref="P2">
    <cfRule type="cellIs" dxfId="135" priority="233" operator="lessThan">
      <formula>$Q$2</formula>
    </cfRule>
    <cfRule type="cellIs" dxfId="134" priority="234" operator="lessThan">
      <formula>$Q$2</formula>
    </cfRule>
  </conditionalFormatting>
  <conditionalFormatting sqref="N389">
    <cfRule type="cellIs" dxfId="133" priority="231" operator="lessThan">
      <formula>$Q$2</formula>
    </cfRule>
    <cfRule type="cellIs" dxfId="132" priority="232" operator="lessThan">
      <formula>$Q$2</formula>
    </cfRule>
  </conditionalFormatting>
  <conditionalFormatting sqref="L389">
    <cfRule type="cellIs" dxfId="131" priority="229" operator="lessThan">
      <formula>$Q$2</formula>
    </cfRule>
    <cfRule type="cellIs" dxfId="130" priority="230" operator="lessThan">
      <formula>$Q$2</formula>
    </cfRule>
  </conditionalFormatting>
  <conditionalFormatting sqref="M389">
    <cfRule type="cellIs" dxfId="129" priority="225" operator="between">
      <formula>0.5</formula>
      <formula>2</formula>
    </cfRule>
    <cfRule type="cellIs" dxfId="128" priority="226" operator="greaterThanOrEqual">
      <formula>2</formula>
    </cfRule>
    <cfRule type="cellIs" dxfId="127" priority="227" operator="lessThan">
      <formula>0.5</formula>
    </cfRule>
    <cfRule type="iconSet" priority="228">
      <iconSet iconSet="3Arrows">
        <cfvo type="percent" val="0"/>
        <cfvo type="num" val="0.5"/>
        <cfvo type="num" val="2"/>
      </iconSet>
    </cfRule>
  </conditionalFormatting>
  <conditionalFormatting sqref="O389">
    <cfRule type="cellIs" dxfId="126" priority="221" operator="between">
      <formula>0.5</formula>
      <formula>2</formula>
    </cfRule>
    <cfRule type="cellIs" dxfId="125" priority="222" operator="greaterThanOrEqual">
      <formula>2</formula>
    </cfRule>
    <cfRule type="cellIs" dxfId="124" priority="223" operator="lessThan">
      <formula>0.5</formula>
    </cfRule>
    <cfRule type="iconSet" priority="224">
      <iconSet iconSet="3Arrows">
        <cfvo type="percent" val="0"/>
        <cfvo type="num" val="0.5"/>
        <cfvo type="num" val="2"/>
      </iconSet>
    </cfRule>
  </conditionalFormatting>
  <conditionalFormatting sqref="N690:N691">
    <cfRule type="cellIs" dxfId="123" priority="219" operator="lessThan">
      <formula>$Q$2</formula>
    </cfRule>
    <cfRule type="cellIs" dxfId="122" priority="220" operator="lessThan">
      <formula>$Q$2</formula>
    </cfRule>
  </conditionalFormatting>
  <conditionalFormatting sqref="L690:L691">
    <cfRule type="cellIs" dxfId="121" priority="217" operator="lessThan">
      <formula>$Q$2</formula>
    </cfRule>
    <cfRule type="cellIs" dxfId="120" priority="218" operator="lessThan">
      <formula>$Q$2</formula>
    </cfRule>
  </conditionalFormatting>
  <conditionalFormatting sqref="M690:M691">
    <cfRule type="cellIs" dxfId="119" priority="213" operator="between">
      <formula>0.5</formula>
      <formula>2</formula>
    </cfRule>
    <cfRule type="cellIs" dxfId="118" priority="214" operator="greaterThanOrEqual">
      <formula>2</formula>
    </cfRule>
    <cfRule type="cellIs" dxfId="117" priority="215" operator="lessThan">
      <formula>0.5</formula>
    </cfRule>
    <cfRule type="iconSet" priority="216">
      <iconSet iconSet="3Arrows">
        <cfvo type="percent" val="0"/>
        <cfvo type="num" val="0.5"/>
        <cfvo type="num" val="2"/>
      </iconSet>
    </cfRule>
  </conditionalFormatting>
  <conditionalFormatting sqref="O690:O691">
    <cfRule type="cellIs" dxfId="116" priority="209" operator="between">
      <formula>0.5</formula>
      <formula>2</formula>
    </cfRule>
    <cfRule type="cellIs" dxfId="115" priority="210" operator="greaterThanOrEqual">
      <formula>2</formula>
    </cfRule>
    <cfRule type="cellIs" dxfId="114" priority="211" operator="lessThan">
      <formula>0.5</formula>
    </cfRule>
    <cfRule type="iconSet" priority="212">
      <iconSet iconSet="3Arrows">
        <cfvo type="percent" val="0"/>
        <cfvo type="num" val="0.5"/>
        <cfvo type="num" val="2"/>
      </iconSet>
    </cfRule>
  </conditionalFormatting>
  <conditionalFormatting sqref="N688:N689">
    <cfRule type="cellIs" dxfId="113" priority="207" operator="lessThan">
      <formula>$Q$2</formula>
    </cfRule>
    <cfRule type="cellIs" dxfId="112" priority="208" operator="lessThan">
      <formula>$Q$2</formula>
    </cfRule>
  </conditionalFormatting>
  <conditionalFormatting sqref="L688:L689">
    <cfRule type="cellIs" dxfId="111" priority="205" operator="lessThan">
      <formula>$Q$2</formula>
    </cfRule>
    <cfRule type="cellIs" dxfId="110" priority="206" operator="lessThan">
      <formula>$Q$2</formula>
    </cfRule>
  </conditionalFormatting>
  <conditionalFormatting sqref="M688:M689">
    <cfRule type="cellIs" dxfId="109" priority="201" operator="between">
      <formula>0.5</formula>
      <formula>2</formula>
    </cfRule>
    <cfRule type="cellIs" dxfId="108" priority="202" operator="greaterThanOrEqual">
      <formula>2</formula>
    </cfRule>
    <cfRule type="cellIs" dxfId="107" priority="203" operator="lessThan">
      <formula>0.5</formula>
    </cfRule>
    <cfRule type="iconSet" priority="204">
      <iconSet iconSet="3Arrows">
        <cfvo type="percent" val="0"/>
        <cfvo type="num" val="0.5"/>
        <cfvo type="num" val="2"/>
      </iconSet>
    </cfRule>
  </conditionalFormatting>
  <conditionalFormatting sqref="O688:O689">
    <cfRule type="cellIs" dxfId="106" priority="197" operator="between">
      <formula>0.5</formula>
      <formula>2</formula>
    </cfRule>
    <cfRule type="cellIs" dxfId="105" priority="198" operator="greaterThanOrEqual">
      <formula>2</formula>
    </cfRule>
    <cfRule type="cellIs" dxfId="104" priority="199" operator="lessThan">
      <formula>0.5</formula>
    </cfRule>
    <cfRule type="iconSet" priority="200">
      <iconSet iconSet="3Arrows">
        <cfvo type="percent" val="0"/>
        <cfvo type="num" val="0.5"/>
        <cfvo type="num" val="2"/>
      </iconSet>
    </cfRule>
  </conditionalFormatting>
  <conditionalFormatting sqref="N692:N693">
    <cfRule type="cellIs" dxfId="103" priority="195" operator="lessThan">
      <formula>$Q$2</formula>
    </cfRule>
    <cfRule type="cellIs" dxfId="102" priority="196" operator="lessThan">
      <formula>$Q$2</formula>
    </cfRule>
  </conditionalFormatting>
  <conditionalFormatting sqref="L692:L693">
    <cfRule type="cellIs" dxfId="101" priority="193" operator="lessThan">
      <formula>$Q$2</formula>
    </cfRule>
    <cfRule type="cellIs" dxfId="100" priority="194" operator="lessThan">
      <formula>$Q$2</formula>
    </cfRule>
  </conditionalFormatting>
  <conditionalFormatting sqref="M692:M693">
    <cfRule type="cellIs" dxfId="99" priority="189" operator="between">
      <formula>0.5</formula>
      <formula>2</formula>
    </cfRule>
    <cfRule type="cellIs" dxfId="98" priority="190" operator="greaterThanOrEqual">
      <formula>2</formula>
    </cfRule>
    <cfRule type="cellIs" dxfId="97" priority="191" operator="lessThan">
      <formula>0.5</formula>
    </cfRule>
    <cfRule type="iconSet" priority="192">
      <iconSet iconSet="3Arrows">
        <cfvo type="percent" val="0"/>
        <cfvo type="num" val="0.5"/>
        <cfvo type="num" val="2"/>
      </iconSet>
    </cfRule>
  </conditionalFormatting>
  <conditionalFormatting sqref="O692:O693">
    <cfRule type="cellIs" dxfId="96" priority="185" operator="between">
      <formula>0.5</formula>
      <formula>2</formula>
    </cfRule>
    <cfRule type="cellIs" dxfId="95" priority="186" operator="greaterThanOrEqual">
      <formula>2</formula>
    </cfRule>
    <cfRule type="cellIs" dxfId="94" priority="187" operator="lessThan">
      <formula>0.5</formula>
    </cfRule>
    <cfRule type="iconSet" priority="188">
      <iconSet iconSet="3Arrows">
        <cfvo type="percent" val="0"/>
        <cfvo type="num" val="0.5"/>
        <cfvo type="num" val="2"/>
      </iconSet>
    </cfRule>
  </conditionalFormatting>
  <conditionalFormatting sqref="M697:M1137">
    <cfRule type="cellIs" dxfId="93" priority="783" operator="between">
      <formula>0.5</formula>
      <formula>2</formula>
    </cfRule>
    <cfRule type="cellIs" dxfId="92" priority="784" operator="greaterThanOrEqual">
      <formula>2</formula>
    </cfRule>
    <cfRule type="cellIs" dxfId="91" priority="785" operator="lessThan">
      <formula>0.5</formula>
    </cfRule>
    <cfRule type="iconSet" priority="786">
      <iconSet iconSet="3Arrows">
        <cfvo type="percent" val="0"/>
        <cfvo type="num" val="0.5"/>
        <cfvo type="num" val="2"/>
      </iconSet>
    </cfRule>
  </conditionalFormatting>
  <conditionalFormatting sqref="O697:O1137">
    <cfRule type="cellIs" dxfId="90" priority="791" operator="between">
      <formula>0.5</formula>
      <formula>2</formula>
    </cfRule>
    <cfRule type="cellIs" dxfId="89" priority="792" operator="greaterThanOrEqual">
      <formula>2</formula>
    </cfRule>
    <cfRule type="cellIs" dxfId="88" priority="793" operator="lessThan">
      <formula>0.5</formula>
    </cfRule>
    <cfRule type="iconSet" priority="794">
      <iconSet iconSet="3Arrows">
        <cfvo type="percent" val="0"/>
        <cfvo type="num" val="0.5"/>
        <cfvo type="num" val="2"/>
      </iconSet>
    </cfRule>
  </conditionalFormatting>
  <conditionalFormatting sqref="L188:L192 N188:N192">
    <cfRule type="cellIs" dxfId="87" priority="153" operator="lessThan">
      <formula>$Q$2</formula>
    </cfRule>
    <cfRule type="cellIs" dxfId="86" priority="154" operator="lessThan">
      <formula>$Q$2</formula>
    </cfRule>
  </conditionalFormatting>
  <conditionalFormatting sqref="L186:L187 N186:N187">
    <cfRule type="cellIs" dxfId="85" priority="163" operator="lessThan">
      <formula>$Q$2</formula>
    </cfRule>
    <cfRule type="cellIs" dxfId="84" priority="164" operator="lessThan">
      <formula>$Q$2</formula>
    </cfRule>
  </conditionalFormatting>
  <conditionalFormatting sqref="M186:M187">
    <cfRule type="cellIs" dxfId="83" priority="165" operator="between">
      <formula>0.5</formula>
      <formula>2</formula>
    </cfRule>
    <cfRule type="cellIs" dxfId="82" priority="166" operator="greaterThanOrEqual">
      <formula>2</formula>
    </cfRule>
    <cfRule type="cellIs" dxfId="81" priority="167" operator="lessThan">
      <formula>0.5</formula>
    </cfRule>
    <cfRule type="iconSet" priority="168">
      <iconSet iconSet="3Arrows">
        <cfvo type="percent" val="0"/>
        <cfvo type="num" val="0.5"/>
        <cfvo type="num" val="2"/>
      </iconSet>
    </cfRule>
  </conditionalFormatting>
  <conditionalFormatting sqref="O186:O187">
    <cfRule type="cellIs" dxfId="80" priority="169" operator="between">
      <formula>0.5</formula>
      <formula>2</formula>
    </cfRule>
    <cfRule type="cellIs" dxfId="79" priority="170" operator="greaterThanOrEqual">
      <formula>2</formula>
    </cfRule>
    <cfRule type="cellIs" dxfId="78" priority="171" operator="lessThan">
      <formula>0.5</formula>
    </cfRule>
    <cfRule type="iconSet" priority="172">
      <iconSet iconSet="3Arrows">
        <cfvo type="percent" val="0"/>
        <cfvo type="num" val="0.5"/>
        <cfvo type="num" val="2"/>
      </iconSet>
    </cfRule>
  </conditionalFormatting>
  <conditionalFormatting sqref="M188:M192">
    <cfRule type="cellIs" dxfId="77" priority="155" operator="between">
      <formula>0.5</formula>
      <formula>2</formula>
    </cfRule>
    <cfRule type="cellIs" dxfId="76" priority="156" operator="greaterThanOrEqual">
      <formula>2</formula>
    </cfRule>
    <cfRule type="cellIs" dxfId="75" priority="157" operator="lessThan">
      <formula>0.5</formula>
    </cfRule>
    <cfRule type="iconSet" priority="158">
      <iconSet iconSet="3Arrows">
        <cfvo type="percent" val="0"/>
        <cfvo type="num" val="0.5"/>
        <cfvo type="num" val="2"/>
      </iconSet>
    </cfRule>
  </conditionalFormatting>
  <conditionalFormatting sqref="O188:O192">
    <cfRule type="cellIs" dxfId="74" priority="159" operator="between">
      <formula>0.5</formula>
      <formula>2</formula>
    </cfRule>
    <cfRule type="cellIs" dxfId="73" priority="160" operator="greaterThanOrEqual">
      <formula>2</formula>
    </cfRule>
    <cfRule type="cellIs" dxfId="72" priority="161" operator="lessThan">
      <formula>0.5</formula>
    </cfRule>
    <cfRule type="iconSet" priority="162">
      <iconSet iconSet="3Arrows">
        <cfvo type="percent" val="0"/>
        <cfvo type="num" val="0.5"/>
        <cfvo type="num" val="2"/>
      </iconSet>
    </cfRule>
  </conditionalFormatting>
  <conditionalFormatting sqref="N470">
    <cfRule type="cellIs" dxfId="71" priority="151" operator="lessThan">
      <formula>$Q$2</formula>
    </cfRule>
    <cfRule type="cellIs" dxfId="70" priority="152" operator="lessThan">
      <formula>$Q$2</formula>
    </cfRule>
  </conditionalFormatting>
  <conditionalFormatting sqref="L470">
    <cfRule type="cellIs" dxfId="69" priority="149" operator="lessThan">
      <formula>$Q$2</formula>
    </cfRule>
    <cfRule type="cellIs" dxfId="68" priority="150" operator="lessThan">
      <formula>$Q$2</formula>
    </cfRule>
  </conditionalFormatting>
  <conditionalFormatting sqref="M470">
    <cfRule type="cellIs" dxfId="67" priority="145" operator="between">
      <formula>0.5</formula>
      <formula>2</formula>
    </cfRule>
    <cfRule type="cellIs" dxfId="66" priority="146" operator="greaterThanOrEqual">
      <formula>2</formula>
    </cfRule>
    <cfRule type="cellIs" dxfId="65" priority="147" operator="lessThan">
      <formula>0.5</formula>
    </cfRule>
    <cfRule type="iconSet" priority="148">
      <iconSet iconSet="3Arrows">
        <cfvo type="percent" val="0"/>
        <cfvo type="num" val="0.5"/>
        <cfvo type="num" val="2"/>
      </iconSet>
    </cfRule>
  </conditionalFormatting>
  <conditionalFormatting sqref="O470">
    <cfRule type="cellIs" dxfId="64" priority="141" operator="between">
      <formula>0.5</formula>
      <formula>2</formula>
    </cfRule>
    <cfRule type="cellIs" dxfId="63" priority="142" operator="greaterThanOrEqual">
      <formula>2</formula>
    </cfRule>
    <cfRule type="cellIs" dxfId="62" priority="143" operator="lessThan">
      <formula>0.5</formula>
    </cfRule>
    <cfRule type="iconSet" priority="144">
      <iconSet iconSet="3Arrows">
        <cfvo type="percent" val="0"/>
        <cfvo type="num" val="0.5"/>
        <cfvo type="num" val="2"/>
      </iconSet>
    </cfRule>
  </conditionalFormatting>
  <conditionalFormatting sqref="N196:N227">
    <cfRule type="cellIs" dxfId="61" priority="139" operator="lessThan">
      <formula>$Q$2</formula>
    </cfRule>
    <cfRule type="cellIs" dxfId="60" priority="140" operator="lessThan">
      <formula>$Q$2</formula>
    </cfRule>
  </conditionalFormatting>
  <conditionalFormatting sqref="L196:L227">
    <cfRule type="cellIs" dxfId="59" priority="137" operator="lessThan">
      <formula>$Q$2</formula>
    </cfRule>
    <cfRule type="cellIs" dxfId="58" priority="138" operator="lessThan">
      <formula>$Q$2</formula>
    </cfRule>
  </conditionalFormatting>
  <conditionalFormatting sqref="M196:M227">
    <cfRule type="cellIs" dxfId="57" priority="819" operator="between">
      <formula>0.5</formula>
      <formula>2</formula>
    </cfRule>
    <cfRule type="cellIs" dxfId="56" priority="820" operator="greaterThanOrEqual">
      <formula>2</formula>
    </cfRule>
    <cfRule type="cellIs" dxfId="55" priority="821" operator="lessThan">
      <formula>0.5</formula>
    </cfRule>
    <cfRule type="iconSet" priority="822">
      <iconSet iconSet="3Arrows">
        <cfvo type="percent" val="0"/>
        <cfvo type="num" val="0.5"/>
        <cfvo type="num" val="2"/>
      </iconSet>
    </cfRule>
  </conditionalFormatting>
  <conditionalFormatting sqref="O196:O227">
    <cfRule type="cellIs" dxfId="54" priority="823" operator="between">
      <formula>0.5</formula>
      <formula>2</formula>
    </cfRule>
    <cfRule type="cellIs" dxfId="53" priority="824" operator="greaterThanOrEqual">
      <formula>2</formula>
    </cfRule>
    <cfRule type="cellIs" dxfId="52" priority="825" operator="lessThan">
      <formula>0.5</formula>
    </cfRule>
    <cfRule type="iconSet" priority="826">
      <iconSet iconSet="3Arrows">
        <cfvo type="percent" val="0"/>
        <cfvo type="num" val="0.5"/>
        <cfvo type="num" val="2"/>
      </iconSet>
    </cfRule>
  </conditionalFormatting>
  <conditionalFormatting sqref="L172 N172">
    <cfRule type="cellIs" dxfId="51" priority="119" operator="lessThan">
      <formula>$Q$2</formula>
    </cfRule>
    <cfRule type="cellIs" dxfId="50" priority="120" operator="lessThan">
      <formula>$Q$2</formula>
    </cfRule>
  </conditionalFormatting>
  <conditionalFormatting sqref="M172">
    <cfRule type="cellIs" dxfId="49" priority="121" operator="between">
      <formula>0.5</formula>
      <formula>2</formula>
    </cfRule>
    <cfRule type="cellIs" dxfId="48" priority="122" operator="greaterThanOrEqual">
      <formula>2</formula>
    </cfRule>
    <cfRule type="cellIs" dxfId="47" priority="123" operator="lessThan">
      <formula>0.5</formula>
    </cfRule>
    <cfRule type="iconSet" priority="124">
      <iconSet iconSet="3Arrows">
        <cfvo type="percent" val="0"/>
        <cfvo type="num" val="0.5"/>
        <cfvo type="num" val="2"/>
      </iconSet>
    </cfRule>
  </conditionalFormatting>
  <conditionalFormatting sqref="O172">
    <cfRule type="cellIs" dxfId="46" priority="125" operator="between">
      <formula>0.5</formula>
      <formula>2</formula>
    </cfRule>
    <cfRule type="cellIs" dxfId="45" priority="126" operator="greaterThanOrEqual">
      <formula>2</formula>
    </cfRule>
    <cfRule type="cellIs" dxfId="44" priority="127" operator="lessThan">
      <formula>0.5</formula>
    </cfRule>
    <cfRule type="iconSet" priority="128">
      <iconSet iconSet="3Arrows">
        <cfvo type="percent" val="0"/>
        <cfvo type="num" val="0.5"/>
        <cfvo type="num" val="2"/>
      </iconSet>
    </cfRule>
  </conditionalFormatting>
  <conditionalFormatting sqref="M471:M553 M468:M469">
    <cfRule type="cellIs" dxfId="43" priority="867" operator="between">
      <formula>0.5</formula>
      <formula>2</formula>
    </cfRule>
    <cfRule type="cellIs" dxfId="42" priority="868" operator="greaterThanOrEqual">
      <formula>2</formula>
    </cfRule>
    <cfRule type="cellIs" dxfId="41" priority="869" operator="lessThan">
      <formula>0.5</formula>
    </cfRule>
    <cfRule type="iconSet" priority="870">
      <iconSet iconSet="3Arrows">
        <cfvo type="percent" val="0"/>
        <cfvo type="num" val="0.5"/>
        <cfvo type="num" val="2"/>
      </iconSet>
    </cfRule>
  </conditionalFormatting>
  <conditionalFormatting sqref="O471:O553 O468:O469">
    <cfRule type="cellIs" dxfId="40" priority="879" operator="between">
      <formula>0.5</formula>
      <formula>2</formula>
    </cfRule>
    <cfRule type="cellIs" dxfId="39" priority="880" operator="greaterThanOrEqual">
      <formula>2</formula>
    </cfRule>
    <cfRule type="cellIs" dxfId="38" priority="881" operator="lessThan">
      <formula>0.5</formula>
    </cfRule>
    <cfRule type="iconSet" priority="882">
      <iconSet iconSet="3Arrows">
        <cfvo type="percent" val="0"/>
        <cfvo type="num" val="0.5"/>
        <cfvo type="num" val="2"/>
      </iconSet>
    </cfRule>
  </conditionalFormatting>
  <conditionalFormatting sqref="N669:N687">
    <cfRule type="cellIs" dxfId="37" priority="67" operator="lessThan">
      <formula>$Q$2</formula>
    </cfRule>
    <cfRule type="cellIs" dxfId="36" priority="68" operator="lessThan">
      <formula>$Q$2</formula>
    </cfRule>
  </conditionalFormatting>
  <conditionalFormatting sqref="L669:L687">
    <cfRule type="cellIs" dxfId="35" priority="65" operator="lessThan">
      <formula>$Q$2</formula>
    </cfRule>
    <cfRule type="cellIs" dxfId="34" priority="66" operator="lessThan">
      <formula>$Q$2</formula>
    </cfRule>
  </conditionalFormatting>
  <conditionalFormatting sqref="M669:M687">
    <cfRule type="cellIs" dxfId="33" priority="61" operator="between">
      <formula>0.5</formula>
      <formula>2</formula>
    </cfRule>
    <cfRule type="cellIs" dxfId="32" priority="62" operator="greaterThanOrEqual">
      <formula>2</formula>
    </cfRule>
    <cfRule type="cellIs" dxfId="31" priority="63" operator="lessThan">
      <formula>0.5</formula>
    </cfRule>
    <cfRule type="iconSet" priority="64">
      <iconSet iconSet="3Arrows">
        <cfvo type="percent" val="0"/>
        <cfvo type="num" val="0.5"/>
        <cfvo type="num" val="2"/>
      </iconSet>
    </cfRule>
  </conditionalFormatting>
  <conditionalFormatting sqref="O669:O687">
    <cfRule type="cellIs" dxfId="30" priority="57" operator="between">
      <formula>0.5</formula>
      <formula>2</formula>
    </cfRule>
    <cfRule type="cellIs" dxfId="29" priority="58" operator="greaterThanOrEqual">
      <formula>2</formula>
    </cfRule>
    <cfRule type="cellIs" dxfId="28" priority="59" operator="lessThan">
      <formula>0.5</formula>
    </cfRule>
    <cfRule type="iconSet" priority="60">
      <iconSet iconSet="3Arrows">
        <cfvo type="percent" val="0"/>
        <cfvo type="num" val="0.5"/>
        <cfvo type="num" val="2"/>
      </iconSet>
    </cfRule>
  </conditionalFormatting>
  <conditionalFormatting sqref="N694:N695">
    <cfRule type="cellIs" dxfId="19" priority="23" operator="lessThan">
      <formula>$Q$2</formula>
    </cfRule>
    <cfRule type="cellIs" dxfId="18" priority="24" operator="lessThan">
      <formula>$Q$2</formula>
    </cfRule>
  </conditionalFormatting>
  <conditionalFormatting sqref="L694:L695">
    <cfRule type="cellIs" dxfId="17" priority="21" operator="lessThan">
      <formula>$Q$2</formula>
    </cfRule>
    <cfRule type="cellIs" dxfId="16" priority="22" operator="lessThan">
      <formula>$Q$2</formula>
    </cfRule>
  </conditionalFormatting>
  <conditionalFormatting sqref="M694:M695">
    <cfRule type="cellIs" dxfId="15" priority="17" operator="between">
      <formula>0.5</formula>
      <formula>2</formula>
    </cfRule>
    <cfRule type="cellIs" dxfId="14" priority="18" operator="greaterThanOrEqual">
      <formula>2</formula>
    </cfRule>
    <cfRule type="cellIs" dxfId="13" priority="19" operator="lessThan">
      <formula>0.5</formula>
    </cfRule>
    <cfRule type="iconSet" priority="20">
      <iconSet iconSet="3Arrows">
        <cfvo type="percent" val="0"/>
        <cfvo type="num" val="0.5"/>
        <cfvo type="num" val="2"/>
      </iconSet>
    </cfRule>
  </conditionalFormatting>
  <conditionalFormatting sqref="O694:O695">
    <cfRule type="cellIs" dxfId="12" priority="13" operator="between">
      <formula>0.5</formula>
      <formula>2</formula>
    </cfRule>
    <cfRule type="cellIs" dxfId="11" priority="14" operator="greaterThanOrEqual">
      <formula>2</formula>
    </cfRule>
    <cfRule type="cellIs" dxfId="10" priority="15" operator="lessThan">
      <formula>0.5</formula>
    </cfRule>
    <cfRule type="iconSet" priority="16">
      <iconSet iconSet="3Arrows">
        <cfvo type="percent" val="0"/>
        <cfvo type="num" val="0.5"/>
        <cfvo type="num" val="2"/>
      </iconSet>
    </cfRule>
  </conditionalFormatting>
  <conditionalFormatting sqref="N376">
    <cfRule type="cellIs" dxfId="9" priority="11" operator="lessThan">
      <formula>$Q$2</formula>
    </cfRule>
    <cfRule type="cellIs" dxfId="8" priority="12" operator="lessThan">
      <formula>$Q$2</formula>
    </cfRule>
  </conditionalFormatting>
  <conditionalFormatting sqref="L376">
    <cfRule type="cellIs" dxfId="7" priority="9" operator="lessThan">
      <formula>$Q$2</formula>
    </cfRule>
    <cfRule type="cellIs" dxfId="6" priority="10" operator="lessThan">
      <formula>$Q$2</formula>
    </cfRule>
  </conditionalFormatting>
  <conditionalFormatting sqref="M376">
    <cfRule type="cellIs" dxfId="5" priority="5" operator="between">
      <formula>0.5</formula>
      <formula>2</formula>
    </cfRule>
    <cfRule type="cellIs" dxfId="4" priority="6" operator="greaterThanOrEqual">
      <formula>2</formula>
    </cfRule>
    <cfRule type="cellIs" dxfId="3" priority="7" operator="lessThan">
      <formula>0.5</formula>
    </cfRule>
    <cfRule type="iconSet" priority="8">
      <iconSet iconSet="3Arrows">
        <cfvo type="percent" val="0"/>
        <cfvo type="num" val="0.5"/>
        <cfvo type="num" val="2"/>
      </iconSet>
    </cfRule>
  </conditionalFormatting>
  <conditionalFormatting sqref="O376">
    <cfRule type="cellIs" dxfId="2" priority="1" operator="between">
      <formula>0.5</formula>
      <formula>2</formula>
    </cfRule>
    <cfRule type="cellIs" dxfId="1" priority="2" operator="greaterThanOrEqual">
      <formula>2</formula>
    </cfRule>
    <cfRule type="cellIs" dxfId="0" priority="3" operator="lessThan">
      <formula>0.5</formula>
    </cfRule>
    <cfRule type="iconSet" priority="4">
      <iconSet iconSet="3Arrows">
        <cfvo type="percent" val="0"/>
        <cfvo type="num" val="0.5"/>
        <cfvo type="num" val="2"/>
      </iconSet>
    </cfRule>
  </conditionalFormatting>
  <pageMargins left="0.25" right="0.25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selection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O.Gonzalez@irbm.com</dc:creator>
  <cp:lastModifiedBy>Gonzalez, Odalys</cp:lastModifiedBy>
  <cp:lastPrinted>2021-06-23T14:14:29Z</cp:lastPrinted>
  <dcterms:created xsi:type="dcterms:W3CDTF">2020-07-13T15:38:02Z</dcterms:created>
  <dcterms:modified xsi:type="dcterms:W3CDTF">2021-12-13T14:32:01Z</dcterms:modified>
</cp:coreProperties>
</file>