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E:\Manuscripts\2022\9月\20220902\PDF\ijms-1860256\"/>
    </mc:Choice>
  </mc:AlternateContent>
  <xr:revisionPtr revIDLastSave="0" documentId="13_ncr:1_{67E7592D-D01B-4BF3-8907-20133B3C6EA2}" xr6:coauthVersionLast="36" xr6:coauthVersionMax="47" xr10:uidLastSave="{00000000-0000-0000-0000-000000000000}"/>
  <bookViews>
    <workbookView xWindow="-120" yWindow="-120" windowWidth="29040" windowHeight="15840" xr2:uid="{F3ADE075-1140-BD4F-9F88-ABE9E0C6D328}"/>
  </bookViews>
  <sheets>
    <sheet name="Table S1" sheetId="4" r:id="rId1"/>
    <sheet name="Table S2" sheetId="5" r:id="rId2"/>
    <sheet name="Table S3" sheetId="6" r:id="rId3"/>
    <sheet name="Table S4" sheetId="8" r:id="rId4"/>
    <sheet name="Table S5" sheetId="9" r:id="rId5"/>
    <sheet name="-- ST2 (ex 1)" sheetId="2" state="hidden" r:id="rId6"/>
    <sheet name="Table S6" sheetId="3" r:id="rId7"/>
  </sheets>
  <definedNames>
    <definedName name="_xlnm._FilterDatabase" localSheetId="1" hidden="1">'Table S2'!$A$3:$H$99</definedName>
    <definedName name="_xlnm._FilterDatabase" localSheetId="2" hidden="1">'Table S3'!$A$1:$E$83</definedName>
    <definedName name="_xlnm._FilterDatabase" localSheetId="3" hidden="1">'Table S4'!$A$1:$F$264</definedName>
    <definedName name="_xlnm._FilterDatabase" localSheetId="4" hidden="1">'Table S5'!$A$1:$O$74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9" l="1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72" i="9"/>
  <c r="J73" i="9"/>
  <c r="J74" i="9"/>
  <c r="J2" i="9"/>
</calcChain>
</file>

<file path=xl/sharedStrings.xml><?xml version="1.0" encoding="utf-8"?>
<sst xmlns="http://schemas.openxmlformats.org/spreadsheetml/2006/main" count="4596" uniqueCount="1331">
  <si>
    <t>Drug</t>
  </si>
  <si>
    <t>Gene</t>
  </si>
  <si>
    <t>ibuprofen</t>
  </si>
  <si>
    <t>CYP2C9</t>
  </si>
  <si>
    <t>piroxicam</t>
  </si>
  <si>
    <t>celecoxib</t>
  </si>
  <si>
    <t>meloxicam</t>
  </si>
  <si>
    <t>phenytoin</t>
  </si>
  <si>
    <t>flurbiprofen</t>
  </si>
  <si>
    <t>tenoxicam</t>
  </si>
  <si>
    <t>lornoxicam</t>
  </si>
  <si>
    <t>simvastatin</t>
  </si>
  <si>
    <t>amitriptyline</t>
  </si>
  <si>
    <t>CYP2D6</t>
  </si>
  <si>
    <t>CYP2C19</t>
  </si>
  <si>
    <t>codeine</t>
  </si>
  <si>
    <t>citalopram</t>
  </si>
  <si>
    <t>sertraline</t>
  </si>
  <si>
    <t>clopidogrel</t>
  </si>
  <si>
    <t>escitalopram</t>
  </si>
  <si>
    <t>imipramine</t>
  </si>
  <si>
    <t>clomipramine</t>
  </si>
  <si>
    <t>doxepin</t>
  </si>
  <si>
    <t>trimipramine</t>
  </si>
  <si>
    <t>voriconazole</t>
  </si>
  <si>
    <t>warfarin</t>
  </si>
  <si>
    <t>CYP4F2</t>
  </si>
  <si>
    <t>paroxetine</t>
  </si>
  <si>
    <t>tamoxifen</t>
  </si>
  <si>
    <t>nortriptyline</t>
  </si>
  <si>
    <t>fluorouracil</t>
  </si>
  <si>
    <t>DPYD</t>
  </si>
  <si>
    <t>azathioprine</t>
  </si>
  <si>
    <t>TPMT</t>
  </si>
  <si>
    <t>tacrolimus</t>
  </si>
  <si>
    <t>CYP3A5</t>
  </si>
  <si>
    <t>ondansetron</t>
  </si>
  <si>
    <t>mercaptopurine</t>
  </si>
  <si>
    <t>capecitabine</t>
  </si>
  <si>
    <t>IFNL3</t>
  </si>
  <si>
    <t>efavirenz</t>
  </si>
  <si>
    <t>CYP2B6</t>
  </si>
  <si>
    <t>atomoxetine</t>
  </si>
  <si>
    <t>desipramine</t>
  </si>
  <si>
    <t>atazanavir</t>
  </si>
  <si>
    <t>UGT1A1</t>
  </si>
  <si>
    <t>tropisetron</t>
  </si>
  <si>
    <t>thioguanine</t>
  </si>
  <si>
    <t>Number of individuals</t>
  </si>
  <si>
    <t>Number of drugs for which an atypical response is expected</t>
  </si>
  <si>
    <t>Variant/Haplotypes</t>
  </si>
  <si>
    <t>frequency in Sardinians vs EUR</t>
  </si>
  <si>
    <t>Level of Evidence</t>
  </si>
  <si>
    <t>Level Modifiers</t>
  </si>
  <si>
    <t>Phenotype Category</t>
  </si>
  <si>
    <t>Drug(s)</t>
  </si>
  <si>
    <t>Phenotype(s)</t>
  </si>
  <si>
    <t>Pediatric</t>
  </si>
  <si>
    <t>rs6977820</t>
  </si>
  <si>
    <t>lower</t>
  </si>
  <si>
    <t>Toxicity</t>
  </si>
  <si>
    <t>antipsychotics</t>
  </si>
  <si>
    <t>Schizophrenia;tardive dyskinesia</t>
  </si>
  <si>
    <t>rs3130907</t>
  </si>
  <si>
    <t>HCP5</t>
  </si>
  <si>
    <t>carboplatin;gemcitabine</t>
  </si>
  <si>
    <t>Carcinoma, Non-Small-Cell Lung;Thrombocytopenia</t>
  </si>
  <si>
    <t>rs2239622</t>
  </si>
  <si>
    <t>NGF</t>
  </si>
  <si>
    <t>Dosage</t>
  </si>
  <si>
    <t>methadone</t>
  </si>
  <si>
    <t>Heroin Dependence;Opioid-Related Disorders</t>
  </si>
  <si>
    <t>rs4291</t>
  </si>
  <si>
    <t>ACE</t>
  </si>
  <si>
    <t>Tier 1 VIP</t>
  </si>
  <si>
    <t>Efficacy</t>
  </si>
  <si>
    <t>amlodipine;chlorthalidone;lisinopril</t>
  </si>
  <si>
    <t>Hypertension</t>
  </si>
  <si>
    <t>aspirin</t>
  </si>
  <si>
    <t>Asthma</t>
  </si>
  <si>
    <t>captopril</t>
  </si>
  <si>
    <t>Alzheimer Disease</t>
  </si>
  <si>
    <t>rs4292</t>
  </si>
  <si>
    <t>rs1060467</t>
  </si>
  <si>
    <t>CYP4F11</t>
  </si>
  <si>
    <t>rs6920220</t>
  </si>
  <si>
    <t>SH3BP2;TNFAIP3</t>
  </si>
  <si>
    <t>Tumor necrosis factor alpha (TNF-alpha) inhibitors</t>
  </si>
  <si>
    <t>Arthritis, Psoriatic;Psoriasis</t>
  </si>
  <si>
    <t>TNFAIP3</t>
  </si>
  <si>
    <t>methotrexate</t>
  </si>
  <si>
    <t>rs1126442</t>
  </si>
  <si>
    <t>GRIN1</t>
  </si>
  <si>
    <t>methamphetamine</t>
  </si>
  <si>
    <t>Psychotic Disorders</t>
  </si>
  <si>
    <t>rs1264457</t>
  </si>
  <si>
    <t>HLA-E</t>
  </si>
  <si>
    <t>adalimumab;certolizumab pegol;etanercept;glucocorticoids;infliximab;methotrexate</t>
  </si>
  <si>
    <t>Arthritis, Rheumatoid</t>
  </si>
  <si>
    <t>rs3094086</t>
  </si>
  <si>
    <t>MUCL3</t>
  </si>
  <si>
    <t>rs12819210</t>
  </si>
  <si>
    <t>OASL</t>
  </si>
  <si>
    <t>peginterferon alfa-2b;ribavirin</t>
  </si>
  <si>
    <t>Hepatitis C</t>
  </si>
  <si>
    <t>rs962369</t>
  </si>
  <si>
    <t>BDNF</t>
  </si>
  <si>
    <t>escitalopram;nortriptyline</t>
  </si>
  <si>
    <t>Depressive Disorder, Major</t>
  </si>
  <si>
    <t>rs12502866</t>
  </si>
  <si>
    <t>duloxetine</t>
  </si>
  <si>
    <t>rs13429709</t>
  </si>
  <si>
    <t>GCG</t>
  </si>
  <si>
    <t>Other</t>
  </si>
  <si>
    <t>clozapine;olanzapine</t>
  </si>
  <si>
    <t>Schizophrenia</t>
  </si>
  <si>
    <t>rs3768142</t>
  </si>
  <si>
    <t>MTR</t>
  </si>
  <si>
    <t>Agranulocytosis</t>
  </si>
  <si>
    <t>rs7103411</t>
  </si>
  <si>
    <t>rs1006737</t>
  </si>
  <si>
    <t>CACNA1C</t>
  </si>
  <si>
    <t>rs4639250</t>
  </si>
  <si>
    <t>TTC37</t>
  </si>
  <si>
    <t>rs34834489</t>
  </si>
  <si>
    <t>SLC47A2</t>
  </si>
  <si>
    <t>Metabolism/PK</t>
  </si>
  <si>
    <t>metformin</t>
  </si>
  <si>
    <t>rs1883322</t>
  </si>
  <si>
    <t>PPARD</t>
  </si>
  <si>
    <t>docetaxel;thalidomide</t>
  </si>
  <si>
    <t>Prostatic Neoplasms</t>
  </si>
  <si>
    <t>rs11144870</t>
  </si>
  <si>
    <t>RFK</t>
  </si>
  <si>
    <t>citalopram;escitalopram</t>
  </si>
  <si>
    <t>Depressive Disorder</t>
  </si>
  <si>
    <t>rs1800629</t>
  </si>
  <si>
    <t>TNF</t>
  </si>
  <si>
    <t>cyclosporine;mycophenolate mofetil</t>
  </si>
  <si>
    <t>Kidney Transplantation</t>
  </si>
  <si>
    <t>atorvastatin</t>
  </si>
  <si>
    <t>Acute coronary syndrome</t>
  </si>
  <si>
    <t>LTA;TNF</t>
  </si>
  <si>
    <t>carbamazepine</t>
  </si>
  <si>
    <t>Hypersensitivity</t>
  </si>
  <si>
    <t>ethambutol;isoniazid;pyrazinamide;rifampin</t>
  </si>
  <si>
    <t>Toxic liver disease;Tuberculosis</t>
  </si>
  <si>
    <t>sorafenib</t>
  </si>
  <si>
    <t>Carcinoma, Hepatocellular;hand-foot syndrome</t>
  </si>
  <si>
    <t>rs340874</t>
  </si>
  <si>
    <t>PROX1</t>
  </si>
  <si>
    <t>atenolol</t>
  </si>
  <si>
    <t>rs2514036</t>
  </si>
  <si>
    <t>ACY3</t>
  </si>
  <si>
    <t>bisoprolol</t>
  </si>
  <si>
    <t>rs9349256</t>
  </si>
  <si>
    <t>ABCC10</t>
  </si>
  <si>
    <t>tenofovir</t>
  </si>
  <si>
    <t>rs4673</t>
  </si>
  <si>
    <t>CYBA</t>
  </si>
  <si>
    <t>Hypercholesterolemia</t>
  </si>
  <si>
    <t>doxorubicin;idarubicin</t>
  </si>
  <si>
    <t>Neoplasms</t>
  </si>
  <si>
    <t>cisplatin;doxorubicin</t>
  </si>
  <si>
    <t>Anemia;mucositis;Osteosarcoma</t>
  </si>
  <si>
    <t>Efficacy;Toxicity</t>
  </si>
  <si>
    <t>rs7624766</t>
  </si>
  <si>
    <t>rs1495509</t>
  </si>
  <si>
    <t>KCNIP4</t>
  </si>
  <si>
    <t>Ace Inhibitors, Plain</t>
  </si>
  <si>
    <t>rs5882</t>
  </si>
  <si>
    <t>CETP</t>
  </si>
  <si>
    <t>fluvastatin</t>
  </si>
  <si>
    <t>rosuvastatin</t>
  </si>
  <si>
    <t>rs4790694</t>
  </si>
  <si>
    <t>ARRB2</t>
  </si>
  <si>
    <t>Substance-Related Disorders</t>
  </si>
  <si>
    <t>rs510432</t>
  </si>
  <si>
    <t>ATG5</t>
  </si>
  <si>
    <t>adalimumab</t>
  </si>
  <si>
    <t>Inflammatory Bowel Diseases</t>
  </si>
  <si>
    <t>rs4760658</t>
  </si>
  <si>
    <t>VDR</t>
  </si>
  <si>
    <t>rs4541111</t>
  </si>
  <si>
    <t>AXIN2</t>
  </si>
  <si>
    <t>Platinum compounds</t>
  </si>
  <si>
    <t>Carcinoma, Non-Small-Cell Lung</t>
  </si>
  <si>
    <t>rs9936750</t>
  </si>
  <si>
    <t>rs6064463</t>
  </si>
  <si>
    <t>rs6475448</t>
  </si>
  <si>
    <t>MLLT3</t>
  </si>
  <si>
    <t>montelukast</t>
  </si>
  <si>
    <t>rs1047303</t>
  </si>
  <si>
    <t>HSD3B1</t>
  </si>
  <si>
    <t>glucocorticoids</t>
  </si>
  <si>
    <t>rs4783961</t>
  </si>
  <si>
    <t>rs4344</t>
  </si>
  <si>
    <t>ramipril</t>
  </si>
  <si>
    <t>rs12579720</t>
  </si>
  <si>
    <t>PDE3A</t>
  </si>
  <si>
    <t>Rare Variant</t>
  </si>
  <si>
    <t>hydrochlorothiazide</t>
  </si>
  <si>
    <t>rs3734254</t>
  </si>
  <si>
    <t>rs2472297</t>
  </si>
  <si>
    <t>CYP1A1</t>
  </si>
  <si>
    <t>olanzapine</t>
  </si>
  <si>
    <t>rs1433099</t>
  </si>
  <si>
    <t>LDLR</t>
  </si>
  <si>
    <t>pravastatin</t>
  </si>
  <si>
    <t>Vascular Diseases</t>
  </si>
  <si>
    <t>rs1521470</t>
  </si>
  <si>
    <t>ADCY1</t>
  </si>
  <si>
    <t>lithium</t>
  </si>
  <si>
    <t>Bipolar Disorder</t>
  </si>
  <si>
    <t>rs4516035</t>
  </si>
  <si>
    <t>midazolam</t>
  </si>
  <si>
    <t>rs1353295</t>
  </si>
  <si>
    <t>AREG</t>
  </si>
  <si>
    <t>cetuximab;irinotecan;panitumumab</t>
  </si>
  <si>
    <t>Colorectal Neoplasms</t>
  </si>
  <si>
    <t>rs2070744</t>
  </si>
  <si>
    <t>NOS3</t>
  </si>
  <si>
    <t>Antihypertensives;Antihypertensives And Diuretics In Combination;diuretics</t>
  </si>
  <si>
    <t>Antihypertensives And Diuretics In Combination</t>
  </si>
  <si>
    <t>cyclophosphamide;doxorubicin;fluorouracil;methotrexate</t>
  </si>
  <si>
    <t>Breast Neoplasms</t>
  </si>
  <si>
    <t>sildenafil</t>
  </si>
  <si>
    <t>Erectile Dysfunction</t>
  </si>
  <si>
    <t>Carcinoma, Hepatocellular</t>
  </si>
  <si>
    <t>enalapril</t>
  </si>
  <si>
    <t>rs4359</t>
  </si>
  <si>
    <t>rs145489027</t>
  </si>
  <si>
    <t>rs7675300</t>
  </si>
  <si>
    <t>rs16870989</t>
  </si>
  <si>
    <t>rs6467136</t>
  </si>
  <si>
    <t>PAX4</t>
  </si>
  <si>
    <t>rosiglitazone</t>
  </si>
  <si>
    <t>Diabetes Mellitus, Type 2</t>
  </si>
  <si>
    <t>rs209474</t>
  </si>
  <si>
    <t>rs1979277</t>
  </si>
  <si>
    <t>SHMT1</t>
  </si>
  <si>
    <t>bevacizumab;fluorouracil;irinotecan;leucovorin</t>
  </si>
  <si>
    <t>Precursor Cell Lymphoblastic Leukemia-Lymphoma</t>
  </si>
  <si>
    <t>rs2016520</t>
  </si>
  <si>
    <t>rs231775</t>
  </si>
  <si>
    <t>CTLA4</t>
  </si>
  <si>
    <t>Antiinflammatory agents, non-steroids</t>
  </si>
  <si>
    <t>cyclosporine</t>
  </si>
  <si>
    <t>rs4343</t>
  </si>
  <si>
    <t>spironolactone</t>
  </si>
  <si>
    <t>rs1801274</t>
  </si>
  <si>
    <t>FCGR2A</t>
  </si>
  <si>
    <t>cetuximab</t>
  </si>
  <si>
    <t>Colorectal Neoplasms;Head and Neck Neoplasms</t>
  </si>
  <si>
    <t>rituximab</t>
  </si>
  <si>
    <t>adalimumab;infliximab</t>
  </si>
  <si>
    <t>adalimumab;etanercept;infliximab</t>
  </si>
  <si>
    <t>Psoriasis</t>
  </si>
  <si>
    <t>trastuzumab</t>
  </si>
  <si>
    <t>rs4788863</t>
  </si>
  <si>
    <t>SLC16A5</t>
  </si>
  <si>
    <t>cisplatin</t>
  </si>
  <si>
    <t>Neoplasms;Ototoxicity;Testicular Neoplasms</t>
  </si>
  <si>
    <t>rs7196161</t>
  </si>
  <si>
    <t>VKORC1</t>
  </si>
  <si>
    <t>rs4341</t>
  </si>
  <si>
    <t>Thiazides, plain</t>
  </si>
  <si>
    <t>Diabetes Mellitus</t>
  </si>
  <si>
    <t>rs11506105</t>
  </si>
  <si>
    <t>EGFR</t>
  </si>
  <si>
    <t>peginterferon alfa-2a;peginterferon alfa-2b;ribavirin</t>
  </si>
  <si>
    <t>Hepatitis C, Chronic</t>
  </si>
  <si>
    <t>rs4148386</t>
  </si>
  <si>
    <t>ABCC2</t>
  </si>
  <si>
    <t>Epilepsy</t>
  </si>
  <si>
    <t>rs1799983</t>
  </si>
  <si>
    <t>aspirin;Beta Blocking Agents;clopidogrel;hmg coa reductase inhibitors</t>
  </si>
  <si>
    <t>Coronary Artery Disease</t>
  </si>
  <si>
    <t>anthracyclines and related substances;cyclophosphamide;doxorubicin;epirubicin;fluorouracil;methotrexate;oxaliplatin;Platinum compounds</t>
  </si>
  <si>
    <t>Neoplasms;Ovarian Neoplasms;Stomach Neoplasms</t>
  </si>
  <si>
    <t>salvianolic acid b</t>
  </si>
  <si>
    <t>Coronary Disease</t>
  </si>
  <si>
    <t>daunorubicin</t>
  </si>
  <si>
    <t>Leukemia, Myeloid, Acute</t>
  </si>
  <si>
    <t>Ace Inhibitors, Plain;Angiotensin II Antagonists;Beta Blocking Agents;digoxin;diuretics;spironolactone</t>
  </si>
  <si>
    <t>Heart Failure</t>
  </si>
  <si>
    <t>rs932764</t>
  </si>
  <si>
    <t>PLCE1</t>
  </si>
  <si>
    <t>rs742105</t>
  </si>
  <si>
    <t>DTNBP1</t>
  </si>
  <si>
    <t>clozapine</t>
  </si>
  <si>
    <t>rs2760118</t>
  </si>
  <si>
    <t>ALDH5A1</t>
  </si>
  <si>
    <t>Opioid-Related Disorders</t>
  </si>
  <si>
    <t>rs9996584</t>
  </si>
  <si>
    <t>rs642990</t>
  </si>
  <si>
    <t>gemcitabine</t>
  </si>
  <si>
    <t>rs1883112</t>
  </si>
  <si>
    <t>NCF4</t>
  </si>
  <si>
    <t>idarubicin</t>
  </si>
  <si>
    <t>rs2631367</t>
  </si>
  <si>
    <t>SLC22A5</t>
  </si>
  <si>
    <t>imatinib</t>
  </si>
  <si>
    <t>Gastrointestinal Stromal Tumors</t>
  </si>
  <si>
    <t>rs1800896</t>
  </si>
  <si>
    <t>IL10</t>
  </si>
  <si>
    <t>HIV Infections</t>
  </si>
  <si>
    <t>liver transplantation</t>
  </si>
  <si>
    <t>Transplantation</t>
  </si>
  <si>
    <t>sirolimus</t>
  </si>
  <si>
    <t>rs2274567</t>
  </si>
  <si>
    <t>higher</t>
  </si>
  <si>
    <t>CR1</t>
  </si>
  <si>
    <t>eculizumab</t>
  </si>
  <si>
    <t>paroxysmal nocturnal hemoglobinuria</t>
  </si>
  <si>
    <t>rs3131003</t>
  </si>
  <si>
    <t>PSORS1C1</t>
  </si>
  <si>
    <t>allopurinol</t>
  </si>
  <si>
    <t>severe cutaneous adverse reactions</t>
  </si>
  <si>
    <t>rs3815087</t>
  </si>
  <si>
    <t>Epidermal Necrolysis, Toxic;severe cutaneous adverse reactions;Stevens-Johnson Syndrome</t>
  </si>
  <si>
    <t>rs2058878</t>
  </si>
  <si>
    <t>GRIN2B</t>
  </si>
  <si>
    <t>acamprosate</t>
  </si>
  <si>
    <t>Alcoholism</t>
  </si>
  <si>
    <t>rs6539870</t>
  </si>
  <si>
    <t>etoposide</t>
  </si>
  <si>
    <t>rs2742421</t>
  </si>
  <si>
    <t>SACM1L</t>
  </si>
  <si>
    <t>bupropion</t>
  </si>
  <si>
    <t>rs11229</t>
  </si>
  <si>
    <t>PRRC2A</t>
  </si>
  <si>
    <t>rs813676</t>
  </si>
  <si>
    <t>TJP1</t>
  </si>
  <si>
    <t>risperidone</t>
  </si>
  <si>
    <t>rs2233945</t>
  </si>
  <si>
    <t>etanercept</t>
  </si>
  <si>
    <t>rs10885</t>
  </si>
  <si>
    <t>rs2523864</t>
  </si>
  <si>
    <t>HCG22</t>
  </si>
  <si>
    <t>triamcinolone</t>
  </si>
  <si>
    <t>Retinal Diseases</t>
  </si>
  <si>
    <t>rs2189784</t>
  </si>
  <si>
    <t>rs3873352</t>
  </si>
  <si>
    <t>rs13207351</t>
  </si>
  <si>
    <t>VEGFA</t>
  </si>
  <si>
    <t>docetaxel</t>
  </si>
  <si>
    <t>rs9859552</t>
  </si>
  <si>
    <t>P2RY12</t>
  </si>
  <si>
    <t>cangrelor</t>
  </si>
  <si>
    <t>rs361525</t>
  </si>
  <si>
    <t>infliximab</t>
  </si>
  <si>
    <t>rs1799964</t>
  </si>
  <si>
    <t>Spondylitis, Ankylosing</t>
  </si>
  <si>
    <t>stavudine</t>
  </si>
  <si>
    <t>rs130058</t>
  </si>
  <si>
    <t>HTR1B</t>
  </si>
  <si>
    <t>Depression</t>
  </si>
  <si>
    <t>clomipramine;liothyronine;lithium;nefazodone;venlafaxine</t>
  </si>
  <si>
    <t>rs3213094</t>
  </si>
  <si>
    <t>IL12B</t>
  </si>
  <si>
    <t>ustekinumab</t>
  </si>
  <si>
    <t>rs2189814</t>
  </si>
  <si>
    <t>GRM3</t>
  </si>
  <si>
    <t>heroin</t>
  </si>
  <si>
    <t>Heroin Dependence</t>
  </si>
  <si>
    <t>rs2799018</t>
  </si>
  <si>
    <t>ARHGAP12</t>
  </si>
  <si>
    <t>methylphenidate</t>
  </si>
  <si>
    <t>Attention Deficit Disorder with Hyperactivity</t>
  </si>
  <si>
    <t>rs396991</t>
  </si>
  <si>
    <t>FCGR3A</t>
  </si>
  <si>
    <t>tocilizumab</t>
  </si>
  <si>
    <t>antithymocyte globulin</t>
  </si>
  <si>
    <t>rs7905446</t>
  </si>
  <si>
    <t>HTR7;RPP30</t>
  </si>
  <si>
    <t>antidepressants</t>
  </si>
  <si>
    <t>HTR7</t>
  </si>
  <si>
    <t>Selective serotonin reuptake inhibitors</t>
  </si>
  <si>
    <t>rs3097671</t>
  </si>
  <si>
    <t>HLA-DPB1</t>
  </si>
  <si>
    <t>aspirin-induced asthma</t>
  </si>
  <si>
    <t>rs2236855</t>
  </si>
  <si>
    <t>OPRD1</t>
  </si>
  <si>
    <t>rs6838116</t>
  </si>
  <si>
    <t>rs2270777</t>
  </si>
  <si>
    <t>CDK4</t>
  </si>
  <si>
    <t>somatropin recombinant</t>
  </si>
  <si>
    <t>rs696</t>
  </si>
  <si>
    <t>NFKBIA</t>
  </si>
  <si>
    <t>sufentanil</t>
  </si>
  <si>
    <t>Pain, Postoperative</t>
  </si>
  <si>
    <t>rs2960436</t>
  </si>
  <si>
    <t>Stomach Neoplasms</t>
  </si>
  <si>
    <t>rs785423</t>
  </si>
  <si>
    <t>rs2075572</t>
  </si>
  <si>
    <t>OPRM1</t>
  </si>
  <si>
    <t>cotinine;nicotine</t>
  </si>
  <si>
    <t>ethanol</t>
  </si>
  <si>
    <t>methamphetamine dependence</t>
  </si>
  <si>
    <t>rs2844665</t>
  </si>
  <si>
    <t>rs705379</t>
  </si>
  <si>
    <t>PON1</t>
  </si>
  <si>
    <t>atorvastatin;simvastatin</t>
  </si>
  <si>
    <t>rs3740066</t>
  </si>
  <si>
    <t>irinotecan</t>
  </si>
  <si>
    <t>cyclophosphamide;doxorubicin;fluorouracil</t>
  </si>
  <si>
    <t>antiepileptics</t>
  </si>
  <si>
    <t>mycophenolic acid</t>
  </si>
  <si>
    <t>Organ Transplantation</t>
  </si>
  <si>
    <t>rs1800795</t>
  </si>
  <si>
    <t>IL6</t>
  </si>
  <si>
    <t>fenofibrate</t>
  </si>
  <si>
    <t>Cardiovascular Diseases</t>
  </si>
  <si>
    <t>rs2546890</t>
  </si>
  <si>
    <t>rs711355</t>
  </si>
  <si>
    <t>rs4253728</t>
  </si>
  <si>
    <t>PPARA</t>
  </si>
  <si>
    <t>phenprocoumon</t>
  </si>
  <si>
    <t>rs20417</t>
  </si>
  <si>
    <t>PTGS2</t>
  </si>
  <si>
    <t>rofecoxib</t>
  </si>
  <si>
    <t>rs12762549</t>
  </si>
  <si>
    <t>Toxicity;Metabolism/PK</t>
  </si>
  <si>
    <t>rs6688363</t>
  </si>
  <si>
    <t>ATP1A2</t>
  </si>
  <si>
    <t>rs1969624</t>
  </si>
  <si>
    <t>rs1113129</t>
  </si>
  <si>
    <t>CYP2C8</t>
  </si>
  <si>
    <t>paclitaxel</t>
  </si>
  <si>
    <t>rs4823613</t>
  </si>
  <si>
    <t>rs2742423</t>
  </si>
  <si>
    <t>rs2742435</t>
  </si>
  <si>
    <t>rs12521868</t>
  </si>
  <si>
    <t>C5orf56</t>
  </si>
  <si>
    <t>rs10432303</t>
  </si>
  <si>
    <t>PIP5K1C</t>
  </si>
  <si>
    <t>rs6728642</t>
  </si>
  <si>
    <t>FAM178B</t>
  </si>
  <si>
    <t>rs2251954</t>
  </si>
  <si>
    <t>rs2742390</t>
  </si>
  <si>
    <t>rs2245705</t>
  </si>
  <si>
    <t>rs11212617</t>
  </si>
  <si>
    <t>ATM;C11orf65</t>
  </si>
  <si>
    <t>rs2074957</t>
  </si>
  <si>
    <t>rs7997012</t>
  </si>
  <si>
    <t>HTR2A</t>
  </si>
  <si>
    <t>venlafaxine</t>
  </si>
  <si>
    <t>Anxiety Disorders</t>
  </si>
  <si>
    <t>Depression;Depressive Disorder</t>
  </si>
  <si>
    <t>Bipolar Disorder;Depression;Depressive Disorder, Major</t>
  </si>
  <si>
    <t>rs4506565</t>
  </si>
  <si>
    <t>TCF7L2</t>
  </si>
  <si>
    <t>rs7959663</t>
  </si>
  <si>
    <t>MYO1H</t>
  </si>
  <si>
    <t>rs699947</t>
  </si>
  <si>
    <t>ranibizumab</t>
  </si>
  <si>
    <t>Macular Degeneration</t>
  </si>
  <si>
    <t>sunitinib</t>
  </si>
  <si>
    <t>bevacizumab;capecitabine;fluorouracil;irinotecan;leucovorin;oxaliplatin</t>
  </si>
  <si>
    <t>rs10931910</t>
  </si>
  <si>
    <t>AOX1</t>
  </si>
  <si>
    <t>XK469</t>
  </si>
  <si>
    <t>rs1050152</t>
  </si>
  <si>
    <t>SLC22A4</t>
  </si>
  <si>
    <t>Gastrointestinal Stromal Tumors;Leukemia, Myelogenous, Chronic, BCR-ABL Positive</t>
  </si>
  <si>
    <t>rs1801260</t>
  </si>
  <si>
    <t>CLOCK</t>
  </si>
  <si>
    <t>rs3130931</t>
  </si>
  <si>
    <t>POU5F1</t>
  </si>
  <si>
    <t>rs934635</t>
  </si>
  <si>
    <t>exemestane</t>
  </si>
  <si>
    <t>rs1805034</t>
  </si>
  <si>
    <t>TNFRSF11A</t>
  </si>
  <si>
    <t>acetaminophen;aspirin;diclofenac;propionic acid derivatives;Pyrazolones</t>
  </si>
  <si>
    <t>rs2742417</t>
  </si>
  <si>
    <t>rs717620</t>
  </si>
  <si>
    <t>pitavastatin</t>
  </si>
  <si>
    <t>erythromycin</t>
  </si>
  <si>
    <t>fluorouracil;leucovorin;oxaliplatin</t>
  </si>
  <si>
    <t>Colonic Neoplasms</t>
  </si>
  <si>
    <t>Leukemia, Lymphoid;Precursor Cell Lymphoblastic Leukemia-Lymphoma</t>
  </si>
  <si>
    <t>Leukemia;Lymphoma;Osteosarcoma;Precursor Cell Lymphoblastic Leukemia-Lymphoma</t>
  </si>
  <si>
    <t>cisplatin;doxorubicin;methotrexate</t>
  </si>
  <si>
    <t>Osteosarcoma</t>
  </si>
  <si>
    <t>deferasirox</t>
  </si>
  <si>
    <t>beta-Thalassemia</t>
  </si>
  <si>
    <t>atazanavir;lopinavir;ritonavir;tenofovir</t>
  </si>
  <si>
    <t>Exanthema</t>
  </si>
  <si>
    <t>cyclosporine;mycophenolic acid</t>
  </si>
  <si>
    <t>rs4606</t>
  </si>
  <si>
    <t>RGS2</t>
  </si>
  <si>
    <t>rs7178270</t>
  </si>
  <si>
    <t>CHRNB4</t>
  </si>
  <si>
    <t>nicotine</t>
  </si>
  <si>
    <t>Tobacco Use Disorder</t>
  </si>
  <si>
    <t>rs10878232</t>
  </si>
  <si>
    <t>WIF1</t>
  </si>
  <si>
    <t>rs17786412</t>
  </si>
  <si>
    <t>ANO2</t>
  </si>
  <si>
    <t>rs2472677</t>
  </si>
  <si>
    <t>NR1I2</t>
  </si>
  <si>
    <t>rifampin</t>
  </si>
  <si>
    <t>Acquired Immunodeficiency Syndrome;HIV Infections;nephrolithiasis</t>
  </si>
  <si>
    <t>rs10771973</t>
  </si>
  <si>
    <t>FGD4</t>
  </si>
  <si>
    <t>rs187238</t>
  </si>
  <si>
    <t>IL18</t>
  </si>
  <si>
    <t>interferons;ribavirin</t>
  </si>
  <si>
    <t>rs12210538</t>
  </si>
  <si>
    <t>SLC22A16</t>
  </si>
  <si>
    <t>cyclophosphamide;doxorubicin</t>
  </si>
  <si>
    <t>rs652888</t>
  </si>
  <si>
    <t>EHMT2</t>
  </si>
  <si>
    <t>Antithyroid Preparations</t>
  </si>
  <si>
    <t>rs12255372</t>
  </si>
  <si>
    <t>sulfonamides, urea derivatives</t>
  </si>
  <si>
    <t>rs602950</t>
  </si>
  <si>
    <t>CDA</t>
  </si>
  <si>
    <t>cytarabine</t>
  </si>
  <si>
    <t>rs2301159</t>
  </si>
  <si>
    <t>SLC10A2</t>
  </si>
  <si>
    <t>rs915120</t>
  </si>
  <si>
    <t>GRK5</t>
  </si>
  <si>
    <t>rs1517114</t>
  </si>
  <si>
    <t>C8orf34</t>
  </si>
  <si>
    <t>rs886423</t>
  </si>
  <si>
    <t>rs7699188</t>
  </si>
  <si>
    <t>ABCG2</t>
  </si>
  <si>
    <t>fluorouracil;irinotecan;leucovorin</t>
  </si>
  <si>
    <t>rs4731426</t>
  </si>
  <si>
    <t>LEP</t>
  </si>
  <si>
    <t>rs2027701</t>
  </si>
  <si>
    <t>Platinum compounds;radiotherapy</t>
  </si>
  <si>
    <t>Anemia;Dermatitis;Leukopenia;mucositis;Myelosuppression;Neutropenia;Thrombocytopenia</t>
  </si>
  <si>
    <t>rs2229437</t>
  </si>
  <si>
    <t>PRCP</t>
  </si>
  <si>
    <t>benazepril</t>
  </si>
  <si>
    <t>rs4533622</t>
  </si>
  <si>
    <t>CTNNB1</t>
  </si>
  <si>
    <t>lenalidomide;thalidomide</t>
  </si>
  <si>
    <t>Multiple Myeloma</t>
  </si>
  <si>
    <t>rs2236947</t>
  </si>
  <si>
    <t>RASSF1</t>
  </si>
  <si>
    <t>rs6749447</t>
  </si>
  <si>
    <t>STK39</t>
  </si>
  <si>
    <t>losartan</t>
  </si>
  <si>
    <t>rs17655</t>
  </si>
  <si>
    <t>ERCC5</t>
  </si>
  <si>
    <t>platinum</t>
  </si>
  <si>
    <t>Ovarian Neoplasms</t>
  </si>
  <si>
    <t>rs9285669</t>
  </si>
  <si>
    <t>Essential hypertension</t>
  </si>
  <si>
    <t>rs761142</t>
  </si>
  <si>
    <t>GCLC</t>
  </si>
  <si>
    <t>sulfamethoxazole</t>
  </si>
  <si>
    <t>rs1544938</t>
  </si>
  <si>
    <t>ADCY2</t>
  </si>
  <si>
    <t>rs3130501</t>
  </si>
  <si>
    <t>rs72728438</t>
  </si>
  <si>
    <t>rs11568820</t>
  </si>
  <si>
    <t>rs10800397</t>
  </si>
  <si>
    <t>NOS1AP</t>
  </si>
  <si>
    <t>amiodarone</t>
  </si>
  <si>
    <t>Long QT Syndrome</t>
  </si>
  <si>
    <t>rs3766951</t>
  </si>
  <si>
    <t>rs7903146</t>
  </si>
  <si>
    <t>cyclosporine;sirolimus;tacrolimus</t>
  </si>
  <si>
    <t>Kidney Transplantation;liver transplantation</t>
  </si>
  <si>
    <t>rs10501087</t>
  </si>
  <si>
    <t>BDNF-AS</t>
  </si>
  <si>
    <t>rs301435</t>
  </si>
  <si>
    <t>SLC1A1</t>
  </si>
  <si>
    <t>Obsessive-Compulsive Disorder</t>
  </si>
  <si>
    <t>rs1799722</t>
  </si>
  <si>
    <t>BDKRB2</t>
  </si>
  <si>
    <t>Cough</t>
  </si>
  <si>
    <t>enalapril;imidapril;lisinopril</t>
  </si>
  <si>
    <t>Cough;Essential hypertension</t>
  </si>
  <si>
    <t>rs7917983</t>
  </si>
  <si>
    <t>rs308395</t>
  </si>
  <si>
    <t>FGF2</t>
  </si>
  <si>
    <t>rs4073</t>
  </si>
  <si>
    <t>CXCL8</t>
  </si>
  <si>
    <t>bevacizumab</t>
  </si>
  <si>
    <t>rs12718541</t>
  </si>
  <si>
    <t>DDC</t>
  </si>
  <si>
    <t>rs2227956</t>
  </si>
  <si>
    <t>HSPA1L</t>
  </si>
  <si>
    <t>rs4132670</t>
  </si>
  <si>
    <t>rs724226</t>
  </si>
  <si>
    <t>rs7124442</t>
  </si>
  <si>
    <t>rs1829346</t>
  </si>
  <si>
    <t>Nasopharyngeal Neoplasms</t>
  </si>
  <si>
    <t>rs5993883</t>
  </si>
  <si>
    <t>COMT</t>
  </si>
  <si>
    <t>quetiapine</t>
  </si>
  <si>
    <t>rs2108622</t>
  </si>
  <si>
    <t>Vitamin K</t>
  </si>
  <si>
    <t>vitamin e</t>
  </si>
  <si>
    <t>aspirin;clopidogrel</t>
  </si>
  <si>
    <t>over-anticoagulation</t>
  </si>
  <si>
    <t>rs3093105</t>
  </si>
  <si>
    <t>rs11568817</t>
  </si>
  <si>
    <t>rs7387065</t>
  </si>
  <si>
    <t>CSMD1</t>
  </si>
  <si>
    <t>rs2236857</t>
  </si>
  <si>
    <t>rs10770141</t>
  </si>
  <si>
    <t>TH</t>
  </si>
  <si>
    <t>opioids</t>
  </si>
  <si>
    <t>rs4982133</t>
  </si>
  <si>
    <t>rs9361233</t>
  </si>
  <si>
    <t>fluoxetine</t>
  </si>
  <si>
    <t>rs2299267</t>
  </si>
  <si>
    <t>PON2</t>
  </si>
  <si>
    <t>rs9923231</t>
  </si>
  <si>
    <t>acenocoumarol</t>
  </si>
  <si>
    <t>Hemorrhage</t>
  </si>
  <si>
    <t>rs2241766</t>
  </si>
  <si>
    <t>ADIPOQ</t>
  </si>
  <si>
    <t>pioglitazone</t>
  </si>
  <si>
    <t>rs2232228</t>
  </si>
  <si>
    <t>HAS3</t>
  </si>
  <si>
    <t>anthracyclines and related substances</t>
  </si>
  <si>
    <t>Cardiomyopathies</t>
  </si>
  <si>
    <t>rs4877847</t>
  </si>
  <si>
    <t>SLC28A3</t>
  </si>
  <si>
    <t>rs4604006</t>
  </si>
  <si>
    <t>rs12946454</t>
  </si>
  <si>
    <t>PLCD3</t>
  </si>
  <si>
    <t>diltiazem</t>
  </si>
  <si>
    <t>rs9934438</t>
  </si>
  <si>
    <t>fluindione</t>
  </si>
  <si>
    <t>Thromboembolism</t>
  </si>
  <si>
    <t>rs11030104</t>
  </si>
  <si>
    <t>rs10879346</t>
  </si>
  <si>
    <t>TPH2</t>
  </si>
  <si>
    <t>antidepressants;mirtazapine;venlafaxine</t>
  </si>
  <si>
    <t>rs2734841</t>
  </si>
  <si>
    <t>DRD2</t>
  </si>
  <si>
    <t>rs4553808</t>
  </si>
  <si>
    <t>bortezomib;dexamethasone;melphalan;prednisone</t>
  </si>
  <si>
    <t>rs11052877</t>
  </si>
  <si>
    <t>CD69</t>
  </si>
  <si>
    <t>rs3087879</t>
  </si>
  <si>
    <t>rs17179108</t>
  </si>
  <si>
    <t>HLA-G</t>
  </si>
  <si>
    <t>capecitabine;fluorouracil</t>
  </si>
  <si>
    <t>rs6545803</t>
  </si>
  <si>
    <t>nevirapine</t>
  </si>
  <si>
    <t>rs17786400</t>
  </si>
  <si>
    <t>rs1876828</t>
  </si>
  <si>
    <t>CRHR1</t>
  </si>
  <si>
    <t>corticosteroids</t>
  </si>
  <si>
    <t>rs11124945</t>
  </si>
  <si>
    <t>PLEKHH2</t>
  </si>
  <si>
    <t>atenolol;verapamil</t>
  </si>
  <si>
    <t>Diabetes Mellitus;Hypertension</t>
  </si>
  <si>
    <t>rs7588746</t>
  </si>
  <si>
    <t>rs532545</t>
  </si>
  <si>
    <t>Leukemia, Myeloid, Acute;Neoplasms</t>
  </si>
  <si>
    <t>Leukemia, Myeloid</t>
  </si>
  <si>
    <t>rs11503014</t>
  </si>
  <si>
    <t>GABRA2</t>
  </si>
  <si>
    <t>cocaine</t>
  </si>
  <si>
    <t>Cocaine-Related Disorders</t>
  </si>
  <si>
    <t>rs2298897</t>
  </si>
  <si>
    <t>rs3094188</t>
  </si>
  <si>
    <t>PSORS1C3</t>
  </si>
  <si>
    <t>rs2241843</t>
  </si>
  <si>
    <t>BCL2L11</t>
  </si>
  <si>
    <t>rs716274</t>
  </si>
  <si>
    <t>DYNC2H1</t>
  </si>
  <si>
    <t>etoposide;Platinum compounds</t>
  </si>
  <si>
    <t>rs6265</t>
  </si>
  <si>
    <t>heroin;methamphetamine</t>
  </si>
  <si>
    <t>antidepressants;citalopram;paroxetine</t>
  </si>
  <si>
    <t>Analgesics;Antiinflammatory agents, non-steroids;Ergot alkaloids;opioids;sumatriptan</t>
  </si>
  <si>
    <t>rs4889606</t>
  </si>
  <si>
    <t>STX1B</t>
  </si>
  <si>
    <t>rs909706</t>
  </si>
  <si>
    <t>haloperidol</t>
  </si>
  <si>
    <t>rs2289669</t>
  </si>
  <si>
    <t>SLC47A1</t>
  </si>
  <si>
    <t>Diabetes Mellitus, Type 2;Polycystic Ovary Syndrome</t>
  </si>
  <si>
    <t>rs10871454</t>
  </si>
  <si>
    <t>STX4</t>
  </si>
  <si>
    <t>rs12800734</t>
  </si>
  <si>
    <t>GRIK4</t>
  </si>
  <si>
    <t>rs451774</t>
  </si>
  <si>
    <t>GPX5</t>
  </si>
  <si>
    <t>carboplatin;cisplatin;gemcitabine</t>
  </si>
  <si>
    <t>rs2619538</t>
  </si>
  <si>
    <t>rs1799971</t>
  </si>
  <si>
    <t>Drugs used in nicotine dependence;nicotine</t>
  </si>
  <si>
    <t>Sleep Disorders</t>
  </si>
  <si>
    <t>morphine</t>
  </si>
  <si>
    <t>Sleep Apnea Syndromes</t>
  </si>
  <si>
    <t>adverse events;Pain, Postoperative</t>
  </si>
  <si>
    <t>Pain;Pain, Postoperative</t>
  </si>
  <si>
    <t>tramadol</t>
  </si>
  <si>
    <t>buprenorphine;fentanyl;tramadol</t>
  </si>
  <si>
    <t>adverse events;Opioid-Related Disorders</t>
  </si>
  <si>
    <t>alfentanil</t>
  </si>
  <si>
    <t>fentanyl</t>
  </si>
  <si>
    <t>somnolence</t>
  </si>
  <si>
    <t>Opioid anesthetics;Other general anesthetics;volatile anesthetics</t>
  </si>
  <si>
    <t>naloxone</t>
  </si>
  <si>
    <t>naltrexone</t>
  </si>
  <si>
    <t>Alcoholism;hypersexuality state;Tobacco Use Disorder</t>
  </si>
  <si>
    <t>antidepressants;antipsychotics;benzodiazepine derivatives;opioids;Sympathomimetics</t>
  </si>
  <si>
    <t>Heart Arrest;Overdose;Respiratory Insufficiency</t>
  </si>
  <si>
    <t>Pain</t>
  </si>
  <si>
    <t>cannabinoids</t>
  </si>
  <si>
    <t>Marijuana Abuse</t>
  </si>
  <si>
    <t>Pain, Postoperative;Pruritus</t>
  </si>
  <si>
    <t>Substance Withdrawal Syndrome</t>
  </si>
  <si>
    <t>oxycodone</t>
  </si>
  <si>
    <t>adverse events;Constipation;Delirium;Nausea;Pruritus;somnolence;Urinary Retention</t>
  </si>
  <si>
    <t>hydrocodone</t>
  </si>
  <si>
    <t>Constipation;dry mouth;Respiratory Insufficiency</t>
  </si>
  <si>
    <t>Opioid-Related Disorders;Sleep Disorders</t>
  </si>
  <si>
    <t>adverse events;Nausea;Vomiting</t>
  </si>
  <si>
    <t>acetaminophen;tramadol</t>
  </si>
  <si>
    <t>neuropathic pain</t>
  </si>
  <si>
    <t>tianeptine</t>
  </si>
  <si>
    <t>Depressive Disorder, Major;suicidal ideation</t>
  </si>
  <si>
    <t>cannabinoids;cocaine;ethanol;nicotine;opioids</t>
  </si>
  <si>
    <t>Neonatal Abstinence Syndrome</t>
  </si>
  <si>
    <t>rs870995</t>
  </si>
  <si>
    <t>PIK3CA</t>
  </si>
  <si>
    <t>rs833061</t>
  </si>
  <si>
    <t>rs1643650</t>
  </si>
  <si>
    <t>DHFR</t>
  </si>
  <si>
    <t>rs2337980</t>
  </si>
  <si>
    <t>CHRNA7</t>
  </si>
  <si>
    <t>rs17724452</t>
  </si>
  <si>
    <t>rs740603</t>
  </si>
  <si>
    <t>buprenorphine</t>
  </si>
  <si>
    <t>rs73208473</t>
  </si>
  <si>
    <t>SORCS2</t>
  </si>
  <si>
    <t>rs2869950</t>
  </si>
  <si>
    <t>rs1448673</t>
  </si>
  <si>
    <t>interferon beta-1a;interferon beta-1b</t>
  </si>
  <si>
    <t>Multiple Sclerosis</t>
  </si>
  <si>
    <t>rs10846744</t>
  </si>
  <si>
    <t>SCARB1</t>
  </si>
  <si>
    <t>peginterferon alfa-2a;ribavirin</t>
  </si>
  <si>
    <t>rs4984241</t>
  </si>
  <si>
    <t>CA12</t>
  </si>
  <si>
    <t>topiramate;zonisamide</t>
  </si>
  <si>
    <t>rs471760</t>
  </si>
  <si>
    <t>Neutropenia;Pancreatic Neoplasms</t>
  </si>
  <si>
    <t>rs2396185</t>
  </si>
  <si>
    <t>INSR</t>
  </si>
  <si>
    <t>topiramate</t>
  </si>
  <si>
    <t>rs10161126</t>
  </si>
  <si>
    <t>MVK</t>
  </si>
  <si>
    <t>alendronate</t>
  </si>
  <si>
    <t>Bone Diseases</t>
  </si>
  <si>
    <t>rs1045642</t>
  </si>
  <si>
    <t>ABCB1</t>
  </si>
  <si>
    <t>Low Back Pain</t>
  </si>
  <si>
    <t>talinolol</t>
  </si>
  <si>
    <t>Coronary Artery Disease;Myalgia unspecified</t>
  </si>
  <si>
    <t>Hypercholesterolemia;Myalgia unspecified</t>
  </si>
  <si>
    <t>lamivudine;lopinavir;ritonavir;zidovudine</t>
  </si>
  <si>
    <t>oxaliplatin</t>
  </si>
  <si>
    <t>anthracyclines and related substances;taxanes</t>
  </si>
  <si>
    <t>Postoperative Nausea and Vomiting;Vomiting</t>
  </si>
  <si>
    <t>verapamil</t>
  </si>
  <si>
    <t>Fractures, Bone;Pain;Pain, Postoperative</t>
  </si>
  <si>
    <t>Bipolar Disorder;Depression;Psychotic Disorders;Schizophrenia;Substance-Related Disorders</t>
  </si>
  <si>
    <t>efavirenz;nelfinavir</t>
  </si>
  <si>
    <t>fexofenadine</t>
  </si>
  <si>
    <t>HIV Infections;Toxic liver disease</t>
  </si>
  <si>
    <t>prednisone;tacrolimus</t>
  </si>
  <si>
    <t>Organ Transplantation;Transplantation</t>
  </si>
  <si>
    <t>Depression;Depressive Disorder;Depressive Disorder, Major;Hypotension</t>
  </si>
  <si>
    <t>lansoprazole;tacrolimus</t>
  </si>
  <si>
    <t>Gastroesophageal Reflux;Transplantation</t>
  </si>
  <si>
    <t>oseltamivir</t>
  </si>
  <si>
    <t>Epilepsies, Partial;Epilepsy;Epilepsy, Generalized</t>
  </si>
  <si>
    <t>dexamethasone;doxorubicin;vincristine</t>
  </si>
  <si>
    <t>rhodamine 123</t>
  </si>
  <si>
    <t>Neoplasms;Neurotoxicity Syndromes</t>
  </si>
  <si>
    <t>Efficacy;Toxicity;Metabolism/PK</t>
  </si>
  <si>
    <t>Acute coronary syndrome;Myocardial Infarction</t>
  </si>
  <si>
    <t>dicloxacillin</t>
  </si>
  <si>
    <t>cisplatin;fluorouracil</t>
  </si>
  <si>
    <t>Esophageal Neoplasms</t>
  </si>
  <si>
    <t>digoxin</t>
  </si>
  <si>
    <t>Efficacy;Metabolism/PK</t>
  </si>
  <si>
    <t>oxcarbazepine</t>
  </si>
  <si>
    <t>everolimus</t>
  </si>
  <si>
    <t>Breast Neoplasms;mucositis</t>
  </si>
  <si>
    <t>bleomycin;cisplatin;etoposide</t>
  </si>
  <si>
    <t>Testicular Neoplasms;Vomiting</t>
  </si>
  <si>
    <t>Arthritis, Juvenile Rheumatoid;Arthritis, Rheumatoid</t>
  </si>
  <si>
    <t>hmg coa reductase inhibitors</t>
  </si>
  <si>
    <t>Leukemia, Myelogenous, Chronic, BCR-ABL Positive</t>
  </si>
  <si>
    <t>Carcinoma, Renal Cell;Hypertension</t>
  </si>
  <si>
    <t>Depressive Disorder;Narcolepsy</t>
  </si>
  <si>
    <t>modafinil</t>
  </si>
  <si>
    <t>Narcolepsy</t>
  </si>
  <si>
    <t>silibinin</t>
  </si>
  <si>
    <t>daptomycin</t>
  </si>
  <si>
    <t>Burkitt Lymphoma;Drug Toxicity;Lymphoma, T-Cell;Precursor Cell Lymphoblastic Leukemia-Lymphoma</t>
  </si>
  <si>
    <t>pantoprazole</t>
  </si>
  <si>
    <t>Helicobacter Infections</t>
  </si>
  <si>
    <t>phenobarbital</t>
  </si>
  <si>
    <t>methylprednisolone;prednisolone</t>
  </si>
  <si>
    <t>atazanavir;ritonavir</t>
  </si>
  <si>
    <t>Colitis, Ulcerative</t>
  </si>
  <si>
    <t>Carcinoma, Renal Cell</t>
  </si>
  <si>
    <t>Dosage;Metabolism/PK</t>
  </si>
  <si>
    <t>vincristine</t>
  </si>
  <si>
    <t>granisetron</t>
  </si>
  <si>
    <t>rivaroxaban</t>
  </si>
  <si>
    <t>platelet reactivity</t>
  </si>
  <si>
    <t>omeprazole</t>
  </si>
  <si>
    <t>Gastroesophageal Reflux</t>
  </si>
  <si>
    <t>Pain, Postoperative;Respiratory Insufficiency</t>
  </si>
  <si>
    <t>Antivirals for treatment of HIV infections, combinations;Drugs For Treatment Of Tuberculosis</t>
  </si>
  <si>
    <t>HIV Infections;Tuberculosis</t>
  </si>
  <si>
    <t>Drugs For Treatment Of Tuberculosis;isoniazid</t>
  </si>
  <si>
    <t>Tuberculosis</t>
  </si>
  <si>
    <t>Dabigatran</t>
  </si>
  <si>
    <t>anastrozole</t>
  </si>
  <si>
    <t>Arthralgia;Breast Neoplasms</t>
  </si>
  <si>
    <t>agomelatine</t>
  </si>
  <si>
    <t>Coronary Disease;Hemorrhage</t>
  </si>
  <si>
    <t>antineoplastic agents</t>
  </si>
  <si>
    <t>remifentanil</t>
  </si>
  <si>
    <t>morphine;nortriptyline</t>
  </si>
  <si>
    <t>Burkitt Lymphoma;Lymphoma, T-Cell;Precursor Cell Lymphoblastic Leukemia-Lymphoma</t>
  </si>
  <si>
    <t>Non-typical response phenotypes</t>
  </si>
  <si>
    <t>CFTR</t>
  </si>
  <si>
    <t>Ivacaftor non-responsive</t>
  </si>
  <si>
    <t>Intermediate Metabolizer, Poor Metabolizer</t>
  </si>
  <si>
    <t>Intermediate Metabolizer, Poor Metabolizer, Rapid Metabolizer, Ultrarapid Metabolizer</t>
  </si>
  <si>
    <t>Intermediate Metabolizer, Poor Metabolizer, Ultrarapid Metabolizer*</t>
  </si>
  <si>
    <t>Normal Metabolizer, Intermediate Metabolizer</t>
  </si>
  <si>
    <t>Increased dose phenotype</t>
  </si>
  <si>
    <t>Unfavorable response genotype</t>
  </si>
  <si>
    <t>NUDT15</t>
  </si>
  <si>
    <t>Intermediate Metabolizer, Poor Metabolizer, Possible Intermediate Metabolizer</t>
  </si>
  <si>
    <t>SLCO1B1</t>
  </si>
  <si>
    <t>Poor Function, Decreased Function, Possible Decreased Function</t>
  </si>
  <si>
    <t>Intermediate Function, Poor Function</t>
  </si>
  <si>
    <t>Poor Metabolizer</t>
  </si>
  <si>
    <t>Decreased warfarin dose, possibly decreased warfarin dose</t>
  </si>
  <si>
    <t xml:space="preserve">Gene phenotypes leading to non-typical drug response as determined by CPIC </t>
  </si>
  <si>
    <t>Drug RxNorm ID</t>
  </si>
  <si>
    <t>Drug ATC IDs</t>
  </si>
  <si>
    <t>Guideline</t>
  </si>
  <si>
    <t>CPIC Level</t>
  </si>
  <si>
    <t>CPIC Level Status</t>
  </si>
  <si>
    <t>A</t>
  </si>
  <si>
    <t>Final</t>
  </si>
  <si>
    <t>704</t>
  </si>
  <si>
    <t>N06AA09, N06CA01</t>
  </si>
  <si>
    <t>https://cpicpgx.org/guidelines/guideline-for-tricyclic-antidepressants-and-cyp2d6-and-cyp2c19/</t>
  </si>
  <si>
    <t>343047</t>
  </si>
  <si>
    <t>J05AE08, J05AR15</t>
  </si>
  <si>
    <t>https://cpicpgx.org/guidelines/guideline-for-atazanavir-and-ugt1a1/</t>
  </si>
  <si>
    <t>38400</t>
  </si>
  <si>
    <t>N06BA09</t>
  </si>
  <si>
    <t>https://cpicpgx.org/guidelines/cpic-guideline-for-atomoxetine-based-on-cyp2d6-genotype/</t>
  </si>
  <si>
    <t>83367</t>
  </si>
  <si>
    <t>C10AA05</t>
  </si>
  <si>
    <t>https://cpicpgx.org/guidelines/cpic-guideline-for-statins/</t>
  </si>
  <si>
    <t>1256</t>
  </si>
  <si>
    <t>L04AX01</t>
  </si>
  <si>
    <t>https://cpicpgx.org/guidelines/guideline-for-thiopurines-and-tpmt/</t>
  </si>
  <si>
    <t>194000</t>
  </si>
  <si>
    <t>L01BC06</t>
  </si>
  <si>
    <t>https://cpicpgx.org/guidelines/guideline-for-fluoropyrimidines-and-dpyd/</t>
  </si>
  <si>
    <t>140587</t>
  </si>
  <si>
    <t>L01XX33, M01AH01</t>
  </si>
  <si>
    <t>https://cpicpgx.org/guidelines/cpic-guideline-for-nsaids-based-on-cyp2c9-genotype/</t>
  </si>
  <si>
    <t>2556</t>
  </si>
  <si>
    <t>N06AB04</t>
  </si>
  <si>
    <t>https://cpicpgx.org/guidelines/guideline-for-selective-serotonin-reuptake-inhibitors-and-cyp2d6-and-cyp2c19/</t>
  </si>
  <si>
    <t>32968</t>
  </si>
  <si>
    <t>B01AC04</t>
  </si>
  <si>
    <t>https://cpicpgx.org/guidelines/guideline-for-clopidogrel-and-cyp2c19/</t>
  </si>
  <si>
    <t>2670</t>
  </si>
  <si>
    <t>R05DA04, N02AA59, N02AA79</t>
  </si>
  <si>
    <t>https://cpicpgx.org/guidelines/guideline-for-codeine-and-cyp2d6/</t>
  </si>
  <si>
    <t>195085</t>
  </si>
  <si>
    <t>J05AG03</t>
  </si>
  <si>
    <t>https://cpicpgx.org/guidelines/cpic-guideline-for-efavirenz-based-on-cyp2b6-genotype/</t>
  </si>
  <si>
    <t>321988</t>
  </si>
  <si>
    <t>N06AB10</t>
  </si>
  <si>
    <t>4492</t>
  </si>
  <si>
    <t>L01BC02, L01BC52</t>
  </si>
  <si>
    <t>4502</t>
  </si>
  <si>
    <t>M01AE09, M02AA19, R02AX01, S01BC04</t>
  </si>
  <si>
    <t>41127</t>
  </si>
  <si>
    <t>C10AA04</t>
  </si>
  <si>
    <t>fosphenytoin</t>
  </si>
  <si>
    <t>72236</t>
  </si>
  <si>
    <t>N03AB05</t>
  </si>
  <si>
    <t>https://cpicpgx.org/guidelines/guideline-for-phenytoin-and-cyp2c9-and-hla-b/</t>
  </si>
  <si>
    <t>5640</t>
  </si>
  <si>
    <t>C01EB16, G02CC01, M01AE01, M02AA13</t>
  </si>
  <si>
    <t>ivacaftor</t>
  </si>
  <si>
    <t>1243041</t>
  </si>
  <si>
    <t>R07AX02, R07AX30</t>
  </si>
  <si>
    <t>https://cpicpgx.org/guidelines/guideline-for-ivacaftor-and-cftr/</t>
  </si>
  <si>
    <t>lansoprazole</t>
  </si>
  <si>
    <t>17128</t>
  </si>
  <si>
    <t>A02BC03</t>
  </si>
  <si>
    <t>https://cpicpgx.org/guidelines/cpic-guideline-for-proton-pump-inhibitors-and-cyp2c19/</t>
  </si>
  <si>
    <t>20890</t>
  </si>
  <si>
    <t>M01AC05</t>
  </si>
  <si>
    <t>lovastatin</t>
  </si>
  <si>
    <t>6472</t>
  </si>
  <si>
    <t>C10AA02</t>
  </si>
  <si>
    <t>41493</t>
  </si>
  <si>
    <t>M01AC06</t>
  </si>
  <si>
    <t>103</t>
  </si>
  <si>
    <t>L01BB02</t>
  </si>
  <si>
    <t>7531</t>
  </si>
  <si>
    <t>N06AA10</t>
  </si>
  <si>
    <t>7646</t>
  </si>
  <si>
    <t>A02BC01</t>
  </si>
  <si>
    <t>26225</t>
  </si>
  <si>
    <t>A04AA01</t>
  </si>
  <si>
    <t>https://cpicpgx.org/guidelines/guideline-for-ondansetron-and-tropisetron-and-cyp2d6-genotype/</t>
  </si>
  <si>
    <t>40790</t>
  </si>
  <si>
    <t>A02BC02</t>
  </si>
  <si>
    <t>32937</t>
  </si>
  <si>
    <t>N06AB05</t>
  </si>
  <si>
    <t>peginterferon alfa-2a</t>
  </si>
  <si>
    <t>120608</t>
  </si>
  <si>
    <t>L03AB11, L03AB61</t>
  </si>
  <si>
    <t>https://cpicpgx.org/guidelines/guideline-for-peg-interferon-alpha-based-regimens-and-ifnl3/</t>
  </si>
  <si>
    <t>peginterferon alfa-2b</t>
  </si>
  <si>
    <t>253453</t>
  </si>
  <si>
    <t>L03AB10, L03AB60</t>
  </si>
  <si>
    <t>8183</t>
  </si>
  <si>
    <t>N03AB02, N03AB52</t>
  </si>
  <si>
    <t>8356</t>
  </si>
  <si>
    <t>M01AC01</t>
  </si>
  <si>
    <t>861634</t>
  </si>
  <si>
    <t>C10AA08</t>
  </si>
  <si>
    <t>42463</t>
  </si>
  <si>
    <t>C10AA03</t>
  </si>
  <si>
    <t>301542</t>
  </si>
  <si>
    <t>C10AA07</t>
  </si>
  <si>
    <t>36567</t>
  </si>
  <si>
    <t>C10AA01, C10BA02, C10BX04, A10BH51, C10BA04, C10BX01</t>
  </si>
  <si>
    <t>42316</t>
  </si>
  <si>
    <t>D11AH01, L04AD02</t>
  </si>
  <si>
    <t>https://cpicpgx.org/guidelines/guideline-for-tacrolimus-and-cyp3a5/</t>
  </si>
  <si>
    <t>10324</t>
  </si>
  <si>
    <t>L02BA01</t>
  </si>
  <si>
    <t>https://cpicpgx.org/guidelines/cpic-guideline-for-tamoxifen-based-on-cyp2d6-genotype/</t>
  </si>
  <si>
    <t>37790</t>
  </si>
  <si>
    <t>M01AC02</t>
  </si>
  <si>
    <t>10485</t>
  </si>
  <si>
    <t>L01BB03</t>
  </si>
  <si>
    <t>10689</t>
  </si>
  <si>
    <t>N02AX02</t>
  </si>
  <si>
    <t>27392</t>
  </si>
  <si>
    <t>A04AA03</t>
  </si>
  <si>
    <t>121243</t>
  </si>
  <si>
    <t>J02AC03</t>
  </si>
  <si>
    <t>https://cpicpgx.org/guidelines/guideline-for-voriconazole-and-cyp2c19/</t>
  </si>
  <si>
    <t>11289</t>
  </si>
  <si>
    <t>B01AA03</t>
  </si>
  <si>
    <t>https://cpicpgx.org/guidelines/guideline-for-warfarin-and-cyp2c9-and-vkorc1/</t>
  </si>
  <si>
    <t>2597</t>
  </si>
  <si>
    <t>N06AA04</t>
  </si>
  <si>
    <t>B</t>
  </si>
  <si>
    <t>3247</t>
  </si>
  <si>
    <t>N06AA01</t>
  </si>
  <si>
    <t>dexlansoprazole</t>
  </si>
  <si>
    <t>816346</t>
  </si>
  <si>
    <t>A02BC06</t>
  </si>
  <si>
    <t>3638</t>
  </si>
  <si>
    <t>N06AA12</t>
  </si>
  <si>
    <t>fluvoxamine</t>
  </si>
  <si>
    <t>42355</t>
  </si>
  <si>
    <t>N06AB08</t>
  </si>
  <si>
    <t>5489</t>
  </si>
  <si>
    <t>R05DA03</t>
  </si>
  <si>
    <t>5691</t>
  </si>
  <si>
    <t>N06AA02</t>
  </si>
  <si>
    <t>36437</t>
  </si>
  <si>
    <t>N06AB06</t>
  </si>
  <si>
    <t>10834</t>
  </si>
  <si>
    <t>N06AA06</t>
  </si>
  <si>
    <t>53 drugs that have CPIC recommendations based on any of the 14 genes included in this study</t>
  </si>
  <si>
    <t>F1052V</t>
  </si>
  <si>
    <t>F508del(TCT)</t>
  </si>
  <si>
    <t>G1069R</t>
  </si>
  <si>
    <t>Reference</t>
  </si>
  <si>
    <t>*1</t>
  </si>
  <si>
    <t>*10</t>
  </si>
  <si>
    <t>*11</t>
  </si>
  <si>
    <t>*15</t>
  </si>
  <si>
    <t>*18</t>
  </si>
  <si>
    <t>*2</t>
  </si>
  <si>
    <t>*2+*5</t>
  </si>
  <si>
    <t>*22</t>
  </si>
  <si>
    <t>*22+*3</t>
  </si>
  <si>
    <t>*22+*9</t>
  </si>
  <si>
    <t>*5</t>
  </si>
  <si>
    <t>*5+*9</t>
  </si>
  <si>
    <t>*8+*9</t>
  </si>
  <si>
    <t>*9</t>
  </si>
  <si>
    <t>*17</t>
  </si>
  <si>
    <t>*35</t>
  </si>
  <si>
    <t>*4</t>
  </si>
  <si>
    <t>*8</t>
  </si>
  <si>
    <t>*12</t>
  </si>
  <si>
    <t>*2+*6</t>
  </si>
  <si>
    <t>*3</t>
  </si>
  <si>
    <t>*45</t>
  </si>
  <si>
    <t>*1+chr22.g.42523613C&gt;T</t>
  </si>
  <si>
    <t>*1+chr22.g.42525772G&gt;A</t>
  </si>
  <si>
    <t>*1+chr22.g.42526694G&gt;A</t>
  </si>
  <si>
    <t>*1+chr22.g.42526763C&gt;T</t>
  </si>
  <si>
    <t>*1+chr22.g.42526775C&gt;T+chr22.g.42525089G&gt;C</t>
  </si>
  <si>
    <t>*116</t>
  </si>
  <si>
    <t>*119</t>
  </si>
  <si>
    <t>*33</t>
  </si>
  <si>
    <t>*53</t>
  </si>
  <si>
    <t>*6+chr7.g.99270539C&gt;T</t>
  </si>
  <si>
    <t>*2+*3</t>
  </si>
  <si>
    <t>c.1129-5923C&gt;G&amp;c.1236G&gt;A (HapB3)</t>
  </si>
  <si>
    <t>c.1905&amp;1G&gt;A</t>
  </si>
  <si>
    <t>c.2846A&gt;T</t>
  </si>
  <si>
    <t>rs12979860C</t>
  </si>
  <si>
    <t>rs12979860T</t>
  </si>
  <si>
    <t>*14</t>
  </si>
  <si>
    <t>*14+chr12.g.21283322G&gt;Aor*21+chr12.g.21329813C&gt;A</t>
  </si>
  <si>
    <t>*14+chr12.g.21391976A&gt;Cor*35+chr12.g.21329813C&gt;A</t>
  </si>
  <si>
    <t>*17+chr12.g.21391976A&gt;C</t>
  </si>
  <si>
    <t>*1A</t>
  </si>
  <si>
    <t>*1A+chr12.g.21283322G&gt;A</t>
  </si>
  <si>
    <t>*1B</t>
  </si>
  <si>
    <t>*1B+*26</t>
  </si>
  <si>
    <t>*21</t>
  </si>
  <si>
    <t>*27</t>
  </si>
  <si>
    <t>*35+chr12.g.21283322G&gt;Aor*21+chr12.g.21391976A&gt;C</t>
  </si>
  <si>
    <t>*35+chr12.g.21331549T&gt;Cor*15+chr12.g.21391976A&gt;C</t>
  </si>
  <si>
    <t>*16</t>
  </si>
  <si>
    <t>*3A</t>
  </si>
  <si>
    <t>*60</t>
  </si>
  <si>
    <t>*60+*80</t>
  </si>
  <si>
    <t>-1639A</t>
  </si>
  <si>
    <t>-1639G</t>
  </si>
  <si>
    <t>Reference|Reference</t>
  </si>
  <si>
    <t>Reference|F508del(TCT)</t>
  </si>
  <si>
    <t>F508del(TCT)|Reference</t>
  </si>
  <si>
    <t>Reference|F1052V</t>
  </si>
  <si>
    <t>F1052V|Reference</t>
  </si>
  <si>
    <t>G1069R|Reference</t>
  </si>
  <si>
    <t>*2|*5</t>
  </si>
  <si>
    <t>*1|*1</t>
  </si>
  <si>
    <t>*1|*9</t>
  </si>
  <si>
    <t>*9|*1</t>
  </si>
  <si>
    <t>*9|*5</t>
  </si>
  <si>
    <t>*9|*9</t>
  </si>
  <si>
    <t>*5|*1</t>
  </si>
  <si>
    <t>*10|*5</t>
  </si>
  <si>
    <t>*5|*9</t>
  </si>
  <si>
    <t>*2|*2</t>
  </si>
  <si>
    <t>*1|*15</t>
  </si>
  <si>
    <t>*10|*9</t>
  </si>
  <si>
    <t>*1|*2</t>
  </si>
  <si>
    <t>*11|*5</t>
  </si>
  <si>
    <t>*2|*1</t>
  </si>
  <si>
    <t>*1|*5</t>
  </si>
  <si>
    <t>*1|*8+*9</t>
  </si>
  <si>
    <t>*22+*3|*1</t>
  </si>
  <si>
    <t>*1|*10</t>
  </si>
  <si>
    <t>*5|*5</t>
  </si>
  <si>
    <t>*15|*9</t>
  </si>
  <si>
    <t>*10|*1</t>
  </si>
  <si>
    <t>*22|*1</t>
  </si>
  <si>
    <t>*5|*2</t>
  </si>
  <si>
    <t>*18|*1</t>
  </si>
  <si>
    <t>*5+*9|*9</t>
  </si>
  <si>
    <t>*2+*5|*1</t>
  </si>
  <si>
    <t>*1|*22</t>
  </si>
  <si>
    <t>*1|*11</t>
  </si>
  <si>
    <t>*2|*9</t>
  </si>
  <si>
    <t>*9|*2</t>
  </si>
  <si>
    <t>*9|*10</t>
  </si>
  <si>
    <t>*5|*22</t>
  </si>
  <si>
    <t>*5|*10</t>
  </si>
  <si>
    <t>*10|*2</t>
  </si>
  <si>
    <t>*22|*5</t>
  </si>
  <si>
    <t>*22|*9</t>
  </si>
  <si>
    <t>*1|*22+*9</t>
  </si>
  <si>
    <t>*10|*10</t>
  </si>
  <si>
    <t>*1|*22+*3</t>
  </si>
  <si>
    <t>*15|*1</t>
  </si>
  <si>
    <t>*15|*5</t>
  </si>
  <si>
    <t>*11|*1</t>
  </si>
  <si>
    <t>*9|*22</t>
  </si>
  <si>
    <t>*2|*17</t>
  </si>
  <si>
    <t>*1|*17</t>
  </si>
  <si>
    <t>*1|*4</t>
  </si>
  <si>
    <t>*4|*1</t>
  </si>
  <si>
    <t>*17|*1</t>
  </si>
  <si>
    <t>*17|*17</t>
  </si>
  <si>
    <t>*1|*8</t>
  </si>
  <si>
    <t>*17|*2</t>
  </si>
  <si>
    <t>*17|*4</t>
  </si>
  <si>
    <t>*8|*1</t>
  </si>
  <si>
    <t>*4|*2</t>
  </si>
  <si>
    <t>*35|*2</t>
  </si>
  <si>
    <t>*35|*1</t>
  </si>
  <si>
    <t>*1|*35</t>
  </si>
  <si>
    <t>*1+chr22.g.42526694G&gt;A|*119</t>
  </si>
  <si>
    <t>*1|*1+chr22.g.42526694G&gt;A</t>
  </si>
  <si>
    <t>*119|*1</t>
  </si>
  <si>
    <t>*1+chr22.g.42526694G&gt;A|*1+chr22.g.42526694G&gt;A</t>
  </si>
  <si>
    <t>*119|*119</t>
  </si>
  <si>
    <t>*1+chr22.g.42526694G&gt;A|*1</t>
  </si>
  <si>
    <t>*1+chr22.g.42526763C&gt;T|*1</t>
  </si>
  <si>
    <t>*1|*119</t>
  </si>
  <si>
    <t>*119|*1+chr22.g.42526694G&gt;A</t>
  </si>
  <si>
    <t>*1|*1+chr22.g.42526763C&gt;T</t>
  </si>
  <si>
    <t>*1|*1+chr22.g.42526775C&gt;T+chr22.g.42525089G&gt;C</t>
  </si>
  <si>
    <t>*119|*1+chr22.g.42526775C&gt;T+chr22.g.42525089G&gt;C</t>
  </si>
  <si>
    <t>*1+chr22.g.42526775C&gt;T+chr22.g.42525089G&gt;C|*1</t>
  </si>
  <si>
    <t>*1|*116</t>
  </si>
  <si>
    <t>*1+chr22.g.42526763C&gt;T|*1+chr22.g.42526763C&gt;T</t>
  </si>
  <si>
    <t>*1+chr22.g.42526763C&gt;T|*119</t>
  </si>
  <si>
    <t>*1+chr22.g.42526763C&gt;T|*1+chr22.g.42526694G&gt;A</t>
  </si>
  <si>
    <t>*1|*1+chr22.g.42525772G&gt;A</t>
  </si>
  <si>
    <t>*1+chr22.g.42526694G&gt;A|*1+chr22.g.42526763C&gt;T</t>
  </si>
  <si>
    <t>*53|*1+chr22.g.42526763C&gt;T</t>
  </si>
  <si>
    <t>*1+chr22.g.42526775C&gt;T+chr22.g.42525089G&gt;C|*1+chr22.g.42526694G&gt;A</t>
  </si>
  <si>
    <t>*1+chr22.g.42525772G&gt;A|*1</t>
  </si>
  <si>
    <t>*1+chr22.g.42526694G&gt;A|*1+chr22.g.42525772G&gt;A</t>
  </si>
  <si>
    <t>*33|*1</t>
  </si>
  <si>
    <t>*119|*1+chr22.g.42526763C&gt;T</t>
  </si>
  <si>
    <t>*1+chr22.g.42523613C&gt;T|*1</t>
  </si>
  <si>
    <t>*1+chr22.g.42523613C&gt;T|*1+chr22.g.42526694G&gt;A</t>
  </si>
  <si>
    <t>*1+chr22.g.42526775C&gt;T+chr22.g.42525089G&gt;C|*119</t>
  </si>
  <si>
    <t>*116|*1</t>
  </si>
  <si>
    <t>*1|*33</t>
  </si>
  <si>
    <t>*1+chr22.g.42526694G&gt;A|*1+chr22.g.42526775C&gt;T+chr22.g.42525089G&gt;C</t>
  </si>
  <si>
    <t>*3|*1</t>
  </si>
  <si>
    <t>*1|*3</t>
  </si>
  <si>
    <t>*2|*3</t>
  </si>
  <si>
    <t>*3|*3</t>
  </si>
  <si>
    <t>*1|*12</t>
  </si>
  <si>
    <t>*3|*2</t>
  </si>
  <si>
    <t>*3|*45</t>
  </si>
  <si>
    <t>*2+*6|*1</t>
  </si>
  <si>
    <t>*12|*1</t>
  </si>
  <si>
    <t>*3|*6+chr7.g.99270539C&gt;T</t>
  </si>
  <si>
    <t>*6+chr7.g.99270539C&gt;T|*3</t>
  </si>
  <si>
    <t>rs12979860C|rs12979860C</t>
  </si>
  <si>
    <t>rs12979860T|rs12979860C</t>
  </si>
  <si>
    <t>rs12979860C|rs12979860T</t>
  </si>
  <si>
    <t>rs12979860T|rs12979860T</t>
  </si>
  <si>
    <t>*60+*80|*60+*80</t>
  </si>
  <si>
    <t>*1|*60+*80</t>
  </si>
  <si>
    <t>*60|*1</t>
  </si>
  <si>
    <t>*1|*60</t>
  </si>
  <si>
    <t>*60|*60+*80</t>
  </si>
  <si>
    <t>*60+*80|*1</t>
  </si>
  <si>
    <t>*60+*80|*60</t>
  </si>
  <si>
    <t>*60|*60</t>
  </si>
  <si>
    <t>Reference|c.2846A&gt;T</t>
  </si>
  <si>
    <t>Reference|c.1905&amp;1G&gt;A</t>
  </si>
  <si>
    <t>Reference|c.1129-5923C&gt;G&amp;c.1236G&gt;A (HapB3)</t>
  </si>
  <si>
    <t>c.2846A&gt;T|Reference</t>
  </si>
  <si>
    <t>c.2846A&gt;T|c.2846A&gt;T</t>
  </si>
  <si>
    <t>c.1129-5923C&gt;G&amp;c.1236G&gt;A (HapB3)|Reference</t>
  </si>
  <si>
    <t>*1|*3A</t>
  </si>
  <si>
    <t>*3A|*1</t>
  </si>
  <si>
    <t>*16|*1</t>
  </si>
  <si>
    <t>*3A|*3A</t>
  </si>
  <si>
    <t>*1A|*1A</t>
  </si>
  <si>
    <t>*1A|*14</t>
  </si>
  <si>
    <t>*14|*14</t>
  </si>
  <si>
    <t>*1B|*1A</t>
  </si>
  <si>
    <t>*14|*1A</t>
  </si>
  <si>
    <t>*1A|*21</t>
  </si>
  <si>
    <t>*17|*15</t>
  </si>
  <si>
    <t>*1A|*1B</t>
  </si>
  <si>
    <t>*1A|*1A+chr12.g.21283322G&gt;A</t>
  </si>
  <si>
    <t>*5|*14</t>
  </si>
  <si>
    <t>*35+chr12.g.21283322G&gt;Aor*21+chr12.g.21391976A&gt;C|*14</t>
  </si>
  <si>
    <t>*15|*14</t>
  </si>
  <si>
    <t>*14|*15</t>
  </si>
  <si>
    <t>*1A+chr12.g.21283322G&gt;A|*1A</t>
  </si>
  <si>
    <t>*1A|*17</t>
  </si>
  <si>
    <t>*5|*17</t>
  </si>
  <si>
    <t>*15|*1A</t>
  </si>
  <si>
    <t>*35+chr12.g.21283322G&gt;Aor*21+chr12.g.21391976A&gt;C|*35+chr12.g.21283322G&gt;Aor*21+chr12.g.21391976A&gt;C</t>
  </si>
  <si>
    <t>*35+chr12.g.21283322G&gt;Aor*21+chr12.g.21391976A&gt;C|*1A</t>
  </si>
  <si>
    <t>*1A|*15</t>
  </si>
  <si>
    <t>*1A|*5</t>
  </si>
  <si>
    <t>*1A|*35+chr12.g.21283322G&gt;Aor*21+chr12.g.21391976A&gt;C</t>
  </si>
  <si>
    <t>*17|*1A</t>
  </si>
  <si>
    <t>*35|*1A</t>
  </si>
  <si>
    <t>*14|*35+chr12.g.21283322G&gt;Aor*21+chr12.g.21391976A&gt;C</t>
  </si>
  <si>
    <t>*17|*1B</t>
  </si>
  <si>
    <t>*15|*1B</t>
  </si>
  <si>
    <t>*5|*1A</t>
  </si>
  <si>
    <t>*1B|*14</t>
  </si>
  <si>
    <t>*15|*15</t>
  </si>
  <si>
    <t>*35+chr12.g.21283322G&gt;Aor*21+chr12.g.21391976A&gt;C|*15</t>
  </si>
  <si>
    <t>*1A|*14+chr12.g.21391976A&gt;Cor*35+chr12.g.21329813C&gt;A</t>
  </si>
  <si>
    <t>*35|*15</t>
  </si>
  <si>
    <t>*1A|*35</t>
  </si>
  <si>
    <t>*14|*5</t>
  </si>
  <si>
    <t>*1B|*15</t>
  </si>
  <si>
    <t>*35|*1B</t>
  </si>
  <si>
    <t>*1B|*17</t>
  </si>
  <si>
    <t>*1B|*35+chr12.g.21283322G&gt;Aor*21+chr12.g.21391976A&gt;C</t>
  </si>
  <si>
    <t>*35|*1A+chr12.g.21283322G&gt;A</t>
  </si>
  <si>
    <t>*17|*14</t>
  </si>
  <si>
    <t>*35+chr12.g.21283322G&gt;Aor*21+chr12.g.21391976A&gt;C|*5</t>
  </si>
  <si>
    <t>*14|*1B</t>
  </si>
  <si>
    <t>*1B+*26|*1A</t>
  </si>
  <si>
    <t>*5|*1B</t>
  </si>
  <si>
    <t>*14|*21</t>
  </si>
  <si>
    <t>*5|*15</t>
  </si>
  <si>
    <t>*14|*17</t>
  </si>
  <si>
    <t>*15|*35+chr12.g.21331549T&gt;Cor*15+chr12.g.21391976A&gt;C</t>
  </si>
  <si>
    <t>*5|*35+chr12.g.21283322G&gt;Aor*21+chr12.g.21391976A&gt;C</t>
  </si>
  <si>
    <t>*15|*35+chr12.g.21283322G&gt;Aor*21+chr12.g.21391976A&gt;C</t>
  </si>
  <si>
    <t>*1B|*1B</t>
  </si>
  <si>
    <t>*21|*1A</t>
  </si>
  <si>
    <t>*14|*1A+chr12.g.21283322G&gt;A</t>
  </si>
  <si>
    <t>*14|*35</t>
  </si>
  <si>
    <t>*1B|*5</t>
  </si>
  <si>
    <t>*21|*1B</t>
  </si>
  <si>
    <t>*21|*17</t>
  </si>
  <si>
    <t>*35|*35+chr12.g.21283322G&gt;Aor*21+chr12.g.21391976A&gt;C</t>
  </si>
  <si>
    <t>*5|*1B+*26</t>
  </si>
  <si>
    <t>*15|*35</t>
  </si>
  <si>
    <t>*15|*21</t>
  </si>
  <si>
    <t>*21|*5</t>
  </si>
  <si>
    <t>*1A+chr12.g.21283322G&gt;A|*35</t>
  </si>
  <si>
    <t>*15|*1A+chr12.g.21283322G&gt;A</t>
  </si>
  <si>
    <t>*14+chr12.g.21391976A&gt;Cor*35+chr12.g.21329813C&gt;A|*1A</t>
  </si>
  <si>
    <t>*35+chr12.g.21283322G&gt;Aor*21+chr12.g.21391976A&gt;C|*1B</t>
  </si>
  <si>
    <t>*35|*14</t>
  </si>
  <si>
    <t>*1B|*35</t>
  </si>
  <si>
    <t>*35+chr12.g.21331549T&gt;Cor*15+chr12.g.21391976A&gt;C|*14</t>
  </si>
  <si>
    <t>*15|*17+chr12.g.21391976A&gt;C</t>
  </si>
  <si>
    <t>*1A|*1B+*26</t>
  </si>
  <si>
    <t>*15|*17</t>
  </si>
  <si>
    <t>*1B|*1A+chr12.g.21283322G&gt;A</t>
  </si>
  <si>
    <t>*1A|*27</t>
  </si>
  <si>
    <t>*14+chr12.g.21283322G&gt;Aor*21+chr12.g.21329813C&gt;A|*1B</t>
  </si>
  <si>
    <t>*1B|*21</t>
  </si>
  <si>
    <t>*14+chr12.g.21391976A&gt;Cor*35+chr12.g.21329813C&gt;A|*14</t>
  </si>
  <si>
    <t>*1A+chr12.g.21283322G&gt;A|*14</t>
  </si>
  <si>
    <t>*1B+*26|*35+chr12.g.21283322G&gt;Aor*21+chr12.g.21391976A&gt;C</t>
  </si>
  <si>
    <t>*14+chr12.g.21283322G&gt;Aor*21+chr12.g.21329813C&gt;A|*14</t>
  </si>
  <si>
    <t>*17|*35+chr12.g.21283322G&gt;Aor*21+chr12.g.21391976A&gt;C</t>
  </si>
  <si>
    <t>*1A+chr12.g.21283322G&gt;A|*1B</t>
  </si>
  <si>
    <t>*35+chr12.g.21283322G&gt;Aor*21+chr12.g.21391976A&gt;C|*1A+chr12.g.21283322G&gt;A</t>
  </si>
  <si>
    <t>*5|*35</t>
  </si>
  <si>
    <t>*35+chr12.g.21283322G&gt;Aor*21+chr12.g.21391976A&gt;C|*17</t>
  </si>
  <si>
    <t>*1A+chr12.g.21283322G&gt;A|*5</t>
  </si>
  <si>
    <t>*21|*15</t>
  </si>
  <si>
    <t>*35+chr12.g.21283322G&gt;Aor*21+chr12.g.21391976A&gt;C|*21</t>
  </si>
  <si>
    <t>*1A+chr12.g.21283322G&gt;A|*35+chr12.g.21283322G&gt;Aor*21+chr12.g.21391976A&gt;C</t>
  </si>
  <si>
    <t>*35|*35</t>
  </si>
  <si>
    <t>*17|*21</t>
  </si>
  <si>
    <t>-1639A|-1639A</t>
  </si>
  <si>
    <t>-1639A|-1639G</t>
  </si>
  <si>
    <t>-1639G|-1639G</t>
  </si>
  <si>
    <t>-1639G|-1639A</t>
  </si>
  <si>
    <t>*1|*2+*3</t>
  </si>
  <si>
    <t>*2+*3|*2+*3</t>
  </si>
  <si>
    <t>*2+*3|*1</t>
  </si>
  <si>
    <t>*3|*2+*3</t>
  </si>
  <si>
    <t>*2+*3|*3</t>
  </si>
  <si>
    <t>*2+*3|*2</t>
  </si>
  <si>
    <t>*2|*2+*3</t>
  </si>
  <si>
    <t>gene</t>
  </si>
  <si>
    <t>sard_count</t>
  </si>
  <si>
    <t>sard_freq</t>
  </si>
  <si>
    <t>Haplotype</t>
  </si>
  <si>
    <t>Diplotype</t>
  </si>
  <si>
    <t>phenotype_presumptive</t>
  </si>
  <si>
    <t>african_phenotype_count</t>
  </si>
  <si>
    <t>east_asian_phenotype_count</t>
  </si>
  <si>
    <t>european_phenotype_count</t>
  </si>
  <si>
    <t>south_asian_phenotype_count</t>
  </si>
  <si>
    <t>other_phenotype_count</t>
  </si>
  <si>
    <t>african_phenotype_frequency</t>
  </si>
  <si>
    <t>east_asian_phenotype_frequency</t>
  </si>
  <si>
    <t>european_phenotype_frequency</t>
  </si>
  <si>
    <t>other_phenotype_frequency</t>
  </si>
  <si>
    <t>south_asian_phenotype_frequency</t>
  </si>
  <si>
    <t>ivacaftor irrelevant</t>
  </si>
  <si>
    <t>ivacaftor non-responsive</t>
  </si>
  <si>
    <t>ivacaftor responsive</t>
  </si>
  <si>
    <t>Not available</t>
  </si>
  <si>
    <t>Normal Metabolizer</t>
  </si>
  <si>
    <t>Intermediate Metabolizer</t>
  </si>
  <si>
    <t>Indeterminate</t>
  </si>
  <si>
    <t>Rapid Metabolizer</t>
  </si>
  <si>
    <t>Ultrarapid Metabolizer</t>
  </si>
  <si>
    <t>Likely Intermediate Metabolizer</t>
  </si>
  <si>
    <t>Likely Poor Metabolizer</t>
  </si>
  <si>
    <t>Normal dose phenotype</t>
  </si>
  <si>
    <t>Favorable response genotype</t>
  </si>
  <si>
    <t>Possible Intermediate Metabolizer</t>
  </si>
  <si>
    <t>Normal Function</t>
  </si>
  <si>
    <t>Decreased Function</t>
  </si>
  <si>
    <t>Possible Increased Function</t>
  </si>
  <si>
    <t>Poor Function</t>
  </si>
  <si>
    <t>Possible Decreased Function</t>
  </si>
  <si>
    <t>Possible Poor Function</t>
  </si>
  <si>
    <t>Intermediate Function</t>
  </si>
  <si>
    <t>Possibly decreased warfarin dose</t>
  </si>
  <si>
    <t>Normal warfarin dose</t>
  </si>
  <si>
    <t>Decreased warfarin dose</t>
  </si>
  <si>
    <t>abs_delta_eur</t>
  </si>
  <si>
    <t>NA</t>
  </si>
  <si>
    <t>delta_freq_eur</t>
  </si>
  <si>
    <t>According to Suppl Table 1 https://ascpt.onlinelibrary.wiley.com/doi/10.1002/cpt.2122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</si>
</sst>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0" fillId="2" borderId="0" xfId="0" applyFill="1"/>
    <xf numFmtId="0" fontId="3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/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5" fillId="0" borderId="0" xfId="0" applyFont="1"/>
    <xf numFmtId="0" fontId="5" fillId="0" borderId="0" xfId="0" applyNumberFormat="1" applyFont="1"/>
    <xf numFmtId="11" fontId="5" fillId="0" borderId="0" xfId="0" applyNumberFormat="1" applyFont="1"/>
    <xf numFmtId="0" fontId="5" fillId="3" borderId="0" xfId="0" applyFont="1" applyFill="1"/>
    <xf numFmtId="0" fontId="5" fillId="2" borderId="0" xfId="0" applyFont="1" applyFill="1"/>
    <xf numFmtId="0" fontId="5" fillId="4" borderId="0" xfId="0" applyFont="1" applyFill="1"/>
    <xf numFmtId="0" fontId="4" fillId="2" borderId="0" xfId="0" applyFont="1" applyFill="1"/>
    <xf numFmtId="0" fontId="1" fillId="5" borderId="0" xfId="0" applyFont="1" applyFill="1"/>
    <xf numFmtId="0" fontId="3" fillId="6" borderId="0" xfId="0" applyFont="1" applyFill="1"/>
    <xf numFmtId="0" fontId="6" fillId="5" borderId="0" xfId="0" applyFont="1" applyFill="1"/>
    <xf numFmtId="0" fontId="4" fillId="7" borderId="0" xfId="0" applyFont="1" applyFill="1"/>
    <xf numFmtId="0" fontId="0" fillId="0" borderId="0" xfId="0" applyAlignment="1">
      <alignment horizontal="center"/>
    </xf>
    <xf numFmtId="0" fontId="1" fillId="8" borderId="0" xfId="0" applyFont="1" applyFill="1"/>
    <xf numFmtId="0" fontId="4" fillId="0" borderId="0" xfId="0" applyFont="1" applyAlignment="1">
      <alignment vertical="top"/>
    </xf>
    <xf numFmtId="0" fontId="4" fillId="4" borderId="0" xfId="0" applyFont="1" applyFill="1"/>
    <xf numFmtId="0" fontId="4" fillId="9" borderId="0" xfId="0" applyFont="1" applyFill="1"/>
    <xf numFmtId="0" fontId="3" fillId="4" borderId="0" xfId="0" applyFont="1" applyFill="1"/>
    <xf numFmtId="0" fontId="6" fillId="0" borderId="0" xfId="0" applyFont="1"/>
    <xf numFmtId="0" fontId="6" fillId="2" borderId="0" xfId="0" applyFont="1" applyFill="1"/>
    <xf numFmtId="11" fontId="6" fillId="0" borderId="0" xfId="0" applyNumberFormat="1" applyFont="1"/>
    <xf numFmtId="0" fontId="4" fillId="0" borderId="0" xfId="0" applyFont="1" applyFill="1"/>
    <xf numFmtId="11" fontId="4" fillId="9" borderId="0" xfId="0" applyNumberFormat="1" applyFont="1" applyFill="1"/>
    <xf numFmtId="0" fontId="0" fillId="7" borderId="0" xfId="0" applyFill="1" applyAlignment="1">
      <alignment horizontal="center"/>
    </xf>
    <xf numFmtId="0" fontId="1" fillId="7" borderId="0" xfId="0" applyFont="1" applyFill="1" applyAlignment="1">
      <alignment horizontal="center"/>
    </xf>
  </cellXfs>
  <cellStyles count="1">
    <cellStyle name="Normal" xfId="0" builtinId="0"/>
  </cellStyles>
  <dxfs count="1">
    <dxf>
      <font>
        <color rgb="FF0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40541-572D-D94B-8F29-EA006ED6701F}">
  <dimension ref="A1:B18"/>
  <sheetViews>
    <sheetView tabSelected="1" workbookViewId="0">
      <selection activeCell="B18" sqref="B18"/>
    </sheetView>
  </sheetViews>
  <sheetFormatPr defaultColWidth="11.25" defaultRowHeight="15.75" x14ac:dyDescent="0.25"/>
  <cols>
    <col min="1" max="1" width="21.25" customWidth="1"/>
    <col min="2" max="2" width="74.75" bestFit="1" customWidth="1"/>
  </cols>
  <sheetData>
    <row r="1" spans="1:2" x14ac:dyDescent="0.25">
      <c r="A1" s="34" t="s">
        <v>852</v>
      </c>
      <c r="B1" s="34"/>
    </row>
    <row r="2" spans="1:2" x14ac:dyDescent="0.25">
      <c r="A2" s="34" t="s">
        <v>1330</v>
      </c>
      <c r="B2" s="34"/>
    </row>
    <row r="3" spans="1:2" x14ac:dyDescent="0.25">
      <c r="A3" s="23"/>
      <c r="B3" s="23"/>
    </row>
    <row r="4" spans="1:2" x14ac:dyDescent="0.25">
      <c r="A4" s="24" t="s">
        <v>1</v>
      </c>
      <c r="B4" s="24" t="s">
        <v>836</v>
      </c>
    </row>
    <row r="5" spans="1:2" x14ac:dyDescent="0.25">
      <c r="A5" t="s">
        <v>837</v>
      </c>
      <c r="B5" t="s">
        <v>838</v>
      </c>
    </row>
    <row r="6" spans="1:2" x14ac:dyDescent="0.25">
      <c r="A6" t="s">
        <v>41</v>
      </c>
      <c r="B6" t="s">
        <v>839</v>
      </c>
    </row>
    <row r="7" spans="1:2" x14ac:dyDescent="0.25">
      <c r="A7" t="s">
        <v>14</v>
      </c>
      <c r="B7" t="s">
        <v>840</v>
      </c>
    </row>
    <row r="8" spans="1:2" x14ac:dyDescent="0.25">
      <c r="A8" t="s">
        <v>3</v>
      </c>
      <c r="B8" t="s">
        <v>839</v>
      </c>
    </row>
    <row r="9" spans="1:2" x14ac:dyDescent="0.25">
      <c r="A9" t="s">
        <v>13</v>
      </c>
      <c r="B9" t="s">
        <v>841</v>
      </c>
    </row>
    <row r="10" spans="1:2" x14ac:dyDescent="0.25">
      <c r="A10" t="s">
        <v>35</v>
      </c>
      <c r="B10" t="s">
        <v>842</v>
      </c>
    </row>
    <row r="11" spans="1:2" x14ac:dyDescent="0.25">
      <c r="A11" t="s">
        <v>26</v>
      </c>
      <c r="B11" t="s">
        <v>843</v>
      </c>
    </row>
    <row r="12" spans="1:2" x14ac:dyDescent="0.25">
      <c r="A12" t="s">
        <v>31</v>
      </c>
      <c r="B12" t="s">
        <v>839</v>
      </c>
    </row>
    <row r="13" spans="1:2" x14ac:dyDescent="0.25">
      <c r="A13" t="s">
        <v>39</v>
      </c>
      <c r="B13" t="s">
        <v>844</v>
      </c>
    </row>
    <row r="14" spans="1:2" x14ac:dyDescent="0.25">
      <c r="A14" t="s">
        <v>845</v>
      </c>
      <c r="B14" t="s">
        <v>846</v>
      </c>
    </row>
    <row r="15" spans="1:2" x14ac:dyDescent="0.25">
      <c r="A15" t="s">
        <v>847</v>
      </c>
      <c r="B15" t="s">
        <v>848</v>
      </c>
    </row>
    <row r="16" spans="1:2" x14ac:dyDescent="0.25">
      <c r="A16" t="s">
        <v>33</v>
      </c>
      <c r="B16" t="s">
        <v>849</v>
      </c>
    </row>
    <row r="17" spans="1:2" x14ac:dyDescent="0.25">
      <c r="A17" t="s">
        <v>45</v>
      </c>
      <c r="B17" t="s">
        <v>850</v>
      </c>
    </row>
    <row r="18" spans="1:2" x14ac:dyDescent="0.25">
      <c r="A18" t="s">
        <v>264</v>
      </c>
      <c r="B18" t="s">
        <v>851</v>
      </c>
    </row>
  </sheetData>
  <mergeCells count="2">
    <mergeCell ref="A1:B1"/>
    <mergeCell ref="A2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F209D-734B-4747-A55A-3D88CD22F170}">
  <dimension ref="A1:G67"/>
  <sheetViews>
    <sheetView workbookViewId="0">
      <selection activeCell="C19" sqref="C19"/>
    </sheetView>
  </sheetViews>
  <sheetFormatPr defaultColWidth="11.25" defaultRowHeight="15.75" x14ac:dyDescent="0.25"/>
  <cols>
    <col min="1" max="1" width="14.25" customWidth="1"/>
    <col min="2" max="2" width="17.5" customWidth="1"/>
    <col min="3" max="3" width="18.75" bestFit="1" customWidth="1"/>
    <col min="4" max="5" width="51.25" bestFit="1" customWidth="1"/>
    <col min="6" max="6" width="17" customWidth="1"/>
    <col min="7" max="7" width="15.25" bestFit="1" customWidth="1"/>
  </cols>
  <sheetData>
    <row r="1" spans="1:7" x14ac:dyDescent="0.25">
      <c r="A1" s="35" t="s">
        <v>995</v>
      </c>
      <c r="B1" s="35"/>
      <c r="C1" s="35"/>
      <c r="D1" s="35"/>
      <c r="E1" s="35"/>
      <c r="F1" s="35"/>
      <c r="G1" s="35"/>
    </row>
    <row r="3" spans="1:7" x14ac:dyDescent="0.25">
      <c r="A3" s="24" t="s">
        <v>1</v>
      </c>
      <c r="B3" s="24" t="s">
        <v>0</v>
      </c>
      <c r="C3" s="24" t="s">
        <v>853</v>
      </c>
      <c r="D3" s="24" t="s">
        <v>854</v>
      </c>
      <c r="E3" s="24" t="s">
        <v>855</v>
      </c>
      <c r="F3" s="24" t="s">
        <v>856</v>
      </c>
      <c r="G3" s="24" t="s">
        <v>857</v>
      </c>
    </row>
    <row r="4" spans="1:7" x14ac:dyDescent="0.25">
      <c r="A4" t="s">
        <v>14</v>
      </c>
      <c r="B4" t="s">
        <v>12</v>
      </c>
      <c r="C4" t="s">
        <v>860</v>
      </c>
      <c r="D4" t="s">
        <v>861</v>
      </c>
      <c r="E4" t="s">
        <v>862</v>
      </c>
      <c r="F4" t="s">
        <v>858</v>
      </c>
      <c r="G4" t="s">
        <v>859</v>
      </c>
    </row>
    <row r="5" spans="1:7" x14ac:dyDescent="0.25">
      <c r="A5" t="s">
        <v>13</v>
      </c>
      <c r="B5" t="s">
        <v>12</v>
      </c>
      <c r="C5" t="s">
        <v>860</v>
      </c>
      <c r="D5" t="s">
        <v>861</v>
      </c>
      <c r="E5" t="s">
        <v>862</v>
      </c>
      <c r="F5" t="s">
        <v>858</v>
      </c>
      <c r="G5" t="s">
        <v>859</v>
      </c>
    </row>
    <row r="6" spans="1:7" x14ac:dyDescent="0.25">
      <c r="A6" t="s">
        <v>45</v>
      </c>
      <c r="B6" t="s">
        <v>44</v>
      </c>
      <c r="C6" t="s">
        <v>863</v>
      </c>
      <c r="D6" t="s">
        <v>864</v>
      </c>
      <c r="E6" t="s">
        <v>865</v>
      </c>
      <c r="F6" t="s">
        <v>858</v>
      </c>
      <c r="G6" t="s">
        <v>859</v>
      </c>
    </row>
    <row r="7" spans="1:7" x14ac:dyDescent="0.25">
      <c r="A7" t="s">
        <v>13</v>
      </c>
      <c r="B7" t="s">
        <v>42</v>
      </c>
      <c r="C7" t="s">
        <v>866</v>
      </c>
      <c r="D7" t="s">
        <v>867</v>
      </c>
      <c r="E7" t="s">
        <v>868</v>
      </c>
      <c r="F7" t="s">
        <v>858</v>
      </c>
      <c r="G7" t="s">
        <v>859</v>
      </c>
    </row>
    <row r="8" spans="1:7" x14ac:dyDescent="0.25">
      <c r="A8" t="s">
        <v>847</v>
      </c>
      <c r="B8" t="s">
        <v>140</v>
      </c>
      <c r="C8" t="s">
        <v>869</v>
      </c>
      <c r="D8" t="s">
        <v>870</v>
      </c>
      <c r="E8" t="s">
        <v>871</v>
      </c>
      <c r="F8" t="s">
        <v>858</v>
      </c>
      <c r="G8" t="s">
        <v>859</v>
      </c>
    </row>
    <row r="9" spans="1:7" x14ac:dyDescent="0.25">
      <c r="A9" t="s">
        <v>845</v>
      </c>
      <c r="B9" t="s">
        <v>32</v>
      </c>
      <c r="C9" t="s">
        <v>872</v>
      </c>
      <c r="D9" t="s">
        <v>873</v>
      </c>
      <c r="E9" t="s">
        <v>874</v>
      </c>
      <c r="F9" t="s">
        <v>858</v>
      </c>
      <c r="G9" t="s">
        <v>859</v>
      </c>
    </row>
    <row r="10" spans="1:7" x14ac:dyDescent="0.25">
      <c r="A10" t="s">
        <v>33</v>
      </c>
      <c r="B10" t="s">
        <v>32</v>
      </c>
      <c r="C10" t="s">
        <v>872</v>
      </c>
      <c r="D10" t="s">
        <v>873</v>
      </c>
      <c r="E10" t="s">
        <v>874</v>
      </c>
      <c r="F10" t="s">
        <v>858</v>
      </c>
      <c r="G10" t="s">
        <v>859</v>
      </c>
    </row>
    <row r="11" spans="1:7" x14ac:dyDescent="0.25">
      <c r="A11" t="s">
        <v>31</v>
      </c>
      <c r="B11" t="s">
        <v>38</v>
      </c>
      <c r="C11" t="s">
        <v>875</v>
      </c>
      <c r="D11" t="s">
        <v>876</v>
      </c>
      <c r="E11" t="s">
        <v>877</v>
      </c>
      <c r="F11" t="s">
        <v>858</v>
      </c>
      <c r="G11" t="s">
        <v>859</v>
      </c>
    </row>
    <row r="12" spans="1:7" x14ac:dyDescent="0.25">
      <c r="A12" t="s">
        <v>3</v>
      </c>
      <c r="B12" t="s">
        <v>5</v>
      </c>
      <c r="C12" t="s">
        <v>878</v>
      </c>
      <c r="D12" t="s">
        <v>879</v>
      </c>
      <c r="E12" t="s">
        <v>880</v>
      </c>
      <c r="F12" t="s">
        <v>858</v>
      </c>
      <c r="G12" t="s">
        <v>859</v>
      </c>
    </row>
    <row r="13" spans="1:7" x14ac:dyDescent="0.25">
      <c r="A13" t="s">
        <v>14</v>
      </c>
      <c r="B13" t="s">
        <v>16</v>
      </c>
      <c r="C13" t="s">
        <v>881</v>
      </c>
      <c r="D13" t="s">
        <v>882</v>
      </c>
      <c r="E13" t="s">
        <v>883</v>
      </c>
      <c r="F13" t="s">
        <v>858</v>
      </c>
      <c r="G13" t="s">
        <v>859</v>
      </c>
    </row>
    <row r="14" spans="1:7" x14ac:dyDescent="0.25">
      <c r="A14" t="s">
        <v>14</v>
      </c>
      <c r="B14" t="s">
        <v>18</v>
      </c>
      <c r="C14" t="s">
        <v>884</v>
      </c>
      <c r="D14" t="s">
        <v>885</v>
      </c>
      <c r="E14" t="s">
        <v>886</v>
      </c>
      <c r="F14" t="s">
        <v>858</v>
      </c>
      <c r="G14" t="s">
        <v>859</v>
      </c>
    </row>
    <row r="15" spans="1:7" x14ac:dyDescent="0.25">
      <c r="A15" t="s">
        <v>13</v>
      </c>
      <c r="B15" t="s">
        <v>15</v>
      </c>
      <c r="C15" t="s">
        <v>887</v>
      </c>
      <c r="D15" t="s">
        <v>888</v>
      </c>
      <c r="E15" t="s">
        <v>889</v>
      </c>
      <c r="F15" t="s">
        <v>858</v>
      </c>
      <c r="G15" t="s">
        <v>859</v>
      </c>
    </row>
    <row r="16" spans="1:7" x14ac:dyDescent="0.25">
      <c r="A16" t="s">
        <v>41</v>
      </c>
      <c r="B16" t="s">
        <v>40</v>
      </c>
      <c r="C16" t="s">
        <v>890</v>
      </c>
      <c r="D16" t="s">
        <v>891</v>
      </c>
      <c r="E16" t="s">
        <v>892</v>
      </c>
      <c r="F16" t="s">
        <v>858</v>
      </c>
      <c r="G16" t="s">
        <v>859</v>
      </c>
    </row>
    <row r="17" spans="1:7" x14ac:dyDescent="0.25">
      <c r="A17" t="s">
        <v>14</v>
      </c>
      <c r="B17" t="s">
        <v>19</v>
      </c>
      <c r="C17" t="s">
        <v>893</v>
      </c>
      <c r="D17" t="s">
        <v>894</v>
      </c>
      <c r="E17" t="s">
        <v>883</v>
      </c>
      <c r="F17" t="s">
        <v>858</v>
      </c>
      <c r="G17" t="s">
        <v>859</v>
      </c>
    </row>
    <row r="18" spans="1:7" x14ac:dyDescent="0.25">
      <c r="A18" t="s">
        <v>31</v>
      </c>
      <c r="B18" t="s">
        <v>30</v>
      </c>
      <c r="C18" t="s">
        <v>895</v>
      </c>
      <c r="D18" t="s">
        <v>896</v>
      </c>
      <c r="E18" t="s">
        <v>877</v>
      </c>
      <c r="F18" t="s">
        <v>858</v>
      </c>
      <c r="G18" t="s">
        <v>859</v>
      </c>
    </row>
    <row r="19" spans="1:7" x14ac:dyDescent="0.25">
      <c r="A19" t="s">
        <v>3</v>
      </c>
      <c r="B19" t="s">
        <v>8</v>
      </c>
      <c r="C19" t="s">
        <v>897</v>
      </c>
      <c r="D19" t="s">
        <v>898</v>
      </c>
      <c r="E19" t="s">
        <v>880</v>
      </c>
      <c r="F19" t="s">
        <v>858</v>
      </c>
      <c r="G19" t="s">
        <v>859</v>
      </c>
    </row>
    <row r="20" spans="1:7" x14ac:dyDescent="0.25">
      <c r="A20" t="s">
        <v>3</v>
      </c>
      <c r="B20" t="s">
        <v>172</v>
      </c>
      <c r="C20" t="s">
        <v>899</v>
      </c>
      <c r="D20" t="s">
        <v>900</v>
      </c>
      <c r="E20" t="s">
        <v>871</v>
      </c>
      <c r="F20" t="s">
        <v>858</v>
      </c>
      <c r="G20" t="s">
        <v>859</v>
      </c>
    </row>
    <row r="21" spans="1:7" x14ac:dyDescent="0.25">
      <c r="A21" t="s">
        <v>847</v>
      </c>
      <c r="B21" t="s">
        <v>172</v>
      </c>
      <c r="C21" t="s">
        <v>899</v>
      </c>
      <c r="D21" t="s">
        <v>900</v>
      </c>
      <c r="E21" t="s">
        <v>871</v>
      </c>
      <c r="F21" t="s">
        <v>858</v>
      </c>
      <c r="G21" t="s">
        <v>859</v>
      </c>
    </row>
    <row r="22" spans="1:7" x14ac:dyDescent="0.25">
      <c r="A22" t="s">
        <v>3</v>
      </c>
      <c r="B22" t="s">
        <v>901</v>
      </c>
      <c r="C22" t="s">
        <v>902</v>
      </c>
      <c r="D22" t="s">
        <v>903</v>
      </c>
      <c r="E22" t="s">
        <v>904</v>
      </c>
      <c r="F22" t="s">
        <v>858</v>
      </c>
      <c r="G22" t="s">
        <v>859</v>
      </c>
    </row>
    <row r="23" spans="1:7" x14ac:dyDescent="0.25">
      <c r="A23" t="s">
        <v>3</v>
      </c>
      <c r="B23" t="s">
        <v>2</v>
      </c>
      <c r="C23" t="s">
        <v>905</v>
      </c>
      <c r="D23" t="s">
        <v>906</v>
      </c>
      <c r="E23" t="s">
        <v>880</v>
      </c>
      <c r="F23" t="s">
        <v>858</v>
      </c>
      <c r="G23" t="s">
        <v>859</v>
      </c>
    </row>
    <row r="24" spans="1:7" x14ac:dyDescent="0.25">
      <c r="A24" t="s">
        <v>837</v>
      </c>
      <c r="B24" t="s">
        <v>907</v>
      </c>
      <c r="C24" t="s">
        <v>908</v>
      </c>
      <c r="D24" t="s">
        <v>909</v>
      </c>
      <c r="E24" t="s">
        <v>910</v>
      </c>
      <c r="F24" t="s">
        <v>858</v>
      </c>
      <c r="G24" t="s">
        <v>859</v>
      </c>
    </row>
    <row r="25" spans="1:7" x14ac:dyDescent="0.25">
      <c r="A25" t="s">
        <v>14</v>
      </c>
      <c r="B25" t="s">
        <v>911</v>
      </c>
      <c r="C25" t="s">
        <v>912</v>
      </c>
      <c r="D25" t="s">
        <v>913</v>
      </c>
      <c r="E25" t="s">
        <v>914</v>
      </c>
      <c r="F25" t="s">
        <v>858</v>
      </c>
      <c r="G25" t="s">
        <v>859</v>
      </c>
    </row>
    <row r="26" spans="1:7" x14ac:dyDescent="0.25">
      <c r="A26" t="s">
        <v>3</v>
      </c>
      <c r="B26" t="s">
        <v>10</v>
      </c>
      <c r="C26" t="s">
        <v>915</v>
      </c>
      <c r="D26" t="s">
        <v>916</v>
      </c>
      <c r="E26" t="s">
        <v>880</v>
      </c>
      <c r="F26" t="s">
        <v>858</v>
      </c>
      <c r="G26" t="s">
        <v>859</v>
      </c>
    </row>
    <row r="27" spans="1:7" x14ac:dyDescent="0.25">
      <c r="A27" t="s">
        <v>847</v>
      </c>
      <c r="B27" t="s">
        <v>917</v>
      </c>
      <c r="C27" t="s">
        <v>918</v>
      </c>
      <c r="D27" t="s">
        <v>919</v>
      </c>
      <c r="E27" t="s">
        <v>871</v>
      </c>
      <c r="F27" t="s">
        <v>858</v>
      </c>
      <c r="G27" t="s">
        <v>859</v>
      </c>
    </row>
    <row r="28" spans="1:7" x14ac:dyDescent="0.25">
      <c r="A28" t="s">
        <v>3</v>
      </c>
      <c r="B28" t="s">
        <v>6</v>
      </c>
      <c r="C28" t="s">
        <v>920</v>
      </c>
      <c r="D28" t="s">
        <v>921</v>
      </c>
      <c r="E28" t="s">
        <v>880</v>
      </c>
      <c r="F28" t="s">
        <v>858</v>
      </c>
      <c r="G28" t="s">
        <v>859</v>
      </c>
    </row>
    <row r="29" spans="1:7" x14ac:dyDescent="0.25">
      <c r="A29" t="s">
        <v>845</v>
      </c>
      <c r="B29" t="s">
        <v>37</v>
      </c>
      <c r="C29" t="s">
        <v>922</v>
      </c>
      <c r="D29" t="s">
        <v>923</v>
      </c>
      <c r="E29" t="s">
        <v>874</v>
      </c>
      <c r="F29" t="s">
        <v>858</v>
      </c>
      <c r="G29" t="s">
        <v>859</v>
      </c>
    </row>
    <row r="30" spans="1:7" x14ac:dyDescent="0.25">
      <c r="A30" t="s">
        <v>33</v>
      </c>
      <c r="B30" t="s">
        <v>37</v>
      </c>
      <c r="C30" t="s">
        <v>922</v>
      </c>
      <c r="D30" t="s">
        <v>923</v>
      </c>
      <c r="E30" t="s">
        <v>874</v>
      </c>
      <c r="F30" t="s">
        <v>858</v>
      </c>
      <c r="G30" t="s">
        <v>859</v>
      </c>
    </row>
    <row r="31" spans="1:7" x14ac:dyDescent="0.25">
      <c r="A31" t="s">
        <v>13</v>
      </c>
      <c r="B31" t="s">
        <v>29</v>
      </c>
      <c r="C31" t="s">
        <v>924</v>
      </c>
      <c r="D31" t="s">
        <v>925</v>
      </c>
      <c r="E31" t="s">
        <v>862</v>
      </c>
      <c r="F31" t="s">
        <v>858</v>
      </c>
      <c r="G31" t="s">
        <v>859</v>
      </c>
    </row>
    <row r="32" spans="1:7" x14ac:dyDescent="0.25">
      <c r="A32" t="s">
        <v>14</v>
      </c>
      <c r="B32" t="s">
        <v>820</v>
      </c>
      <c r="C32" t="s">
        <v>926</v>
      </c>
      <c r="D32" t="s">
        <v>927</v>
      </c>
      <c r="E32" t="s">
        <v>914</v>
      </c>
      <c r="F32" t="s">
        <v>858</v>
      </c>
      <c r="G32" t="s">
        <v>859</v>
      </c>
    </row>
    <row r="33" spans="1:7" x14ac:dyDescent="0.25">
      <c r="A33" t="s">
        <v>13</v>
      </c>
      <c r="B33" t="s">
        <v>36</v>
      </c>
      <c r="C33" t="s">
        <v>928</v>
      </c>
      <c r="D33" t="s">
        <v>929</v>
      </c>
      <c r="E33" t="s">
        <v>930</v>
      </c>
      <c r="F33" t="s">
        <v>858</v>
      </c>
      <c r="G33" t="s">
        <v>859</v>
      </c>
    </row>
    <row r="34" spans="1:7" x14ac:dyDescent="0.25">
      <c r="A34" t="s">
        <v>14</v>
      </c>
      <c r="B34" t="s">
        <v>808</v>
      </c>
      <c r="C34" t="s">
        <v>931</v>
      </c>
      <c r="D34" t="s">
        <v>932</v>
      </c>
      <c r="E34" t="s">
        <v>914</v>
      </c>
      <c r="F34" t="s">
        <v>858</v>
      </c>
      <c r="G34" t="s">
        <v>859</v>
      </c>
    </row>
    <row r="35" spans="1:7" x14ac:dyDescent="0.25">
      <c r="A35" t="s">
        <v>13</v>
      </c>
      <c r="B35" t="s">
        <v>27</v>
      </c>
      <c r="C35" t="s">
        <v>933</v>
      </c>
      <c r="D35" t="s">
        <v>934</v>
      </c>
      <c r="E35" t="s">
        <v>883</v>
      </c>
      <c r="F35" t="s">
        <v>858</v>
      </c>
      <c r="G35" t="s">
        <v>859</v>
      </c>
    </row>
    <row r="36" spans="1:7" x14ac:dyDescent="0.25">
      <c r="A36" t="s">
        <v>39</v>
      </c>
      <c r="B36" t="s">
        <v>935</v>
      </c>
      <c r="C36" t="s">
        <v>936</v>
      </c>
      <c r="D36" t="s">
        <v>937</v>
      </c>
      <c r="E36" t="s">
        <v>938</v>
      </c>
      <c r="F36" t="s">
        <v>858</v>
      </c>
      <c r="G36" t="s">
        <v>859</v>
      </c>
    </row>
    <row r="37" spans="1:7" x14ac:dyDescent="0.25">
      <c r="A37" t="s">
        <v>39</v>
      </c>
      <c r="B37" t="s">
        <v>939</v>
      </c>
      <c r="C37" t="s">
        <v>940</v>
      </c>
      <c r="D37" t="s">
        <v>941</v>
      </c>
      <c r="E37" t="s">
        <v>938</v>
      </c>
      <c r="F37" t="s">
        <v>858</v>
      </c>
      <c r="G37" t="s">
        <v>859</v>
      </c>
    </row>
    <row r="38" spans="1:7" x14ac:dyDescent="0.25">
      <c r="A38" t="s">
        <v>3</v>
      </c>
      <c r="B38" t="s">
        <v>7</v>
      </c>
      <c r="C38" t="s">
        <v>942</v>
      </c>
      <c r="D38" t="s">
        <v>943</v>
      </c>
      <c r="E38" t="s">
        <v>904</v>
      </c>
      <c r="F38" t="s">
        <v>858</v>
      </c>
      <c r="G38" t="s">
        <v>859</v>
      </c>
    </row>
    <row r="39" spans="1:7" x14ac:dyDescent="0.25">
      <c r="A39" t="s">
        <v>3</v>
      </c>
      <c r="B39" t="s">
        <v>4</v>
      </c>
      <c r="C39" t="s">
        <v>944</v>
      </c>
      <c r="D39" t="s">
        <v>945</v>
      </c>
      <c r="E39" t="s">
        <v>880</v>
      </c>
      <c r="F39" t="s">
        <v>858</v>
      </c>
      <c r="G39" t="s">
        <v>859</v>
      </c>
    </row>
    <row r="40" spans="1:7" x14ac:dyDescent="0.25">
      <c r="A40" t="s">
        <v>847</v>
      </c>
      <c r="B40" t="s">
        <v>477</v>
      </c>
      <c r="C40" t="s">
        <v>946</v>
      </c>
      <c r="D40" t="s">
        <v>947</v>
      </c>
      <c r="E40" t="s">
        <v>871</v>
      </c>
      <c r="F40" t="s">
        <v>858</v>
      </c>
      <c r="G40" t="s">
        <v>859</v>
      </c>
    </row>
    <row r="41" spans="1:7" x14ac:dyDescent="0.25">
      <c r="A41" t="s">
        <v>847</v>
      </c>
      <c r="B41" t="s">
        <v>208</v>
      </c>
      <c r="C41" t="s">
        <v>948</v>
      </c>
      <c r="D41" t="s">
        <v>949</v>
      </c>
      <c r="E41" t="s">
        <v>871</v>
      </c>
      <c r="F41" t="s">
        <v>858</v>
      </c>
      <c r="G41" t="s">
        <v>859</v>
      </c>
    </row>
    <row r="42" spans="1:7" x14ac:dyDescent="0.25">
      <c r="A42" t="s">
        <v>847</v>
      </c>
      <c r="B42" t="s">
        <v>173</v>
      </c>
      <c r="C42" t="s">
        <v>950</v>
      </c>
      <c r="D42" t="s">
        <v>951</v>
      </c>
      <c r="E42" t="s">
        <v>871</v>
      </c>
      <c r="F42" t="s">
        <v>858</v>
      </c>
      <c r="G42" t="s">
        <v>859</v>
      </c>
    </row>
    <row r="43" spans="1:7" x14ac:dyDescent="0.25">
      <c r="A43" t="s">
        <v>847</v>
      </c>
      <c r="B43" t="s">
        <v>11</v>
      </c>
      <c r="C43" t="s">
        <v>952</v>
      </c>
      <c r="D43" t="s">
        <v>953</v>
      </c>
      <c r="E43" t="s">
        <v>871</v>
      </c>
      <c r="F43" t="s">
        <v>858</v>
      </c>
      <c r="G43" t="s">
        <v>859</v>
      </c>
    </row>
    <row r="44" spans="1:7" x14ac:dyDescent="0.25">
      <c r="A44" t="s">
        <v>35</v>
      </c>
      <c r="B44" t="s">
        <v>34</v>
      </c>
      <c r="C44" t="s">
        <v>954</v>
      </c>
      <c r="D44" t="s">
        <v>955</v>
      </c>
      <c r="E44" t="s">
        <v>956</v>
      </c>
      <c r="F44" t="s">
        <v>858</v>
      </c>
      <c r="G44" t="s">
        <v>859</v>
      </c>
    </row>
    <row r="45" spans="1:7" x14ac:dyDescent="0.25">
      <c r="A45" t="s">
        <v>13</v>
      </c>
      <c r="B45" t="s">
        <v>28</v>
      </c>
      <c r="C45" t="s">
        <v>957</v>
      </c>
      <c r="D45" t="s">
        <v>958</v>
      </c>
      <c r="E45" t="s">
        <v>959</v>
      </c>
      <c r="F45" t="s">
        <v>858</v>
      </c>
      <c r="G45" t="s">
        <v>859</v>
      </c>
    </row>
    <row r="46" spans="1:7" x14ac:dyDescent="0.25">
      <c r="A46" t="s">
        <v>3</v>
      </c>
      <c r="B46" t="s">
        <v>9</v>
      </c>
      <c r="C46" t="s">
        <v>960</v>
      </c>
      <c r="D46" t="s">
        <v>961</v>
      </c>
      <c r="E46" t="s">
        <v>880</v>
      </c>
      <c r="F46" t="s">
        <v>858</v>
      </c>
      <c r="G46" t="s">
        <v>859</v>
      </c>
    </row>
    <row r="47" spans="1:7" x14ac:dyDescent="0.25">
      <c r="A47" t="s">
        <v>845</v>
      </c>
      <c r="B47" t="s">
        <v>47</v>
      </c>
      <c r="C47" t="s">
        <v>962</v>
      </c>
      <c r="D47" t="s">
        <v>963</v>
      </c>
      <c r="E47" t="s">
        <v>874</v>
      </c>
      <c r="F47" t="s">
        <v>858</v>
      </c>
      <c r="G47" t="s">
        <v>859</v>
      </c>
    </row>
    <row r="48" spans="1:7" x14ac:dyDescent="0.25">
      <c r="A48" t="s">
        <v>33</v>
      </c>
      <c r="B48" t="s">
        <v>47</v>
      </c>
      <c r="C48" t="s">
        <v>962</v>
      </c>
      <c r="D48" t="s">
        <v>963</v>
      </c>
      <c r="E48" t="s">
        <v>874</v>
      </c>
      <c r="F48" t="s">
        <v>858</v>
      </c>
      <c r="G48" t="s">
        <v>859</v>
      </c>
    </row>
    <row r="49" spans="1:7" x14ac:dyDescent="0.25">
      <c r="A49" t="s">
        <v>13</v>
      </c>
      <c r="B49" t="s">
        <v>700</v>
      </c>
      <c r="C49" t="s">
        <v>964</v>
      </c>
      <c r="D49" t="s">
        <v>965</v>
      </c>
      <c r="E49" t="s">
        <v>889</v>
      </c>
      <c r="F49" t="s">
        <v>858</v>
      </c>
      <c r="G49" t="s">
        <v>859</v>
      </c>
    </row>
    <row r="50" spans="1:7" x14ac:dyDescent="0.25">
      <c r="A50" t="s">
        <v>13</v>
      </c>
      <c r="B50" t="s">
        <v>46</v>
      </c>
      <c r="C50" t="s">
        <v>966</v>
      </c>
      <c r="D50" t="s">
        <v>967</v>
      </c>
      <c r="E50" t="s">
        <v>930</v>
      </c>
      <c r="F50" t="s">
        <v>858</v>
      </c>
      <c r="G50" t="s">
        <v>859</v>
      </c>
    </row>
    <row r="51" spans="1:7" x14ac:dyDescent="0.25">
      <c r="A51" t="s">
        <v>14</v>
      </c>
      <c r="B51" t="s">
        <v>24</v>
      </c>
      <c r="C51" t="s">
        <v>968</v>
      </c>
      <c r="D51" t="s">
        <v>969</v>
      </c>
      <c r="E51" t="s">
        <v>970</v>
      </c>
      <c r="F51" t="s">
        <v>858</v>
      </c>
      <c r="G51" t="s">
        <v>859</v>
      </c>
    </row>
    <row r="52" spans="1:7" x14ac:dyDescent="0.25">
      <c r="A52" t="s">
        <v>3</v>
      </c>
      <c r="B52" t="s">
        <v>25</v>
      </c>
      <c r="C52" t="s">
        <v>971</v>
      </c>
      <c r="D52" t="s">
        <v>972</v>
      </c>
      <c r="E52" t="s">
        <v>973</v>
      </c>
      <c r="F52" t="s">
        <v>858</v>
      </c>
      <c r="G52" t="s">
        <v>859</v>
      </c>
    </row>
    <row r="53" spans="1:7" x14ac:dyDescent="0.25">
      <c r="A53" t="s">
        <v>26</v>
      </c>
      <c r="B53" t="s">
        <v>25</v>
      </c>
      <c r="C53" t="s">
        <v>971</v>
      </c>
      <c r="D53" t="s">
        <v>972</v>
      </c>
      <c r="E53" t="s">
        <v>973</v>
      </c>
      <c r="F53" t="s">
        <v>858</v>
      </c>
      <c r="G53" t="s">
        <v>859</v>
      </c>
    </row>
    <row r="54" spans="1:7" x14ac:dyDescent="0.25">
      <c r="A54" t="s">
        <v>264</v>
      </c>
      <c r="B54" t="s">
        <v>25</v>
      </c>
      <c r="C54" t="s">
        <v>971</v>
      </c>
      <c r="D54" t="s">
        <v>972</v>
      </c>
      <c r="E54" t="s">
        <v>973</v>
      </c>
      <c r="F54" t="s">
        <v>858</v>
      </c>
      <c r="G54" t="s">
        <v>859</v>
      </c>
    </row>
    <row r="55" spans="1:7" x14ac:dyDescent="0.25">
      <c r="A55" t="s">
        <v>14</v>
      </c>
      <c r="B55" t="s">
        <v>21</v>
      </c>
      <c r="C55" t="s">
        <v>974</v>
      </c>
      <c r="D55" t="s">
        <v>975</v>
      </c>
      <c r="E55" t="s">
        <v>862</v>
      </c>
      <c r="F55" t="s">
        <v>976</v>
      </c>
      <c r="G55" t="s">
        <v>859</v>
      </c>
    </row>
    <row r="56" spans="1:7" x14ac:dyDescent="0.25">
      <c r="A56" t="s">
        <v>13</v>
      </c>
      <c r="B56" t="s">
        <v>21</v>
      </c>
      <c r="C56" t="s">
        <v>974</v>
      </c>
      <c r="D56" t="s">
        <v>975</v>
      </c>
      <c r="E56" t="s">
        <v>862</v>
      </c>
      <c r="F56" t="s">
        <v>976</v>
      </c>
      <c r="G56" t="s">
        <v>859</v>
      </c>
    </row>
    <row r="57" spans="1:7" x14ac:dyDescent="0.25">
      <c r="A57" t="s">
        <v>13</v>
      </c>
      <c r="B57" t="s">
        <v>43</v>
      </c>
      <c r="C57" t="s">
        <v>977</v>
      </c>
      <c r="D57" t="s">
        <v>978</v>
      </c>
      <c r="E57" t="s">
        <v>862</v>
      </c>
      <c r="F57" t="s">
        <v>976</v>
      </c>
      <c r="G57" t="s">
        <v>859</v>
      </c>
    </row>
    <row r="58" spans="1:7" x14ac:dyDescent="0.25">
      <c r="A58" t="s">
        <v>14</v>
      </c>
      <c r="B58" t="s">
        <v>979</v>
      </c>
      <c r="C58" t="s">
        <v>980</v>
      </c>
      <c r="D58" t="s">
        <v>981</v>
      </c>
      <c r="E58" t="s">
        <v>914</v>
      </c>
      <c r="F58" t="s">
        <v>976</v>
      </c>
      <c r="G58" t="s">
        <v>859</v>
      </c>
    </row>
    <row r="59" spans="1:7" x14ac:dyDescent="0.25">
      <c r="A59" t="s">
        <v>14</v>
      </c>
      <c r="B59" t="s">
        <v>22</v>
      </c>
      <c r="C59" t="s">
        <v>982</v>
      </c>
      <c r="D59" t="s">
        <v>983</v>
      </c>
      <c r="E59" t="s">
        <v>862</v>
      </c>
      <c r="F59" t="s">
        <v>976</v>
      </c>
      <c r="G59" t="s">
        <v>859</v>
      </c>
    </row>
    <row r="60" spans="1:7" x14ac:dyDescent="0.25">
      <c r="A60" t="s">
        <v>13</v>
      </c>
      <c r="B60" t="s">
        <v>22</v>
      </c>
      <c r="C60" t="s">
        <v>982</v>
      </c>
      <c r="D60" t="s">
        <v>983</v>
      </c>
      <c r="E60" t="s">
        <v>862</v>
      </c>
      <c r="F60" t="s">
        <v>976</v>
      </c>
      <c r="G60" t="s">
        <v>859</v>
      </c>
    </row>
    <row r="61" spans="1:7" x14ac:dyDescent="0.25">
      <c r="A61" t="s">
        <v>13</v>
      </c>
      <c r="B61" t="s">
        <v>984</v>
      </c>
      <c r="C61" t="s">
        <v>985</v>
      </c>
      <c r="D61" t="s">
        <v>986</v>
      </c>
      <c r="E61" t="s">
        <v>883</v>
      </c>
      <c r="F61" t="s">
        <v>976</v>
      </c>
      <c r="G61" t="s">
        <v>859</v>
      </c>
    </row>
    <row r="62" spans="1:7" x14ac:dyDescent="0.25">
      <c r="A62" t="s">
        <v>13</v>
      </c>
      <c r="B62" t="s">
        <v>719</v>
      </c>
      <c r="C62" t="s">
        <v>987</v>
      </c>
      <c r="D62" t="s">
        <v>988</v>
      </c>
      <c r="E62" t="s">
        <v>889</v>
      </c>
      <c r="F62" t="s">
        <v>976</v>
      </c>
      <c r="G62" t="s">
        <v>859</v>
      </c>
    </row>
    <row r="63" spans="1:7" x14ac:dyDescent="0.25">
      <c r="A63" t="s">
        <v>14</v>
      </c>
      <c r="B63" t="s">
        <v>20</v>
      </c>
      <c r="C63" t="s">
        <v>989</v>
      </c>
      <c r="D63" t="s">
        <v>990</v>
      </c>
      <c r="E63" t="s">
        <v>862</v>
      </c>
      <c r="F63" t="s">
        <v>976</v>
      </c>
      <c r="G63" t="s">
        <v>859</v>
      </c>
    </row>
    <row r="64" spans="1:7" x14ac:dyDescent="0.25">
      <c r="A64" t="s">
        <v>13</v>
      </c>
      <c r="B64" t="s">
        <v>20</v>
      </c>
      <c r="C64" t="s">
        <v>989</v>
      </c>
      <c r="D64" t="s">
        <v>990</v>
      </c>
      <c r="E64" t="s">
        <v>862</v>
      </c>
      <c r="F64" t="s">
        <v>976</v>
      </c>
      <c r="G64" t="s">
        <v>859</v>
      </c>
    </row>
    <row r="65" spans="1:7" x14ac:dyDescent="0.25">
      <c r="A65" t="s">
        <v>14</v>
      </c>
      <c r="B65" t="s">
        <v>17</v>
      </c>
      <c r="C65" t="s">
        <v>991</v>
      </c>
      <c r="D65" t="s">
        <v>992</v>
      </c>
      <c r="E65" t="s">
        <v>883</v>
      </c>
      <c r="F65" t="s">
        <v>976</v>
      </c>
      <c r="G65" t="s">
        <v>859</v>
      </c>
    </row>
    <row r="66" spans="1:7" x14ac:dyDescent="0.25">
      <c r="A66" t="s">
        <v>14</v>
      </c>
      <c r="B66" t="s">
        <v>23</v>
      </c>
      <c r="C66" t="s">
        <v>993</v>
      </c>
      <c r="D66" t="s">
        <v>994</v>
      </c>
      <c r="E66" t="s">
        <v>862</v>
      </c>
      <c r="F66" t="s">
        <v>976</v>
      </c>
      <c r="G66" t="s">
        <v>859</v>
      </c>
    </row>
    <row r="67" spans="1:7" x14ac:dyDescent="0.25">
      <c r="A67" t="s">
        <v>13</v>
      </c>
      <c r="B67" t="s">
        <v>23</v>
      </c>
      <c r="C67" t="s">
        <v>993</v>
      </c>
      <c r="D67" t="s">
        <v>994</v>
      </c>
      <c r="E67" t="s">
        <v>862</v>
      </c>
      <c r="F67" t="s">
        <v>976</v>
      </c>
      <c r="G67" t="s">
        <v>859</v>
      </c>
    </row>
  </sheetData>
  <mergeCells count="1"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F4569-1454-A845-B5B7-FAED1384992F}">
  <dimension ref="A1:E88"/>
  <sheetViews>
    <sheetView zoomScaleNormal="100" workbookViewId="0">
      <pane ySplit="1" topLeftCell="A2" activePane="bottomLeft" state="frozen"/>
      <selection activeCell="B1" sqref="B1"/>
      <selection pane="bottomLeft" activeCell="E1" sqref="E1"/>
    </sheetView>
  </sheetViews>
  <sheetFormatPr defaultColWidth="11.25" defaultRowHeight="15.75" x14ac:dyDescent="0.25"/>
  <cols>
    <col min="2" max="2" width="24.75" style="10" customWidth="1"/>
    <col min="3" max="3" width="9.25" style="10" customWidth="1"/>
    <col min="4" max="4" width="12.5" style="10" customWidth="1"/>
    <col min="5" max="5" width="18.25" style="10" customWidth="1"/>
  </cols>
  <sheetData>
    <row r="1" spans="1:5" x14ac:dyDescent="0.25">
      <c r="A1" s="19" t="s">
        <v>1</v>
      </c>
      <c r="B1" s="19" t="s">
        <v>1290</v>
      </c>
      <c r="C1" s="19" t="s">
        <v>1288</v>
      </c>
      <c r="D1" s="19" t="s">
        <v>1289</v>
      </c>
      <c r="E1" s="19" t="s">
        <v>1329</v>
      </c>
    </row>
    <row r="2" spans="1:5" x14ac:dyDescent="0.25">
      <c r="A2" t="s">
        <v>13</v>
      </c>
      <c r="B2" s="10" t="s">
        <v>1000</v>
      </c>
      <c r="C2" s="2">
        <v>1944</v>
      </c>
      <c r="D2" s="26">
        <v>0.61636017799999998</v>
      </c>
      <c r="E2" s="27">
        <v>0.24704726199999999</v>
      </c>
    </row>
    <row r="3" spans="1:5" x14ac:dyDescent="0.25">
      <c r="A3" t="s">
        <v>26</v>
      </c>
      <c r="B3" s="10" t="s">
        <v>1005</v>
      </c>
      <c r="C3" s="2">
        <v>13</v>
      </c>
      <c r="D3" s="26">
        <v>4.1217500000000004E-3</v>
      </c>
      <c r="E3" s="27">
        <v>-0.15808424300000001</v>
      </c>
    </row>
    <row r="4" spans="1:5" x14ac:dyDescent="0.25">
      <c r="A4" t="s">
        <v>264</v>
      </c>
      <c r="B4" s="11" t="s">
        <v>1054</v>
      </c>
      <c r="C4" s="2">
        <v>1606</v>
      </c>
      <c r="D4" s="26">
        <v>0.50919467299999999</v>
      </c>
      <c r="E4" s="27">
        <v>0.13638455899999999</v>
      </c>
    </row>
    <row r="5" spans="1:5" x14ac:dyDescent="0.25">
      <c r="A5" t="s">
        <v>264</v>
      </c>
      <c r="B5" s="10" t="s">
        <v>1055</v>
      </c>
      <c r="C5" s="2">
        <v>1548</v>
      </c>
      <c r="D5" s="26">
        <v>0.49080532700000001</v>
      </c>
      <c r="E5" s="27">
        <v>-0.13638455899999999</v>
      </c>
    </row>
    <row r="6" spans="1:5" x14ac:dyDescent="0.25">
      <c r="A6" t="s">
        <v>847</v>
      </c>
      <c r="B6" s="10" t="s">
        <v>1042</v>
      </c>
      <c r="C6" s="2">
        <v>1598</v>
      </c>
      <c r="D6" s="26">
        <v>0.50665821200000005</v>
      </c>
      <c r="E6" s="27">
        <v>-0.12572782599999999</v>
      </c>
    </row>
    <row r="7" spans="1:5" x14ac:dyDescent="0.25">
      <c r="A7" t="s">
        <v>26</v>
      </c>
      <c r="B7" s="11" t="s">
        <v>1032</v>
      </c>
      <c r="C7" s="2">
        <v>903</v>
      </c>
      <c r="D7" s="26">
        <v>0.286303107</v>
      </c>
      <c r="E7" s="27">
        <v>0.12409711399999999</v>
      </c>
    </row>
    <row r="8" spans="1:5" x14ac:dyDescent="0.25">
      <c r="A8" t="s">
        <v>26</v>
      </c>
      <c r="B8" s="10" t="s">
        <v>1000</v>
      </c>
      <c r="C8" s="2">
        <v>1833</v>
      </c>
      <c r="D8" s="26">
        <v>0.581166772</v>
      </c>
      <c r="E8" s="27">
        <v>-0.117500542</v>
      </c>
    </row>
    <row r="9" spans="1:5" x14ac:dyDescent="0.25">
      <c r="A9" t="s">
        <v>13</v>
      </c>
      <c r="B9" s="10" t="s">
        <v>1028</v>
      </c>
      <c r="C9" s="2">
        <v>321</v>
      </c>
      <c r="D9" s="26">
        <v>0.10177552300000001</v>
      </c>
      <c r="E9" s="27">
        <v>0.10170933</v>
      </c>
    </row>
    <row r="10" spans="1:5" x14ac:dyDescent="0.25">
      <c r="A10" t="s">
        <v>847</v>
      </c>
      <c r="B10" s="10" t="s">
        <v>1038</v>
      </c>
      <c r="C10" s="2">
        <v>436</v>
      </c>
      <c r="D10" s="26">
        <v>0.138237159</v>
      </c>
      <c r="E10" s="27">
        <v>0.10163242</v>
      </c>
    </row>
    <row r="11" spans="1:5" x14ac:dyDescent="0.25">
      <c r="A11" t="s">
        <v>3</v>
      </c>
      <c r="B11" s="10" t="s">
        <v>1005</v>
      </c>
      <c r="C11" s="2">
        <v>588</v>
      </c>
      <c r="D11" s="26">
        <v>0.18642992999999999</v>
      </c>
      <c r="E11" s="27">
        <v>5.7353543E-2</v>
      </c>
    </row>
    <row r="12" spans="1:5" x14ac:dyDescent="0.25">
      <c r="A12" t="s">
        <v>14</v>
      </c>
      <c r="B12" s="10" t="s">
        <v>1014</v>
      </c>
      <c r="C12" s="2">
        <v>497</v>
      </c>
      <c r="D12" s="26">
        <v>0.157577679</v>
      </c>
      <c r="E12" s="27">
        <v>-5.6909766000000001E-2</v>
      </c>
    </row>
    <row r="13" spans="1:5" x14ac:dyDescent="0.25">
      <c r="A13" t="s">
        <v>41</v>
      </c>
      <c r="B13" s="10" t="s">
        <v>1010</v>
      </c>
      <c r="C13" s="2">
        <v>291</v>
      </c>
      <c r="D13" s="26">
        <v>9.2263791999999997E-2</v>
      </c>
      <c r="E13" s="27">
        <v>5.5471505999999997E-2</v>
      </c>
    </row>
    <row r="14" spans="1:5" x14ac:dyDescent="0.25">
      <c r="A14" t="s">
        <v>14</v>
      </c>
      <c r="B14" s="11" t="s">
        <v>1000</v>
      </c>
      <c r="C14" s="2">
        <v>2143</v>
      </c>
      <c r="D14" s="26">
        <v>0.67945466099999996</v>
      </c>
      <c r="E14" s="27">
        <v>5.0400339000000002E-2</v>
      </c>
    </row>
    <row r="15" spans="1:5" x14ac:dyDescent="0.25">
      <c r="A15" t="s">
        <v>45</v>
      </c>
      <c r="B15" s="10" t="s">
        <v>1000</v>
      </c>
      <c r="C15" s="2">
        <v>1878</v>
      </c>
      <c r="D15" s="26">
        <v>0.59543436900000002</v>
      </c>
      <c r="E15" s="27">
        <v>4.4730516999999997E-2</v>
      </c>
    </row>
    <row r="16" spans="1:5" x14ac:dyDescent="0.25">
      <c r="A16" t="s">
        <v>35</v>
      </c>
      <c r="B16" s="10" t="s">
        <v>1000</v>
      </c>
      <c r="C16" s="2">
        <v>336</v>
      </c>
      <c r="D16" s="26">
        <v>0.106531389</v>
      </c>
      <c r="E16" s="27">
        <v>3.8165033000000001E-2</v>
      </c>
    </row>
    <row r="17" spans="1:5" x14ac:dyDescent="0.25">
      <c r="A17" t="s">
        <v>3</v>
      </c>
      <c r="B17" s="9" t="s">
        <v>1000</v>
      </c>
      <c r="C17" s="2">
        <v>2406</v>
      </c>
      <c r="D17" s="26">
        <v>0.76284083700000005</v>
      </c>
      <c r="E17" s="27">
        <v>-3.7521018000000003E-2</v>
      </c>
    </row>
    <row r="18" spans="1:5" x14ac:dyDescent="0.25">
      <c r="A18" t="s">
        <v>35</v>
      </c>
      <c r="B18" s="10" t="s">
        <v>1020</v>
      </c>
      <c r="C18" s="2">
        <v>2804</v>
      </c>
      <c r="D18" s="26">
        <v>0.88902980300000001</v>
      </c>
      <c r="E18" s="27">
        <v>-3.5554283999999999E-2</v>
      </c>
    </row>
    <row r="19" spans="1:5" x14ac:dyDescent="0.25">
      <c r="A19" t="s">
        <v>41</v>
      </c>
      <c r="B19" s="10" t="s">
        <v>1000</v>
      </c>
      <c r="C19" s="2">
        <v>1978</v>
      </c>
      <c r="D19" s="26">
        <v>0.62714013999999996</v>
      </c>
      <c r="E19" s="27">
        <v>-3.4756952000000001E-2</v>
      </c>
    </row>
    <row r="20" spans="1:5" x14ac:dyDescent="0.25">
      <c r="A20" t="s">
        <v>847</v>
      </c>
      <c r="B20" s="10" t="s">
        <v>1044</v>
      </c>
      <c r="C20" s="2">
        <v>235</v>
      </c>
      <c r="D20" s="26">
        <v>7.4508561000000001E-2</v>
      </c>
      <c r="E20" s="27">
        <v>-3.3242642000000003E-2</v>
      </c>
    </row>
    <row r="21" spans="1:5" x14ac:dyDescent="0.25">
      <c r="A21" t="s">
        <v>31</v>
      </c>
      <c r="B21" s="11" t="s">
        <v>1035</v>
      </c>
      <c r="C21" s="2">
        <v>110</v>
      </c>
      <c r="D21" s="26">
        <v>3.4876347000000002E-2</v>
      </c>
      <c r="E21" s="27">
        <v>2.7650276000000001E-2</v>
      </c>
    </row>
    <row r="22" spans="1:5" x14ac:dyDescent="0.25">
      <c r="A22" t="s">
        <v>41</v>
      </c>
      <c r="B22" s="10" t="s">
        <v>1013</v>
      </c>
      <c r="C22" s="2">
        <v>733</v>
      </c>
      <c r="D22" s="26">
        <v>0.23240329700000001</v>
      </c>
      <c r="E22" s="27">
        <v>2.3762901999999999E-2</v>
      </c>
    </row>
    <row r="23" spans="1:5" x14ac:dyDescent="0.25">
      <c r="A23" t="s">
        <v>847</v>
      </c>
      <c r="B23" s="10" t="s">
        <v>1003</v>
      </c>
      <c r="C23" s="2">
        <v>371</v>
      </c>
      <c r="D23" s="26">
        <v>0.117628408</v>
      </c>
      <c r="E23" s="27">
        <v>2.2178074999999998E-2</v>
      </c>
    </row>
    <row r="24" spans="1:5" x14ac:dyDescent="0.25">
      <c r="A24" t="s">
        <v>31</v>
      </c>
      <c r="B24" s="10" t="s">
        <v>1033</v>
      </c>
      <c r="C24" s="2">
        <v>7</v>
      </c>
      <c r="D24" s="26">
        <v>2.2194039999999999E-3</v>
      </c>
      <c r="E24" s="27">
        <v>-2.0032483E-2</v>
      </c>
    </row>
    <row r="25" spans="1:5" x14ac:dyDescent="0.25">
      <c r="A25" t="s">
        <v>33</v>
      </c>
      <c r="B25" s="10" t="s">
        <v>1000</v>
      </c>
      <c r="C25" s="2">
        <v>3047</v>
      </c>
      <c r="D25" s="26">
        <v>0.96607482600000005</v>
      </c>
      <c r="E25" s="27">
        <v>1.9426399E-2</v>
      </c>
    </row>
    <row r="26" spans="1:5" x14ac:dyDescent="0.25">
      <c r="A26" t="s">
        <v>39</v>
      </c>
      <c r="B26" s="10" t="s">
        <v>1036</v>
      </c>
      <c r="C26" s="2">
        <v>2141</v>
      </c>
      <c r="D26" s="26">
        <v>0.678820545</v>
      </c>
      <c r="E26" s="27">
        <v>-1.9306192999999999E-2</v>
      </c>
    </row>
    <row r="27" spans="1:5" x14ac:dyDescent="0.25">
      <c r="A27" t="s">
        <v>39</v>
      </c>
      <c r="B27" s="10" t="s">
        <v>1037</v>
      </c>
      <c r="C27" s="2">
        <v>1013</v>
      </c>
      <c r="D27" s="26">
        <v>0.321179455</v>
      </c>
      <c r="E27" s="27">
        <v>1.9306192999999999E-2</v>
      </c>
    </row>
    <row r="28" spans="1:5" x14ac:dyDescent="0.25">
      <c r="A28" t="s">
        <v>41</v>
      </c>
      <c r="B28" s="10" t="s">
        <v>1005</v>
      </c>
      <c r="C28" s="2">
        <v>67</v>
      </c>
      <c r="D28" s="26">
        <v>2.1242865999999999E-2</v>
      </c>
      <c r="E28" s="27">
        <v>-1.7822047000000001E-2</v>
      </c>
    </row>
    <row r="29" spans="1:5" x14ac:dyDescent="0.25">
      <c r="A29" t="s">
        <v>3</v>
      </c>
      <c r="B29" s="10" t="s">
        <v>1020</v>
      </c>
      <c r="C29" s="2">
        <v>154</v>
      </c>
      <c r="D29" s="26">
        <v>4.8826886E-2</v>
      </c>
      <c r="E29" s="27">
        <v>-1.5093506E-2</v>
      </c>
    </row>
    <row r="30" spans="1:5" x14ac:dyDescent="0.25">
      <c r="A30" t="s">
        <v>837</v>
      </c>
      <c r="B30" s="10" t="s">
        <v>999</v>
      </c>
      <c r="C30" s="2">
        <v>3132</v>
      </c>
      <c r="D30" s="26">
        <v>0.99302473099999999</v>
      </c>
      <c r="E30" s="27">
        <v>1.4713977E-2</v>
      </c>
    </row>
    <row r="31" spans="1:5" x14ac:dyDescent="0.25">
      <c r="A31" t="s">
        <v>847</v>
      </c>
      <c r="B31" s="10" t="s">
        <v>1046</v>
      </c>
      <c r="C31" s="2">
        <v>41</v>
      </c>
      <c r="D31" s="26">
        <v>1.2999366E-2</v>
      </c>
      <c r="E31" s="27">
        <v>1.2999366E-2</v>
      </c>
    </row>
    <row r="32" spans="1:5" x14ac:dyDescent="0.25">
      <c r="A32" t="s">
        <v>837</v>
      </c>
      <c r="B32" s="10" t="s">
        <v>997</v>
      </c>
      <c r="C32" s="2">
        <v>14</v>
      </c>
      <c r="D32" s="26">
        <v>4.4388079999999998E-3</v>
      </c>
      <c r="E32" s="27">
        <v>-1.2131510999999999E-2</v>
      </c>
    </row>
    <row r="33" spans="1:5" x14ac:dyDescent="0.25">
      <c r="A33" t="s">
        <v>13</v>
      </c>
      <c r="B33" s="10" t="s">
        <v>1029</v>
      </c>
      <c r="C33" s="2">
        <v>2</v>
      </c>
      <c r="D33" s="26">
        <v>6.3411499999999998E-4</v>
      </c>
      <c r="E33" s="27">
        <v>-1.1633658E-2</v>
      </c>
    </row>
    <row r="34" spans="1:5" x14ac:dyDescent="0.25">
      <c r="A34" t="s">
        <v>847</v>
      </c>
      <c r="B34" s="10" t="s">
        <v>1014</v>
      </c>
      <c r="C34" s="2">
        <v>70</v>
      </c>
      <c r="D34" s="26">
        <v>2.2194038999999999E-2</v>
      </c>
      <c r="E34" s="27">
        <v>1.1283223E-2</v>
      </c>
    </row>
    <row r="35" spans="1:5" x14ac:dyDescent="0.25">
      <c r="A35" t="s">
        <v>14</v>
      </c>
      <c r="B35" s="10" t="s">
        <v>1005</v>
      </c>
      <c r="C35" s="2">
        <v>484</v>
      </c>
      <c r="D35" s="26">
        <v>0.15345592899999999</v>
      </c>
      <c r="E35" s="27">
        <v>1.1140939000000001E-2</v>
      </c>
    </row>
    <row r="36" spans="1:5" x14ac:dyDescent="0.25">
      <c r="A36" t="s">
        <v>26</v>
      </c>
      <c r="B36" s="10" t="s">
        <v>1020</v>
      </c>
      <c r="C36" s="2">
        <v>405</v>
      </c>
      <c r="D36" s="26">
        <v>0.12840836999999999</v>
      </c>
      <c r="E36" s="27">
        <v>-9.1186589999999994E-3</v>
      </c>
    </row>
    <row r="37" spans="1:5" x14ac:dyDescent="0.25">
      <c r="A37" t="s">
        <v>41</v>
      </c>
      <c r="B37" s="10" t="s">
        <v>1003</v>
      </c>
      <c r="C37" s="2">
        <v>9</v>
      </c>
      <c r="D37" s="26">
        <v>2.8535190000000001E-3</v>
      </c>
      <c r="E37" s="27">
        <v>-8.5537449999999998E-3</v>
      </c>
    </row>
    <row r="38" spans="1:5" x14ac:dyDescent="0.25">
      <c r="A38" t="s">
        <v>41</v>
      </c>
      <c r="B38" s="10" t="s">
        <v>1007</v>
      </c>
      <c r="C38" s="2">
        <v>25</v>
      </c>
      <c r="D38" s="26">
        <v>7.926443E-3</v>
      </c>
      <c r="E38" s="27">
        <v>7.926443E-3</v>
      </c>
    </row>
    <row r="39" spans="1:5" x14ac:dyDescent="0.25">
      <c r="A39" t="s">
        <v>33</v>
      </c>
      <c r="B39" s="10" t="s">
        <v>1051</v>
      </c>
      <c r="C39" s="2">
        <v>98</v>
      </c>
      <c r="D39" s="26">
        <v>3.1071655E-2</v>
      </c>
      <c r="E39" s="27">
        <v>-6.6804300000000002E-3</v>
      </c>
    </row>
    <row r="40" spans="1:5" x14ac:dyDescent="0.25">
      <c r="A40" t="s">
        <v>14</v>
      </c>
      <c r="B40" s="10" t="s">
        <v>1015</v>
      </c>
      <c r="C40" s="2">
        <v>3</v>
      </c>
      <c r="D40" s="26">
        <v>9.5117300000000004E-4</v>
      </c>
      <c r="E40" s="27">
        <v>-6.2197370000000004E-3</v>
      </c>
    </row>
    <row r="41" spans="1:5" x14ac:dyDescent="0.25">
      <c r="A41" t="s">
        <v>45</v>
      </c>
      <c r="B41" s="10" t="s">
        <v>1053</v>
      </c>
      <c r="C41" s="2">
        <v>893</v>
      </c>
      <c r="D41" s="26">
        <v>0.28313252999999999</v>
      </c>
      <c r="E41" s="27">
        <v>-5.8992869999999996E-3</v>
      </c>
    </row>
    <row r="42" spans="1:5" x14ac:dyDescent="0.25">
      <c r="A42" t="s">
        <v>847</v>
      </c>
      <c r="B42" s="10" t="s">
        <v>1015</v>
      </c>
      <c r="C42" s="2">
        <v>68</v>
      </c>
      <c r="D42" s="26">
        <v>2.1559924000000001E-2</v>
      </c>
      <c r="E42" s="27">
        <v>-5.8660500000000003E-3</v>
      </c>
    </row>
    <row r="43" spans="1:5" x14ac:dyDescent="0.25">
      <c r="A43" t="s">
        <v>845</v>
      </c>
      <c r="B43" s="10" t="s">
        <v>1000</v>
      </c>
      <c r="C43" s="2">
        <v>3152</v>
      </c>
      <c r="D43" s="26">
        <v>0.99936588500000001</v>
      </c>
      <c r="E43" s="27">
        <v>5.5769970000000002E-3</v>
      </c>
    </row>
    <row r="44" spans="1:5" x14ac:dyDescent="0.25">
      <c r="A44" t="s">
        <v>41</v>
      </c>
      <c r="B44" s="10" t="s">
        <v>1001</v>
      </c>
      <c r="C44" s="2">
        <v>36</v>
      </c>
      <c r="D44" s="26">
        <v>1.1414077E-2</v>
      </c>
      <c r="E44" s="27">
        <v>5.4236090000000002E-3</v>
      </c>
    </row>
    <row r="45" spans="1:5" x14ac:dyDescent="0.25">
      <c r="A45" t="s">
        <v>41</v>
      </c>
      <c r="B45" s="10" t="s">
        <v>1012</v>
      </c>
      <c r="C45" s="2">
        <v>1</v>
      </c>
      <c r="D45" s="26">
        <v>3.17058E-4</v>
      </c>
      <c r="E45" s="27">
        <v>-5.121802E-3</v>
      </c>
    </row>
    <row r="46" spans="1:5" x14ac:dyDescent="0.25">
      <c r="A46" t="s">
        <v>35</v>
      </c>
      <c r="B46" s="11" t="s">
        <v>1031</v>
      </c>
      <c r="C46" s="2">
        <v>14</v>
      </c>
      <c r="D46" s="26">
        <v>4.4388079999999998E-3</v>
      </c>
      <c r="E46" s="27">
        <v>4.4388079999999998E-3</v>
      </c>
    </row>
    <row r="47" spans="1:5" x14ac:dyDescent="0.25">
      <c r="A47" t="s">
        <v>31</v>
      </c>
      <c r="B47" s="10" t="s">
        <v>1034</v>
      </c>
      <c r="C47" s="2">
        <v>1</v>
      </c>
      <c r="D47" s="26">
        <v>3.17058E-4</v>
      </c>
      <c r="E47" s="27">
        <v>-4.360582E-3</v>
      </c>
    </row>
    <row r="48" spans="1:5" x14ac:dyDescent="0.25">
      <c r="A48" t="s">
        <v>847</v>
      </c>
      <c r="B48" s="10" t="s">
        <v>1010</v>
      </c>
      <c r="C48" s="2">
        <v>124</v>
      </c>
      <c r="D48" s="26">
        <v>3.9315154999999997E-2</v>
      </c>
      <c r="E48" s="27">
        <v>3.3833779999999998E-3</v>
      </c>
    </row>
    <row r="49" spans="1:5" x14ac:dyDescent="0.25">
      <c r="A49" t="s">
        <v>14</v>
      </c>
      <c r="B49" s="10" t="s">
        <v>1016</v>
      </c>
      <c r="C49" s="2">
        <v>16</v>
      </c>
      <c r="D49" s="26">
        <v>5.072923E-3</v>
      </c>
      <c r="E49" s="27">
        <v>2.965779E-3</v>
      </c>
    </row>
    <row r="50" spans="1:5" x14ac:dyDescent="0.25">
      <c r="A50" t="s">
        <v>45</v>
      </c>
      <c r="B50" s="10" t="s">
        <v>1052</v>
      </c>
      <c r="C50" s="2">
        <v>383</v>
      </c>
      <c r="D50" s="26">
        <v>0.121433101</v>
      </c>
      <c r="E50" s="27">
        <v>2.8814040000000002E-3</v>
      </c>
    </row>
    <row r="51" spans="1:5" x14ac:dyDescent="0.25">
      <c r="A51" t="s">
        <v>3</v>
      </c>
      <c r="B51" s="10" t="s">
        <v>1002</v>
      </c>
      <c r="C51" s="2">
        <v>1</v>
      </c>
      <c r="D51" s="26">
        <v>3.17058E-4</v>
      </c>
      <c r="E51" s="27">
        <v>-2.1541479999999998E-3</v>
      </c>
    </row>
    <row r="52" spans="1:5" x14ac:dyDescent="0.25">
      <c r="A52" t="s">
        <v>837</v>
      </c>
      <c r="B52" s="10" t="s">
        <v>996</v>
      </c>
      <c r="C52" s="2">
        <v>7</v>
      </c>
      <c r="D52" s="26">
        <v>2.2194039999999999E-3</v>
      </c>
      <c r="E52" s="27">
        <v>1.976696E-3</v>
      </c>
    </row>
    <row r="53" spans="1:5" x14ac:dyDescent="0.25">
      <c r="A53" t="s">
        <v>41</v>
      </c>
      <c r="B53" s="10" t="s">
        <v>1002</v>
      </c>
      <c r="C53" s="2">
        <v>6</v>
      </c>
      <c r="D53" s="26">
        <v>1.9023460000000001E-3</v>
      </c>
      <c r="E53" s="27">
        <v>-1.8706560000000001E-3</v>
      </c>
    </row>
    <row r="54" spans="1:5" x14ac:dyDescent="0.25">
      <c r="A54" t="s">
        <v>3</v>
      </c>
      <c r="B54" s="10" t="s">
        <v>1018</v>
      </c>
      <c r="C54" s="2">
        <v>2</v>
      </c>
      <c r="D54" s="26">
        <v>6.3411499999999998E-4</v>
      </c>
      <c r="E54" s="27">
        <v>-1.8039950000000001E-3</v>
      </c>
    </row>
    <row r="55" spans="1:5" x14ac:dyDescent="0.25">
      <c r="A55" t="s">
        <v>31</v>
      </c>
      <c r="B55" s="10" t="s">
        <v>999</v>
      </c>
      <c r="C55" s="2">
        <v>3036</v>
      </c>
      <c r="D55" s="26">
        <v>0.96258719100000001</v>
      </c>
      <c r="E55" s="27">
        <v>-1.6906429999999999E-3</v>
      </c>
    </row>
    <row r="56" spans="1:5" x14ac:dyDescent="0.25">
      <c r="A56" t="s">
        <v>845</v>
      </c>
      <c r="B56" s="10" t="s">
        <v>1020</v>
      </c>
      <c r="C56" s="2">
        <v>2</v>
      </c>
      <c r="D56" s="26">
        <v>6.3411499999999998E-4</v>
      </c>
      <c r="E56" s="27">
        <v>-1.450965E-3</v>
      </c>
    </row>
    <row r="57" spans="1:5" x14ac:dyDescent="0.25">
      <c r="A57" t="s">
        <v>41</v>
      </c>
      <c r="B57" s="10" t="s">
        <v>1008</v>
      </c>
      <c r="C57" s="2">
        <v>4</v>
      </c>
      <c r="D57" s="26">
        <v>1.2682310000000001E-3</v>
      </c>
      <c r="E57" s="27">
        <v>1.2682310000000001E-3</v>
      </c>
    </row>
    <row r="58" spans="1:5" x14ac:dyDescent="0.25">
      <c r="A58" t="s">
        <v>847</v>
      </c>
      <c r="B58" s="10" t="s">
        <v>1045</v>
      </c>
      <c r="C58" s="2">
        <v>4</v>
      </c>
      <c r="D58" s="26">
        <v>1.2682310000000001E-3</v>
      </c>
      <c r="E58" s="27">
        <v>1.1910060000000001E-3</v>
      </c>
    </row>
    <row r="59" spans="1:5" x14ac:dyDescent="0.25">
      <c r="A59" t="s">
        <v>13</v>
      </c>
      <c r="B59" s="10" t="s">
        <v>1027</v>
      </c>
      <c r="C59" s="2">
        <v>4</v>
      </c>
      <c r="D59" s="26">
        <v>1.2682310000000001E-3</v>
      </c>
      <c r="E59" s="27">
        <v>1.091716E-3</v>
      </c>
    </row>
    <row r="60" spans="1:5" x14ac:dyDescent="0.25">
      <c r="A60" t="s">
        <v>3</v>
      </c>
      <c r="B60" s="10" t="s">
        <v>1019</v>
      </c>
      <c r="C60" s="2">
        <v>2</v>
      </c>
      <c r="D60" s="26">
        <v>6.3411499999999998E-4</v>
      </c>
      <c r="E60" s="27">
        <v>6.3411499999999998E-4</v>
      </c>
    </row>
    <row r="61" spans="1:5" x14ac:dyDescent="0.25">
      <c r="A61" t="s">
        <v>33</v>
      </c>
      <c r="B61" s="10" t="s">
        <v>1005</v>
      </c>
      <c r="C61" s="2">
        <v>7</v>
      </c>
      <c r="D61" s="26">
        <v>2.2194039999999999E-3</v>
      </c>
      <c r="E61" s="27">
        <v>-4.3934900000000001E-4</v>
      </c>
    </row>
    <row r="62" spans="1:5" x14ac:dyDescent="0.25">
      <c r="A62" t="s">
        <v>14</v>
      </c>
      <c r="B62" s="10" t="s">
        <v>1017</v>
      </c>
      <c r="C62" s="2">
        <v>11</v>
      </c>
      <c r="D62" s="26">
        <v>3.4876350000000002E-3</v>
      </c>
      <c r="E62" s="27">
        <v>4.0966E-4</v>
      </c>
    </row>
    <row r="63" spans="1:5" x14ac:dyDescent="0.25">
      <c r="A63" t="s">
        <v>41</v>
      </c>
      <c r="B63" s="10" t="s">
        <v>1009</v>
      </c>
      <c r="C63" s="2">
        <v>1</v>
      </c>
      <c r="D63" s="26">
        <v>3.17058E-4</v>
      </c>
      <c r="E63" s="27">
        <v>3.17058E-4</v>
      </c>
    </row>
    <row r="64" spans="1:5" x14ac:dyDescent="0.25">
      <c r="A64" t="s">
        <v>837</v>
      </c>
      <c r="B64" s="10" t="s">
        <v>998</v>
      </c>
      <c r="C64" s="2">
        <v>1</v>
      </c>
      <c r="D64" s="26">
        <v>3.17058E-4</v>
      </c>
      <c r="E64" s="27">
        <v>3.0602599999999999E-4</v>
      </c>
    </row>
    <row r="65" spans="1:5" x14ac:dyDescent="0.25">
      <c r="A65" t="s">
        <v>41</v>
      </c>
      <c r="B65" s="10" t="s">
        <v>1011</v>
      </c>
      <c r="C65" s="2">
        <v>1</v>
      </c>
      <c r="D65" s="26">
        <v>3.17058E-4</v>
      </c>
      <c r="E65" s="27">
        <v>2.9499399999999997E-4</v>
      </c>
    </row>
    <row r="66" spans="1:5" x14ac:dyDescent="0.25">
      <c r="A66" t="s">
        <v>13</v>
      </c>
      <c r="B66" s="10" t="s">
        <v>1030</v>
      </c>
      <c r="C66" s="2">
        <v>1</v>
      </c>
      <c r="D66" s="26">
        <v>3.17058E-4</v>
      </c>
      <c r="E66" s="27">
        <v>2.9499399999999997E-4</v>
      </c>
    </row>
    <row r="67" spans="1:5" x14ac:dyDescent="0.25">
      <c r="A67" t="s">
        <v>847</v>
      </c>
      <c r="B67" s="10" t="s">
        <v>1047</v>
      </c>
      <c r="C67" s="2">
        <v>1</v>
      </c>
      <c r="D67" s="26">
        <v>3.17058E-4</v>
      </c>
      <c r="E67" s="27">
        <v>2.83961E-4</v>
      </c>
    </row>
    <row r="68" spans="1:5" x14ac:dyDescent="0.25">
      <c r="A68" t="s">
        <v>41</v>
      </c>
      <c r="B68" s="10" t="s">
        <v>1006</v>
      </c>
      <c r="C68" s="2">
        <v>1</v>
      </c>
      <c r="D68" s="26">
        <v>3.17058E-4</v>
      </c>
      <c r="E68" s="27">
        <v>2.7292899999999999E-4</v>
      </c>
    </row>
    <row r="69" spans="1:5" x14ac:dyDescent="0.25">
      <c r="A69" t="s">
        <v>33</v>
      </c>
      <c r="B69" s="10" t="s">
        <v>1050</v>
      </c>
      <c r="C69" s="2">
        <v>1</v>
      </c>
      <c r="D69" s="26">
        <v>3.17058E-4</v>
      </c>
      <c r="E69" s="27">
        <v>2.7292899999999999E-4</v>
      </c>
    </row>
    <row r="70" spans="1:5" x14ac:dyDescent="0.25">
      <c r="A70" t="s">
        <v>41</v>
      </c>
      <c r="B70" s="10" t="s">
        <v>1004</v>
      </c>
      <c r="C70" s="2">
        <v>1</v>
      </c>
      <c r="D70" s="26">
        <v>3.17058E-4</v>
      </c>
      <c r="E70" s="27">
        <v>2.0673600000000001E-4</v>
      </c>
    </row>
    <row r="71" spans="1:5" x14ac:dyDescent="0.25">
      <c r="A71" t="s">
        <v>3</v>
      </c>
      <c r="B71" s="10" t="s">
        <v>1021</v>
      </c>
      <c r="C71" s="2">
        <v>1</v>
      </c>
      <c r="D71" s="26">
        <v>3.17058E-4</v>
      </c>
      <c r="E71" s="33">
        <v>6.3318099999999999E-5</v>
      </c>
    </row>
    <row r="72" spans="1:5" x14ac:dyDescent="0.25">
      <c r="A72" t="s">
        <v>13</v>
      </c>
      <c r="B72" s="11" t="s">
        <v>1022</v>
      </c>
      <c r="C72" s="2">
        <v>3</v>
      </c>
      <c r="D72" s="26">
        <v>9.5117300000000004E-4</v>
      </c>
      <c r="E72" s="27">
        <v>9.5117300000000004E-4</v>
      </c>
    </row>
    <row r="73" spans="1:5" x14ac:dyDescent="0.25">
      <c r="A73" t="s">
        <v>13</v>
      </c>
      <c r="B73" s="10" t="s">
        <v>1023</v>
      </c>
      <c r="C73" s="2">
        <v>8</v>
      </c>
      <c r="D73" s="26">
        <v>2.5364620000000002E-3</v>
      </c>
      <c r="E73" s="27">
        <v>2.5364620000000002E-3</v>
      </c>
    </row>
    <row r="74" spans="1:5" x14ac:dyDescent="0.25">
      <c r="A74" t="s">
        <v>13</v>
      </c>
      <c r="B74" s="10" t="s">
        <v>1024</v>
      </c>
      <c r="C74" s="2">
        <v>725</v>
      </c>
      <c r="D74" s="26">
        <v>0.22986683599999999</v>
      </c>
      <c r="E74" s="27">
        <v>0.22986683599999999</v>
      </c>
    </row>
    <row r="75" spans="1:5" x14ac:dyDescent="0.25">
      <c r="A75" t="s">
        <v>13</v>
      </c>
      <c r="B75" s="10" t="s">
        <v>1025</v>
      </c>
      <c r="C75" s="2">
        <v>128</v>
      </c>
      <c r="D75" s="26">
        <v>4.0583385999999999E-2</v>
      </c>
      <c r="E75" s="27">
        <v>4.0583385999999999E-2</v>
      </c>
    </row>
    <row r="76" spans="1:5" x14ac:dyDescent="0.25">
      <c r="A76" t="s">
        <v>13</v>
      </c>
      <c r="B76" s="10" t="s">
        <v>1026</v>
      </c>
      <c r="C76" s="2">
        <v>18</v>
      </c>
      <c r="D76" s="26">
        <v>5.7070389999999997E-3</v>
      </c>
      <c r="E76" s="27">
        <v>5.7070389999999997E-3</v>
      </c>
    </row>
    <row r="77" spans="1:5" x14ac:dyDescent="0.25">
      <c r="A77" t="s">
        <v>847</v>
      </c>
      <c r="B77" s="10" t="s">
        <v>1039</v>
      </c>
      <c r="C77" s="2">
        <v>2</v>
      </c>
      <c r="D77" s="26">
        <v>6.3411499999999998E-4</v>
      </c>
      <c r="E77" s="27">
        <v>6.3411499999999998E-4</v>
      </c>
    </row>
    <row r="78" spans="1:5" x14ac:dyDescent="0.25">
      <c r="A78" t="s">
        <v>847</v>
      </c>
      <c r="B78" s="11" t="s">
        <v>1040</v>
      </c>
      <c r="C78" s="2">
        <v>3</v>
      </c>
      <c r="D78" s="26">
        <v>9.5117300000000004E-4</v>
      </c>
      <c r="E78" s="27">
        <v>9.5117300000000004E-4</v>
      </c>
    </row>
    <row r="79" spans="1:5" x14ac:dyDescent="0.25">
      <c r="A79" t="s">
        <v>847</v>
      </c>
      <c r="B79" s="10" t="s">
        <v>1041</v>
      </c>
      <c r="C79" s="2">
        <v>1</v>
      </c>
      <c r="D79" s="26">
        <v>3.17058E-4</v>
      </c>
      <c r="E79" s="27">
        <v>3.17058E-4</v>
      </c>
    </row>
    <row r="80" spans="1:5" x14ac:dyDescent="0.25">
      <c r="A80" t="s">
        <v>847</v>
      </c>
      <c r="B80" s="10" t="s">
        <v>1043</v>
      </c>
      <c r="C80" s="2">
        <v>40</v>
      </c>
      <c r="D80" s="26">
        <v>1.2682308E-2</v>
      </c>
      <c r="E80" s="27">
        <v>1.2682308E-2</v>
      </c>
    </row>
    <row r="81" spans="1:5" x14ac:dyDescent="0.25">
      <c r="A81" t="s">
        <v>847</v>
      </c>
      <c r="B81" s="10" t="s">
        <v>1048</v>
      </c>
      <c r="C81" s="2">
        <v>158</v>
      </c>
      <c r="D81" s="26">
        <v>5.0095117000000002E-2</v>
      </c>
      <c r="E81" s="27">
        <v>5.0095117000000002E-2</v>
      </c>
    </row>
    <row r="82" spans="1:5" x14ac:dyDescent="0.25">
      <c r="A82" t="s">
        <v>847</v>
      </c>
      <c r="B82" s="10" t="s">
        <v>1049</v>
      </c>
      <c r="C82" s="2">
        <v>2</v>
      </c>
      <c r="D82" s="26">
        <v>6.3411499999999998E-4</v>
      </c>
      <c r="E82" s="27">
        <v>6.3411499999999998E-4</v>
      </c>
    </row>
    <row r="83" spans="1:5" x14ac:dyDescent="0.25">
      <c r="A83" t="s">
        <v>33</v>
      </c>
      <c r="B83" s="11" t="s">
        <v>1010</v>
      </c>
      <c r="C83" s="2">
        <v>1</v>
      </c>
      <c r="D83" s="26">
        <v>3.17058E-4</v>
      </c>
      <c r="E83" s="27">
        <v>3.17058E-4</v>
      </c>
    </row>
    <row r="88" spans="1:5" x14ac:dyDescent="0.25">
      <c r="B88" s="9"/>
    </row>
  </sheetData>
  <autoFilter ref="A1:E83" xr:uid="{4B8F4569-1454-A845-B5B7-FAED1384992F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50505-B96B-5948-95BD-2285984E760E}">
  <dimension ref="A1:F264"/>
  <sheetViews>
    <sheetView workbookViewId="0">
      <selection activeCell="G8" sqref="G8"/>
    </sheetView>
  </sheetViews>
  <sheetFormatPr defaultColWidth="11.25" defaultRowHeight="15.75" x14ac:dyDescent="0.25"/>
  <cols>
    <col min="2" max="2" width="22.25" customWidth="1"/>
    <col min="4" max="5" width="11.5" bestFit="1" customWidth="1"/>
    <col min="6" max="6" width="15.75" bestFit="1" customWidth="1"/>
  </cols>
  <sheetData>
    <row r="1" spans="1:6" x14ac:dyDescent="0.25">
      <c r="A1" s="19" t="s">
        <v>1</v>
      </c>
      <c r="B1" s="20" t="s">
        <v>1291</v>
      </c>
      <c r="C1" s="20" t="s">
        <v>1288</v>
      </c>
      <c r="D1" s="20" t="s">
        <v>1289</v>
      </c>
      <c r="E1" s="20" t="s">
        <v>1289</v>
      </c>
      <c r="F1" s="19" t="s">
        <v>1329</v>
      </c>
    </row>
    <row r="2" spans="1:6" x14ac:dyDescent="0.25">
      <c r="A2" t="s">
        <v>13</v>
      </c>
      <c r="B2" s="25" t="s">
        <v>1063</v>
      </c>
      <c r="C2" s="8">
        <v>620</v>
      </c>
      <c r="D2" s="18">
        <v>39.32</v>
      </c>
      <c r="E2" s="26">
        <v>0.39319999999999999</v>
      </c>
      <c r="F2" s="27">
        <v>0.241728308</v>
      </c>
    </row>
    <row r="3" spans="1:6" x14ac:dyDescent="0.25">
      <c r="A3" t="s">
        <v>264</v>
      </c>
      <c r="B3" s="25" t="s">
        <v>1277</v>
      </c>
      <c r="C3" s="8">
        <v>390</v>
      </c>
      <c r="D3" s="18">
        <v>24.73</v>
      </c>
      <c r="E3" s="26">
        <v>0.24729999999999999</v>
      </c>
      <c r="F3" s="27">
        <v>-0.217308799</v>
      </c>
    </row>
    <row r="4" spans="1:6" x14ac:dyDescent="0.25">
      <c r="A4" t="s">
        <v>39</v>
      </c>
      <c r="B4" s="25" t="s">
        <v>1163</v>
      </c>
      <c r="C4" s="8">
        <v>331</v>
      </c>
      <c r="D4" s="18">
        <v>20.99</v>
      </c>
      <c r="E4" s="26">
        <v>0.2099</v>
      </c>
      <c r="F4" s="27">
        <v>0.2099</v>
      </c>
    </row>
    <row r="5" spans="1:6" x14ac:dyDescent="0.25">
      <c r="A5" t="s">
        <v>39</v>
      </c>
      <c r="B5" s="25" t="s">
        <v>1164</v>
      </c>
      <c r="C5" s="8">
        <v>368</v>
      </c>
      <c r="D5" s="18">
        <v>23.34</v>
      </c>
      <c r="E5" s="26">
        <v>0.2334</v>
      </c>
      <c r="F5" s="27">
        <v>-0.186947734</v>
      </c>
    </row>
    <row r="6" spans="1:6" x14ac:dyDescent="0.25">
      <c r="A6" t="s">
        <v>847</v>
      </c>
      <c r="B6" s="25" t="s">
        <v>1184</v>
      </c>
      <c r="C6" s="8">
        <v>407</v>
      </c>
      <c r="D6" s="18">
        <v>25.81</v>
      </c>
      <c r="E6" s="26">
        <v>0.2581</v>
      </c>
      <c r="F6" s="27">
        <v>-0.17782515800000001</v>
      </c>
    </row>
    <row r="7" spans="1:6" x14ac:dyDescent="0.25">
      <c r="A7" t="s">
        <v>14</v>
      </c>
      <c r="B7" s="25" t="s">
        <v>1107</v>
      </c>
      <c r="C7" s="8">
        <v>166</v>
      </c>
      <c r="D7" s="18">
        <v>10.53</v>
      </c>
      <c r="E7" s="26">
        <v>0.1053</v>
      </c>
      <c r="F7" s="27">
        <v>-0.16567215499999999</v>
      </c>
    </row>
    <row r="8" spans="1:6" x14ac:dyDescent="0.25">
      <c r="A8" t="s">
        <v>41</v>
      </c>
      <c r="B8" s="25" t="s">
        <v>1064</v>
      </c>
      <c r="C8" s="8">
        <v>224</v>
      </c>
      <c r="D8" s="18">
        <v>14.2</v>
      </c>
      <c r="E8" s="26">
        <v>0.14199999999999999</v>
      </c>
      <c r="F8" s="27">
        <v>-0.151897004</v>
      </c>
    </row>
    <row r="9" spans="1:6" x14ac:dyDescent="0.25">
      <c r="A9" t="s">
        <v>264</v>
      </c>
      <c r="B9" s="25" t="s">
        <v>1278</v>
      </c>
      <c r="C9" s="8">
        <v>385</v>
      </c>
      <c r="D9" s="18">
        <v>24.41</v>
      </c>
      <c r="E9" s="26">
        <v>0.24410000000000001</v>
      </c>
      <c r="F9" s="27">
        <v>-0.150785486</v>
      </c>
    </row>
    <row r="10" spans="1:6" x14ac:dyDescent="0.25">
      <c r="A10" t="s">
        <v>26</v>
      </c>
      <c r="B10" s="25" t="s">
        <v>1063</v>
      </c>
      <c r="C10" s="8">
        <v>534</v>
      </c>
      <c r="D10" s="18">
        <v>33.86</v>
      </c>
      <c r="E10" s="26">
        <v>0.33860000000000001</v>
      </c>
      <c r="F10" s="27">
        <v>-0.15052228100000001</v>
      </c>
    </row>
    <row r="11" spans="1:6" x14ac:dyDescent="0.25">
      <c r="A11" t="s">
        <v>26</v>
      </c>
      <c r="B11" s="25" t="s">
        <v>1152</v>
      </c>
      <c r="C11" s="8">
        <v>120</v>
      </c>
      <c r="D11" s="18">
        <v>7.61</v>
      </c>
      <c r="E11" s="26">
        <v>7.6100000000000001E-2</v>
      </c>
      <c r="F11" s="27">
        <v>-0.149375487</v>
      </c>
    </row>
    <row r="12" spans="1:6" x14ac:dyDescent="0.25">
      <c r="A12" t="s">
        <v>45</v>
      </c>
      <c r="B12" s="25" t="s">
        <v>1167</v>
      </c>
      <c r="C12" s="8">
        <v>280</v>
      </c>
      <c r="D12" s="18">
        <v>17.760000000000002</v>
      </c>
      <c r="E12" s="26">
        <v>0.17760000000000001</v>
      </c>
      <c r="F12" s="27">
        <v>-0.142840404</v>
      </c>
    </row>
    <row r="13" spans="1:6" x14ac:dyDescent="0.25">
      <c r="A13" t="s">
        <v>3</v>
      </c>
      <c r="B13" s="25" t="s">
        <v>1076</v>
      </c>
      <c r="C13" s="8">
        <v>225</v>
      </c>
      <c r="D13" s="18">
        <v>14.27</v>
      </c>
      <c r="E13" s="26">
        <v>0.14269999999999999</v>
      </c>
      <c r="F13" s="27">
        <v>0.14265587099999999</v>
      </c>
    </row>
    <row r="14" spans="1:6" x14ac:dyDescent="0.25">
      <c r="A14" t="s">
        <v>264</v>
      </c>
      <c r="B14" s="25" t="s">
        <v>1276</v>
      </c>
      <c r="C14" s="8">
        <v>414</v>
      </c>
      <c r="D14" s="18">
        <v>26.25</v>
      </c>
      <c r="E14" s="26">
        <v>0.26250000000000001</v>
      </c>
      <c r="F14" s="27">
        <v>0.12199428499999999</v>
      </c>
    </row>
    <row r="15" spans="1:6" x14ac:dyDescent="0.25">
      <c r="A15" t="s">
        <v>847</v>
      </c>
      <c r="B15" s="25" t="s">
        <v>1211</v>
      </c>
      <c r="C15" s="8">
        <v>28</v>
      </c>
      <c r="D15" s="18">
        <v>1.78</v>
      </c>
      <c r="E15" s="26">
        <v>1.78E-2</v>
      </c>
      <c r="F15" s="27">
        <v>-8.6520198000000006E-2</v>
      </c>
    </row>
    <row r="16" spans="1:6" x14ac:dyDescent="0.25">
      <c r="A16" t="s">
        <v>847</v>
      </c>
      <c r="B16" s="25" t="s">
        <v>1191</v>
      </c>
      <c r="C16" s="8">
        <v>53</v>
      </c>
      <c r="D16" s="18">
        <v>3.36</v>
      </c>
      <c r="E16" s="26">
        <v>3.3599999999999998E-2</v>
      </c>
      <c r="F16" s="27">
        <v>-7.0852583999999996E-2</v>
      </c>
    </row>
    <row r="17" spans="1:6" x14ac:dyDescent="0.25">
      <c r="A17" t="s">
        <v>3</v>
      </c>
      <c r="B17" s="25" t="s">
        <v>1152</v>
      </c>
      <c r="C17" s="8">
        <v>50</v>
      </c>
      <c r="D17" s="18">
        <v>3.17</v>
      </c>
      <c r="E17" s="26">
        <v>3.1699999999999999E-2</v>
      </c>
      <c r="F17" s="27">
        <v>-7.0060734E-2</v>
      </c>
    </row>
    <row r="18" spans="1:6" x14ac:dyDescent="0.25">
      <c r="A18" t="s">
        <v>35</v>
      </c>
      <c r="B18" s="25" t="s">
        <v>1154</v>
      </c>
      <c r="C18" s="8">
        <v>1243</v>
      </c>
      <c r="D18" s="18">
        <v>78.819999999999993</v>
      </c>
      <c r="E18" s="26">
        <v>0.78820000000000001</v>
      </c>
      <c r="F18" s="27">
        <v>-6.7786054999999998E-2</v>
      </c>
    </row>
    <row r="19" spans="1:6" x14ac:dyDescent="0.25">
      <c r="A19" t="s">
        <v>3</v>
      </c>
      <c r="B19" s="25" t="s">
        <v>1074</v>
      </c>
      <c r="C19" s="8">
        <v>219</v>
      </c>
      <c r="D19" s="18">
        <v>13.89</v>
      </c>
      <c r="E19" s="26">
        <v>0.1389</v>
      </c>
      <c r="F19" s="27">
        <v>-6.5415785000000004E-2</v>
      </c>
    </row>
    <row r="20" spans="1:6" x14ac:dyDescent="0.25">
      <c r="A20" t="s">
        <v>14</v>
      </c>
      <c r="B20" s="25" t="s">
        <v>1074</v>
      </c>
      <c r="C20" s="8">
        <v>182</v>
      </c>
      <c r="D20" s="18">
        <v>11.54</v>
      </c>
      <c r="E20" s="26">
        <v>0.1154</v>
      </c>
      <c r="F20" s="27">
        <v>-6.2041419E-2</v>
      </c>
    </row>
    <row r="21" spans="1:6" x14ac:dyDescent="0.25">
      <c r="A21" t="s">
        <v>26</v>
      </c>
      <c r="B21" s="25" t="s">
        <v>1281</v>
      </c>
      <c r="C21" s="8">
        <v>139</v>
      </c>
      <c r="D21" s="18">
        <v>8.81</v>
      </c>
      <c r="E21" s="26">
        <v>8.8099999999999998E-2</v>
      </c>
      <c r="F21" s="27">
        <v>6.0365124999999999E-2</v>
      </c>
    </row>
    <row r="22" spans="1:6" x14ac:dyDescent="0.25">
      <c r="A22" t="s">
        <v>14</v>
      </c>
      <c r="B22" s="25" t="s">
        <v>1063</v>
      </c>
      <c r="C22" s="8">
        <v>715</v>
      </c>
      <c r="D22" s="18">
        <v>45.34</v>
      </c>
      <c r="E22" s="26">
        <v>0.45340000000000003</v>
      </c>
      <c r="F22" s="27">
        <v>5.7676069000000003E-2</v>
      </c>
    </row>
    <row r="23" spans="1:6" x14ac:dyDescent="0.25">
      <c r="A23" t="s">
        <v>13</v>
      </c>
      <c r="B23" s="25" t="s">
        <v>1127</v>
      </c>
      <c r="C23" s="8">
        <v>91</v>
      </c>
      <c r="D23" s="18">
        <v>5.77</v>
      </c>
      <c r="E23" s="26">
        <v>5.7700000000000001E-2</v>
      </c>
      <c r="F23" s="27">
        <v>5.7567614000000003E-2</v>
      </c>
    </row>
    <row r="24" spans="1:6" x14ac:dyDescent="0.25">
      <c r="A24" t="s">
        <v>26</v>
      </c>
      <c r="B24" s="25" t="s">
        <v>1280</v>
      </c>
      <c r="C24" s="8">
        <v>265</v>
      </c>
      <c r="D24" s="18">
        <v>16.8</v>
      </c>
      <c r="E24" s="26">
        <v>0.16800000000000001</v>
      </c>
      <c r="F24" s="27">
        <v>-5.7475486999999999E-2</v>
      </c>
    </row>
    <row r="25" spans="1:6" x14ac:dyDescent="0.25">
      <c r="A25" t="s">
        <v>847</v>
      </c>
      <c r="B25" s="25" t="s">
        <v>1188</v>
      </c>
      <c r="C25" s="8">
        <v>128</v>
      </c>
      <c r="D25" s="18">
        <v>8.1199999999999992</v>
      </c>
      <c r="E25" s="26">
        <v>8.1199999999999994E-2</v>
      </c>
      <c r="F25" s="27">
        <v>5.6730647000000002E-2</v>
      </c>
    </row>
    <row r="26" spans="1:6" x14ac:dyDescent="0.25">
      <c r="A26" t="s">
        <v>3</v>
      </c>
      <c r="B26" s="25" t="s">
        <v>1063</v>
      </c>
      <c r="C26" s="8">
        <v>925</v>
      </c>
      <c r="D26" s="18">
        <v>58.66</v>
      </c>
      <c r="E26" s="26">
        <v>0.58660000000000001</v>
      </c>
      <c r="F26" s="27">
        <v>-5.5384025000000003E-2</v>
      </c>
    </row>
    <row r="27" spans="1:6" x14ac:dyDescent="0.25">
      <c r="A27" t="s">
        <v>45</v>
      </c>
      <c r="B27" s="25" t="s">
        <v>1063</v>
      </c>
      <c r="C27" s="8">
        <v>556</v>
      </c>
      <c r="D27" s="18">
        <v>35.26</v>
      </c>
      <c r="E27" s="26">
        <v>0.35260000000000002</v>
      </c>
      <c r="F27" s="27">
        <v>5.2436723999999997E-2</v>
      </c>
    </row>
    <row r="28" spans="1:6" x14ac:dyDescent="0.25">
      <c r="A28" t="s">
        <v>847</v>
      </c>
      <c r="B28" s="25" t="s">
        <v>1200</v>
      </c>
      <c r="C28" s="8">
        <v>93</v>
      </c>
      <c r="D28" s="18">
        <v>5.9</v>
      </c>
      <c r="E28" s="26">
        <v>5.8999999999999997E-2</v>
      </c>
      <c r="F28" s="27">
        <v>-4.5320197999999999E-2</v>
      </c>
    </row>
    <row r="29" spans="1:6" x14ac:dyDescent="0.25">
      <c r="A29" t="s">
        <v>45</v>
      </c>
      <c r="B29" s="25" t="s">
        <v>1169</v>
      </c>
      <c r="C29" s="8">
        <v>130</v>
      </c>
      <c r="D29" s="18">
        <v>8.24</v>
      </c>
      <c r="E29" s="26">
        <v>8.2400000000000001E-2</v>
      </c>
      <c r="F29" s="27">
        <v>-4.4227244999999998E-2</v>
      </c>
    </row>
    <row r="30" spans="1:6" x14ac:dyDescent="0.25">
      <c r="A30" t="s">
        <v>41</v>
      </c>
      <c r="B30" s="25" t="s">
        <v>1063</v>
      </c>
      <c r="C30" s="8">
        <v>629</v>
      </c>
      <c r="D30" s="18">
        <v>39.89</v>
      </c>
      <c r="E30" s="26">
        <v>0.39889999999999998</v>
      </c>
      <c r="F30" s="27">
        <v>-4.4174004000000003E-2</v>
      </c>
    </row>
    <row r="31" spans="1:6" x14ac:dyDescent="0.25">
      <c r="A31" t="s">
        <v>33</v>
      </c>
      <c r="B31" s="25" t="s">
        <v>1180</v>
      </c>
      <c r="C31" s="8">
        <v>43</v>
      </c>
      <c r="D31" s="18">
        <v>2.73</v>
      </c>
      <c r="E31" s="26">
        <v>2.7300000000000001E-2</v>
      </c>
      <c r="F31" s="27">
        <v>-4.3680981000000001E-2</v>
      </c>
    </row>
    <row r="32" spans="1:6" x14ac:dyDescent="0.25">
      <c r="A32" t="s">
        <v>31</v>
      </c>
      <c r="B32" s="25" t="s">
        <v>1179</v>
      </c>
      <c r="C32" s="8">
        <v>3</v>
      </c>
      <c r="D32" s="18">
        <v>0.19</v>
      </c>
      <c r="E32" s="26">
        <v>1.9E-3</v>
      </c>
      <c r="F32" s="27">
        <v>-4.1125462000000002E-2</v>
      </c>
    </row>
    <row r="33" spans="1:6" x14ac:dyDescent="0.25">
      <c r="A33" t="s">
        <v>14</v>
      </c>
      <c r="B33" s="25" t="s">
        <v>1113</v>
      </c>
      <c r="C33" s="8">
        <v>34</v>
      </c>
      <c r="D33" s="18">
        <v>2.16</v>
      </c>
      <c r="E33" s="26">
        <v>2.1600000000000001E-2</v>
      </c>
      <c r="F33" s="27">
        <v>-3.8591517999999998E-2</v>
      </c>
    </row>
    <row r="34" spans="1:6" x14ac:dyDescent="0.25">
      <c r="A34" t="s">
        <v>41</v>
      </c>
      <c r="B34" s="25" t="s">
        <v>1074</v>
      </c>
      <c r="C34" s="8">
        <v>22</v>
      </c>
      <c r="D34" s="18">
        <v>1.4</v>
      </c>
      <c r="E34" s="26">
        <v>1.4E-2</v>
      </c>
      <c r="F34" s="27">
        <v>-3.7630555000000003E-2</v>
      </c>
    </row>
    <row r="35" spans="1:6" x14ac:dyDescent="0.25">
      <c r="A35" t="s">
        <v>33</v>
      </c>
      <c r="B35" s="25" t="s">
        <v>1063</v>
      </c>
      <c r="C35" s="8">
        <v>1472</v>
      </c>
      <c r="D35" s="18">
        <v>93.34</v>
      </c>
      <c r="E35" s="26">
        <v>0.93340000000000001</v>
      </c>
      <c r="F35" s="27">
        <v>3.7212717999999999E-2</v>
      </c>
    </row>
    <row r="36" spans="1:6" x14ac:dyDescent="0.25">
      <c r="A36" t="s">
        <v>35</v>
      </c>
      <c r="B36" s="25" t="s">
        <v>1152</v>
      </c>
      <c r="C36" s="8">
        <v>141</v>
      </c>
      <c r="D36" s="18">
        <v>8.94</v>
      </c>
      <c r="E36" s="26">
        <v>8.9399999999999993E-2</v>
      </c>
      <c r="F36" s="27">
        <v>-3.4711909999999999E-2</v>
      </c>
    </row>
    <row r="37" spans="1:6" x14ac:dyDescent="0.25">
      <c r="A37" t="s">
        <v>847</v>
      </c>
      <c r="B37" s="25" t="s">
        <v>1228</v>
      </c>
      <c r="C37" s="8">
        <v>6</v>
      </c>
      <c r="D37" s="18">
        <v>0.38</v>
      </c>
      <c r="E37" s="26">
        <v>3.8E-3</v>
      </c>
      <c r="F37" s="27">
        <v>-3.1282299999999999E-2</v>
      </c>
    </row>
    <row r="38" spans="1:6" x14ac:dyDescent="0.25">
      <c r="A38" t="s">
        <v>39</v>
      </c>
      <c r="B38" s="25" t="s">
        <v>1162</v>
      </c>
      <c r="C38" s="8">
        <v>721</v>
      </c>
      <c r="D38" s="18">
        <v>45.72</v>
      </c>
      <c r="E38" s="26">
        <v>0.4572</v>
      </c>
      <c r="F38" s="27">
        <v>-3.0752871000000001E-2</v>
      </c>
    </row>
    <row r="39" spans="1:6" x14ac:dyDescent="0.25">
      <c r="A39" t="s">
        <v>847</v>
      </c>
      <c r="B39" s="25" t="s">
        <v>1204</v>
      </c>
      <c r="C39" s="8">
        <v>31</v>
      </c>
      <c r="D39" s="18">
        <v>1.97</v>
      </c>
      <c r="E39" s="26">
        <v>1.9699999999999999E-2</v>
      </c>
      <c r="F39" s="27">
        <v>-3.0363986999999999E-2</v>
      </c>
    </row>
    <row r="40" spans="1:6" x14ac:dyDescent="0.25">
      <c r="A40" t="s">
        <v>837</v>
      </c>
      <c r="B40" s="25" t="s">
        <v>1056</v>
      </c>
      <c r="C40" s="8">
        <v>1555</v>
      </c>
      <c r="D40" s="18">
        <v>98.6</v>
      </c>
      <c r="E40" s="26">
        <v>0.98599999999999999</v>
      </c>
      <c r="F40" s="27">
        <v>2.9179912999999998E-2</v>
      </c>
    </row>
    <row r="41" spans="1:6" x14ac:dyDescent="0.25">
      <c r="A41" t="s">
        <v>837</v>
      </c>
      <c r="B41" s="25" t="s">
        <v>1058</v>
      </c>
      <c r="C41" s="8">
        <v>7</v>
      </c>
      <c r="D41" s="18">
        <v>0.44</v>
      </c>
      <c r="E41" s="26">
        <v>4.4000000000000003E-3</v>
      </c>
      <c r="F41" s="27">
        <v>-2.8564123E-2</v>
      </c>
    </row>
    <row r="42" spans="1:6" x14ac:dyDescent="0.25">
      <c r="A42" t="s">
        <v>847</v>
      </c>
      <c r="B42" s="25" t="s">
        <v>1210</v>
      </c>
      <c r="C42" s="8">
        <v>12</v>
      </c>
      <c r="D42" s="18">
        <v>0.76</v>
      </c>
      <c r="E42" s="26">
        <v>7.6E-3</v>
      </c>
      <c r="F42" s="27">
        <v>-2.7482300000000001E-2</v>
      </c>
    </row>
    <row r="43" spans="1:6" x14ac:dyDescent="0.25">
      <c r="A43" t="s">
        <v>45</v>
      </c>
      <c r="B43" s="25" t="s">
        <v>1170</v>
      </c>
      <c r="C43" s="8">
        <v>65</v>
      </c>
      <c r="D43" s="18">
        <v>4.12</v>
      </c>
      <c r="E43" s="26">
        <v>4.1200000000000001E-2</v>
      </c>
      <c r="F43" s="27">
        <v>-2.6272751E-2</v>
      </c>
    </row>
    <row r="44" spans="1:6" x14ac:dyDescent="0.25">
      <c r="A44" t="s">
        <v>41</v>
      </c>
      <c r="B44" s="25" t="s">
        <v>1066</v>
      </c>
      <c r="C44" s="8">
        <v>39</v>
      </c>
      <c r="D44" s="18">
        <v>2.4700000000000002</v>
      </c>
      <c r="E44" s="26">
        <v>2.47E-2</v>
      </c>
      <c r="F44" s="27">
        <v>2.4457291999999999E-2</v>
      </c>
    </row>
    <row r="45" spans="1:6" x14ac:dyDescent="0.25">
      <c r="A45" t="s">
        <v>847</v>
      </c>
      <c r="B45" s="25" t="s">
        <v>1217</v>
      </c>
      <c r="C45" s="8">
        <v>13</v>
      </c>
      <c r="D45" s="18">
        <v>0.82</v>
      </c>
      <c r="E45" s="26">
        <v>8.2000000000000007E-3</v>
      </c>
      <c r="F45" s="27">
        <v>-2.1917823999999999E-2</v>
      </c>
    </row>
    <row r="46" spans="1:6" x14ac:dyDescent="0.25">
      <c r="A46" t="s">
        <v>14</v>
      </c>
      <c r="B46" s="25" t="s">
        <v>1111</v>
      </c>
      <c r="C46" s="8">
        <v>37</v>
      </c>
      <c r="D46" s="18">
        <v>2.35</v>
      </c>
      <c r="E46" s="26">
        <v>2.35E-2</v>
      </c>
      <c r="F46" s="27">
        <v>-2.1577446E-2</v>
      </c>
    </row>
    <row r="47" spans="1:6" x14ac:dyDescent="0.25">
      <c r="A47" t="s">
        <v>26</v>
      </c>
      <c r="B47" s="25" t="s">
        <v>1154</v>
      </c>
      <c r="C47" s="8">
        <v>35</v>
      </c>
      <c r="D47" s="18">
        <v>2.2200000000000002</v>
      </c>
      <c r="E47" s="26">
        <v>2.2200000000000001E-2</v>
      </c>
      <c r="F47" s="27">
        <v>-2.1001977000000002E-2</v>
      </c>
    </row>
    <row r="48" spans="1:6" x14ac:dyDescent="0.25">
      <c r="A48" t="s">
        <v>31</v>
      </c>
      <c r="B48" s="25" t="s">
        <v>1177</v>
      </c>
      <c r="C48" s="8">
        <v>54</v>
      </c>
      <c r="D48" s="18">
        <v>3.42</v>
      </c>
      <c r="E48" s="26">
        <v>3.4200000000000001E-2</v>
      </c>
      <c r="F48" s="27">
        <v>2.0299465999999999E-2</v>
      </c>
    </row>
    <row r="49" spans="1:6" x14ac:dyDescent="0.25">
      <c r="A49" t="s">
        <v>45</v>
      </c>
      <c r="B49" s="25" t="s">
        <v>1172</v>
      </c>
      <c r="C49" s="8">
        <v>41</v>
      </c>
      <c r="D49" s="18">
        <v>2.6</v>
      </c>
      <c r="E49" s="26">
        <v>2.5999999999999999E-2</v>
      </c>
      <c r="F49" s="27">
        <v>1.8145095E-2</v>
      </c>
    </row>
    <row r="50" spans="1:6" x14ac:dyDescent="0.25">
      <c r="A50" t="s">
        <v>3</v>
      </c>
      <c r="B50" s="25" t="s">
        <v>1071</v>
      </c>
      <c r="C50" s="8">
        <v>52</v>
      </c>
      <c r="D50" s="18">
        <v>3.3</v>
      </c>
      <c r="E50" s="26">
        <v>3.3000000000000002E-2</v>
      </c>
      <c r="F50" s="27">
        <v>1.5525043000000001E-2</v>
      </c>
    </row>
    <row r="51" spans="1:6" x14ac:dyDescent="0.25">
      <c r="A51" t="s">
        <v>41</v>
      </c>
      <c r="B51" s="25" t="s">
        <v>1067</v>
      </c>
      <c r="C51" s="8">
        <v>85</v>
      </c>
      <c r="D51" s="18">
        <v>5.39</v>
      </c>
      <c r="E51" s="26">
        <v>5.3900000000000003E-2</v>
      </c>
      <c r="F51" s="27">
        <v>1.5375662999999999E-2</v>
      </c>
    </row>
    <row r="52" spans="1:6" x14ac:dyDescent="0.25">
      <c r="A52" t="s">
        <v>41</v>
      </c>
      <c r="B52" s="25" t="s">
        <v>1072</v>
      </c>
      <c r="C52" s="8">
        <v>2</v>
      </c>
      <c r="D52" s="18">
        <v>0.13</v>
      </c>
      <c r="E52" s="26">
        <v>1.2999999999999999E-3</v>
      </c>
      <c r="F52" s="27">
        <v>-1.3902329999999999E-2</v>
      </c>
    </row>
    <row r="53" spans="1:6" x14ac:dyDescent="0.25">
      <c r="A53" t="s">
        <v>26</v>
      </c>
      <c r="B53" s="25" t="s">
        <v>1284</v>
      </c>
      <c r="C53" s="8">
        <v>47</v>
      </c>
      <c r="D53" s="18">
        <v>2.98</v>
      </c>
      <c r="E53" s="26">
        <v>2.98E-2</v>
      </c>
      <c r="F53" s="27">
        <v>-1.3401977000000001E-2</v>
      </c>
    </row>
    <row r="54" spans="1:6" x14ac:dyDescent="0.25">
      <c r="A54" t="s">
        <v>41</v>
      </c>
      <c r="B54" s="25" t="s">
        <v>1091</v>
      </c>
      <c r="C54" s="8">
        <v>7</v>
      </c>
      <c r="D54" s="18">
        <v>0.44</v>
      </c>
      <c r="E54" s="26">
        <v>4.4000000000000003E-3</v>
      </c>
      <c r="F54" s="27">
        <v>-1.2413027E-2</v>
      </c>
    </row>
    <row r="55" spans="1:6" x14ac:dyDescent="0.25">
      <c r="A55" t="s">
        <v>3</v>
      </c>
      <c r="B55" s="25" t="s">
        <v>1156</v>
      </c>
      <c r="C55" s="8">
        <v>19</v>
      </c>
      <c r="D55" s="18">
        <v>1.2</v>
      </c>
      <c r="E55" s="26">
        <v>1.2E-2</v>
      </c>
      <c r="F55" s="27">
        <v>1.1977936E-2</v>
      </c>
    </row>
    <row r="56" spans="1:6" x14ac:dyDescent="0.25">
      <c r="A56" t="s">
        <v>845</v>
      </c>
      <c r="B56" s="25" t="s">
        <v>1063</v>
      </c>
      <c r="C56" s="8">
        <v>1575</v>
      </c>
      <c r="D56" s="18">
        <v>99.87</v>
      </c>
      <c r="E56" s="26">
        <v>0.99870000000000003</v>
      </c>
      <c r="F56" s="27">
        <v>1.1011900999999999E-2</v>
      </c>
    </row>
    <row r="57" spans="1:6" x14ac:dyDescent="0.25">
      <c r="A57" t="s">
        <v>847</v>
      </c>
      <c r="B57" s="25" t="s">
        <v>1235</v>
      </c>
      <c r="C57" s="8">
        <v>14</v>
      </c>
      <c r="D57" s="18">
        <v>0.89</v>
      </c>
      <c r="E57" s="26">
        <v>8.8999999999999999E-3</v>
      </c>
      <c r="F57" s="27">
        <v>-1.0604875999999999E-2</v>
      </c>
    </row>
    <row r="58" spans="1:6" x14ac:dyDescent="0.25">
      <c r="A58" t="s">
        <v>41</v>
      </c>
      <c r="B58" s="25" t="s">
        <v>1070</v>
      </c>
      <c r="C58" s="8">
        <v>42</v>
      </c>
      <c r="D58" s="18">
        <v>2.66</v>
      </c>
      <c r="E58" s="26">
        <v>2.6599999999999999E-2</v>
      </c>
      <c r="F58" s="27">
        <v>1.0140003E-2</v>
      </c>
    </row>
    <row r="59" spans="1:6" x14ac:dyDescent="0.25">
      <c r="A59" t="s">
        <v>847</v>
      </c>
      <c r="B59" s="25" t="s">
        <v>1252</v>
      </c>
      <c r="C59" s="8">
        <v>1</v>
      </c>
      <c r="D59" s="18">
        <v>0.06</v>
      </c>
      <c r="E59" s="26">
        <v>5.9999999999999995E-4</v>
      </c>
      <c r="F59" s="27">
        <v>-1.0057076E-2</v>
      </c>
    </row>
    <row r="60" spans="1:6" x14ac:dyDescent="0.25">
      <c r="A60" t="s">
        <v>41</v>
      </c>
      <c r="B60" s="25" t="s">
        <v>1077</v>
      </c>
      <c r="C60" s="8">
        <v>86</v>
      </c>
      <c r="D60" s="18">
        <v>5.45</v>
      </c>
      <c r="E60" s="26">
        <v>5.45E-2</v>
      </c>
      <c r="F60" s="27">
        <v>9.6652620000000009E-3</v>
      </c>
    </row>
    <row r="61" spans="1:6" x14ac:dyDescent="0.25">
      <c r="A61" t="s">
        <v>847</v>
      </c>
      <c r="B61" s="25" t="s">
        <v>1189</v>
      </c>
      <c r="C61" s="8">
        <v>11</v>
      </c>
      <c r="D61" s="18">
        <v>0.7</v>
      </c>
      <c r="E61" s="26">
        <v>7.0000000000000001E-3</v>
      </c>
      <c r="F61" s="27">
        <v>-9.5261900000000004E-3</v>
      </c>
    </row>
    <row r="62" spans="1:6" x14ac:dyDescent="0.25">
      <c r="A62" t="s">
        <v>14</v>
      </c>
      <c r="B62" s="25" t="s">
        <v>1119</v>
      </c>
      <c r="C62" s="8">
        <v>1</v>
      </c>
      <c r="D62" s="18">
        <v>0.06</v>
      </c>
      <c r="E62" s="26">
        <v>5.9999999999999995E-4</v>
      </c>
      <c r="F62" s="27">
        <v>-9.2627600000000001E-3</v>
      </c>
    </row>
    <row r="63" spans="1:6" x14ac:dyDescent="0.25">
      <c r="A63" t="s">
        <v>847</v>
      </c>
      <c r="B63" s="25" t="s">
        <v>1081</v>
      </c>
      <c r="C63" s="8">
        <v>4</v>
      </c>
      <c r="D63" s="18">
        <v>0.25</v>
      </c>
      <c r="E63" s="26">
        <v>2.5000000000000001E-3</v>
      </c>
      <c r="F63" s="27">
        <v>-8.6866200000000008E-3</v>
      </c>
    </row>
    <row r="64" spans="1:6" x14ac:dyDescent="0.25">
      <c r="A64" t="s">
        <v>847</v>
      </c>
      <c r="B64" s="25" t="s">
        <v>1196</v>
      </c>
      <c r="C64" s="8">
        <v>26</v>
      </c>
      <c r="D64" s="18">
        <v>1.65</v>
      </c>
      <c r="E64" s="26">
        <v>1.6500000000000001E-2</v>
      </c>
      <c r="F64" s="27">
        <v>8.6671590000000007E-3</v>
      </c>
    </row>
    <row r="65" spans="1:6" x14ac:dyDescent="0.25">
      <c r="A65" t="s">
        <v>41</v>
      </c>
      <c r="B65" s="25" t="s">
        <v>1083</v>
      </c>
      <c r="C65" s="8">
        <v>13</v>
      </c>
      <c r="D65" s="18">
        <v>0.82</v>
      </c>
      <c r="E65" s="26">
        <v>8.2000000000000007E-3</v>
      </c>
      <c r="F65" s="27">
        <v>8.1338069999999998E-3</v>
      </c>
    </row>
    <row r="66" spans="1:6" x14ac:dyDescent="0.25">
      <c r="A66" t="s">
        <v>45</v>
      </c>
      <c r="B66" s="25" t="s">
        <v>1166</v>
      </c>
      <c r="C66" s="8">
        <v>131</v>
      </c>
      <c r="D66" s="18">
        <v>8.31</v>
      </c>
      <c r="E66" s="26">
        <v>8.3099999999999993E-2</v>
      </c>
      <c r="F66" s="27">
        <v>-8.0698509999999994E-3</v>
      </c>
    </row>
    <row r="67" spans="1:6" x14ac:dyDescent="0.25">
      <c r="A67" t="s">
        <v>13</v>
      </c>
      <c r="B67" s="25" t="s">
        <v>1149</v>
      </c>
      <c r="C67" s="8">
        <v>1</v>
      </c>
      <c r="D67" s="18">
        <v>0.06</v>
      </c>
      <c r="E67" s="26">
        <v>5.9999999999999995E-4</v>
      </c>
      <c r="F67" s="27">
        <v>-7.9168350000000005E-3</v>
      </c>
    </row>
    <row r="68" spans="1:6" x14ac:dyDescent="0.25">
      <c r="A68" t="s">
        <v>39</v>
      </c>
      <c r="B68" s="25" t="s">
        <v>1165</v>
      </c>
      <c r="C68" s="8">
        <v>157</v>
      </c>
      <c r="D68" s="18">
        <v>9.9600000000000009</v>
      </c>
      <c r="E68" s="26">
        <v>9.9599999999999994E-2</v>
      </c>
      <c r="F68" s="27">
        <v>7.9006049999999998E-3</v>
      </c>
    </row>
    <row r="69" spans="1:6" x14ac:dyDescent="0.25">
      <c r="A69" t="s">
        <v>41</v>
      </c>
      <c r="B69" s="25" t="s">
        <v>1078</v>
      </c>
      <c r="C69" s="8">
        <v>1</v>
      </c>
      <c r="D69" s="18">
        <v>0.06</v>
      </c>
      <c r="E69" s="26">
        <v>5.9999999999999995E-4</v>
      </c>
      <c r="F69" s="27">
        <v>-7.6741270000000002E-3</v>
      </c>
    </row>
    <row r="70" spans="1:6" x14ac:dyDescent="0.25">
      <c r="A70" t="s">
        <v>847</v>
      </c>
      <c r="B70" s="25" t="s">
        <v>1103</v>
      </c>
      <c r="C70" s="8">
        <v>6</v>
      </c>
      <c r="D70" s="18">
        <v>0.38</v>
      </c>
      <c r="E70" s="26">
        <v>3.8E-3</v>
      </c>
      <c r="F70" s="27">
        <v>-7.38662E-3</v>
      </c>
    </row>
    <row r="71" spans="1:6" x14ac:dyDescent="0.25">
      <c r="A71" t="s">
        <v>847</v>
      </c>
      <c r="B71" s="25" t="s">
        <v>1230</v>
      </c>
      <c r="C71" s="8">
        <v>7</v>
      </c>
      <c r="D71" s="18">
        <v>0.44</v>
      </c>
      <c r="E71" s="26">
        <v>4.4000000000000003E-3</v>
      </c>
      <c r="F71" s="27">
        <v>-6.7866200000000002E-3</v>
      </c>
    </row>
    <row r="72" spans="1:6" x14ac:dyDescent="0.25">
      <c r="A72" t="s">
        <v>26</v>
      </c>
      <c r="B72" s="25" t="s">
        <v>1283</v>
      </c>
      <c r="C72" s="8">
        <v>54</v>
      </c>
      <c r="D72" s="18">
        <v>3.42</v>
      </c>
      <c r="E72" s="26">
        <v>3.4200000000000001E-2</v>
      </c>
      <c r="F72" s="27">
        <v>6.4651250000000004E-3</v>
      </c>
    </row>
    <row r="73" spans="1:6" x14ac:dyDescent="0.25">
      <c r="A73" t="s">
        <v>847</v>
      </c>
      <c r="B73" s="25" t="s">
        <v>1239</v>
      </c>
      <c r="C73" s="8">
        <v>7</v>
      </c>
      <c r="D73" s="18">
        <v>0.44</v>
      </c>
      <c r="E73" s="26">
        <v>4.4000000000000003E-3</v>
      </c>
      <c r="F73" s="27">
        <v>-6.2570760000000003E-3</v>
      </c>
    </row>
    <row r="74" spans="1:6" x14ac:dyDescent="0.25">
      <c r="A74" t="s">
        <v>847</v>
      </c>
      <c r="B74" s="25" t="s">
        <v>1186</v>
      </c>
      <c r="C74" s="8">
        <v>33</v>
      </c>
      <c r="D74" s="18">
        <v>2.09</v>
      </c>
      <c r="E74" s="26">
        <v>2.0899999999999998E-2</v>
      </c>
      <c r="F74" s="27">
        <v>6.0286350000000001E-3</v>
      </c>
    </row>
    <row r="75" spans="1:6" x14ac:dyDescent="0.25">
      <c r="A75" t="s">
        <v>847</v>
      </c>
      <c r="B75" s="25" t="s">
        <v>1226</v>
      </c>
      <c r="C75" s="8">
        <v>15</v>
      </c>
      <c r="D75" s="18">
        <v>0.95</v>
      </c>
      <c r="E75" s="26">
        <v>9.4999999999999998E-3</v>
      </c>
      <c r="F75" s="27">
        <v>5.704934E-3</v>
      </c>
    </row>
    <row r="76" spans="1:6" x14ac:dyDescent="0.25">
      <c r="A76" t="s">
        <v>847</v>
      </c>
      <c r="B76" s="25" t="s">
        <v>1260</v>
      </c>
      <c r="C76" s="8">
        <v>1</v>
      </c>
      <c r="D76" s="18">
        <v>0.06</v>
      </c>
      <c r="E76" s="26">
        <v>5.9999999999999995E-4</v>
      </c>
      <c r="F76" s="27">
        <v>-5.1808569999999996E-3</v>
      </c>
    </row>
    <row r="77" spans="1:6" x14ac:dyDescent="0.25">
      <c r="A77" t="s">
        <v>847</v>
      </c>
      <c r="B77" s="25" t="s">
        <v>1268</v>
      </c>
      <c r="C77" s="8">
        <v>1</v>
      </c>
      <c r="D77" s="18">
        <v>0.06</v>
      </c>
      <c r="E77" s="26">
        <v>5.9999999999999995E-4</v>
      </c>
      <c r="F77" s="27">
        <v>-5.1808569999999996E-3</v>
      </c>
    </row>
    <row r="78" spans="1:6" x14ac:dyDescent="0.25">
      <c r="A78" t="s">
        <v>35</v>
      </c>
      <c r="B78" s="25" t="s">
        <v>1063</v>
      </c>
      <c r="C78" s="8">
        <v>16</v>
      </c>
      <c r="D78" s="18">
        <v>1.01</v>
      </c>
      <c r="E78" s="26">
        <v>1.01E-2</v>
      </c>
      <c r="F78" s="27">
        <v>4.2529500000000001E-3</v>
      </c>
    </row>
    <row r="79" spans="1:6" x14ac:dyDescent="0.25">
      <c r="A79" t="s">
        <v>41</v>
      </c>
      <c r="B79" s="25" t="s">
        <v>1092</v>
      </c>
      <c r="C79" s="8">
        <v>7</v>
      </c>
      <c r="D79" s="18">
        <v>0.44</v>
      </c>
      <c r="E79" s="26">
        <v>4.4000000000000003E-3</v>
      </c>
      <c r="F79" s="27">
        <v>4.1352280000000003E-3</v>
      </c>
    </row>
    <row r="80" spans="1:6" x14ac:dyDescent="0.25">
      <c r="A80" t="s">
        <v>31</v>
      </c>
      <c r="B80" s="25" t="s">
        <v>1056</v>
      </c>
      <c r="C80" s="8">
        <v>1460</v>
      </c>
      <c r="D80" s="18">
        <v>92.58</v>
      </c>
      <c r="E80" s="26">
        <v>0.92579999999999996</v>
      </c>
      <c r="F80" s="27">
        <v>-4.0353999999999998E-3</v>
      </c>
    </row>
    <row r="81" spans="1:6" x14ac:dyDescent="0.25">
      <c r="A81" t="s">
        <v>3</v>
      </c>
      <c r="B81" s="25" t="s">
        <v>1153</v>
      </c>
      <c r="C81" s="8">
        <v>21</v>
      </c>
      <c r="D81" s="18">
        <v>1.33</v>
      </c>
      <c r="E81" s="26">
        <v>1.3299999999999999E-2</v>
      </c>
      <c r="F81" s="27">
        <v>-3.7557350000000001E-3</v>
      </c>
    </row>
    <row r="82" spans="1:6" x14ac:dyDescent="0.25">
      <c r="A82" t="s">
        <v>14</v>
      </c>
      <c r="B82" s="25" t="s">
        <v>1071</v>
      </c>
      <c r="C82" s="8">
        <v>30</v>
      </c>
      <c r="D82" s="18">
        <v>1.9</v>
      </c>
      <c r="E82" s="26">
        <v>1.9E-2</v>
      </c>
      <c r="F82" s="27">
        <v>-3.5276909999999999E-3</v>
      </c>
    </row>
    <row r="83" spans="1:6" x14ac:dyDescent="0.25">
      <c r="A83" t="s">
        <v>3</v>
      </c>
      <c r="B83" s="25" t="s">
        <v>1090</v>
      </c>
      <c r="C83" s="8">
        <v>1</v>
      </c>
      <c r="D83" s="18">
        <v>0.06</v>
      </c>
      <c r="E83" s="26">
        <v>5.9999999999999995E-4</v>
      </c>
      <c r="F83" s="27">
        <v>-3.5039670000000002E-3</v>
      </c>
    </row>
    <row r="84" spans="1:6" x14ac:dyDescent="0.25">
      <c r="A84" t="s">
        <v>3</v>
      </c>
      <c r="B84" s="25" t="s">
        <v>1155</v>
      </c>
      <c r="C84" s="8">
        <v>1</v>
      </c>
      <c r="D84" s="18">
        <v>0.06</v>
      </c>
      <c r="E84" s="26">
        <v>5.9999999999999995E-4</v>
      </c>
      <c r="F84" s="27">
        <v>-3.2833239999999998E-3</v>
      </c>
    </row>
    <row r="85" spans="1:6" x14ac:dyDescent="0.25">
      <c r="A85" t="s">
        <v>41</v>
      </c>
      <c r="B85" s="25" t="s">
        <v>1082</v>
      </c>
      <c r="C85" s="8">
        <v>3</v>
      </c>
      <c r="D85" s="18">
        <v>0.19</v>
      </c>
      <c r="E85" s="26">
        <v>1.9E-3</v>
      </c>
      <c r="F85" s="27">
        <v>-3.2409909999999999E-3</v>
      </c>
    </row>
    <row r="86" spans="1:6" x14ac:dyDescent="0.25">
      <c r="A86" t="s">
        <v>41</v>
      </c>
      <c r="B86" s="25" t="s">
        <v>1090</v>
      </c>
      <c r="C86" s="8">
        <v>3</v>
      </c>
      <c r="D86" s="18">
        <v>0.19</v>
      </c>
      <c r="E86" s="26">
        <v>1.9E-3</v>
      </c>
      <c r="F86" s="27">
        <v>-3.2189269999999999E-3</v>
      </c>
    </row>
    <row r="87" spans="1:6" x14ac:dyDescent="0.25">
      <c r="A87" t="s">
        <v>45</v>
      </c>
      <c r="B87" s="25" t="s">
        <v>1173</v>
      </c>
      <c r="C87" s="8">
        <v>18</v>
      </c>
      <c r="D87" s="18">
        <v>1.1399999999999999</v>
      </c>
      <c r="E87" s="26">
        <v>1.14E-2</v>
      </c>
      <c r="F87" s="27">
        <v>-3.0300779999999999E-3</v>
      </c>
    </row>
    <row r="88" spans="1:6" x14ac:dyDescent="0.25">
      <c r="A88" t="s">
        <v>847</v>
      </c>
      <c r="B88" s="25" t="s">
        <v>1256</v>
      </c>
      <c r="C88" s="8">
        <v>8</v>
      </c>
      <c r="D88" s="18">
        <v>0.51</v>
      </c>
      <c r="E88" s="26">
        <v>5.1000000000000004E-3</v>
      </c>
      <c r="F88" s="27">
        <v>2.9597590000000002E-3</v>
      </c>
    </row>
    <row r="89" spans="1:6" x14ac:dyDescent="0.25">
      <c r="A89" t="s">
        <v>845</v>
      </c>
      <c r="B89" s="25" t="s">
        <v>1152</v>
      </c>
      <c r="C89" s="8">
        <v>2</v>
      </c>
      <c r="D89" s="18">
        <v>0.13</v>
      </c>
      <c r="E89" s="26">
        <v>1.2999999999999999E-3</v>
      </c>
      <c r="F89" s="27">
        <v>-2.7819030000000001E-3</v>
      </c>
    </row>
    <row r="90" spans="1:6" x14ac:dyDescent="0.25">
      <c r="A90" t="s">
        <v>41</v>
      </c>
      <c r="B90" s="25" t="s">
        <v>1081</v>
      </c>
      <c r="C90" s="8">
        <v>9</v>
      </c>
      <c r="D90" s="18">
        <v>0.56999999999999995</v>
      </c>
      <c r="E90" s="26">
        <v>5.7000000000000002E-3</v>
      </c>
      <c r="F90" s="27">
        <v>2.6551209999999999E-3</v>
      </c>
    </row>
    <row r="91" spans="1:6" x14ac:dyDescent="0.25">
      <c r="A91" t="s">
        <v>41</v>
      </c>
      <c r="B91" s="25" t="s">
        <v>1080</v>
      </c>
      <c r="C91" s="8">
        <v>9</v>
      </c>
      <c r="D91" s="18">
        <v>0.56999999999999995</v>
      </c>
      <c r="E91" s="26">
        <v>5.7000000000000002E-3</v>
      </c>
      <c r="F91" s="27">
        <v>-2.3755479999999999E-3</v>
      </c>
    </row>
    <row r="92" spans="1:6" x14ac:dyDescent="0.25">
      <c r="A92" t="s">
        <v>3</v>
      </c>
      <c r="B92" s="25" t="s">
        <v>1154</v>
      </c>
      <c r="C92" s="8">
        <v>3</v>
      </c>
      <c r="D92" s="18">
        <v>0.19</v>
      </c>
      <c r="E92" s="26">
        <v>1.9E-3</v>
      </c>
      <c r="F92" s="27">
        <v>-2.2701599999999998E-3</v>
      </c>
    </row>
    <row r="93" spans="1:6" x14ac:dyDescent="0.25">
      <c r="A93" t="s">
        <v>837</v>
      </c>
      <c r="B93" s="25" t="s">
        <v>1060</v>
      </c>
      <c r="C93" s="8">
        <v>4</v>
      </c>
      <c r="D93" s="18">
        <v>0.25</v>
      </c>
      <c r="E93" s="26">
        <v>2.5000000000000001E-3</v>
      </c>
      <c r="F93" s="27">
        <v>2.0145850000000002E-3</v>
      </c>
    </row>
    <row r="94" spans="1:6" x14ac:dyDescent="0.25">
      <c r="A94" t="s">
        <v>847</v>
      </c>
      <c r="B94" s="25" t="s">
        <v>1244</v>
      </c>
      <c r="C94" s="8">
        <v>6</v>
      </c>
      <c r="D94" s="18">
        <v>0.38</v>
      </c>
      <c r="E94" s="26">
        <v>3.8E-3</v>
      </c>
      <c r="F94" s="27">
        <v>-1.9808569999999999E-3</v>
      </c>
    </row>
    <row r="95" spans="1:6" x14ac:dyDescent="0.25">
      <c r="A95" t="s">
        <v>41</v>
      </c>
      <c r="B95" s="25" t="s">
        <v>1102</v>
      </c>
      <c r="C95" s="8">
        <v>3</v>
      </c>
      <c r="D95" s="18">
        <v>0.19</v>
      </c>
      <c r="E95" s="26">
        <v>1.9E-3</v>
      </c>
      <c r="F95" s="27">
        <v>1.9E-3</v>
      </c>
    </row>
    <row r="96" spans="1:6" x14ac:dyDescent="0.25">
      <c r="A96" t="s">
        <v>13</v>
      </c>
      <c r="B96" s="25" t="s">
        <v>1133</v>
      </c>
      <c r="C96" s="8">
        <v>3</v>
      </c>
      <c r="D96" s="18">
        <v>0.19</v>
      </c>
      <c r="E96" s="26">
        <v>1.9E-3</v>
      </c>
      <c r="F96" s="27">
        <v>1.811743E-3</v>
      </c>
    </row>
    <row r="97" spans="1:6" x14ac:dyDescent="0.25">
      <c r="A97" t="s">
        <v>847</v>
      </c>
      <c r="B97" s="25" t="s">
        <v>1209</v>
      </c>
      <c r="C97" s="8">
        <v>3</v>
      </c>
      <c r="D97" s="18">
        <v>0.19</v>
      </c>
      <c r="E97" s="26">
        <v>1.9E-3</v>
      </c>
      <c r="F97" s="27">
        <v>-1.8068089999999999E-3</v>
      </c>
    </row>
    <row r="98" spans="1:6" x14ac:dyDescent="0.25">
      <c r="A98" t="s">
        <v>33</v>
      </c>
      <c r="B98" s="25" t="s">
        <v>1074</v>
      </c>
      <c r="C98" s="8">
        <v>5</v>
      </c>
      <c r="D98" s="18">
        <v>0.32</v>
      </c>
      <c r="E98" s="26">
        <v>3.2000000000000002E-3</v>
      </c>
      <c r="F98" s="27">
        <v>-1.720348E-3</v>
      </c>
    </row>
    <row r="99" spans="1:6" x14ac:dyDescent="0.25">
      <c r="A99" t="s">
        <v>847</v>
      </c>
      <c r="B99" s="25" t="s">
        <v>1199</v>
      </c>
      <c r="C99" s="8">
        <v>1</v>
      </c>
      <c r="D99" s="18">
        <v>0.06</v>
      </c>
      <c r="E99" s="26">
        <v>5.9999999999999995E-4</v>
      </c>
      <c r="F99" s="27">
        <v>-1.5402409999999999E-3</v>
      </c>
    </row>
    <row r="100" spans="1:6" x14ac:dyDescent="0.25">
      <c r="A100" t="s">
        <v>13</v>
      </c>
      <c r="B100" s="25" t="s">
        <v>1143</v>
      </c>
      <c r="C100" s="8">
        <v>1</v>
      </c>
      <c r="D100" s="18">
        <v>0.06</v>
      </c>
      <c r="E100" s="26">
        <v>5.9999999999999995E-4</v>
      </c>
      <c r="F100" s="27">
        <v>-1.363726E-3</v>
      </c>
    </row>
    <row r="101" spans="1:6" x14ac:dyDescent="0.25">
      <c r="A101" t="s">
        <v>14</v>
      </c>
      <c r="B101" s="25" t="s">
        <v>1108</v>
      </c>
      <c r="C101" s="8">
        <v>6</v>
      </c>
      <c r="D101" s="18">
        <v>0.38</v>
      </c>
      <c r="E101" s="26">
        <v>3.8E-3</v>
      </c>
      <c r="F101" s="27">
        <v>1.3287939999999999E-3</v>
      </c>
    </row>
    <row r="102" spans="1:6" x14ac:dyDescent="0.25">
      <c r="A102" t="s">
        <v>41</v>
      </c>
      <c r="B102" s="25" t="s">
        <v>1071</v>
      </c>
      <c r="C102" s="8">
        <v>1</v>
      </c>
      <c r="D102" s="18">
        <v>0.06</v>
      </c>
      <c r="E102" s="26">
        <v>5.9999999999999995E-4</v>
      </c>
      <c r="F102" s="27">
        <v>-1.1651470000000001E-3</v>
      </c>
    </row>
    <row r="103" spans="1:6" x14ac:dyDescent="0.25">
      <c r="A103" t="s">
        <v>41</v>
      </c>
      <c r="B103" s="25" t="s">
        <v>1062</v>
      </c>
      <c r="C103" s="8">
        <v>7</v>
      </c>
      <c r="D103" s="18">
        <v>0.44</v>
      </c>
      <c r="E103" s="26">
        <v>4.4000000000000003E-3</v>
      </c>
      <c r="F103" s="27">
        <v>9.8002700000000007E-4</v>
      </c>
    </row>
    <row r="104" spans="1:6" x14ac:dyDescent="0.25">
      <c r="A104" t="s">
        <v>41</v>
      </c>
      <c r="B104" s="25" t="s">
        <v>1085</v>
      </c>
      <c r="C104" s="8">
        <v>3</v>
      </c>
      <c r="D104" s="18">
        <v>0.19</v>
      </c>
      <c r="E104" s="26">
        <v>1.9E-3</v>
      </c>
      <c r="F104" s="27">
        <v>9.7329800000000005E-4</v>
      </c>
    </row>
    <row r="105" spans="1:6" x14ac:dyDescent="0.25">
      <c r="A105" t="s">
        <v>26</v>
      </c>
      <c r="B105" s="25" t="s">
        <v>1074</v>
      </c>
      <c r="C105" s="8">
        <v>5</v>
      </c>
      <c r="D105" s="18">
        <v>0.32</v>
      </c>
      <c r="E105" s="26">
        <v>3.2000000000000002E-3</v>
      </c>
      <c r="F105" s="27">
        <v>9.27373E-4</v>
      </c>
    </row>
    <row r="106" spans="1:6" x14ac:dyDescent="0.25">
      <c r="A106" t="s">
        <v>847</v>
      </c>
      <c r="B106" s="25" t="s">
        <v>1238</v>
      </c>
      <c r="C106" s="8">
        <v>5</v>
      </c>
      <c r="D106" s="18">
        <v>0.32</v>
      </c>
      <c r="E106" s="26">
        <v>3.2000000000000002E-3</v>
      </c>
      <c r="F106" s="27">
        <v>9.0530899999999997E-4</v>
      </c>
    </row>
    <row r="107" spans="1:6" x14ac:dyDescent="0.25">
      <c r="A107" t="s">
        <v>41</v>
      </c>
      <c r="B107" s="25" t="s">
        <v>1075</v>
      </c>
      <c r="C107" s="8">
        <v>2</v>
      </c>
      <c r="D107" s="18">
        <v>0.13</v>
      </c>
      <c r="E107" s="26">
        <v>1.2999999999999999E-3</v>
      </c>
      <c r="F107" s="27">
        <v>9.0284200000000005E-4</v>
      </c>
    </row>
    <row r="108" spans="1:6" x14ac:dyDescent="0.25">
      <c r="A108" t="s">
        <v>847</v>
      </c>
      <c r="B108" s="25" t="s">
        <v>1213</v>
      </c>
      <c r="C108" s="8">
        <v>19</v>
      </c>
      <c r="D108" s="18">
        <v>1.2</v>
      </c>
      <c r="E108" s="26">
        <v>1.2E-2</v>
      </c>
      <c r="F108" s="27">
        <v>8.1338000000000005E-4</v>
      </c>
    </row>
    <row r="109" spans="1:6" x14ac:dyDescent="0.25">
      <c r="A109" t="s">
        <v>14</v>
      </c>
      <c r="B109" s="25" t="s">
        <v>1114</v>
      </c>
      <c r="C109" s="8">
        <v>3</v>
      </c>
      <c r="D109" s="18">
        <v>0.19</v>
      </c>
      <c r="E109" s="26">
        <v>1.9E-3</v>
      </c>
      <c r="F109" s="27">
        <v>7.7471899999999999E-4</v>
      </c>
    </row>
    <row r="110" spans="1:6" x14ac:dyDescent="0.25">
      <c r="A110" t="s">
        <v>847</v>
      </c>
      <c r="B110" s="25" t="s">
        <v>1206</v>
      </c>
      <c r="C110" s="8">
        <v>19</v>
      </c>
      <c r="D110" s="18">
        <v>1.2</v>
      </c>
      <c r="E110" s="26">
        <v>1.2E-2</v>
      </c>
      <c r="F110" s="27">
        <v>-7.3112399999999999E-4</v>
      </c>
    </row>
    <row r="111" spans="1:6" x14ac:dyDescent="0.25">
      <c r="A111" t="s">
        <v>847</v>
      </c>
      <c r="B111" s="25" t="s">
        <v>1231</v>
      </c>
      <c r="C111" s="8">
        <v>2</v>
      </c>
      <c r="D111" s="18">
        <v>0.13</v>
      </c>
      <c r="E111" s="26">
        <v>1.2999999999999999E-3</v>
      </c>
      <c r="F111" s="27">
        <v>7.2632700000000003E-4</v>
      </c>
    </row>
    <row r="112" spans="1:6" x14ac:dyDescent="0.25">
      <c r="A112" t="s">
        <v>41</v>
      </c>
      <c r="B112" s="25" t="s">
        <v>1069</v>
      </c>
      <c r="C112" s="8">
        <v>2</v>
      </c>
      <c r="D112" s="18">
        <v>0.13</v>
      </c>
      <c r="E112" s="26">
        <v>1.2999999999999999E-3</v>
      </c>
      <c r="F112" s="27">
        <v>7.04263E-4</v>
      </c>
    </row>
    <row r="113" spans="1:6" x14ac:dyDescent="0.25">
      <c r="A113" t="s">
        <v>41</v>
      </c>
      <c r="B113" s="25" t="s">
        <v>1073</v>
      </c>
      <c r="C113" s="8">
        <v>5</v>
      </c>
      <c r="D113" s="18">
        <v>0.32</v>
      </c>
      <c r="E113" s="26">
        <v>3.2000000000000002E-3</v>
      </c>
      <c r="F113" s="27">
        <v>5.9640799999999999E-4</v>
      </c>
    </row>
    <row r="114" spans="1:6" x14ac:dyDescent="0.25">
      <c r="A114" t="s">
        <v>837</v>
      </c>
      <c r="B114" s="25" t="s">
        <v>1061</v>
      </c>
      <c r="C114" s="8">
        <v>1</v>
      </c>
      <c r="D114" s="18">
        <v>0.06</v>
      </c>
      <c r="E114" s="26">
        <v>5.9999999999999995E-4</v>
      </c>
      <c r="F114" s="27">
        <v>5.7793600000000003E-4</v>
      </c>
    </row>
    <row r="115" spans="1:6" x14ac:dyDescent="0.25">
      <c r="A115" t="s">
        <v>41</v>
      </c>
      <c r="B115" s="25" t="s">
        <v>1100</v>
      </c>
      <c r="C115" s="8">
        <v>1</v>
      </c>
      <c r="D115" s="18">
        <v>0.06</v>
      </c>
      <c r="E115" s="26">
        <v>5.9999999999999995E-4</v>
      </c>
      <c r="F115" s="27">
        <v>5.7793600000000003E-4</v>
      </c>
    </row>
    <row r="116" spans="1:6" x14ac:dyDescent="0.25">
      <c r="A116" t="s">
        <v>41</v>
      </c>
      <c r="B116" s="25" t="s">
        <v>1104</v>
      </c>
      <c r="C116" s="8">
        <v>1</v>
      </c>
      <c r="D116" s="18">
        <v>0.06</v>
      </c>
      <c r="E116" s="26">
        <v>5.9999999999999995E-4</v>
      </c>
      <c r="F116" s="27">
        <v>5.7793600000000003E-4</v>
      </c>
    </row>
    <row r="117" spans="1:6" x14ac:dyDescent="0.25">
      <c r="A117" t="s">
        <v>33</v>
      </c>
      <c r="B117" s="25" t="s">
        <v>1183</v>
      </c>
      <c r="C117" s="8">
        <v>2</v>
      </c>
      <c r="D117" s="18">
        <v>0.13</v>
      </c>
      <c r="E117" s="26">
        <v>1.2999999999999999E-3</v>
      </c>
      <c r="F117" s="27">
        <v>-5.75469E-4</v>
      </c>
    </row>
    <row r="118" spans="1:6" x14ac:dyDescent="0.25">
      <c r="A118" t="s">
        <v>847</v>
      </c>
      <c r="B118" s="25" t="s">
        <v>1258</v>
      </c>
      <c r="C118" s="8">
        <v>1</v>
      </c>
      <c r="D118" s="18">
        <v>0.06</v>
      </c>
      <c r="E118" s="26">
        <v>5.9999999999999995E-4</v>
      </c>
      <c r="F118" s="27">
        <v>5.5587099999999999E-4</v>
      </c>
    </row>
    <row r="119" spans="1:6" x14ac:dyDescent="0.25">
      <c r="A119" t="s">
        <v>41</v>
      </c>
      <c r="B119" s="25" t="s">
        <v>1087</v>
      </c>
      <c r="C119" s="8">
        <v>1</v>
      </c>
      <c r="D119" s="18">
        <v>0.06</v>
      </c>
      <c r="E119" s="26">
        <v>5.9999999999999995E-4</v>
      </c>
      <c r="F119" s="27">
        <v>5.3380699999999997E-4</v>
      </c>
    </row>
    <row r="120" spans="1:6" x14ac:dyDescent="0.25">
      <c r="A120" t="s">
        <v>3</v>
      </c>
      <c r="B120" s="25" t="s">
        <v>1157</v>
      </c>
      <c r="C120" s="8">
        <v>1</v>
      </c>
      <c r="D120" s="18">
        <v>0.06</v>
      </c>
      <c r="E120" s="26">
        <v>5.9999999999999995E-4</v>
      </c>
      <c r="F120" s="27">
        <v>5.3380699999999997E-4</v>
      </c>
    </row>
    <row r="121" spans="1:6" x14ac:dyDescent="0.25">
      <c r="A121" t="s">
        <v>31</v>
      </c>
      <c r="B121" s="25" t="s">
        <v>1178</v>
      </c>
      <c r="C121" s="8">
        <v>1</v>
      </c>
      <c r="D121" s="18">
        <v>0.06</v>
      </c>
      <c r="E121" s="26">
        <v>5.9999999999999995E-4</v>
      </c>
      <c r="F121" s="27">
        <v>4.6761399999999999E-4</v>
      </c>
    </row>
    <row r="122" spans="1:6" x14ac:dyDescent="0.25">
      <c r="A122" t="s">
        <v>847</v>
      </c>
      <c r="B122" s="25" t="s">
        <v>1111</v>
      </c>
      <c r="C122" s="8">
        <v>1</v>
      </c>
      <c r="D122" s="18">
        <v>0.06</v>
      </c>
      <c r="E122" s="26">
        <v>5.9999999999999995E-4</v>
      </c>
      <c r="F122" s="27">
        <v>4.6761399999999999E-4</v>
      </c>
    </row>
    <row r="123" spans="1:6" x14ac:dyDescent="0.25">
      <c r="A123" t="s">
        <v>847</v>
      </c>
      <c r="B123" s="25" t="s">
        <v>1255</v>
      </c>
      <c r="C123" s="8">
        <v>1</v>
      </c>
      <c r="D123" s="18">
        <v>0.06</v>
      </c>
      <c r="E123" s="26">
        <v>5.9999999999999995E-4</v>
      </c>
      <c r="F123" s="27">
        <v>4.6761399999999999E-4</v>
      </c>
    </row>
    <row r="124" spans="1:6" x14ac:dyDescent="0.25">
      <c r="A124" t="s">
        <v>847</v>
      </c>
      <c r="B124" s="25" t="s">
        <v>1246</v>
      </c>
      <c r="C124" s="8">
        <v>2</v>
      </c>
      <c r="D124" s="18">
        <v>0.13</v>
      </c>
      <c r="E124" s="26">
        <v>1.2999999999999999E-3</v>
      </c>
      <c r="F124" s="27">
        <v>4.6155499999999999E-4</v>
      </c>
    </row>
    <row r="125" spans="1:6" x14ac:dyDescent="0.25">
      <c r="A125" t="s">
        <v>14</v>
      </c>
      <c r="B125" s="25" t="s">
        <v>1112</v>
      </c>
      <c r="C125" s="8">
        <v>5</v>
      </c>
      <c r="D125" s="18">
        <v>0.32</v>
      </c>
      <c r="E125" s="26">
        <v>3.2000000000000002E-3</v>
      </c>
      <c r="F125" s="27">
        <v>-4.4061600000000001E-4</v>
      </c>
    </row>
    <row r="126" spans="1:6" x14ac:dyDescent="0.25">
      <c r="A126" t="s">
        <v>26</v>
      </c>
      <c r="B126" s="25" t="s">
        <v>1286</v>
      </c>
      <c r="C126" s="8">
        <v>1</v>
      </c>
      <c r="D126" s="18">
        <v>0.06</v>
      </c>
      <c r="E126" s="26">
        <v>5.9999999999999995E-4</v>
      </c>
      <c r="F126" s="27">
        <v>3.3522800000000002E-4</v>
      </c>
    </row>
    <row r="127" spans="1:6" x14ac:dyDescent="0.25">
      <c r="A127" t="s">
        <v>847</v>
      </c>
      <c r="B127" s="25" t="s">
        <v>1229</v>
      </c>
      <c r="C127" s="8">
        <v>2</v>
      </c>
      <c r="D127" s="18">
        <v>0.13</v>
      </c>
      <c r="E127" s="26">
        <v>1.2999999999999999E-3</v>
      </c>
      <c r="F127" s="27">
        <v>2.8504000000000002E-4</v>
      </c>
    </row>
    <row r="128" spans="1:6" x14ac:dyDescent="0.25">
      <c r="A128" t="s">
        <v>847</v>
      </c>
      <c r="B128" s="25" t="s">
        <v>1218</v>
      </c>
      <c r="C128" s="8">
        <v>12</v>
      </c>
      <c r="D128" s="18">
        <v>0.76</v>
      </c>
      <c r="E128" s="26">
        <v>7.6E-3</v>
      </c>
      <c r="F128" s="27">
        <v>-2.3284099999999999E-4</v>
      </c>
    </row>
    <row r="129" spans="1:6" x14ac:dyDescent="0.25">
      <c r="A129" t="s">
        <v>41</v>
      </c>
      <c r="B129" s="25" t="s">
        <v>1096</v>
      </c>
      <c r="C129" s="8">
        <v>1</v>
      </c>
      <c r="D129" s="18">
        <v>0.06</v>
      </c>
      <c r="E129" s="26">
        <v>5.9999999999999995E-4</v>
      </c>
      <c r="F129" s="27">
        <v>2.0284200000000001E-4</v>
      </c>
    </row>
    <row r="130" spans="1:6" x14ac:dyDescent="0.25">
      <c r="A130" t="s">
        <v>41</v>
      </c>
      <c r="B130" s="25" t="s">
        <v>1103</v>
      </c>
      <c r="C130" s="8">
        <v>1</v>
      </c>
      <c r="D130" s="18">
        <v>0.06</v>
      </c>
      <c r="E130" s="26">
        <v>5.9999999999999995E-4</v>
      </c>
      <c r="F130" s="27">
        <v>-1.9431599999999999E-4</v>
      </c>
    </row>
    <row r="131" spans="1:6" x14ac:dyDescent="0.25">
      <c r="A131" t="s">
        <v>847</v>
      </c>
      <c r="B131" s="25" t="s">
        <v>1275</v>
      </c>
      <c r="C131" s="8">
        <v>1</v>
      </c>
      <c r="D131" s="18">
        <v>0.06</v>
      </c>
      <c r="E131" s="26">
        <v>5.9999999999999995E-4</v>
      </c>
      <c r="F131" s="27">
        <v>1.8077800000000001E-4</v>
      </c>
    </row>
    <row r="132" spans="1:6" x14ac:dyDescent="0.25">
      <c r="A132" t="s">
        <v>847</v>
      </c>
      <c r="B132" s="25" t="s">
        <v>1245</v>
      </c>
      <c r="C132" s="8">
        <v>4</v>
      </c>
      <c r="D132" s="18">
        <v>0.25</v>
      </c>
      <c r="E132" s="26">
        <v>2.5000000000000001E-3</v>
      </c>
      <c r="F132" s="27">
        <v>-1.0359199999999999E-4</v>
      </c>
    </row>
    <row r="133" spans="1:6" x14ac:dyDescent="0.25">
      <c r="A133" t="s">
        <v>26</v>
      </c>
      <c r="B133" s="25" t="s">
        <v>1153</v>
      </c>
      <c r="C133" s="8">
        <v>1</v>
      </c>
      <c r="D133" s="18">
        <v>0.06</v>
      </c>
      <c r="E133" s="26">
        <v>5.9999999999999995E-4</v>
      </c>
      <c r="F133" s="27">
        <v>7.0456000000000004E-5</v>
      </c>
    </row>
    <row r="134" spans="1:6" x14ac:dyDescent="0.25">
      <c r="A134" t="s">
        <v>847</v>
      </c>
      <c r="B134" s="25" t="s">
        <v>1274</v>
      </c>
      <c r="C134" s="8">
        <v>1</v>
      </c>
      <c r="D134" s="18">
        <v>0.06</v>
      </c>
      <c r="E134" s="26">
        <v>5.9999999999999995E-4</v>
      </c>
      <c r="F134" s="33">
        <v>4.2629999999999997E-6</v>
      </c>
    </row>
    <row r="135" spans="1:6" x14ac:dyDescent="0.25">
      <c r="A135" t="s">
        <v>837</v>
      </c>
      <c r="B135" s="25" t="s">
        <v>1059</v>
      </c>
      <c r="C135" s="8">
        <v>3</v>
      </c>
      <c r="D135" s="18">
        <v>0.19</v>
      </c>
      <c r="E135" s="26">
        <v>1.9E-3</v>
      </c>
      <c r="F135" s="26" t="s">
        <v>1328</v>
      </c>
    </row>
    <row r="136" spans="1:6" x14ac:dyDescent="0.25">
      <c r="A136" t="s">
        <v>837</v>
      </c>
      <c r="B136" s="25" t="s">
        <v>1057</v>
      </c>
      <c r="C136" s="8">
        <v>7</v>
      </c>
      <c r="D136" s="18">
        <v>0.44</v>
      </c>
      <c r="E136" s="26">
        <v>4.4000000000000003E-3</v>
      </c>
      <c r="F136" s="26" t="s">
        <v>1328</v>
      </c>
    </row>
    <row r="137" spans="1:6" x14ac:dyDescent="0.25">
      <c r="A137" t="s">
        <v>41</v>
      </c>
      <c r="B137" s="25" t="s">
        <v>1089</v>
      </c>
      <c r="C137" s="8">
        <v>7</v>
      </c>
      <c r="D137" s="18">
        <v>0.44</v>
      </c>
      <c r="E137" s="26">
        <v>4.4000000000000003E-3</v>
      </c>
      <c r="F137" s="26" t="s">
        <v>1328</v>
      </c>
    </row>
    <row r="138" spans="1:6" x14ac:dyDescent="0.25">
      <c r="A138" t="s">
        <v>41</v>
      </c>
      <c r="B138" s="25" t="s">
        <v>1101</v>
      </c>
      <c r="C138" s="8">
        <v>1</v>
      </c>
      <c r="D138" s="18">
        <v>0.06</v>
      </c>
      <c r="E138" s="26">
        <v>5.9999999999999995E-4</v>
      </c>
      <c r="F138" s="26" t="s">
        <v>1328</v>
      </c>
    </row>
    <row r="139" spans="1:6" x14ac:dyDescent="0.25">
      <c r="A139" t="s">
        <v>41</v>
      </c>
      <c r="B139" s="25" t="s">
        <v>1099</v>
      </c>
      <c r="C139" s="8">
        <v>1</v>
      </c>
      <c r="D139" s="18">
        <v>0.06</v>
      </c>
      <c r="E139" s="26">
        <v>5.9999999999999995E-4</v>
      </c>
      <c r="F139" s="26" t="s">
        <v>1328</v>
      </c>
    </row>
    <row r="140" spans="1:6" x14ac:dyDescent="0.25">
      <c r="A140" t="s">
        <v>41</v>
      </c>
      <c r="B140" s="25" t="s">
        <v>1086</v>
      </c>
      <c r="C140" s="8">
        <v>1</v>
      </c>
      <c r="D140" s="18">
        <v>0.06</v>
      </c>
      <c r="E140" s="26">
        <v>5.9999999999999995E-4</v>
      </c>
      <c r="F140" s="26" t="s">
        <v>1328</v>
      </c>
    </row>
    <row r="141" spans="1:6" x14ac:dyDescent="0.25">
      <c r="A141" t="s">
        <v>41</v>
      </c>
      <c r="B141" s="25" t="s">
        <v>1088</v>
      </c>
      <c r="C141" s="8">
        <v>1</v>
      </c>
      <c r="D141" s="18">
        <v>0.06</v>
      </c>
      <c r="E141" s="26">
        <v>5.9999999999999995E-4</v>
      </c>
      <c r="F141" s="26" t="s">
        <v>1328</v>
      </c>
    </row>
    <row r="142" spans="1:6" x14ac:dyDescent="0.25">
      <c r="A142" t="s">
        <v>41</v>
      </c>
      <c r="B142" s="25" t="s">
        <v>1076</v>
      </c>
      <c r="C142" s="8">
        <v>18</v>
      </c>
      <c r="D142" s="18">
        <v>1.1399999999999999</v>
      </c>
      <c r="E142" s="26">
        <v>1.14E-2</v>
      </c>
      <c r="F142" s="26" t="s">
        <v>1328</v>
      </c>
    </row>
    <row r="143" spans="1:6" x14ac:dyDescent="0.25">
      <c r="A143" t="s">
        <v>41</v>
      </c>
      <c r="B143" s="25" t="s">
        <v>1079</v>
      </c>
      <c r="C143" s="8">
        <v>3</v>
      </c>
      <c r="D143" s="18">
        <v>0.19</v>
      </c>
      <c r="E143" s="26">
        <v>1.9E-3</v>
      </c>
      <c r="F143" s="26" t="s">
        <v>1328</v>
      </c>
    </row>
    <row r="144" spans="1:6" x14ac:dyDescent="0.25">
      <c r="A144" t="s">
        <v>41</v>
      </c>
      <c r="B144" s="25" t="s">
        <v>1084</v>
      </c>
      <c r="C144" s="8">
        <v>10</v>
      </c>
      <c r="D144" s="18">
        <v>0.63</v>
      </c>
      <c r="E144" s="26">
        <v>6.3E-3</v>
      </c>
      <c r="F144" s="26" t="s">
        <v>1328</v>
      </c>
    </row>
    <row r="145" spans="1:6" x14ac:dyDescent="0.25">
      <c r="A145" t="s">
        <v>41</v>
      </c>
      <c r="B145" s="25" t="s">
        <v>1097</v>
      </c>
      <c r="C145" s="8">
        <v>1</v>
      </c>
      <c r="D145" s="18">
        <v>0.06</v>
      </c>
      <c r="E145" s="26">
        <v>5.9999999999999995E-4</v>
      </c>
      <c r="F145" s="26" t="s">
        <v>1328</v>
      </c>
    </row>
    <row r="146" spans="1:6" x14ac:dyDescent="0.25">
      <c r="A146" t="s">
        <v>41</v>
      </c>
      <c r="B146" s="25" t="s">
        <v>1098</v>
      </c>
      <c r="C146" s="8">
        <v>4</v>
      </c>
      <c r="D146" s="18">
        <v>0.25</v>
      </c>
      <c r="E146" s="26">
        <v>2.5000000000000001E-3</v>
      </c>
      <c r="F146" s="26" t="s">
        <v>1328</v>
      </c>
    </row>
    <row r="147" spans="1:6" x14ac:dyDescent="0.25">
      <c r="A147" t="s">
        <v>41</v>
      </c>
      <c r="B147" s="25" t="s">
        <v>1068</v>
      </c>
      <c r="C147" s="8">
        <v>87</v>
      </c>
      <c r="D147" s="18">
        <v>5.52</v>
      </c>
      <c r="E147" s="26">
        <v>5.5199999999999999E-2</v>
      </c>
      <c r="F147" s="26" t="s">
        <v>1328</v>
      </c>
    </row>
    <row r="148" spans="1:6" x14ac:dyDescent="0.25">
      <c r="A148" t="s">
        <v>41</v>
      </c>
      <c r="B148" s="25" t="s">
        <v>1095</v>
      </c>
      <c r="C148" s="8">
        <v>1</v>
      </c>
      <c r="D148" s="18">
        <v>0.06</v>
      </c>
      <c r="E148" s="26">
        <v>5.9999999999999995E-4</v>
      </c>
      <c r="F148" s="26" t="s">
        <v>1328</v>
      </c>
    </row>
    <row r="149" spans="1:6" x14ac:dyDescent="0.25">
      <c r="A149" t="s">
        <v>41</v>
      </c>
      <c r="B149" s="25" t="s">
        <v>1094</v>
      </c>
      <c r="C149" s="8">
        <v>2</v>
      </c>
      <c r="D149" s="18">
        <v>0.13</v>
      </c>
      <c r="E149" s="26">
        <v>1.2999999999999999E-3</v>
      </c>
      <c r="F149" s="26" t="s">
        <v>1328</v>
      </c>
    </row>
    <row r="150" spans="1:6" x14ac:dyDescent="0.25">
      <c r="A150" t="s">
        <v>41</v>
      </c>
      <c r="B150" s="25" t="s">
        <v>1065</v>
      </c>
      <c r="C150" s="8">
        <v>227</v>
      </c>
      <c r="D150" s="18">
        <v>14.39</v>
      </c>
      <c r="E150" s="26">
        <v>0.1439</v>
      </c>
      <c r="F150" s="26" t="s">
        <v>1328</v>
      </c>
    </row>
    <row r="151" spans="1:6" x14ac:dyDescent="0.25">
      <c r="A151" t="s">
        <v>41</v>
      </c>
      <c r="B151" s="25" t="s">
        <v>1093</v>
      </c>
      <c r="C151" s="8">
        <v>3</v>
      </c>
      <c r="D151" s="18">
        <v>0.19</v>
      </c>
      <c r="E151" s="26">
        <v>1.9E-3</v>
      </c>
      <c r="F151" s="26" t="s">
        <v>1328</v>
      </c>
    </row>
    <row r="152" spans="1:6" x14ac:dyDescent="0.25">
      <c r="A152" t="s">
        <v>41</v>
      </c>
      <c r="B152" s="25" t="s">
        <v>1105</v>
      </c>
      <c r="C152" s="8">
        <v>1</v>
      </c>
      <c r="D152" s="18">
        <v>0.06</v>
      </c>
      <c r="E152" s="26">
        <v>5.9999999999999995E-4</v>
      </c>
      <c r="F152" s="26" t="s">
        <v>1328</v>
      </c>
    </row>
    <row r="153" spans="1:6" x14ac:dyDescent="0.25">
      <c r="A153" t="s">
        <v>14</v>
      </c>
      <c r="B153" s="25" t="s">
        <v>1110</v>
      </c>
      <c r="C153" s="8">
        <v>177</v>
      </c>
      <c r="D153" s="18">
        <v>11.22</v>
      </c>
      <c r="E153" s="26">
        <v>0.11219999999999999</v>
      </c>
      <c r="F153" s="26" t="s">
        <v>1328</v>
      </c>
    </row>
    <row r="154" spans="1:6" x14ac:dyDescent="0.25">
      <c r="A154" t="s">
        <v>14</v>
      </c>
      <c r="B154" s="25" t="s">
        <v>1076</v>
      </c>
      <c r="C154" s="8">
        <v>163</v>
      </c>
      <c r="D154" s="18">
        <v>10.34</v>
      </c>
      <c r="E154" s="26">
        <v>0.10340000000000001</v>
      </c>
      <c r="F154" s="26" t="s">
        <v>1328</v>
      </c>
    </row>
    <row r="155" spans="1:6" x14ac:dyDescent="0.25">
      <c r="A155" t="s">
        <v>14</v>
      </c>
      <c r="B155" s="25" t="s">
        <v>1106</v>
      </c>
      <c r="C155" s="8">
        <v>43</v>
      </c>
      <c r="D155" s="18">
        <v>2.73</v>
      </c>
      <c r="E155" s="26">
        <v>2.7300000000000001E-2</v>
      </c>
      <c r="F155" s="26" t="s">
        <v>1328</v>
      </c>
    </row>
    <row r="156" spans="1:6" x14ac:dyDescent="0.25">
      <c r="A156" t="s">
        <v>14</v>
      </c>
      <c r="B156" s="25" t="s">
        <v>1118</v>
      </c>
      <c r="C156" s="8">
        <v>1</v>
      </c>
      <c r="D156" s="18">
        <v>0.06</v>
      </c>
      <c r="E156" s="26">
        <v>5.9999999999999995E-4</v>
      </c>
      <c r="F156" s="26" t="s">
        <v>1328</v>
      </c>
    </row>
    <row r="157" spans="1:6" x14ac:dyDescent="0.25">
      <c r="A157" t="s">
        <v>14</v>
      </c>
      <c r="B157" s="25" t="s">
        <v>1117</v>
      </c>
      <c r="C157" s="8">
        <v>1</v>
      </c>
      <c r="D157" s="18">
        <v>0.06</v>
      </c>
      <c r="E157" s="26">
        <v>5.9999999999999995E-4</v>
      </c>
      <c r="F157" s="26" t="s">
        <v>1328</v>
      </c>
    </row>
    <row r="158" spans="1:6" x14ac:dyDescent="0.25">
      <c r="A158" t="s">
        <v>14</v>
      </c>
      <c r="B158" s="25" t="s">
        <v>1109</v>
      </c>
      <c r="C158" s="8">
        <v>6</v>
      </c>
      <c r="D158" s="18">
        <v>0.38</v>
      </c>
      <c r="E158" s="26">
        <v>3.8E-3</v>
      </c>
      <c r="F158" s="26" t="s">
        <v>1328</v>
      </c>
    </row>
    <row r="159" spans="1:6" x14ac:dyDescent="0.25">
      <c r="A159" t="s">
        <v>14</v>
      </c>
      <c r="B159" s="25" t="s">
        <v>1116</v>
      </c>
      <c r="C159" s="8">
        <v>1</v>
      </c>
      <c r="D159" s="18">
        <v>0.06</v>
      </c>
      <c r="E159" s="26">
        <v>5.9999999999999995E-4</v>
      </c>
      <c r="F159" s="26" t="s">
        <v>1328</v>
      </c>
    </row>
    <row r="160" spans="1:6" x14ac:dyDescent="0.25">
      <c r="A160" t="s">
        <v>14</v>
      </c>
      <c r="B160" s="25" t="s">
        <v>1115</v>
      </c>
      <c r="C160" s="8">
        <v>6</v>
      </c>
      <c r="D160" s="18">
        <v>0.38</v>
      </c>
      <c r="E160" s="26">
        <v>3.8E-3</v>
      </c>
      <c r="F160" s="26" t="s">
        <v>1328</v>
      </c>
    </row>
    <row r="161" spans="1:6" x14ac:dyDescent="0.25">
      <c r="A161" t="s">
        <v>3</v>
      </c>
      <c r="B161" s="25" t="s">
        <v>1159</v>
      </c>
      <c r="C161" s="8">
        <v>1</v>
      </c>
      <c r="D161" s="18">
        <v>0.06</v>
      </c>
      <c r="E161" s="26">
        <v>5.9999999999999995E-4</v>
      </c>
      <c r="F161" s="26" t="s">
        <v>1328</v>
      </c>
    </row>
    <row r="162" spans="1:6" x14ac:dyDescent="0.25">
      <c r="A162" t="s">
        <v>3</v>
      </c>
      <c r="B162" s="25" t="s">
        <v>1158</v>
      </c>
      <c r="C162" s="8">
        <v>2</v>
      </c>
      <c r="D162" s="18">
        <v>0.13</v>
      </c>
      <c r="E162" s="26">
        <v>1.2999999999999999E-3</v>
      </c>
      <c r="F162" s="26" t="s">
        <v>1328</v>
      </c>
    </row>
    <row r="163" spans="1:6" x14ac:dyDescent="0.25">
      <c r="A163" t="s">
        <v>3</v>
      </c>
      <c r="B163" s="25" t="s">
        <v>1151</v>
      </c>
      <c r="C163" s="8">
        <v>57</v>
      </c>
      <c r="D163" s="18">
        <v>3.61</v>
      </c>
      <c r="E163" s="26">
        <v>3.61E-2</v>
      </c>
      <c r="F163" s="26" t="s">
        <v>1328</v>
      </c>
    </row>
    <row r="164" spans="1:6" x14ac:dyDescent="0.25">
      <c r="A164" t="s">
        <v>13</v>
      </c>
      <c r="B164" s="25" t="s">
        <v>1145</v>
      </c>
      <c r="C164" s="8">
        <v>2</v>
      </c>
      <c r="D164" s="18">
        <v>0.13</v>
      </c>
      <c r="E164" s="26">
        <v>1.2999999999999999E-3</v>
      </c>
      <c r="F164" s="26" t="s">
        <v>1328</v>
      </c>
    </row>
    <row r="165" spans="1:6" x14ac:dyDescent="0.25">
      <c r="A165" t="s">
        <v>13</v>
      </c>
      <c r="B165" s="25" t="s">
        <v>1146</v>
      </c>
      <c r="C165" s="8">
        <v>1</v>
      </c>
      <c r="D165" s="18">
        <v>0.06</v>
      </c>
      <c r="E165" s="26">
        <v>5.9999999999999995E-4</v>
      </c>
      <c r="F165" s="26" t="s">
        <v>1328</v>
      </c>
    </row>
    <row r="166" spans="1:6" x14ac:dyDescent="0.25">
      <c r="A166" t="s">
        <v>13</v>
      </c>
      <c r="B166" s="25" t="s">
        <v>1141</v>
      </c>
      <c r="C166" s="8">
        <v>3</v>
      </c>
      <c r="D166" s="18">
        <v>0.19</v>
      </c>
      <c r="E166" s="26">
        <v>1.9E-3</v>
      </c>
      <c r="F166" s="26" t="s">
        <v>1328</v>
      </c>
    </row>
    <row r="167" spans="1:6" x14ac:dyDescent="0.25">
      <c r="A167" t="s">
        <v>13</v>
      </c>
      <c r="B167" s="25" t="s">
        <v>1125</v>
      </c>
      <c r="C167" s="8">
        <v>213</v>
      </c>
      <c r="D167" s="18">
        <v>13.51</v>
      </c>
      <c r="E167" s="26">
        <v>0.1351</v>
      </c>
      <c r="F167" s="26" t="s">
        <v>1328</v>
      </c>
    </row>
    <row r="168" spans="1:6" x14ac:dyDescent="0.25">
      <c r="A168" t="s">
        <v>13</v>
      </c>
      <c r="B168" s="25" t="s">
        <v>1142</v>
      </c>
      <c r="C168" s="8">
        <v>2</v>
      </c>
      <c r="D168" s="18">
        <v>0.13</v>
      </c>
      <c r="E168" s="26">
        <v>1.2999999999999999E-3</v>
      </c>
      <c r="F168" s="26" t="s">
        <v>1328</v>
      </c>
    </row>
    <row r="169" spans="1:6" x14ac:dyDescent="0.25">
      <c r="A169" t="s">
        <v>13</v>
      </c>
      <c r="B169" s="25" t="s">
        <v>1123</v>
      </c>
      <c r="C169" s="8">
        <v>95</v>
      </c>
      <c r="D169" s="18">
        <v>6.02</v>
      </c>
      <c r="E169" s="26">
        <v>6.0199999999999997E-2</v>
      </c>
      <c r="F169" s="26" t="s">
        <v>1328</v>
      </c>
    </row>
    <row r="170" spans="1:6" x14ac:dyDescent="0.25">
      <c r="A170" t="s">
        <v>13</v>
      </c>
      <c r="B170" s="25" t="s">
        <v>1138</v>
      </c>
      <c r="C170" s="8">
        <v>13</v>
      </c>
      <c r="D170" s="18">
        <v>0.82</v>
      </c>
      <c r="E170" s="26">
        <v>8.2000000000000007E-3</v>
      </c>
      <c r="F170" s="26" t="s">
        <v>1328</v>
      </c>
    </row>
    <row r="171" spans="1:6" x14ac:dyDescent="0.25">
      <c r="A171" t="s">
        <v>13</v>
      </c>
      <c r="B171" s="25" t="s">
        <v>1150</v>
      </c>
      <c r="C171" s="8">
        <v>1</v>
      </c>
      <c r="D171" s="18">
        <v>0.06</v>
      </c>
      <c r="E171" s="26">
        <v>5.9999999999999995E-4</v>
      </c>
      <c r="F171" s="26" t="s">
        <v>1328</v>
      </c>
    </row>
    <row r="172" spans="1:6" x14ac:dyDescent="0.25">
      <c r="A172" t="s">
        <v>13</v>
      </c>
      <c r="B172" s="25" t="s">
        <v>1120</v>
      </c>
      <c r="C172" s="8">
        <v>41</v>
      </c>
      <c r="D172" s="18">
        <v>2.6</v>
      </c>
      <c r="E172" s="26">
        <v>2.5999999999999999E-2</v>
      </c>
      <c r="F172" s="26" t="s">
        <v>1328</v>
      </c>
    </row>
    <row r="173" spans="1:6" x14ac:dyDescent="0.25">
      <c r="A173" t="s">
        <v>13</v>
      </c>
      <c r="B173" s="25" t="s">
        <v>1126</v>
      </c>
      <c r="C173" s="8">
        <v>39</v>
      </c>
      <c r="D173" s="18">
        <v>2.4700000000000002</v>
      </c>
      <c r="E173" s="26">
        <v>2.47E-2</v>
      </c>
      <c r="F173" s="26" t="s">
        <v>1328</v>
      </c>
    </row>
    <row r="174" spans="1:6" x14ac:dyDescent="0.25">
      <c r="A174" t="s">
        <v>13</v>
      </c>
      <c r="B174" s="25" t="s">
        <v>1136</v>
      </c>
      <c r="C174" s="8">
        <v>16</v>
      </c>
      <c r="D174" s="18">
        <v>1.01</v>
      </c>
      <c r="E174" s="26">
        <v>1.01E-2</v>
      </c>
      <c r="F174" s="26" t="s">
        <v>1328</v>
      </c>
    </row>
    <row r="175" spans="1:6" x14ac:dyDescent="0.25">
      <c r="A175" t="s">
        <v>13</v>
      </c>
      <c r="B175" s="25" t="s">
        <v>1134</v>
      </c>
      <c r="C175" s="8">
        <v>4</v>
      </c>
      <c r="D175" s="18">
        <v>0.25</v>
      </c>
      <c r="E175" s="26">
        <v>2.5000000000000001E-3</v>
      </c>
      <c r="F175" s="26" t="s">
        <v>1328</v>
      </c>
    </row>
    <row r="176" spans="1:6" x14ac:dyDescent="0.25">
      <c r="A176" t="s">
        <v>13</v>
      </c>
      <c r="B176" s="25" t="s">
        <v>1135</v>
      </c>
      <c r="C176" s="8">
        <v>5</v>
      </c>
      <c r="D176" s="18">
        <v>0.32</v>
      </c>
      <c r="E176" s="26">
        <v>3.2000000000000002E-3</v>
      </c>
      <c r="F176" s="26" t="s">
        <v>1328</v>
      </c>
    </row>
    <row r="177" spans="1:6" x14ac:dyDescent="0.25">
      <c r="A177" t="s">
        <v>13</v>
      </c>
      <c r="B177" s="25" t="s">
        <v>1132</v>
      </c>
      <c r="C177" s="8">
        <v>5</v>
      </c>
      <c r="D177" s="18">
        <v>0.32</v>
      </c>
      <c r="E177" s="26">
        <v>3.2000000000000002E-3</v>
      </c>
      <c r="F177" s="26" t="s">
        <v>1328</v>
      </c>
    </row>
    <row r="178" spans="1:6" x14ac:dyDescent="0.25">
      <c r="A178" t="s">
        <v>13</v>
      </c>
      <c r="B178" s="25" t="s">
        <v>1140</v>
      </c>
      <c r="C178" s="8">
        <v>2</v>
      </c>
      <c r="D178" s="18">
        <v>0.13</v>
      </c>
      <c r="E178" s="26">
        <v>1.2999999999999999E-3</v>
      </c>
      <c r="F178" s="26" t="s">
        <v>1328</v>
      </c>
    </row>
    <row r="179" spans="1:6" x14ac:dyDescent="0.25">
      <c r="A179" t="s">
        <v>13</v>
      </c>
      <c r="B179" s="25" t="s">
        <v>1147</v>
      </c>
      <c r="C179" s="8">
        <v>1</v>
      </c>
      <c r="D179" s="18">
        <v>0.06</v>
      </c>
      <c r="E179" s="26">
        <v>5.9999999999999995E-4</v>
      </c>
      <c r="F179" s="26" t="s">
        <v>1328</v>
      </c>
    </row>
    <row r="180" spans="1:6" x14ac:dyDescent="0.25">
      <c r="A180" t="s">
        <v>13</v>
      </c>
      <c r="B180" s="25" t="s">
        <v>1137</v>
      </c>
      <c r="C180" s="8">
        <v>3</v>
      </c>
      <c r="D180" s="18">
        <v>0.19</v>
      </c>
      <c r="E180" s="26">
        <v>1.9E-3</v>
      </c>
      <c r="F180" s="26" t="s">
        <v>1328</v>
      </c>
    </row>
    <row r="181" spans="1:6" x14ac:dyDescent="0.25">
      <c r="A181" t="s">
        <v>13</v>
      </c>
      <c r="B181" s="25" t="s">
        <v>1121</v>
      </c>
      <c r="C181" s="8">
        <v>210</v>
      </c>
      <c r="D181" s="18">
        <v>13.32</v>
      </c>
      <c r="E181" s="26">
        <v>0.13320000000000001</v>
      </c>
      <c r="F181" s="26" t="s">
        <v>1328</v>
      </c>
    </row>
    <row r="182" spans="1:6" x14ac:dyDescent="0.25">
      <c r="A182" t="s">
        <v>13</v>
      </c>
      <c r="B182" s="25" t="s">
        <v>1129</v>
      </c>
      <c r="C182" s="8">
        <v>41</v>
      </c>
      <c r="D182" s="18">
        <v>2.6</v>
      </c>
      <c r="E182" s="26">
        <v>2.5999999999999999E-2</v>
      </c>
      <c r="F182" s="26" t="s">
        <v>1328</v>
      </c>
    </row>
    <row r="183" spans="1:6" x14ac:dyDescent="0.25">
      <c r="A183" t="s">
        <v>13</v>
      </c>
      <c r="B183" s="25" t="s">
        <v>1130</v>
      </c>
      <c r="C183" s="8">
        <v>7</v>
      </c>
      <c r="D183" s="18">
        <v>0.44</v>
      </c>
      <c r="E183" s="26">
        <v>4.4000000000000003E-3</v>
      </c>
      <c r="F183" s="26" t="s">
        <v>1328</v>
      </c>
    </row>
    <row r="184" spans="1:6" x14ac:dyDescent="0.25">
      <c r="A184" t="s">
        <v>13</v>
      </c>
      <c r="B184" s="25" t="s">
        <v>1148</v>
      </c>
      <c r="C184" s="8">
        <v>1</v>
      </c>
      <c r="D184" s="18">
        <v>0.06</v>
      </c>
      <c r="E184" s="26">
        <v>5.9999999999999995E-4</v>
      </c>
      <c r="F184" s="26" t="s">
        <v>1328</v>
      </c>
    </row>
    <row r="185" spans="1:6" x14ac:dyDescent="0.25">
      <c r="A185" t="s">
        <v>13</v>
      </c>
      <c r="B185" s="25" t="s">
        <v>1122</v>
      </c>
      <c r="C185" s="8">
        <v>84</v>
      </c>
      <c r="D185" s="18">
        <v>5.33</v>
      </c>
      <c r="E185" s="26">
        <v>5.33E-2</v>
      </c>
      <c r="F185" s="26" t="s">
        <v>1328</v>
      </c>
    </row>
    <row r="186" spans="1:6" x14ac:dyDescent="0.25">
      <c r="A186" t="s">
        <v>13</v>
      </c>
      <c r="B186" s="25" t="s">
        <v>1128</v>
      </c>
      <c r="C186" s="8">
        <v>36</v>
      </c>
      <c r="D186" s="18">
        <v>2.2799999999999998</v>
      </c>
      <c r="E186" s="26">
        <v>2.2800000000000001E-2</v>
      </c>
      <c r="F186" s="26" t="s">
        <v>1328</v>
      </c>
    </row>
    <row r="187" spans="1:6" x14ac:dyDescent="0.25">
      <c r="A187" t="s">
        <v>13</v>
      </c>
      <c r="B187" s="25" t="s">
        <v>1144</v>
      </c>
      <c r="C187" s="8">
        <v>5</v>
      </c>
      <c r="D187" s="18">
        <v>0.32</v>
      </c>
      <c r="E187" s="26">
        <v>3.2000000000000002E-3</v>
      </c>
      <c r="F187" s="26" t="s">
        <v>1328</v>
      </c>
    </row>
    <row r="188" spans="1:6" x14ac:dyDescent="0.25">
      <c r="A188" t="s">
        <v>13</v>
      </c>
      <c r="B188" s="25" t="s">
        <v>1131</v>
      </c>
      <c r="C188" s="8">
        <v>2</v>
      </c>
      <c r="D188" s="18">
        <v>0.13</v>
      </c>
      <c r="E188" s="26">
        <v>1.2999999999999999E-3</v>
      </c>
      <c r="F188" s="26" t="s">
        <v>1328</v>
      </c>
    </row>
    <row r="189" spans="1:6" x14ac:dyDescent="0.25">
      <c r="A189" t="s">
        <v>13</v>
      </c>
      <c r="B189" s="25" t="s">
        <v>1124</v>
      </c>
      <c r="C189" s="8">
        <v>28</v>
      </c>
      <c r="D189" s="18">
        <v>1.78</v>
      </c>
      <c r="E189" s="26">
        <v>1.78E-2</v>
      </c>
      <c r="F189" s="26" t="s">
        <v>1328</v>
      </c>
    </row>
    <row r="190" spans="1:6" x14ac:dyDescent="0.25">
      <c r="A190" t="s">
        <v>13</v>
      </c>
      <c r="B190" s="25" t="s">
        <v>1139</v>
      </c>
      <c r="C190" s="8">
        <v>1</v>
      </c>
      <c r="D190" s="18">
        <v>0.06</v>
      </c>
      <c r="E190" s="26">
        <v>5.9999999999999995E-4</v>
      </c>
      <c r="F190" s="26" t="s">
        <v>1328</v>
      </c>
    </row>
    <row r="191" spans="1:6" x14ac:dyDescent="0.25">
      <c r="A191" t="s">
        <v>35</v>
      </c>
      <c r="B191" s="25" t="s">
        <v>1151</v>
      </c>
      <c r="C191" s="8">
        <v>163</v>
      </c>
      <c r="D191" s="18">
        <v>10.34</v>
      </c>
      <c r="E191" s="26">
        <v>0.10340000000000001</v>
      </c>
      <c r="F191" s="26" t="s">
        <v>1328</v>
      </c>
    </row>
    <row r="192" spans="1:6" x14ac:dyDescent="0.25">
      <c r="A192" t="s">
        <v>35</v>
      </c>
      <c r="B192" s="25" t="s">
        <v>1160</v>
      </c>
      <c r="C192" s="8">
        <v>8</v>
      </c>
      <c r="D192" s="18">
        <v>0.51</v>
      </c>
      <c r="E192" s="26">
        <v>5.1000000000000004E-3</v>
      </c>
      <c r="F192" s="26" t="s">
        <v>1328</v>
      </c>
    </row>
    <row r="193" spans="1:6" x14ac:dyDescent="0.25">
      <c r="A193" t="s">
        <v>35</v>
      </c>
      <c r="B193" s="25" t="s">
        <v>1161</v>
      </c>
      <c r="C193" s="8">
        <v>6</v>
      </c>
      <c r="D193" s="18">
        <v>0.38</v>
      </c>
      <c r="E193" s="26">
        <v>3.8E-3</v>
      </c>
      <c r="F193" s="26" t="s">
        <v>1328</v>
      </c>
    </row>
    <row r="194" spans="1:6" x14ac:dyDescent="0.25">
      <c r="A194" t="s">
        <v>26</v>
      </c>
      <c r="B194" s="25" t="s">
        <v>1282</v>
      </c>
      <c r="C194" s="8">
        <v>257</v>
      </c>
      <c r="D194" s="18">
        <v>16.3</v>
      </c>
      <c r="E194" s="26">
        <v>0.16300000000000001</v>
      </c>
      <c r="F194" s="26" t="s">
        <v>1328</v>
      </c>
    </row>
    <row r="195" spans="1:6" x14ac:dyDescent="0.25">
      <c r="A195" t="s">
        <v>26</v>
      </c>
      <c r="B195" s="25" t="s">
        <v>1285</v>
      </c>
      <c r="C195" s="8">
        <v>1</v>
      </c>
      <c r="D195" s="18">
        <v>0.06</v>
      </c>
      <c r="E195" s="26">
        <v>5.9999999999999995E-4</v>
      </c>
      <c r="F195" s="26" t="s">
        <v>1328</v>
      </c>
    </row>
    <row r="196" spans="1:6" x14ac:dyDescent="0.25">
      <c r="A196" t="s">
        <v>26</v>
      </c>
      <c r="B196" s="25" t="s">
        <v>1076</v>
      </c>
      <c r="C196" s="8">
        <v>5</v>
      </c>
      <c r="D196" s="18">
        <v>0.32</v>
      </c>
      <c r="E196" s="26">
        <v>3.2000000000000002E-3</v>
      </c>
      <c r="F196" s="26" t="s">
        <v>1328</v>
      </c>
    </row>
    <row r="197" spans="1:6" x14ac:dyDescent="0.25">
      <c r="A197" t="s">
        <v>26</v>
      </c>
      <c r="B197" s="25" t="s">
        <v>1151</v>
      </c>
      <c r="C197" s="8">
        <v>113</v>
      </c>
      <c r="D197" s="18">
        <v>7.17</v>
      </c>
      <c r="E197" s="26">
        <v>7.17E-2</v>
      </c>
      <c r="F197" s="26" t="s">
        <v>1328</v>
      </c>
    </row>
    <row r="198" spans="1:6" x14ac:dyDescent="0.25">
      <c r="A198" t="s">
        <v>31</v>
      </c>
      <c r="B198" s="25" t="s">
        <v>1176</v>
      </c>
      <c r="C198" s="8">
        <v>4</v>
      </c>
      <c r="D198" s="18">
        <v>0.25</v>
      </c>
      <c r="E198" s="26">
        <v>2.5000000000000001E-3</v>
      </c>
      <c r="F198" s="26" t="s">
        <v>1328</v>
      </c>
    </row>
    <row r="199" spans="1:6" x14ac:dyDescent="0.25">
      <c r="A199" t="s">
        <v>31</v>
      </c>
      <c r="B199" s="25" t="s">
        <v>1175</v>
      </c>
      <c r="C199" s="8">
        <v>1</v>
      </c>
      <c r="D199" s="18">
        <v>0.06</v>
      </c>
      <c r="E199" s="26">
        <v>5.9999999999999995E-4</v>
      </c>
      <c r="F199" s="26" t="s">
        <v>1328</v>
      </c>
    </row>
    <row r="200" spans="1:6" x14ac:dyDescent="0.25">
      <c r="A200" t="s">
        <v>31</v>
      </c>
      <c r="B200" s="25" t="s">
        <v>1174</v>
      </c>
      <c r="C200" s="8">
        <v>54</v>
      </c>
      <c r="D200" s="18">
        <v>3.42</v>
      </c>
      <c r="E200" s="26">
        <v>3.4200000000000001E-2</v>
      </c>
      <c r="F200" s="26" t="s">
        <v>1328</v>
      </c>
    </row>
    <row r="201" spans="1:6" x14ac:dyDescent="0.25">
      <c r="A201" t="s">
        <v>847</v>
      </c>
      <c r="B201" s="25" t="s">
        <v>1264</v>
      </c>
      <c r="C201" s="8">
        <v>1</v>
      </c>
      <c r="D201" s="18">
        <v>0.06</v>
      </c>
      <c r="E201" s="26">
        <v>5.9999999999999995E-4</v>
      </c>
      <c r="F201" s="26" t="s">
        <v>1328</v>
      </c>
    </row>
    <row r="202" spans="1:6" x14ac:dyDescent="0.25">
      <c r="A202" t="s">
        <v>847</v>
      </c>
      <c r="B202" s="25" t="s">
        <v>1259</v>
      </c>
      <c r="C202" s="8">
        <v>1</v>
      </c>
      <c r="D202" s="18">
        <v>0.06</v>
      </c>
      <c r="E202" s="26">
        <v>5.9999999999999995E-4</v>
      </c>
      <c r="F202" s="26" t="s">
        <v>1328</v>
      </c>
    </row>
    <row r="203" spans="1:6" x14ac:dyDescent="0.25">
      <c r="A203" t="s">
        <v>847</v>
      </c>
      <c r="B203" s="25" t="s">
        <v>1261</v>
      </c>
      <c r="C203" s="8">
        <v>1</v>
      </c>
      <c r="D203" s="18">
        <v>0.06</v>
      </c>
      <c r="E203" s="26">
        <v>5.9999999999999995E-4</v>
      </c>
      <c r="F203" s="26" t="s">
        <v>1328</v>
      </c>
    </row>
    <row r="204" spans="1:6" x14ac:dyDescent="0.25">
      <c r="A204" t="s">
        <v>847</v>
      </c>
      <c r="B204" s="25" t="s">
        <v>1249</v>
      </c>
      <c r="C204" s="8">
        <v>1</v>
      </c>
      <c r="D204" s="18">
        <v>0.06</v>
      </c>
      <c r="E204" s="26">
        <v>5.9999999999999995E-4</v>
      </c>
      <c r="F204" s="26" t="s">
        <v>1328</v>
      </c>
    </row>
    <row r="205" spans="1:6" x14ac:dyDescent="0.25">
      <c r="A205" t="s">
        <v>847</v>
      </c>
      <c r="B205" s="25" t="s">
        <v>1237</v>
      </c>
      <c r="C205" s="8">
        <v>4</v>
      </c>
      <c r="D205" s="18">
        <v>0.25</v>
      </c>
      <c r="E205" s="26">
        <v>2.5000000000000001E-3</v>
      </c>
      <c r="F205" s="26" t="s">
        <v>1328</v>
      </c>
    </row>
    <row r="206" spans="1:6" x14ac:dyDescent="0.25">
      <c r="A206" t="s">
        <v>847</v>
      </c>
      <c r="B206" s="25" t="s">
        <v>1208</v>
      </c>
      <c r="C206" s="8">
        <v>12</v>
      </c>
      <c r="D206" s="18">
        <v>0.76</v>
      </c>
      <c r="E206" s="26">
        <v>7.6E-3</v>
      </c>
      <c r="F206" s="26" t="s">
        <v>1328</v>
      </c>
    </row>
    <row r="207" spans="1:6" x14ac:dyDescent="0.25">
      <c r="A207" t="s">
        <v>847</v>
      </c>
      <c r="B207" s="25" t="s">
        <v>1195</v>
      </c>
      <c r="C207" s="8">
        <v>24</v>
      </c>
      <c r="D207" s="18">
        <v>1.52</v>
      </c>
      <c r="E207" s="26">
        <v>1.52E-2</v>
      </c>
      <c r="F207" s="26" t="s">
        <v>1328</v>
      </c>
    </row>
    <row r="208" spans="1:6" x14ac:dyDescent="0.25">
      <c r="A208" t="s">
        <v>847</v>
      </c>
      <c r="B208" s="25" t="s">
        <v>1254</v>
      </c>
      <c r="C208" s="8">
        <v>1</v>
      </c>
      <c r="D208" s="18">
        <v>0.06</v>
      </c>
      <c r="E208" s="26">
        <v>5.9999999999999995E-4</v>
      </c>
      <c r="F208" s="26" t="s">
        <v>1328</v>
      </c>
    </row>
    <row r="209" spans="1:6" x14ac:dyDescent="0.25">
      <c r="A209" t="s">
        <v>847</v>
      </c>
      <c r="B209" s="25" t="s">
        <v>1248</v>
      </c>
      <c r="C209" s="8">
        <v>1</v>
      </c>
      <c r="D209" s="18">
        <v>0.06</v>
      </c>
      <c r="E209" s="26">
        <v>5.9999999999999995E-4</v>
      </c>
      <c r="F209" s="26" t="s">
        <v>1328</v>
      </c>
    </row>
    <row r="210" spans="1:6" x14ac:dyDescent="0.25">
      <c r="A210" t="s">
        <v>847</v>
      </c>
      <c r="B210" s="25" t="s">
        <v>1234</v>
      </c>
      <c r="C210" s="8">
        <v>8</v>
      </c>
      <c r="D210" s="18">
        <v>0.51</v>
      </c>
      <c r="E210" s="26">
        <v>5.1000000000000004E-3</v>
      </c>
      <c r="F210" s="26" t="s">
        <v>1328</v>
      </c>
    </row>
    <row r="211" spans="1:6" x14ac:dyDescent="0.25">
      <c r="A211" t="s">
        <v>847</v>
      </c>
      <c r="B211" s="25" t="s">
        <v>1232</v>
      </c>
      <c r="C211" s="8">
        <v>1</v>
      </c>
      <c r="D211" s="18">
        <v>0.06</v>
      </c>
      <c r="E211" s="26">
        <v>5.9999999999999995E-4</v>
      </c>
      <c r="F211" s="26" t="s">
        <v>1328</v>
      </c>
    </row>
    <row r="212" spans="1:6" x14ac:dyDescent="0.25">
      <c r="A212" t="s">
        <v>847</v>
      </c>
      <c r="B212" s="25" t="s">
        <v>1224</v>
      </c>
      <c r="C212" s="8">
        <v>8</v>
      </c>
      <c r="D212" s="18">
        <v>0.51</v>
      </c>
      <c r="E212" s="26">
        <v>5.1000000000000004E-3</v>
      </c>
      <c r="F212" s="26" t="s">
        <v>1328</v>
      </c>
    </row>
    <row r="213" spans="1:6" x14ac:dyDescent="0.25">
      <c r="A213" t="s">
        <v>847</v>
      </c>
      <c r="B213" s="25" t="s">
        <v>1190</v>
      </c>
      <c r="C213" s="8">
        <v>5</v>
      </c>
      <c r="D213" s="18">
        <v>0.32</v>
      </c>
      <c r="E213" s="26">
        <v>3.2000000000000002E-3</v>
      </c>
      <c r="F213" s="26" t="s">
        <v>1328</v>
      </c>
    </row>
    <row r="214" spans="1:6" x14ac:dyDescent="0.25">
      <c r="A214" t="s">
        <v>847</v>
      </c>
      <c r="B214" s="25" t="s">
        <v>1265</v>
      </c>
      <c r="C214" s="8">
        <v>2</v>
      </c>
      <c r="D214" s="18">
        <v>0.13</v>
      </c>
      <c r="E214" s="26">
        <v>1.2999999999999999E-3</v>
      </c>
      <c r="F214" s="26" t="s">
        <v>1328</v>
      </c>
    </row>
    <row r="215" spans="1:6" x14ac:dyDescent="0.25">
      <c r="A215" t="s">
        <v>847</v>
      </c>
      <c r="B215" s="25" t="s">
        <v>1262</v>
      </c>
      <c r="C215" s="8">
        <v>2</v>
      </c>
      <c r="D215" s="18">
        <v>0.13</v>
      </c>
      <c r="E215" s="26">
        <v>1.2999999999999999E-3</v>
      </c>
      <c r="F215" s="26" t="s">
        <v>1328</v>
      </c>
    </row>
    <row r="216" spans="1:6" x14ac:dyDescent="0.25">
      <c r="A216" t="s">
        <v>847</v>
      </c>
      <c r="B216" s="25" t="s">
        <v>1197</v>
      </c>
      <c r="C216" s="8">
        <v>8</v>
      </c>
      <c r="D216" s="18">
        <v>0.51</v>
      </c>
      <c r="E216" s="26">
        <v>5.1000000000000004E-3</v>
      </c>
      <c r="F216" s="26" t="s">
        <v>1328</v>
      </c>
    </row>
    <row r="217" spans="1:6" x14ac:dyDescent="0.25">
      <c r="A217" t="s">
        <v>847</v>
      </c>
      <c r="B217" s="25" t="s">
        <v>1266</v>
      </c>
      <c r="C217" s="8">
        <v>1</v>
      </c>
      <c r="D217" s="18">
        <v>0.06</v>
      </c>
      <c r="E217" s="26">
        <v>5.9999999999999995E-4</v>
      </c>
      <c r="F217" s="26" t="s">
        <v>1328</v>
      </c>
    </row>
    <row r="218" spans="1:6" x14ac:dyDescent="0.25">
      <c r="A218" t="s">
        <v>847</v>
      </c>
      <c r="B218" s="25" t="s">
        <v>1247</v>
      </c>
      <c r="C218" s="8">
        <v>1</v>
      </c>
      <c r="D218" s="18">
        <v>0.06</v>
      </c>
      <c r="E218" s="26">
        <v>5.9999999999999995E-4</v>
      </c>
      <c r="F218" s="26" t="s">
        <v>1328</v>
      </c>
    </row>
    <row r="219" spans="1:6" x14ac:dyDescent="0.25">
      <c r="A219" t="s">
        <v>847</v>
      </c>
      <c r="B219" s="25" t="s">
        <v>1273</v>
      </c>
      <c r="C219" s="8">
        <v>1</v>
      </c>
      <c r="D219" s="18">
        <v>0.06</v>
      </c>
      <c r="E219" s="26">
        <v>5.9999999999999995E-4</v>
      </c>
      <c r="F219" s="26" t="s">
        <v>1328</v>
      </c>
    </row>
    <row r="220" spans="1:6" x14ac:dyDescent="0.25">
      <c r="A220" t="s">
        <v>847</v>
      </c>
      <c r="B220" s="25" t="s">
        <v>1270</v>
      </c>
      <c r="C220" s="8">
        <v>1</v>
      </c>
      <c r="D220" s="18">
        <v>0.06</v>
      </c>
      <c r="E220" s="26">
        <v>5.9999999999999995E-4</v>
      </c>
      <c r="F220" s="26" t="s">
        <v>1328</v>
      </c>
    </row>
    <row r="221" spans="1:6" x14ac:dyDescent="0.25">
      <c r="A221" t="s">
        <v>847</v>
      </c>
      <c r="B221" s="25" t="s">
        <v>1185</v>
      </c>
      <c r="C221" s="8">
        <v>102</v>
      </c>
      <c r="D221" s="18">
        <v>6.47</v>
      </c>
      <c r="E221" s="26">
        <v>6.4699999999999994E-2</v>
      </c>
      <c r="F221" s="26" t="s">
        <v>1328</v>
      </c>
    </row>
    <row r="222" spans="1:6" x14ac:dyDescent="0.25">
      <c r="A222" t="s">
        <v>847</v>
      </c>
      <c r="B222" s="25" t="s">
        <v>1215</v>
      </c>
      <c r="C222" s="8">
        <v>1</v>
      </c>
      <c r="D222" s="18">
        <v>0.06</v>
      </c>
      <c r="E222" s="26">
        <v>5.9999999999999995E-4</v>
      </c>
      <c r="F222" s="26" t="s">
        <v>1328</v>
      </c>
    </row>
    <row r="223" spans="1:6" x14ac:dyDescent="0.25">
      <c r="A223" t="s">
        <v>847</v>
      </c>
      <c r="B223" s="25" t="s">
        <v>1203</v>
      </c>
      <c r="C223" s="8">
        <v>95</v>
      </c>
      <c r="D223" s="18">
        <v>6.02</v>
      </c>
      <c r="E223" s="26">
        <v>6.0199999999999997E-2</v>
      </c>
      <c r="F223" s="26" t="s">
        <v>1328</v>
      </c>
    </row>
    <row r="224" spans="1:6" x14ac:dyDescent="0.25">
      <c r="A224" t="s">
        <v>847</v>
      </c>
      <c r="B224" s="25" t="s">
        <v>1198</v>
      </c>
      <c r="C224" s="8">
        <v>11</v>
      </c>
      <c r="D224" s="18">
        <v>0.7</v>
      </c>
      <c r="E224" s="26">
        <v>7.0000000000000001E-3</v>
      </c>
      <c r="F224" s="26" t="s">
        <v>1328</v>
      </c>
    </row>
    <row r="225" spans="1:6" x14ac:dyDescent="0.25">
      <c r="A225" t="s">
        <v>847</v>
      </c>
      <c r="B225" s="25" t="s">
        <v>1192</v>
      </c>
      <c r="C225" s="8">
        <v>17</v>
      </c>
      <c r="D225" s="18">
        <v>1.08</v>
      </c>
      <c r="E225" s="26">
        <v>1.0800000000000001E-2</v>
      </c>
      <c r="F225" s="26" t="s">
        <v>1328</v>
      </c>
    </row>
    <row r="226" spans="1:6" x14ac:dyDescent="0.25">
      <c r="A226" t="s">
        <v>847</v>
      </c>
      <c r="B226" s="25" t="s">
        <v>1205</v>
      </c>
      <c r="C226" s="8">
        <v>41</v>
      </c>
      <c r="D226" s="18">
        <v>2.6</v>
      </c>
      <c r="E226" s="26">
        <v>2.5999999999999999E-2</v>
      </c>
      <c r="F226" s="26" t="s">
        <v>1328</v>
      </c>
    </row>
    <row r="227" spans="1:6" x14ac:dyDescent="0.25">
      <c r="A227" t="s">
        <v>847</v>
      </c>
      <c r="B227" s="25" t="s">
        <v>1227</v>
      </c>
      <c r="C227" s="8">
        <v>1</v>
      </c>
      <c r="D227" s="18">
        <v>0.06</v>
      </c>
      <c r="E227" s="26">
        <v>5.9999999999999995E-4</v>
      </c>
      <c r="F227" s="26" t="s">
        <v>1328</v>
      </c>
    </row>
    <row r="228" spans="1:6" x14ac:dyDescent="0.25">
      <c r="A228" t="s">
        <v>847</v>
      </c>
      <c r="B228" s="25" t="s">
        <v>1263</v>
      </c>
      <c r="C228" s="8">
        <v>1</v>
      </c>
      <c r="D228" s="18">
        <v>0.06</v>
      </c>
      <c r="E228" s="26">
        <v>5.9999999999999995E-4</v>
      </c>
      <c r="F228" s="26" t="s">
        <v>1328</v>
      </c>
    </row>
    <row r="229" spans="1:6" x14ac:dyDescent="0.25">
      <c r="A229" t="s">
        <v>847</v>
      </c>
      <c r="B229" s="25" t="s">
        <v>1212</v>
      </c>
      <c r="C229" s="8">
        <v>11</v>
      </c>
      <c r="D229" s="18">
        <v>0.7</v>
      </c>
      <c r="E229" s="26">
        <v>7.0000000000000001E-3</v>
      </c>
      <c r="F229" s="26" t="s">
        <v>1328</v>
      </c>
    </row>
    <row r="230" spans="1:6" x14ac:dyDescent="0.25">
      <c r="A230" t="s">
        <v>847</v>
      </c>
      <c r="B230" s="25" t="s">
        <v>1219</v>
      </c>
      <c r="C230" s="8">
        <v>16</v>
      </c>
      <c r="D230" s="18">
        <v>1.01</v>
      </c>
      <c r="E230" s="26">
        <v>1.01E-2</v>
      </c>
      <c r="F230" s="26" t="s">
        <v>1328</v>
      </c>
    </row>
    <row r="231" spans="1:6" x14ac:dyDescent="0.25">
      <c r="A231" t="s">
        <v>847</v>
      </c>
      <c r="B231" s="25" t="s">
        <v>1221</v>
      </c>
      <c r="C231" s="8">
        <v>3</v>
      </c>
      <c r="D231" s="18">
        <v>0.19</v>
      </c>
      <c r="E231" s="26">
        <v>1.9E-3</v>
      </c>
      <c r="F231" s="26" t="s">
        <v>1328</v>
      </c>
    </row>
    <row r="232" spans="1:6" x14ac:dyDescent="0.25">
      <c r="A232" t="s">
        <v>847</v>
      </c>
      <c r="B232" s="25" t="s">
        <v>1187</v>
      </c>
      <c r="C232" s="8">
        <v>59</v>
      </c>
      <c r="D232" s="18">
        <v>3.74</v>
      </c>
      <c r="E232" s="26">
        <v>3.7400000000000003E-2</v>
      </c>
      <c r="F232" s="26" t="s">
        <v>1328</v>
      </c>
    </row>
    <row r="233" spans="1:6" x14ac:dyDescent="0.25">
      <c r="A233" t="s">
        <v>847</v>
      </c>
      <c r="B233" s="25" t="s">
        <v>1257</v>
      </c>
      <c r="C233" s="8">
        <v>1</v>
      </c>
      <c r="D233" s="18">
        <v>0.06</v>
      </c>
      <c r="E233" s="26">
        <v>5.9999999999999995E-4</v>
      </c>
      <c r="F233" s="26" t="s">
        <v>1328</v>
      </c>
    </row>
    <row r="234" spans="1:6" x14ac:dyDescent="0.25">
      <c r="A234" t="s">
        <v>847</v>
      </c>
      <c r="B234" s="25" t="s">
        <v>1222</v>
      </c>
      <c r="C234" s="8">
        <v>7</v>
      </c>
      <c r="D234" s="18">
        <v>0.44</v>
      </c>
      <c r="E234" s="26">
        <v>4.4000000000000003E-3</v>
      </c>
      <c r="F234" s="26" t="s">
        <v>1328</v>
      </c>
    </row>
    <row r="235" spans="1:6" x14ac:dyDescent="0.25">
      <c r="A235" t="s">
        <v>847</v>
      </c>
      <c r="B235" s="25" t="s">
        <v>1271</v>
      </c>
      <c r="C235" s="8">
        <v>2</v>
      </c>
      <c r="D235" s="18">
        <v>0.13</v>
      </c>
      <c r="E235" s="26">
        <v>1.2999999999999999E-3</v>
      </c>
      <c r="F235" s="26" t="s">
        <v>1328</v>
      </c>
    </row>
    <row r="236" spans="1:6" x14ac:dyDescent="0.25">
      <c r="A236" t="s">
        <v>847</v>
      </c>
      <c r="B236" s="25" t="s">
        <v>1241</v>
      </c>
      <c r="C236" s="8">
        <v>3</v>
      </c>
      <c r="D236" s="18">
        <v>0.19</v>
      </c>
      <c r="E236" s="26">
        <v>1.9E-3</v>
      </c>
      <c r="F236" s="26" t="s">
        <v>1328</v>
      </c>
    </row>
    <row r="237" spans="1:6" x14ac:dyDescent="0.25">
      <c r="A237" t="s">
        <v>847</v>
      </c>
      <c r="B237" s="25" t="s">
        <v>1236</v>
      </c>
      <c r="C237" s="8">
        <v>11</v>
      </c>
      <c r="D237" s="18">
        <v>0.7</v>
      </c>
      <c r="E237" s="26">
        <v>7.0000000000000001E-3</v>
      </c>
      <c r="F237" s="26" t="s">
        <v>1328</v>
      </c>
    </row>
    <row r="238" spans="1:6" x14ac:dyDescent="0.25">
      <c r="A238" t="s">
        <v>847</v>
      </c>
      <c r="B238" s="25" t="s">
        <v>1240</v>
      </c>
      <c r="C238" s="8">
        <v>2</v>
      </c>
      <c r="D238" s="18">
        <v>0.13</v>
      </c>
      <c r="E238" s="26">
        <v>1.2999999999999999E-3</v>
      </c>
      <c r="F238" s="26" t="s">
        <v>1328</v>
      </c>
    </row>
    <row r="239" spans="1:6" x14ac:dyDescent="0.25">
      <c r="A239" t="s">
        <v>847</v>
      </c>
      <c r="B239" s="25" t="s">
        <v>1194</v>
      </c>
      <c r="C239" s="8">
        <v>5</v>
      </c>
      <c r="D239" s="18">
        <v>0.32</v>
      </c>
      <c r="E239" s="26">
        <v>3.2000000000000002E-3</v>
      </c>
      <c r="F239" s="26" t="s">
        <v>1328</v>
      </c>
    </row>
    <row r="240" spans="1:6" x14ac:dyDescent="0.25">
      <c r="A240" t="s">
        <v>847</v>
      </c>
      <c r="B240" s="25" t="s">
        <v>1214</v>
      </c>
      <c r="C240" s="8">
        <v>9</v>
      </c>
      <c r="D240" s="18">
        <v>0.56999999999999995</v>
      </c>
      <c r="E240" s="26">
        <v>5.7000000000000002E-3</v>
      </c>
      <c r="F240" s="26" t="s">
        <v>1328</v>
      </c>
    </row>
    <row r="241" spans="1:6" x14ac:dyDescent="0.25">
      <c r="A241" t="s">
        <v>847</v>
      </c>
      <c r="B241" s="25" t="s">
        <v>1269</v>
      </c>
      <c r="C241" s="8">
        <v>2</v>
      </c>
      <c r="D241" s="18">
        <v>0.13</v>
      </c>
      <c r="E241" s="26">
        <v>1.2999999999999999E-3</v>
      </c>
      <c r="F241" s="26" t="s">
        <v>1328</v>
      </c>
    </row>
    <row r="242" spans="1:6" x14ac:dyDescent="0.25">
      <c r="A242" t="s">
        <v>847</v>
      </c>
      <c r="B242" s="25" t="s">
        <v>1202</v>
      </c>
      <c r="C242" s="8">
        <v>42</v>
      </c>
      <c r="D242" s="18">
        <v>2.66</v>
      </c>
      <c r="E242" s="26">
        <v>2.6599999999999999E-2</v>
      </c>
      <c r="F242" s="26" t="s">
        <v>1328</v>
      </c>
    </row>
    <row r="243" spans="1:6" x14ac:dyDescent="0.25">
      <c r="A243" t="s">
        <v>847</v>
      </c>
      <c r="B243" s="25" t="s">
        <v>1267</v>
      </c>
      <c r="C243" s="8">
        <v>1</v>
      </c>
      <c r="D243" s="18">
        <v>0.06</v>
      </c>
      <c r="E243" s="26">
        <v>5.9999999999999995E-4</v>
      </c>
      <c r="F243" s="26" t="s">
        <v>1328</v>
      </c>
    </row>
    <row r="244" spans="1:6" x14ac:dyDescent="0.25">
      <c r="A244" t="s">
        <v>847</v>
      </c>
      <c r="B244" s="25" t="s">
        <v>1250</v>
      </c>
      <c r="C244" s="8">
        <v>3</v>
      </c>
      <c r="D244" s="18">
        <v>0.19</v>
      </c>
      <c r="E244" s="26">
        <v>1.9E-3</v>
      </c>
      <c r="F244" s="26" t="s">
        <v>1328</v>
      </c>
    </row>
    <row r="245" spans="1:6" x14ac:dyDescent="0.25">
      <c r="A245" t="s">
        <v>847</v>
      </c>
      <c r="B245" s="25" t="s">
        <v>1272</v>
      </c>
      <c r="C245" s="8">
        <v>2</v>
      </c>
      <c r="D245" s="18">
        <v>0.13</v>
      </c>
      <c r="E245" s="26">
        <v>1.2999999999999999E-3</v>
      </c>
      <c r="F245" s="26" t="s">
        <v>1328</v>
      </c>
    </row>
    <row r="246" spans="1:6" x14ac:dyDescent="0.25">
      <c r="A246" t="s">
        <v>847</v>
      </c>
      <c r="B246" s="25" t="s">
        <v>1201</v>
      </c>
      <c r="C246" s="8">
        <v>6</v>
      </c>
      <c r="D246" s="18">
        <v>0.38</v>
      </c>
      <c r="E246" s="26">
        <v>3.8E-3</v>
      </c>
      <c r="F246" s="26" t="s">
        <v>1328</v>
      </c>
    </row>
    <row r="247" spans="1:6" x14ac:dyDescent="0.25">
      <c r="A247" t="s">
        <v>847</v>
      </c>
      <c r="B247" s="25" t="s">
        <v>1225</v>
      </c>
      <c r="C247" s="8">
        <v>6</v>
      </c>
      <c r="D247" s="18">
        <v>0.38</v>
      </c>
      <c r="E247" s="26">
        <v>3.8E-3</v>
      </c>
      <c r="F247" s="26" t="s">
        <v>1328</v>
      </c>
    </row>
    <row r="248" spans="1:6" x14ac:dyDescent="0.25">
      <c r="A248" t="s">
        <v>847</v>
      </c>
      <c r="B248" s="25" t="s">
        <v>1253</v>
      </c>
      <c r="C248" s="8">
        <v>1</v>
      </c>
      <c r="D248" s="18">
        <v>0.06</v>
      </c>
      <c r="E248" s="26">
        <v>5.9999999999999995E-4</v>
      </c>
      <c r="F248" s="26" t="s">
        <v>1328</v>
      </c>
    </row>
    <row r="249" spans="1:6" x14ac:dyDescent="0.25">
      <c r="A249" t="s">
        <v>847</v>
      </c>
      <c r="B249" s="25" t="s">
        <v>1251</v>
      </c>
      <c r="C249" s="8">
        <v>4</v>
      </c>
      <c r="D249" s="18">
        <v>0.25</v>
      </c>
      <c r="E249" s="26">
        <v>2.5000000000000001E-3</v>
      </c>
      <c r="F249" s="26" t="s">
        <v>1328</v>
      </c>
    </row>
    <row r="250" spans="1:6" x14ac:dyDescent="0.25">
      <c r="A250" t="s">
        <v>847</v>
      </c>
      <c r="B250" s="25" t="s">
        <v>1216</v>
      </c>
      <c r="C250" s="8">
        <v>9</v>
      </c>
      <c r="D250" s="18">
        <v>0.56999999999999995</v>
      </c>
      <c r="E250" s="26">
        <v>5.7000000000000002E-3</v>
      </c>
      <c r="F250" s="26" t="s">
        <v>1328</v>
      </c>
    </row>
    <row r="251" spans="1:6" x14ac:dyDescent="0.25">
      <c r="A251" t="s">
        <v>847</v>
      </c>
      <c r="B251" s="25" t="s">
        <v>1207</v>
      </c>
      <c r="C251" s="8">
        <v>17</v>
      </c>
      <c r="D251" s="18">
        <v>1.08</v>
      </c>
      <c r="E251" s="26">
        <v>1.0800000000000001E-2</v>
      </c>
      <c r="F251" s="26" t="s">
        <v>1328</v>
      </c>
    </row>
    <row r="252" spans="1:6" x14ac:dyDescent="0.25">
      <c r="A252" t="s">
        <v>847</v>
      </c>
      <c r="B252" s="25" t="s">
        <v>1223</v>
      </c>
      <c r="C252" s="8">
        <v>2</v>
      </c>
      <c r="D252" s="18">
        <v>0.13</v>
      </c>
      <c r="E252" s="26">
        <v>1.2999999999999999E-3</v>
      </c>
      <c r="F252" s="26" t="s">
        <v>1328</v>
      </c>
    </row>
    <row r="253" spans="1:6" x14ac:dyDescent="0.25">
      <c r="A253" t="s">
        <v>847</v>
      </c>
      <c r="B253" s="25" t="s">
        <v>1220</v>
      </c>
      <c r="C253" s="8">
        <v>5</v>
      </c>
      <c r="D253" s="18">
        <v>0.32</v>
      </c>
      <c r="E253" s="26">
        <v>3.2000000000000002E-3</v>
      </c>
      <c r="F253" s="26" t="s">
        <v>1328</v>
      </c>
    </row>
    <row r="254" spans="1:6" x14ac:dyDescent="0.25">
      <c r="A254" t="s">
        <v>847</v>
      </c>
      <c r="B254" s="25" t="s">
        <v>1242</v>
      </c>
      <c r="C254" s="8">
        <v>2</v>
      </c>
      <c r="D254" s="18">
        <v>0.13</v>
      </c>
      <c r="E254" s="26">
        <v>1.2999999999999999E-3</v>
      </c>
      <c r="F254" s="26" t="s">
        <v>1328</v>
      </c>
    </row>
    <row r="255" spans="1:6" x14ac:dyDescent="0.25">
      <c r="A255" t="s">
        <v>847</v>
      </c>
      <c r="B255" s="25" t="s">
        <v>1193</v>
      </c>
      <c r="C255" s="8">
        <v>5</v>
      </c>
      <c r="D255" s="18">
        <v>0.32</v>
      </c>
      <c r="E255" s="26">
        <v>3.2000000000000002E-3</v>
      </c>
      <c r="F255" s="26" t="s">
        <v>1328</v>
      </c>
    </row>
    <row r="256" spans="1:6" x14ac:dyDescent="0.25">
      <c r="A256" t="s">
        <v>847</v>
      </c>
      <c r="B256" s="25" t="s">
        <v>1243</v>
      </c>
      <c r="C256" s="8">
        <v>1</v>
      </c>
      <c r="D256" s="18">
        <v>0.06</v>
      </c>
      <c r="E256" s="26">
        <v>5.9999999999999995E-4</v>
      </c>
      <c r="F256" s="26" t="s">
        <v>1328</v>
      </c>
    </row>
    <row r="257" spans="1:6" x14ac:dyDescent="0.25">
      <c r="A257" t="s">
        <v>847</v>
      </c>
      <c r="B257" s="25" t="s">
        <v>1233</v>
      </c>
      <c r="C257" s="8">
        <v>2</v>
      </c>
      <c r="D257" s="18">
        <v>0.13</v>
      </c>
      <c r="E257" s="26">
        <v>1.2999999999999999E-3</v>
      </c>
      <c r="F257" s="26" t="s">
        <v>1328</v>
      </c>
    </row>
    <row r="258" spans="1:6" x14ac:dyDescent="0.25">
      <c r="A258" t="s">
        <v>33</v>
      </c>
      <c r="B258" s="25" t="s">
        <v>1077</v>
      </c>
      <c r="C258" s="8">
        <v>1</v>
      </c>
      <c r="D258" s="18">
        <v>0.06</v>
      </c>
      <c r="E258" s="26">
        <v>5.9999999999999995E-4</v>
      </c>
      <c r="F258" s="26" t="s">
        <v>1328</v>
      </c>
    </row>
    <row r="259" spans="1:6" x14ac:dyDescent="0.25">
      <c r="A259" t="s">
        <v>33</v>
      </c>
      <c r="B259" s="25" t="s">
        <v>1182</v>
      </c>
      <c r="C259" s="8">
        <v>1</v>
      </c>
      <c r="D259" s="18">
        <v>0.06</v>
      </c>
      <c r="E259" s="26">
        <v>5.9999999999999995E-4</v>
      </c>
      <c r="F259" s="26" t="s">
        <v>1328</v>
      </c>
    </row>
    <row r="260" spans="1:6" x14ac:dyDescent="0.25">
      <c r="A260" t="s">
        <v>33</v>
      </c>
      <c r="B260" s="25" t="s">
        <v>1076</v>
      </c>
      <c r="C260" s="8">
        <v>2</v>
      </c>
      <c r="D260" s="18">
        <v>0.13</v>
      </c>
      <c r="E260" s="26">
        <v>1.2999999999999999E-3</v>
      </c>
      <c r="F260" s="26" t="s">
        <v>1328</v>
      </c>
    </row>
    <row r="261" spans="1:6" x14ac:dyDescent="0.25">
      <c r="A261" t="s">
        <v>33</v>
      </c>
      <c r="B261" s="25" t="s">
        <v>1181</v>
      </c>
      <c r="C261" s="8">
        <v>51</v>
      </c>
      <c r="D261" s="18">
        <v>3.23</v>
      </c>
      <c r="E261" s="26">
        <v>3.2300000000000002E-2</v>
      </c>
      <c r="F261" s="26" t="s">
        <v>1328</v>
      </c>
    </row>
    <row r="262" spans="1:6" x14ac:dyDescent="0.25">
      <c r="A262" t="s">
        <v>45</v>
      </c>
      <c r="B262" s="25" t="s">
        <v>1171</v>
      </c>
      <c r="C262" s="8">
        <v>245</v>
      </c>
      <c r="D262" s="18">
        <v>15.54</v>
      </c>
      <c r="E262" s="26">
        <v>0.15540000000000001</v>
      </c>
      <c r="F262" s="26" t="s">
        <v>1328</v>
      </c>
    </row>
    <row r="263" spans="1:6" x14ac:dyDescent="0.25">
      <c r="A263" t="s">
        <v>45</v>
      </c>
      <c r="B263" s="25" t="s">
        <v>1168</v>
      </c>
      <c r="C263" s="8">
        <v>111</v>
      </c>
      <c r="D263" s="18">
        <v>7.04</v>
      </c>
      <c r="E263" s="26">
        <v>7.0400000000000004E-2</v>
      </c>
      <c r="F263" s="26" t="s">
        <v>1328</v>
      </c>
    </row>
    <row r="264" spans="1:6" x14ac:dyDescent="0.25">
      <c r="A264" t="s">
        <v>264</v>
      </c>
      <c r="B264" s="25" t="s">
        <v>1279</v>
      </c>
      <c r="C264" s="8">
        <v>388</v>
      </c>
      <c r="D264" s="18">
        <v>24.6</v>
      </c>
      <c r="E264" s="26">
        <v>0.246</v>
      </c>
      <c r="F264" s="26" t="s">
        <v>1328</v>
      </c>
    </row>
  </sheetData>
  <autoFilter ref="A1:F264" xr:uid="{26650505-B96B-5948-95BD-2285984E760E}">
    <sortState ref="A2:F264">
      <sortCondition descending="1" ref="F1:F264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EACC6-4D8B-214F-897D-DB74477DD819}">
  <dimension ref="A1:O74"/>
  <sheetViews>
    <sheetView zoomScale="110" zoomScaleNormal="110" workbookViewId="0">
      <pane ySplit="1" topLeftCell="A2" activePane="bottomLeft" state="frozen"/>
      <selection pane="bottomLeft" activeCell="J37" sqref="J37"/>
    </sheetView>
  </sheetViews>
  <sheetFormatPr defaultColWidth="11.25" defaultRowHeight="15.75" x14ac:dyDescent="0.25"/>
  <cols>
    <col min="2" max="2" width="25.25" customWidth="1"/>
  </cols>
  <sheetData>
    <row r="1" spans="1:15" x14ac:dyDescent="0.25">
      <c r="A1" s="21" t="s">
        <v>1287</v>
      </c>
      <c r="B1" s="21" t="s">
        <v>1292</v>
      </c>
      <c r="C1" s="21" t="s">
        <v>1288</v>
      </c>
      <c r="D1" s="21" t="s">
        <v>1293</v>
      </c>
      <c r="E1" s="21" t="s">
        <v>1294</v>
      </c>
      <c r="F1" s="21" t="s">
        <v>1295</v>
      </c>
      <c r="G1" s="21" t="s">
        <v>1296</v>
      </c>
      <c r="H1" s="21" t="s">
        <v>1297</v>
      </c>
      <c r="I1" s="21" t="s">
        <v>1289</v>
      </c>
      <c r="J1" s="19" t="s">
        <v>1327</v>
      </c>
      <c r="K1" s="21" t="s">
        <v>1298</v>
      </c>
      <c r="L1" s="21" t="s">
        <v>1299</v>
      </c>
      <c r="M1" s="21" t="s">
        <v>1300</v>
      </c>
      <c r="N1" s="21" t="s">
        <v>1301</v>
      </c>
      <c r="O1" s="21" t="s">
        <v>1302</v>
      </c>
    </row>
    <row r="2" spans="1:15" x14ac:dyDescent="0.25">
      <c r="A2" s="15" t="s">
        <v>13</v>
      </c>
      <c r="B2" s="15" t="s">
        <v>1306</v>
      </c>
      <c r="C2" s="17">
        <v>748</v>
      </c>
      <c r="D2" s="15">
        <v>101</v>
      </c>
      <c r="E2" s="15">
        <v>6</v>
      </c>
      <c r="F2" s="15">
        <v>695</v>
      </c>
      <c r="G2" s="15">
        <v>11</v>
      </c>
      <c r="H2" s="15">
        <v>44</v>
      </c>
      <c r="I2" s="26">
        <v>0.47431833000000001</v>
      </c>
      <c r="J2" s="32">
        <f>ABS(I2-M2)</f>
        <v>0.45898360999999999</v>
      </c>
      <c r="K2" s="15">
        <v>0.10390947</v>
      </c>
      <c r="L2" s="15">
        <v>3.5294119999999998E-2</v>
      </c>
      <c r="M2" s="15">
        <v>1.533472E-2</v>
      </c>
      <c r="N2" s="15">
        <v>1.7670680000000001E-2</v>
      </c>
      <c r="O2" s="15">
        <v>1.315789E-2</v>
      </c>
    </row>
    <row r="3" spans="1:15" x14ac:dyDescent="0.25">
      <c r="A3" s="15" t="s">
        <v>13</v>
      </c>
      <c r="B3" s="15" t="s">
        <v>1308</v>
      </c>
      <c r="C3" s="17">
        <v>0</v>
      </c>
      <c r="D3" s="15">
        <v>242</v>
      </c>
      <c r="E3" s="15">
        <v>76</v>
      </c>
      <c r="F3" s="15">
        <v>16563</v>
      </c>
      <c r="G3" s="15">
        <v>201</v>
      </c>
      <c r="H3" s="15">
        <v>767</v>
      </c>
      <c r="I3" s="26">
        <v>0</v>
      </c>
      <c r="J3" s="32">
        <f t="shared" ref="J3:J66" si="0">I3-M3</f>
        <v>-0.36545166000000001</v>
      </c>
      <c r="K3" s="15">
        <v>0.24897119000000001</v>
      </c>
      <c r="L3" s="15">
        <v>0.44705882000000002</v>
      </c>
      <c r="M3" s="15">
        <v>0.36545166000000001</v>
      </c>
      <c r="N3" s="15">
        <v>0.30803213000000002</v>
      </c>
      <c r="O3" s="15">
        <v>0.24043062000000001</v>
      </c>
    </row>
    <row r="4" spans="1:15" x14ac:dyDescent="0.25">
      <c r="A4" s="12" t="s">
        <v>847</v>
      </c>
      <c r="B4" s="12" t="s">
        <v>1317</v>
      </c>
      <c r="C4" s="16">
        <v>533</v>
      </c>
      <c r="D4" s="12">
        <v>543</v>
      </c>
      <c r="E4" s="12">
        <v>111</v>
      </c>
      <c r="F4" s="12">
        <v>25375</v>
      </c>
      <c r="G4" s="12">
        <v>636</v>
      </c>
      <c r="H4" s="12">
        <v>1405</v>
      </c>
      <c r="I4" s="26">
        <v>0.33798350999999999</v>
      </c>
      <c r="J4" s="32">
        <f t="shared" si="0"/>
        <v>-0.22189911000000001</v>
      </c>
      <c r="K4" s="12">
        <v>0.55864197999999998</v>
      </c>
      <c r="L4" s="12">
        <v>0.65294118000000001</v>
      </c>
      <c r="M4" s="12">
        <v>0.55988262</v>
      </c>
      <c r="N4" s="12">
        <v>0.56425703000000005</v>
      </c>
      <c r="O4" s="12">
        <v>0.76076555000000001</v>
      </c>
    </row>
    <row r="5" spans="1:15" x14ac:dyDescent="0.25">
      <c r="A5" s="12" t="s">
        <v>847</v>
      </c>
      <c r="B5" s="12" t="s">
        <v>1321</v>
      </c>
      <c r="C5" s="16">
        <v>335</v>
      </c>
      <c r="D5" s="12">
        <v>72</v>
      </c>
      <c r="E5" s="12">
        <v>0</v>
      </c>
      <c r="F5" s="12">
        <v>4</v>
      </c>
      <c r="G5" s="12">
        <v>0</v>
      </c>
      <c r="H5" s="12">
        <v>17</v>
      </c>
      <c r="I5" s="26">
        <v>0.21242865999999999</v>
      </c>
      <c r="J5" s="32">
        <f t="shared" si="0"/>
        <v>0.21234040299999998</v>
      </c>
      <c r="K5" s="12">
        <v>7.4074070000000006E-2</v>
      </c>
      <c r="L5" s="12">
        <v>0</v>
      </c>
      <c r="M5" s="13">
        <v>8.8257000000000006E-5</v>
      </c>
      <c r="N5" s="12">
        <v>6.8273099999999996E-3</v>
      </c>
      <c r="O5" s="12">
        <v>0</v>
      </c>
    </row>
    <row r="6" spans="1:15" x14ac:dyDescent="0.25">
      <c r="A6" s="12" t="s">
        <v>26</v>
      </c>
      <c r="B6" s="12" t="s">
        <v>1306</v>
      </c>
      <c r="C6" s="16">
        <v>764</v>
      </c>
      <c r="D6" s="12">
        <v>98</v>
      </c>
      <c r="E6" s="12">
        <v>25</v>
      </c>
      <c r="F6" s="12">
        <v>13446</v>
      </c>
      <c r="G6" s="12">
        <v>196</v>
      </c>
      <c r="H6" s="12">
        <v>680</v>
      </c>
      <c r="I6" s="26">
        <v>0.48446417000000003</v>
      </c>
      <c r="J6" s="32">
        <f t="shared" si="0"/>
        <v>0.18778706000000001</v>
      </c>
      <c r="K6" s="12">
        <v>0.10082305</v>
      </c>
      <c r="L6" s="12">
        <v>0.14705882000000001</v>
      </c>
      <c r="M6" s="12">
        <v>0.29667711000000002</v>
      </c>
      <c r="N6" s="12">
        <v>0.27309236999999997</v>
      </c>
      <c r="O6" s="12">
        <v>0.23444976000000001</v>
      </c>
    </row>
    <row r="7" spans="1:15" x14ac:dyDescent="0.25">
      <c r="A7" s="12" t="s">
        <v>264</v>
      </c>
      <c r="B7" s="12" t="s">
        <v>1325</v>
      </c>
      <c r="C7" s="16">
        <v>385</v>
      </c>
      <c r="D7" s="12">
        <v>842</v>
      </c>
      <c r="E7" s="12">
        <v>2</v>
      </c>
      <c r="F7" s="12">
        <v>17897</v>
      </c>
      <c r="G7" s="12">
        <v>560</v>
      </c>
      <c r="H7" s="12">
        <v>1029</v>
      </c>
      <c r="I7" s="26">
        <v>0.24413443000000001</v>
      </c>
      <c r="J7" s="32">
        <f t="shared" si="0"/>
        <v>-0.15075105999999999</v>
      </c>
      <c r="K7" s="12">
        <v>0.86625514000000003</v>
      </c>
      <c r="L7" s="12">
        <v>1.1764709999999999E-2</v>
      </c>
      <c r="M7" s="12">
        <v>0.39488549000000001</v>
      </c>
      <c r="N7" s="12">
        <v>0.41325300999999998</v>
      </c>
      <c r="O7" s="12">
        <v>0.66985645999999999</v>
      </c>
    </row>
    <row r="8" spans="1:15" x14ac:dyDescent="0.25">
      <c r="A8" s="12" t="s">
        <v>26</v>
      </c>
      <c r="B8" s="12" t="s">
        <v>1314</v>
      </c>
      <c r="C8" s="16">
        <v>534</v>
      </c>
      <c r="D8" s="12">
        <v>506</v>
      </c>
      <c r="E8" s="12">
        <v>100</v>
      </c>
      <c r="F8" s="12">
        <v>22168</v>
      </c>
      <c r="G8" s="12">
        <v>349</v>
      </c>
      <c r="H8" s="12">
        <v>1130</v>
      </c>
      <c r="I8" s="26">
        <v>0.33861763</v>
      </c>
      <c r="J8" s="32">
        <f t="shared" si="0"/>
        <v>-0.15050465000000002</v>
      </c>
      <c r="K8" s="12">
        <v>0.52057613000000003</v>
      </c>
      <c r="L8" s="12">
        <v>0.58823528999999997</v>
      </c>
      <c r="M8" s="12">
        <v>0.48912228000000002</v>
      </c>
      <c r="N8" s="12">
        <v>0.45381526</v>
      </c>
      <c r="O8" s="12">
        <v>0.41746411</v>
      </c>
    </row>
    <row r="9" spans="1:15" x14ac:dyDescent="0.25">
      <c r="A9" s="15" t="s">
        <v>13</v>
      </c>
      <c r="B9" s="15" t="s">
        <v>1307</v>
      </c>
      <c r="C9" s="17">
        <v>622</v>
      </c>
      <c r="D9" s="15">
        <v>584</v>
      </c>
      <c r="E9" s="15">
        <v>86</v>
      </c>
      <c r="F9" s="15">
        <v>24429</v>
      </c>
      <c r="G9" s="15">
        <v>586</v>
      </c>
      <c r="H9" s="15">
        <v>1553</v>
      </c>
      <c r="I9" s="26">
        <v>0.39441978</v>
      </c>
      <c r="J9" s="32">
        <f t="shared" si="0"/>
        <v>-0.14458996999999996</v>
      </c>
      <c r="K9" s="15">
        <v>0.60082305000000003</v>
      </c>
      <c r="L9" s="15">
        <v>0.50588235000000004</v>
      </c>
      <c r="M9" s="15">
        <v>0.53900974999999995</v>
      </c>
      <c r="N9" s="15">
        <v>0.62369478</v>
      </c>
      <c r="O9" s="15">
        <v>0.70095693999999997</v>
      </c>
    </row>
    <row r="10" spans="1:15" x14ac:dyDescent="0.25">
      <c r="A10" s="29" t="s">
        <v>264</v>
      </c>
      <c r="B10" s="29" t="s">
        <v>1326</v>
      </c>
      <c r="C10" s="30">
        <v>414</v>
      </c>
      <c r="D10" s="29">
        <v>5</v>
      </c>
      <c r="E10" s="29">
        <v>133</v>
      </c>
      <c r="F10" s="29">
        <v>6368</v>
      </c>
      <c r="G10" s="29">
        <v>32</v>
      </c>
      <c r="H10" s="29">
        <v>416</v>
      </c>
      <c r="I10" s="28">
        <v>0.26252377999999998</v>
      </c>
      <c r="J10" s="22">
        <f t="shared" si="0"/>
        <v>0.12201806999999998</v>
      </c>
      <c r="K10" s="29">
        <v>5.14403E-3</v>
      </c>
      <c r="L10" s="29">
        <v>0.78235294</v>
      </c>
      <c r="M10" s="29">
        <v>0.14050571000000001</v>
      </c>
      <c r="N10" s="29">
        <v>0.16706826999999999</v>
      </c>
      <c r="O10" s="29">
        <v>3.8277510000000001E-2</v>
      </c>
    </row>
    <row r="11" spans="1:15" x14ac:dyDescent="0.25">
      <c r="A11" s="15" t="s">
        <v>13</v>
      </c>
      <c r="B11" s="15" t="s">
        <v>1309</v>
      </c>
      <c r="C11" s="17">
        <v>207</v>
      </c>
      <c r="D11" s="15">
        <v>34</v>
      </c>
      <c r="E11" s="15">
        <v>0</v>
      </c>
      <c r="F11" s="15">
        <v>752</v>
      </c>
      <c r="G11" s="15">
        <v>21</v>
      </c>
      <c r="H11" s="15">
        <v>41</v>
      </c>
      <c r="I11" s="26">
        <v>0.13126188999999999</v>
      </c>
      <c r="J11" s="32">
        <f t="shared" si="0"/>
        <v>0.11466950999999999</v>
      </c>
      <c r="K11" s="15">
        <v>3.4979419999999997E-2</v>
      </c>
      <c r="L11" s="15">
        <v>0</v>
      </c>
      <c r="M11" s="15">
        <v>1.659238E-2</v>
      </c>
      <c r="N11" s="15">
        <v>1.6465859999999999E-2</v>
      </c>
      <c r="O11" s="15">
        <v>2.5119619999999999E-2</v>
      </c>
    </row>
    <row r="12" spans="1:15" x14ac:dyDescent="0.25">
      <c r="A12" s="12" t="s">
        <v>847</v>
      </c>
      <c r="B12" s="12" t="s">
        <v>1319</v>
      </c>
      <c r="C12" s="16">
        <v>0</v>
      </c>
      <c r="D12" s="12">
        <v>101</v>
      </c>
      <c r="E12" s="12">
        <v>0</v>
      </c>
      <c r="F12" s="12">
        <v>3934</v>
      </c>
      <c r="G12" s="12">
        <v>13</v>
      </c>
      <c r="H12" s="12">
        <v>201</v>
      </c>
      <c r="I12" s="26">
        <v>0</v>
      </c>
      <c r="J12" s="32">
        <f t="shared" si="0"/>
        <v>-8.6801110000000001E-2</v>
      </c>
      <c r="K12" s="12">
        <v>0.10390947</v>
      </c>
      <c r="L12" s="12">
        <v>0</v>
      </c>
      <c r="M12" s="12">
        <v>8.6801110000000001E-2</v>
      </c>
      <c r="N12" s="12">
        <v>8.0722890000000005E-2</v>
      </c>
      <c r="O12" s="12">
        <v>1.555024E-2</v>
      </c>
    </row>
    <row r="13" spans="1:15" x14ac:dyDescent="0.25">
      <c r="A13" s="12" t="s">
        <v>35</v>
      </c>
      <c r="B13" s="12" t="s">
        <v>850</v>
      </c>
      <c r="C13" s="16">
        <v>1243</v>
      </c>
      <c r="D13" s="12">
        <v>238</v>
      </c>
      <c r="E13" s="12">
        <v>81</v>
      </c>
      <c r="F13" s="12">
        <v>39390</v>
      </c>
      <c r="G13" s="12">
        <v>477</v>
      </c>
      <c r="H13" s="12">
        <v>1812</v>
      </c>
      <c r="I13" s="26">
        <v>0.78820544999999997</v>
      </c>
      <c r="J13" s="32">
        <f t="shared" si="0"/>
        <v>-8.0908890000000011E-2</v>
      </c>
      <c r="K13" s="12">
        <v>0.24485597000000001</v>
      </c>
      <c r="L13" s="12">
        <v>0.47647059000000003</v>
      </c>
      <c r="M13" s="12">
        <v>0.86911433999999999</v>
      </c>
      <c r="N13" s="12">
        <v>0.72771083999999997</v>
      </c>
      <c r="O13" s="14">
        <v>0.57099999999999995</v>
      </c>
    </row>
    <row r="14" spans="1:15" x14ac:dyDescent="0.25">
      <c r="A14" s="12" t="s">
        <v>847</v>
      </c>
      <c r="B14" s="12" t="s">
        <v>1306</v>
      </c>
      <c r="C14" s="16">
        <v>201</v>
      </c>
      <c r="D14" s="12">
        <v>31</v>
      </c>
      <c r="E14" s="12">
        <v>3</v>
      </c>
      <c r="F14" s="12">
        <v>2459</v>
      </c>
      <c r="G14" s="12">
        <v>76</v>
      </c>
      <c r="H14" s="12">
        <v>188</v>
      </c>
      <c r="I14" s="26">
        <v>0.12745719999999999</v>
      </c>
      <c r="J14" s="32">
        <f t="shared" si="0"/>
        <v>7.3200989999999994E-2</v>
      </c>
      <c r="K14" s="12">
        <v>3.1892999999999998E-2</v>
      </c>
      <c r="L14" s="12">
        <v>1.7647059999999999E-2</v>
      </c>
      <c r="M14" s="12">
        <v>5.4256209999999999E-2</v>
      </c>
      <c r="N14" s="12">
        <v>7.5502009999999994E-2</v>
      </c>
      <c r="O14" s="12">
        <v>9.0909089999999998E-2</v>
      </c>
    </row>
    <row r="15" spans="1:15" x14ac:dyDescent="0.25">
      <c r="A15" s="29" t="s">
        <v>35</v>
      </c>
      <c r="B15" s="29" t="s">
        <v>1308</v>
      </c>
      <c r="C15" s="30">
        <v>304</v>
      </c>
      <c r="D15" s="29">
        <v>477</v>
      </c>
      <c r="E15" s="29">
        <v>77</v>
      </c>
      <c r="F15" s="29">
        <v>5666</v>
      </c>
      <c r="G15" s="29">
        <v>299</v>
      </c>
      <c r="H15" s="29">
        <v>574</v>
      </c>
      <c r="I15" s="28">
        <v>0.19277108000000001</v>
      </c>
      <c r="J15" s="22">
        <f t="shared" si="0"/>
        <v>6.7754530000000007E-2</v>
      </c>
      <c r="K15" s="29">
        <v>0.49074074000000001</v>
      </c>
      <c r="L15" s="29">
        <v>0.45294118</v>
      </c>
      <c r="M15" s="29">
        <v>0.12501655</v>
      </c>
      <c r="N15" s="29">
        <v>0.23052209000000001</v>
      </c>
      <c r="O15" s="29">
        <v>0.35765550000000002</v>
      </c>
    </row>
    <row r="16" spans="1:15" x14ac:dyDescent="0.25">
      <c r="A16" s="15" t="s">
        <v>13</v>
      </c>
      <c r="B16" s="15" t="s">
        <v>850</v>
      </c>
      <c r="C16" s="17">
        <v>0</v>
      </c>
      <c r="D16" s="15">
        <v>11</v>
      </c>
      <c r="E16" s="15">
        <v>2</v>
      </c>
      <c r="F16" s="15">
        <v>2883</v>
      </c>
      <c r="G16" s="15">
        <v>17</v>
      </c>
      <c r="H16" s="15">
        <v>85</v>
      </c>
      <c r="I16" s="26">
        <v>0</v>
      </c>
      <c r="J16" s="32">
        <f t="shared" si="0"/>
        <v>-6.3611490000000007E-2</v>
      </c>
      <c r="K16" s="15">
        <v>1.131687E-2</v>
      </c>
      <c r="L16" s="15">
        <v>1.1764709999999999E-2</v>
      </c>
      <c r="M16" s="15">
        <v>6.3611490000000007E-2</v>
      </c>
      <c r="N16" s="15">
        <v>3.4136550000000002E-2</v>
      </c>
      <c r="O16" s="15">
        <v>2.0334930000000001E-2</v>
      </c>
    </row>
    <row r="17" spans="1:15" x14ac:dyDescent="0.25">
      <c r="A17" s="12" t="s">
        <v>14</v>
      </c>
      <c r="B17" s="12" t="s">
        <v>1307</v>
      </c>
      <c r="C17" s="16">
        <v>715</v>
      </c>
      <c r="D17" s="12">
        <v>291</v>
      </c>
      <c r="E17" s="12">
        <v>83</v>
      </c>
      <c r="F17" s="12">
        <v>17943</v>
      </c>
      <c r="G17" s="12">
        <v>223</v>
      </c>
      <c r="H17" s="12">
        <v>966</v>
      </c>
      <c r="I17" s="26">
        <v>0.45339252000000002</v>
      </c>
      <c r="J17" s="32">
        <f t="shared" si="0"/>
        <v>5.7492070000000006E-2</v>
      </c>
      <c r="K17" s="12">
        <v>0.29938271999999999</v>
      </c>
      <c r="L17" s="12">
        <v>0.48823528999999999</v>
      </c>
      <c r="M17" s="12">
        <v>0.39590045000000001</v>
      </c>
      <c r="N17" s="12">
        <v>0.38795181000000001</v>
      </c>
      <c r="O17" s="12">
        <v>0.26674640999999999</v>
      </c>
    </row>
    <row r="18" spans="1:15" x14ac:dyDescent="0.25">
      <c r="A18" s="12" t="s">
        <v>45</v>
      </c>
      <c r="B18" s="12" t="s">
        <v>1307</v>
      </c>
      <c r="C18" s="16">
        <v>815</v>
      </c>
      <c r="D18" s="12">
        <v>223</v>
      </c>
      <c r="E18" s="12">
        <v>101</v>
      </c>
      <c r="F18" s="12">
        <v>20832</v>
      </c>
      <c r="G18" s="12">
        <v>262</v>
      </c>
      <c r="H18" s="12">
        <v>951</v>
      </c>
      <c r="I18" s="26">
        <v>0.51680406000000001</v>
      </c>
      <c r="J18" s="32">
        <f t="shared" si="0"/>
        <v>5.7159740000000014E-2</v>
      </c>
      <c r="K18" s="12">
        <v>0.22942387</v>
      </c>
      <c r="L18" s="12">
        <v>0.59411765000000005</v>
      </c>
      <c r="M18" s="12">
        <v>0.45964432</v>
      </c>
      <c r="N18" s="12">
        <v>0.38192770999999998</v>
      </c>
      <c r="O18" s="12">
        <v>0.31339713000000002</v>
      </c>
    </row>
    <row r="19" spans="1:15" x14ac:dyDescent="0.25">
      <c r="A19" s="12" t="s">
        <v>3</v>
      </c>
      <c r="B19" s="12" t="s">
        <v>1307</v>
      </c>
      <c r="C19" s="16">
        <v>925</v>
      </c>
      <c r="D19" s="12">
        <v>717</v>
      </c>
      <c r="E19" s="12">
        <v>154</v>
      </c>
      <c r="F19" s="12">
        <v>29099</v>
      </c>
      <c r="G19" s="12">
        <v>557</v>
      </c>
      <c r="H19" s="12">
        <v>1661</v>
      </c>
      <c r="I19" s="26">
        <v>0.58655674999999996</v>
      </c>
      <c r="J19" s="32">
        <f t="shared" si="0"/>
        <v>-5.5493470000000045E-2</v>
      </c>
      <c r="K19" s="12">
        <v>0.73765431999999997</v>
      </c>
      <c r="L19" s="12">
        <v>0.90588234999999995</v>
      </c>
      <c r="M19" s="12">
        <v>0.64205022</v>
      </c>
      <c r="N19" s="12">
        <v>0.66706827000000002</v>
      </c>
      <c r="O19" s="12">
        <v>0.66626794</v>
      </c>
    </row>
    <row r="20" spans="1:15" x14ac:dyDescent="0.25">
      <c r="A20" s="29" t="s">
        <v>14</v>
      </c>
      <c r="B20" s="29" t="s">
        <v>1310</v>
      </c>
      <c r="C20" s="30">
        <v>343</v>
      </c>
      <c r="D20" s="29">
        <v>231</v>
      </c>
      <c r="E20" s="29">
        <v>0</v>
      </c>
      <c r="F20" s="29">
        <v>12285</v>
      </c>
      <c r="G20" s="29">
        <v>136</v>
      </c>
      <c r="H20" s="29">
        <v>568</v>
      </c>
      <c r="I20" s="28">
        <v>0.21750158999999999</v>
      </c>
      <c r="J20" s="32">
        <f t="shared" si="0"/>
        <v>-5.3558819999999979E-2</v>
      </c>
      <c r="K20" s="29">
        <v>0.23765432</v>
      </c>
      <c r="L20" s="29">
        <v>0</v>
      </c>
      <c r="M20" s="29">
        <v>0.27106040999999997</v>
      </c>
      <c r="N20" s="29">
        <v>0.22811244999999999</v>
      </c>
      <c r="O20" s="29">
        <v>0.16267943000000001</v>
      </c>
    </row>
    <row r="21" spans="1:15" x14ac:dyDescent="0.25">
      <c r="A21" s="29" t="s">
        <v>3</v>
      </c>
      <c r="B21" s="29" t="s">
        <v>1308</v>
      </c>
      <c r="C21" s="30">
        <v>606</v>
      </c>
      <c r="D21" s="29">
        <v>243</v>
      </c>
      <c r="E21" s="29">
        <v>16</v>
      </c>
      <c r="F21" s="29">
        <v>15161</v>
      </c>
      <c r="G21" s="29">
        <v>249</v>
      </c>
      <c r="H21" s="29">
        <v>766</v>
      </c>
      <c r="I21" s="28">
        <v>0.38427393999999998</v>
      </c>
      <c r="J21" s="22">
        <f t="shared" si="0"/>
        <v>4.9756489999999987E-2</v>
      </c>
      <c r="K21" s="29">
        <v>0.25</v>
      </c>
      <c r="L21" s="29">
        <v>9.4117649999999997E-2</v>
      </c>
      <c r="M21" s="29">
        <v>0.33451744999999999</v>
      </c>
      <c r="N21" s="29">
        <v>0.29784688999999998</v>
      </c>
      <c r="O21" s="29">
        <v>0.30763052000000002</v>
      </c>
    </row>
    <row r="22" spans="1:15" x14ac:dyDescent="0.25">
      <c r="A22" s="12" t="s">
        <v>45</v>
      </c>
      <c r="B22" s="12" t="s">
        <v>1308</v>
      </c>
      <c r="C22" s="16">
        <v>0</v>
      </c>
      <c r="D22" s="12">
        <v>82</v>
      </c>
      <c r="E22" s="12">
        <v>39</v>
      </c>
      <c r="F22" s="12">
        <v>2002</v>
      </c>
      <c r="G22" s="12">
        <v>58</v>
      </c>
      <c r="H22" s="12">
        <v>165</v>
      </c>
      <c r="I22" s="26">
        <v>0</v>
      </c>
      <c r="J22" s="32">
        <f t="shared" si="0"/>
        <v>-4.417281E-2</v>
      </c>
      <c r="K22" s="12">
        <v>8.4362140000000002E-2</v>
      </c>
      <c r="L22" s="12">
        <v>0.22941175999999999</v>
      </c>
      <c r="M22" s="12">
        <v>4.417281E-2</v>
      </c>
      <c r="N22" s="12">
        <v>6.6265060000000001E-2</v>
      </c>
      <c r="O22" s="12">
        <v>6.937799E-2</v>
      </c>
    </row>
    <row r="23" spans="1:15" x14ac:dyDescent="0.25">
      <c r="A23" s="29" t="s">
        <v>26</v>
      </c>
      <c r="B23" s="29" t="s">
        <v>843</v>
      </c>
      <c r="C23" s="30">
        <v>268</v>
      </c>
      <c r="D23" s="29">
        <v>40</v>
      </c>
      <c r="E23" s="29">
        <v>44</v>
      </c>
      <c r="F23" s="29">
        <v>9578</v>
      </c>
      <c r="G23" s="29">
        <v>284</v>
      </c>
      <c r="H23" s="29">
        <v>576</v>
      </c>
      <c r="I23" s="28">
        <v>0.16994292999999999</v>
      </c>
      <c r="J23" s="32">
        <f t="shared" si="0"/>
        <v>-4.1389310000000012E-2</v>
      </c>
      <c r="K23" s="29">
        <v>4.1152260000000003E-2</v>
      </c>
      <c r="L23" s="29">
        <v>0.25882353000000002</v>
      </c>
      <c r="M23" s="29">
        <v>0.21133224</v>
      </c>
      <c r="N23" s="29">
        <v>0.23132530000000001</v>
      </c>
      <c r="O23" s="29">
        <v>0.33971291999999997</v>
      </c>
    </row>
    <row r="24" spans="1:15" x14ac:dyDescent="0.25">
      <c r="A24" s="12" t="s">
        <v>33</v>
      </c>
      <c r="B24" s="12" t="s">
        <v>1317</v>
      </c>
      <c r="C24" s="16">
        <v>1472</v>
      </c>
      <c r="D24" s="12">
        <v>794</v>
      </c>
      <c r="E24" s="12">
        <v>164</v>
      </c>
      <c r="F24" s="12">
        <v>40617</v>
      </c>
      <c r="G24" s="12">
        <v>812</v>
      </c>
      <c r="H24" s="12">
        <v>2301</v>
      </c>
      <c r="I24" s="26">
        <v>0.93341788000000003</v>
      </c>
      <c r="J24" s="32">
        <f t="shared" si="0"/>
        <v>3.7230600000000003E-2</v>
      </c>
      <c r="K24" s="12">
        <v>0.81687242999999998</v>
      </c>
      <c r="L24" s="12">
        <v>0.96470588000000002</v>
      </c>
      <c r="M24" s="12">
        <v>0.89618728000000003</v>
      </c>
      <c r="N24" s="12">
        <v>0.92409638999999999</v>
      </c>
      <c r="O24" s="12">
        <v>0.97129186999999995</v>
      </c>
    </row>
    <row r="25" spans="1:15" x14ac:dyDescent="0.25">
      <c r="A25" s="29" t="s">
        <v>33</v>
      </c>
      <c r="B25" s="29" t="s">
        <v>1323</v>
      </c>
      <c r="C25" s="30">
        <v>101</v>
      </c>
      <c r="D25" s="29">
        <v>88</v>
      </c>
      <c r="E25" s="29">
        <v>5</v>
      </c>
      <c r="F25" s="29">
        <v>4435</v>
      </c>
      <c r="G25" s="29">
        <v>20</v>
      </c>
      <c r="H25" s="29">
        <v>148</v>
      </c>
      <c r="I25" s="28">
        <v>6.4045660000000004E-2</v>
      </c>
      <c r="J25" s="32">
        <f t="shared" si="0"/>
        <v>-3.3809689999999989E-2</v>
      </c>
      <c r="K25" s="29">
        <v>9.0534980000000001E-2</v>
      </c>
      <c r="L25" s="29">
        <v>2.9411759999999999E-2</v>
      </c>
      <c r="M25" s="29">
        <v>9.7855349999999994E-2</v>
      </c>
      <c r="N25" s="29">
        <v>5.9437749999999998E-2</v>
      </c>
      <c r="O25" s="29">
        <v>2.3923440000000001E-2</v>
      </c>
    </row>
    <row r="26" spans="1:15" x14ac:dyDescent="0.25">
      <c r="A26" s="29" t="s">
        <v>39</v>
      </c>
      <c r="B26" s="29" t="s">
        <v>844</v>
      </c>
      <c r="C26" s="30">
        <v>856</v>
      </c>
      <c r="D26" s="29">
        <v>844</v>
      </c>
      <c r="E26" s="29">
        <v>23</v>
      </c>
      <c r="F26" s="29">
        <v>23207</v>
      </c>
      <c r="G26" s="29">
        <v>326</v>
      </c>
      <c r="H26" s="29">
        <v>1329</v>
      </c>
      <c r="I26" s="28">
        <v>0.54280278999999998</v>
      </c>
      <c r="J26" s="22">
        <f t="shared" si="0"/>
        <v>3.0755659999999962E-2</v>
      </c>
      <c r="K26" s="29">
        <v>0.86831276000000002</v>
      </c>
      <c r="L26" s="29">
        <v>0.13529411999999999</v>
      </c>
      <c r="M26" s="29">
        <v>0.51204713000000002</v>
      </c>
      <c r="N26" s="29">
        <v>0.53373493999999999</v>
      </c>
      <c r="O26" s="29">
        <v>0.38995215</v>
      </c>
    </row>
    <row r="27" spans="1:15" x14ac:dyDescent="0.25">
      <c r="A27" s="12" t="s">
        <v>39</v>
      </c>
      <c r="B27" s="12" t="s">
        <v>1315</v>
      </c>
      <c r="C27" s="16">
        <v>721</v>
      </c>
      <c r="D27" s="12">
        <v>128</v>
      </c>
      <c r="E27" s="12">
        <v>147</v>
      </c>
      <c r="F27" s="12">
        <v>22115</v>
      </c>
      <c r="G27" s="12">
        <v>510</v>
      </c>
      <c r="H27" s="12">
        <v>1161</v>
      </c>
      <c r="I27" s="26">
        <v>0.45719721000000002</v>
      </c>
      <c r="J27" s="32">
        <f t="shared" si="0"/>
        <v>-3.0755659999999962E-2</v>
      </c>
      <c r="K27" s="12">
        <v>0.13168724000000001</v>
      </c>
      <c r="L27" s="12">
        <v>0.86470588000000004</v>
      </c>
      <c r="M27" s="12">
        <v>0.48795286999999998</v>
      </c>
      <c r="N27" s="12">
        <v>0.46626506000000001</v>
      </c>
      <c r="O27" s="12">
        <v>0.61004784999999995</v>
      </c>
    </row>
    <row r="28" spans="1:15" x14ac:dyDescent="0.25">
      <c r="A28" s="12" t="s">
        <v>837</v>
      </c>
      <c r="B28" s="12" t="s">
        <v>1303</v>
      </c>
      <c r="C28" s="16">
        <v>1555</v>
      </c>
      <c r="D28" s="12">
        <v>945</v>
      </c>
      <c r="E28" s="12">
        <v>166</v>
      </c>
      <c r="F28" s="12">
        <v>43365</v>
      </c>
      <c r="G28" s="12">
        <v>821</v>
      </c>
      <c r="H28" s="12">
        <v>2430</v>
      </c>
      <c r="I28" s="26">
        <v>0.98604946000000004</v>
      </c>
      <c r="J28" s="32">
        <f t="shared" si="0"/>
        <v>2.9229370000000032E-2</v>
      </c>
      <c r="K28" s="12">
        <v>0.97222222000000003</v>
      </c>
      <c r="L28" s="12">
        <v>0.97647059000000003</v>
      </c>
      <c r="M28" s="12">
        <v>0.95682009000000001</v>
      </c>
      <c r="N28" s="12">
        <v>0.97590361000000003</v>
      </c>
      <c r="O28" s="12">
        <v>0.98205741999999996</v>
      </c>
    </row>
    <row r="29" spans="1:15" x14ac:dyDescent="0.25">
      <c r="A29" s="29" t="s">
        <v>264</v>
      </c>
      <c r="B29" s="29" t="s">
        <v>1324</v>
      </c>
      <c r="C29" s="30">
        <v>778</v>
      </c>
      <c r="D29" s="29">
        <v>125</v>
      </c>
      <c r="E29" s="29">
        <v>35</v>
      </c>
      <c r="F29" s="29">
        <v>21057</v>
      </c>
      <c r="G29" s="29">
        <v>244</v>
      </c>
      <c r="H29" s="29">
        <v>1045</v>
      </c>
      <c r="I29" s="28">
        <v>0.49334179</v>
      </c>
      <c r="J29" s="22">
        <f t="shared" si="0"/>
        <v>2.8732990000000014E-2</v>
      </c>
      <c r="K29" s="29">
        <v>0.12860082</v>
      </c>
      <c r="L29" s="29">
        <v>0.20588234999999999</v>
      </c>
      <c r="M29" s="29">
        <v>0.46460879999999999</v>
      </c>
      <c r="N29" s="29">
        <v>0.41967871000000001</v>
      </c>
      <c r="O29" s="29">
        <v>0.29186603</v>
      </c>
    </row>
    <row r="30" spans="1:15" x14ac:dyDescent="0.25">
      <c r="A30" s="29" t="s">
        <v>837</v>
      </c>
      <c r="B30" s="29" t="s">
        <v>1304</v>
      </c>
      <c r="C30" s="30">
        <v>14</v>
      </c>
      <c r="D30" s="29">
        <v>2</v>
      </c>
      <c r="E30" s="29">
        <v>0</v>
      </c>
      <c r="F30" s="29">
        <v>1494</v>
      </c>
      <c r="G30" s="29">
        <v>5</v>
      </c>
      <c r="H30" s="29">
        <v>26</v>
      </c>
      <c r="I30" s="28">
        <v>8.8776199999999993E-3</v>
      </c>
      <c r="J30" s="32">
        <f t="shared" si="0"/>
        <v>-2.40865E-2</v>
      </c>
      <c r="K30" s="29">
        <v>2.0576100000000001E-3</v>
      </c>
      <c r="L30" s="29">
        <v>0</v>
      </c>
      <c r="M30" s="29">
        <v>3.296412E-2</v>
      </c>
      <c r="N30" s="29">
        <v>1.044177E-2</v>
      </c>
      <c r="O30" s="29">
        <v>5.9808600000000002E-3</v>
      </c>
    </row>
    <row r="31" spans="1:15" x14ac:dyDescent="0.25">
      <c r="A31" s="29" t="s">
        <v>14</v>
      </c>
      <c r="B31" s="29" t="s">
        <v>1308</v>
      </c>
      <c r="C31" s="30">
        <v>450</v>
      </c>
      <c r="D31" s="29">
        <v>305</v>
      </c>
      <c r="E31" s="29">
        <v>67</v>
      </c>
      <c r="F31" s="29">
        <v>11869</v>
      </c>
      <c r="G31" s="29">
        <v>351</v>
      </c>
      <c r="H31" s="29">
        <v>745</v>
      </c>
      <c r="I31" s="28">
        <v>0.28535192999999998</v>
      </c>
      <c r="J31" s="22">
        <f t="shared" si="0"/>
        <v>2.3470279999999955E-2</v>
      </c>
      <c r="K31" s="29">
        <v>0.31378601</v>
      </c>
      <c r="L31" s="29">
        <v>0.39411764999999999</v>
      </c>
      <c r="M31" s="29">
        <v>0.26188165000000002</v>
      </c>
      <c r="N31" s="29">
        <v>0.29919678999999999</v>
      </c>
      <c r="O31" s="29">
        <v>0.41985645999999999</v>
      </c>
    </row>
    <row r="32" spans="1:15" x14ac:dyDescent="0.25">
      <c r="A32" s="29" t="s">
        <v>14</v>
      </c>
      <c r="B32" s="29" t="s">
        <v>1311</v>
      </c>
      <c r="C32" s="30">
        <v>37</v>
      </c>
      <c r="D32" s="29">
        <v>57</v>
      </c>
      <c r="E32" s="29">
        <v>0</v>
      </c>
      <c r="F32" s="29">
        <v>2043</v>
      </c>
      <c r="G32" s="29">
        <v>28</v>
      </c>
      <c r="H32" s="29">
        <v>83</v>
      </c>
      <c r="I32" s="28">
        <v>2.346227E-2</v>
      </c>
      <c r="J32" s="32">
        <f t="shared" si="0"/>
        <v>-2.1615179999999998E-2</v>
      </c>
      <c r="K32" s="29">
        <v>5.8641980000000003E-2</v>
      </c>
      <c r="L32" s="29">
        <v>0</v>
      </c>
      <c r="M32" s="29">
        <v>4.5077449999999998E-2</v>
      </c>
      <c r="N32" s="29">
        <v>3.3333330000000001E-2</v>
      </c>
      <c r="O32" s="29">
        <v>3.349282E-2</v>
      </c>
    </row>
    <row r="33" spans="1:15" x14ac:dyDescent="0.25">
      <c r="A33" s="12" t="s">
        <v>847</v>
      </c>
      <c r="B33" s="12" t="s">
        <v>1309</v>
      </c>
      <c r="C33" s="16">
        <v>133</v>
      </c>
      <c r="D33" s="12">
        <v>190</v>
      </c>
      <c r="E33" s="12">
        <v>18</v>
      </c>
      <c r="F33" s="12">
        <v>2904</v>
      </c>
      <c r="G33" s="12">
        <v>45</v>
      </c>
      <c r="H33" s="12">
        <v>174</v>
      </c>
      <c r="I33" s="26">
        <v>8.4337350000000005E-2</v>
      </c>
      <c r="J33" s="32">
        <f t="shared" si="0"/>
        <v>2.0262510000000011E-2</v>
      </c>
      <c r="K33" s="12">
        <v>0.19547324999999999</v>
      </c>
      <c r="L33" s="12">
        <v>0.10588235</v>
      </c>
      <c r="M33" s="12">
        <v>6.4074839999999994E-2</v>
      </c>
      <c r="N33" s="12">
        <v>6.9879520000000001E-2</v>
      </c>
      <c r="O33" s="12">
        <v>5.3827750000000001E-2</v>
      </c>
    </row>
    <row r="34" spans="1:15" x14ac:dyDescent="0.25">
      <c r="A34" s="12" t="s">
        <v>41</v>
      </c>
      <c r="B34" s="12" t="s">
        <v>1310</v>
      </c>
      <c r="C34" s="16">
        <v>20</v>
      </c>
      <c r="D34" s="12">
        <v>1</v>
      </c>
      <c r="E34" s="12">
        <v>1</v>
      </c>
      <c r="F34" s="12">
        <v>15</v>
      </c>
      <c r="G34" s="12">
        <v>0</v>
      </c>
      <c r="H34" s="12">
        <v>2</v>
      </c>
      <c r="I34" s="26">
        <v>1.268231E-2</v>
      </c>
      <c r="J34" s="32">
        <f t="shared" si="0"/>
        <v>1.2351340000000001E-2</v>
      </c>
      <c r="K34" s="12">
        <v>1.02881E-3</v>
      </c>
      <c r="L34" s="12">
        <v>5.8823499999999997E-3</v>
      </c>
      <c r="M34" s="12">
        <v>3.3096999999999998E-4</v>
      </c>
      <c r="N34" s="12">
        <v>8.0320999999999995E-4</v>
      </c>
      <c r="O34" s="12">
        <v>0</v>
      </c>
    </row>
    <row r="35" spans="1:15" x14ac:dyDescent="0.25">
      <c r="A35" s="12" t="s">
        <v>41</v>
      </c>
      <c r="B35" s="12" t="s">
        <v>1309</v>
      </c>
      <c r="C35" s="16">
        <v>50</v>
      </c>
      <c r="D35" s="12">
        <v>8</v>
      </c>
      <c r="E35" s="12">
        <v>0</v>
      </c>
      <c r="F35" s="12">
        <v>1993</v>
      </c>
      <c r="G35" s="12">
        <v>17</v>
      </c>
      <c r="H35" s="12">
        <v>89</v>
      </c>
      <c r="I35" s="26">
        <v>3.1705770000000001E-2</v>
      </c>
      <c r="J35" s="32">
        <f t="shared" si="0"/>
        <v>-1.2268460000000002E-2</v>
      </c>
      <c r="K35" s="12">
        <v>8.2304500000000003E-3</v>
      </c>
      <c r="L35" s="12">
        <v>0</v>
      </c>
      <c r="M35" s="12">
        <v>4.3974230000000003E-2</v>
      </c>
      <c r="N35" s="12">
        <v>3.5742969999999999E-2</v>
      </c>
      <c r="O35" s="12">
        <v>2.0334930000000001E-2</v>
      </c>
    </row>
    <row r="36" spans="1:15" x14ac:dyDescent="0.25">
      <c r="A36" s="12" t="s">
        <v>845</v>
      </c>
      <c r="B36" s="12" t="s">
        <v>1307</v>
      </c>
      <c r="C36" s="16">
        <v>1575</v>
      </c>
      <c r="D36" s="12">
        <v>967</v>
      </c>
      <c r="E36" s="12">
        <v>130</v>
      </c>
      <c r="F36" s="12">
        <v>44764</v>
      </c>
      <c r="G36" s="12">
        <v>738</v>
      </c>
      <c r="H36" s="12">
        <v>2379</v>
      </c>
      <c r="I36" s="26">
        <v>0.99873177000000002</v>
      </c>
      <c r="J36" s="32">
        <f t="shared" si="0"/>
        <v>1.1043670000000061E-2</v>
      </c>
      <c r="K36" s="12">
        <v>0.99485597000000003</v>
      </c>
      <c r="L36" s="12">
        <v>0.76470587999999995</v>
      </c>
      <c r="M36" s="12">
        <v>0.98768809999999996</v>
      </c>
      <c r="N36" s="12">
        <v>0.95542168999999999</v>
      </c>
      <c r="O36" s="12">
        <v>0.88277512000000002</v>
      </c>
    </row>
    <row r="37" spans="1:15" x14ac:dyDescent="0.25">
      <c r="A37" s="29" t="s">
        <v>847</v>
      </c>
      <c r="B37" s="29" t="s">
        <v>1320</v>
      </c>
      <c r="C37" s="30">
        <v>51</v>
      </c>
      <c r="D37" s="29">
        <v>2</v>
      </c>
      <c r="E37" s="29">
        <v>3</v>
      </c>
      <c r="F37" s="29">
        <v>1000</v>
      </c>
      <c r="G37" s="29">
        <v>5</v>
      </c>
      <c r="H37" s="29">
        <v>64</v>
      </c>
      <c r="I37" s="28">
        <v>3.2339890000000003E-2</v>
      </c>
      <c r="J37" s="22">
        <f t="shared" si="0"/>
        <v>1.0275550000000001E-2</v>
      </c>
      <c r="K37" s="29">
        <v>2.0576100000000001E-3</v>
      </c>
      <c r="L37" s="29">
        <v>1.7647059999999999E-2</v>
      </c>
      <c r="M37" s="29">
        <v>2.2064340000000002E-2</v>
      </c>
      <c r="N37" s="29">
        <v>2.570281E-2</v>
      </c>
      <c r="O37" s="31">
        <v>5.9800000000000001E-3</v>
      </c>
    </row>
    <row r="38" spans="1:15" x14ac:dyDescent="0.25">
      <c r="A38" s="12" t="s">
        <v>45</v>
      </c>
      <c r="B38" s="12" t="s">
        <v>1306</v>
      </c>
      <c r="C38" s="16">
        <v>762</v>
      </c>
      <c r="D38" s="12">
        <v>659</v>
      </c>
      <c r="E38" s="12">
        <v>25</v>
      </c>
      <c r="F38" s="12">
        <v>22309</v>
      </c>
      <c r="G38" s="12">
        <v>509</v>
      </c>
      <c r="H38" s="12">
        <v>1354</v>
      </c>
      <c r="I38" s="26">
        <v>0.48319593999999999</v>
      </c>
      <c r="J38" s="32">
        <f t="shared" si="0"/>
        <v>-9.0374100000000235E-3</v>
      </c>
      <c r="K38" s="12">
        <v>0.67798354000000005</v>
      </c>
      <c r="L38" s="12">
        <v>0.14705882000000001</v>
      </c>
      <c r="M38" s="12">
        <v>0.49223335000000001</v>
      </c>
      <c r="N38" s="12">
        <v>0.54377509999999996</v>
      </c>
      <c r="O38" s="12">
        <v>0.60885166999999996</v>
      </c>
    </row>
    <row r="39" spans="1:15" x14ac:dyDescent="0.25">
      <c r="A39" s="12" t="s">
        <v>35</v>
      </c>
      <c r="B39" s="12" t="s">
        <v>1306</v>
      </c>
      <c r="C39" s="16">
        <v>14</v>
      </c>
      <c r="D39" s="12"/>
      <c r="E39" s="12"/>
      <c r="F39" s="12"/>
      <c r="G39" s="12"/>
      <c r="H39" s="12"/>
      <c r="I39" s="26">
        <v>8.8776199999999993E-3</v>
      </c>
      <c r="J39" s="32">
        <f t="shared" si="0"/>
        <v>8.8776199999999993E-3</v>
      </c>
      <c r="K39" s="12"/>
      <c r="L39" s="12"/>
      <c r="M39" s="12"/>
      <c r="N39" s="12"/>
      <c r="O39" s="12"/>
    </row>
    <row r="40" spans="1:15" x14ac:dyDescent="0.25">
      <c r="A40" s="29" t="s">
        <v>845</v>
      </c>
      <c r="B40" s="29" t="s">
        <v>1308</v>
      </c>
      <c r="C40" s="30">
        <v>0</v>
      </c>
      <c r="D40" s="29">
        <v>2</v>
      </c>
      <c r="E40" s="29">
        <v>34</v>
      </c>
      <c r="F40" s="29">
        <v>385</v>
      </c>
      <c r="G40" s="29">
        <v>89</v>
      </c>
      <c r="H40" s="29">
        <v>102</v>
      </c>
      <c r="I40" s="28">
        <v>0</v>
      </c>
      <c r="J40" s="32">
        <f t="shared" si="0"/>
        <v>-8.4947700000000004E-3</v>
      </c>
      <c r="K40" s="29">
        <v>2.0576100000000001E-3</v>
      </c>
      <c r="L40" s="29">
        <v>0.2</v>
      </c>
      <c r="M40" s="29">
        <v>8.4947700000000004E-3</v>
      </c>
      <c r="N40" s="29">
        <v>4.0963859999999998E-2</v>
      </c>
      <c r="O40" s="29">
        <v>0.10645933</v>
      </c>
    </row>
    <row r="41" spans="1:15" x14ac:dyDescent="0.25">
      <c r="A41" s="29" t="s">
        <v>847</v>
      </c>
      <c r="B41" s="29" t="s">
        <v>1318</v>
      </c>
      <c r="C41" s="30">
        <v>324</v>
      </c>
      <c r="D41" s="29">
        <v>27</v>
      </c>
      <c r="E41" s="29">
        <v>35</v>
      </c>
      <c r="F41" s="29">
        <v>9646</v>
      </c>
      <c r="G41" s="29">
        <v>61</v>
      </c>
      <c r="H41" s="29">
        <v>439</v>
      </c>
      <c r="I41" s="28">
        <v>0.20545339000000001</v>
      </c>
      <c r="J41" s="32">
        <f t="shared" si="0"/>
        <v>-7.3792299999999866E-3</v>
      </c>
      <c r="K41" s="29">
        <v>2.7777779999999998E-2</v>
      </c>
      <c r="L41" s="29">
        <v>0.20588234999999999</v>
      </c>
      <c r="M41" s="29">
        <v>0.21283262</v>
      </c>
      <c r="N41" s="29">
        <v>0.17630522000000001</v>
      </c>
      <c r="O41" s="29">
        <v>7.2966509999999998E-2</v>
      </c>
    </row>
    <row r="42" spans="1:15" x14ac:dyDescent="0.25">
      <c r="A42" s="29" t="s">
        <v>41</v>
      </c>
      <c r="B42" s="29" t="s">
        <v>1308</v>
      </c>
      <c r="C42" s="30">
        <v>552</v>
      </c>
      <c r="D42" s="29">
        <v>458</v>
      </c>
      <c r="E42" s="29">
        <v>60</v>
      </c>
      <c r="F42" s="29">
        <v>15567</v>
      </c>
      <c r="G42" s="29">
        <v>377</v>
      </c>
      <c r="H42" s="29">
        <v>959</v>
      </c>
      <c r="I42" s="28">
        <v>0.35003171</v>
      </c>
      <c r="J42" s="32">
        <f t="shared" si="0"/>
        <v>6.5561399999999881E-3</v>
      </c>
      <c r="K42" s="29">
        <v>0.47119341999999997</v>
      </c>
      <c r="L42" s="29">
        <v>0.35294118000000002</v>
      </c>
      <c r="M42" s="29">
        <v>0.34347557000000001</v>
      </c>
      <c r="N42" s="29">
        <v>0.38514056000000002</v>
      </c>
      <c r="O42" s="29">
        <v>0.45095693999999997</v>
      </c>
    </row>
    <row r="43" spans="1:15" x14ac:dyDescent="0.25">
      <c r="A43" s="29" t="s">
        <v>3</v>
      </c>
      <c r="B43" s="29" t="s">
        <v>850</v>
      </c>
      <c r="C43" s="30">
        <v>44</v>
      </c>
      <c r="D43" s="29">
        <v>3</v>
      </c>
      <c r="E43" s="29">
        <v>0</v>
      </c>
      <c r="F43" s="29">
        <v>997</v>
      </c>
      <c r="G43" s="29">
        <v>26</v>
      </c>
      <c r="H43" s="29">
        <v>54</v>
      </c>
      <c r="I43" s="28">
        <v>2.7901080000000002E-2</v>
      </c>
      <c r="J43" s="32">
        <f t="shared" si="0"/>
        <v>5.9029300000000007E-3</v>
      </c>
      <c r="K43" s="29">
        <v>3.0864199999999999E-3</v>
      </c>
      <c r="L43" s="29">
        <v>0</v>
      </c>
      <c r="M43" s="29">
        <v>2.1998150000000001E-2</v>
      </c>
      <c r="N43" s="29">
        <v>3.110048E-2</v>
      </c>
      <c r="O43" s="29">
        <v>2.1686750000000001E-2</v>
      </c>
    </row>
    <row r="44" spans="1:15" x14ac:dyDescent="0.25">
      <c r="A44" s="12" t="s">
        <v>837</v>
      </c>
      <c r="B44" s="12" t="s">
        <v>1305</v>
      </c>
      <c r="C44" s="16">
        <v>8</v>
      </c>
      <c r="D44" s="12">
        <v>25</v>
      </c>
      <c r="E44" s="12">
        <v>4</v>
      </c>
      <c r="F44" s="12">
        <v>461</v>
      </c>
      <c r="G44" s="12">
        <v>10</v>
      </c>
      <c r="H44" s="12">
        <v>34</v>
      </c>
      <c r="I44" s="26">
        <v>5.0729199999999999E-3</v>
      </c>
      <c r="J44" s="32">
        <f t="shared" si="0"/>
        <v>-5.0987400000000009E-3</v>
      </c>
      <c r="K44" s="12">
        <v>2.5720159999999999E-2</v>
      </c>
      <c r="L44" s="12">
        <v>2.3529410000000001E-2</v>
      </c>
      <c r="M44" s="12">
        <v>1.0171660000000001E-2</v>
      </c>
      <c r="N44" s="12">
        <v>1.3654619999999999E-2</v>
      </c>
      <c r="O44" s="12">
        <v>1.196172E-2</v>
      </c>
    </row>
    <row r="45" spans="1:15" x14ac:dyDescent="0.25">
      <c r="A45" s="29" t="s">
        <v>31</v>
      </c>
      <c r="B45" s="29" t="s">
        <v>1308</v>
      </c>
      <c r="C45" s="30">
        <v>117</v>
      </c>
      <c r="D45" s="29">
        <v>46</v>
      </c>
      <c r="E45" s="29">
        <v>0</v>
      </c>
      <c r="F45" s="29">
        <v>3149</v>
      </c>
      <c r="G45" s="29">
        <v>54</v>
      </c>
      <c r="H45" s="29">
        <v>128</v>
      </c>
      <c r="I45" s="28">
        <v>7.4191499999999994E-2</v>
      </c>
      <c r="J45" s="32">
        <f t="shared" si="0"/>
        <v>4.7108899999999954E-3</v>
      </c>
      <c r="K45" s="29">
        <v>4.7325100000000002E-2</v>
      </c>
      <c r="L45" s="29">
        <v>0</v>
      </c>
      <c r="M45" s="29">
        <v>6.9480609999999998E-2</v>
      </c>
      <c r="N45" s="29">
        <v>5.1405619999999999E-2</v>
      </c>
      <c r="O45" s="29">
        <v>6.4593300000000006E-2</v>
      </c>
    </row>
    <row r="46" spans="1:15" x14ac:dyDescent="0.25">
      <c r="A46" s="12" t="s">
        <v>35</v>
      </c>
      <c r="B46" s="12" t="s">
        <v>1307</v>
      </c>
      <c r="C46" s="16">
        <v>16</v>
      </c>
      <c r="D46" s="12">
        <v>257</v>
      </c>
      <c r="E46" s="12">
        <v>12</v>
      </c>
      <c r="F46" s="12">
        <v>265</v>
      </c>
      <c r="G46" s="12">
        <v>60</v>
      </c>
      <c r="H46" s="12">
        <v>104</v>
      </c>
      <c r="I46" s="26">
        <v>1.014585E-2</v>
      </c>
      <c r="J46" s="32">
        <f t="shared" si="0"/>
        <v>4.2987999999999993E-3</v>
      </c>
      <c r="K46" s="12">
        <v>0.26440329000000001</v>
      </c>
      <c r="L46" s="12">
        <v>7.0588239999999997E-2</v>
      </c>
      <c r="M46" s="12">
        <v>5.8470500000000003E-3</v>
      </c>
      <c r="N46" s="12">
        <v>4.1767070000000003E-2</v>
      </c>
      <c r="O46" s="12">
        <v>7.1770329999999993E-2</v>
      </c>
    </row>
    <row r="47" spans="1:15" x14ac:dyDescent="0.25">
      <c r="A47" s="12" t="s">
        <v>26</v>
      </c>
      <c r="B47" s="12" t="s">
        <v>1309</v>
      </c>
      <c r="C47" s="16">
        <v>11</v>
      </c>
      <c r="D47" s="12">
        <v>328</v>
      </c>
      <c r="E47" s="12">
        <v>1</v>
      </c>
      <c r="F47" s="12">
        <v>130</v>
      </c>
      <c r="G47" s="12">
        <v>7</v>
      </c>
      <c r="H47" s="12">
        <v>104</v>
      </c>
      <c r="I47" s="26">
        <v>6.9752700000000004E-3</v>
      </c>
      <c r="J47" s="32">
        <f t="shared" si="0"/>
        <v>4.1069100000000001E-3</v>
      </c>
      <c r="K47" s="12">
        <v>0.33744856000000001</v>
      </c>
      <c r="L47" s="12">
        <v>5.8823499999999997E-3</v>
      </c>
      <c r="M47" s="12">
        <v>2.8683599999999999E-3</v>
      </c>
      <c r="N47" s="12">
        <v>4.1767070000000003E-2</v>
      </c>
      <c r="O47" s="12">
        <v>8.3732100000000007E-3</v>
      </c>
    </row>
    <row r="48" spans="1:15" x14ac:dyDescent="0.25">
      <c r="A48" s="12" t="s">
        <v>31</v>
      </c>
      <c r="B48" s="12" t="s">
        <v>1307</v>
      </c>
      <c r="C48" s="16">
        <v>1460</v>
      </c>
      <c r="D48" s="12">
        <v>925</v>
      </c>
      <c r="E48" s="12">
        <v>170</v>
      </c>
      <c r="F48" s="12">
        <v>42142</v>
      </c>
      <c r="G48" s="12">
        <v>781</v>
      </c>
      <c r="H48" s="12">
        <v>2362</v>
      </c>
      <c r="I48" s="26">
        <v>0.92580850000000003</v>
      </c>
      <c r="J48" s="32">
        <f t="shared" si="0"/>
        <v>-4.0268999999999444E-3</v>
      </c>
      <c r="K48" s="12">
        <v>0.95164609</v>
      </c>
      <c r="L48" s="12">
        <v>1</v>
      </c>
      <c r="M48" s="12">
        <v>0.92983539999999998</v>
      </c>
      <c r="N48" s="12">
        <v>0.94859437999999996</v>
      </c>
      <c r="O48" s="12">
        <v>0.93421052999999998</v>
      </c>
    </row>
    <row r="49" spans="1:15" x14ac:dyDescent="0.25">
      <c r="A49" s="29" t="s">
        <v>14</v>
      </c>
      <c r="B49" s="29" t="s">
        <v>850</v>
      </c>
      <c r="C49" s="30">
        <v>32</v>
      </c>
      <c r="D49" s="29">
        <v>49</v>
      </c>
      <c r="E49" s="29">
        <v>20</v>
      </c>
      <c r="F49" s="29">
        <v>1098</v>
      </c>
      <c r="G49" s="29">
        <v>97</v>
      </c>
      <c r="H49" s="29">
        <v>113</v>
      </c>
      <c r="I49" s="28">
        <v>2.0291690000000001E-2</v>
      </c>
      <c r="J49" s="32">
        <f t="shared" si="0"/>
        <v>-3.9349499999999996E-3</v>
      </c>
      <c r="K49" s="29">
        <v>5.0411520000000001E-2</v>
      </c>
      <c r="L49" s="29">
        <v>0.11764706</v>
      </c>
      <c r="M49" s="29">
        <v>2.4226640000000001E-2</v>
      </c>
      <c r="N49" s="29">
        <v>4.5381530000000003E-2</v>
      </c>
      <c r="O49" s="29">
        <v>0.11602870999999999</v>
      </c>
    </row>
    <row r="50" spans="1:15" x14ac:dyDescent="0.25">
      <c r="A50" s="12" t="s">
        <v>45</v>
      </c>
      <c r="B50" s="12" t="s">
        <v>850</v>
      </c>
      <c r="C50" s="16">
        <v>0</v>
      </c>
      <c r="D50" s="12">
        <v>7</v>
      </c>
      <c r="E50" s="12">
        <v>5</v>
      </c>
      <c r="F50" s="12">
        <v>166</v>
      </c>
      <c r="G50" s="12">
        <v>7</v>
      </c>
      <c r="H50" s="12">
        <v>20</v>
      </c>
      <c r="I50" s="26">
        <v>0</v>
      </c>
      <c r="J50" s="32">
        <f t="shared" si="0"/>
        <v>-3.6626800000000002E-3</v>
      </c>
      <c r="K50" s="12">
        <v>7.2016500000000004E-3</v>
      </c>
      <c r="L50" s="12">
        <v>2.9411759999999999E-2</v>
      </c>
      <c r="M50" s="12">
        <v>3.6626800000000002E-3</v>
      </c>
      <c r="N50" s="12">
        <v>8.0321300000000002E-3</v>
      </c>
      <c r="O50" s="12">
        <v>8.3732100000000007E-3</v>
      </c>
    </row>
    <row r="51" spans="1:15" x14ac:dyDescent="0.25">
      <c r="A51" s="29" t="s">
        <v>41</v>
      </c>
      <c r="B51" s="29" t="s">
        <v>850</v>
      </c>
      <c r="C51" s="30">
        <v>85</v>
      </c>
      <c r="D51" s="29">
        <v>208</v>
      </c>
      <c r="E51" s="29">
        <v>8</v>
      </c>
      <c r="F51" s="29">
        <v>2578</v>
      </c>
      <c r="G51" s="29">
        <v>132</v>
      </c>
      <c r="H51" s="29">
        <v>207</v>
      </c>
      <c r="I51" s="28">
        <v>5.3899809999999999E-2</v>
      </c>
      <c r="J51" s="32">
        <f t="shared" si="0"/>
        <v>-2.9820600000000017E-3</v>
      </c>
      <c r="K51" s="29">
        <v>0.21399177</v>
      </c>
      <c r="L51" s="29">
        <v>4.7058820000000001E-2</v>
      </c>
      <c r="M51" s="29">
        <v>5.6881870000000001E-2</v>
      </c>
      <c r="N51" s="29">
        <v>8.3132529999999996E-2</v>
      </c>
      <c r="O51" s="29">
        <v>0.15789474000000001</v>
      </c>
    </row>
    <row r="52" spans="1:15" x14ac:dyDescent="0.25">
      <c r="A52" s="12" t="s">
        <v>41</v>
      </c>
      <c r="B52" s="12" t="s">
        <v>1306</v>
      </c>
      <c r="C52" s="16">
        <v>8</v>
      </c>
      <c r="D52" s="12">
        <v>45</v>
      </c>
      <c r="E52" s="12">
        <v>1</v>
      </c>
      <c r="F52" s="12">
        <v>335</v>
      </c>
      <c r="G52" s="12">
        <v>4</v>
      </c>
      <c r="H52" s="12">
        <v>24</v>
      </c>
      <c r="I52" s="26">
        <v>5.0729199999999999E-3</v>
      </c>
      <c r="J52" s="32">
        <f t="shared" si="0"/>
        <v>-2.3186300000000003E-3</v>
      </c>
      <c r="K52" s="12">
        <v>4.6296299999999999E-2</v>
      </c>
      <c r="L52" s="12">
        <v>5.8823499999999997E-3</v>
      </c>
      <c r="M52" s="12">
        <v>7.3915500000000002E-3</v>
      </c>
      <c r="N52" s="12">
        <v>9.6385499999999992E-3</v>
      </c>
      <c r="O52" s="12">
        <v>4.7846900000000003E-3</v>
      </c>
    </row>
    <row r="53" spans="1:15" x14ac:dyDescent="0.25">
      <c r="A53" s="12" t="s">
        <v>33</v>
      </c>
      <c r="B53" s="12" t="s">
        <v>1309</v>
      </c>
      <c r="C53" s="16">
        <v>2</v>
      </c>
      <c r="D53" s="12">
        <v>79</v>
      </c>
      <c r="E53" s="12">
        <v>1</v>
      </c>
      <c r="F53" s="12">
        <v>136</v>
      </c>
      <c r="G53" s="12">
        <v>3</v>
      </c>
      <c r="H53" s="12">
        <v>30</v>
      </c>
      <c r="I53" s="26">
        <v>1.26823E-3</v>
      </c>
      <c r="J53" s="32">
        <f t="shared" si="0"/>
        <v>-1.73252E-3</v>
      </c>
      <c r="K53" s="12">
        <v>8.1275719999999996E-2</v>
      </c>
      <c r="L53" s="12">
        <v>5.8823499999999997E-3</v>
      </c>
      <c r="M53" s="12">
        <v>3.0007499999999999E-3</v>
      </c>
      <c r="N53" s="12">
        <v>1.204819E-2</v>
      </c>
      <c r="O53" s="12">
        <v>3.58852E-3</v>
      </c>
    </row>
    <row r="54" spans="1:15" x14ac:dyDescent="0.25">
      <c r="A54" s="12" t="s">
        <v>845</v>
      </c>
      <c r="B54" s="12" t="s">
        <v>1309</v>
      </c>
      <c r="C54" s="16">
        <v>2</v>
      </c>
      <c r="D54" s="12">
        <v>2</v>
      </c>
      <c r="E54" s="12">
        <v>6</v>
      </c>
      <c r="F54" s="12">
        <v>132</v>
      </c>
      <c r="G54" s="12">
        <v>3</v>
      </c>
      <c r="H54" s="12">
        <v>6</v>
      </c>
      <c r="I54" s="26">
        <v>1.26823E-3</v>
      </c>
      <c r="J54" s="32">
        <f t="shared" si="0"/>
        <v>-1.6442599999999998E-3</v>
      </c>
      <c r="K54" s="12">
        <v>2.0576100000000001E-3</v>
      </c>
      <c r="L54" s="12">
        <v>3.5294119999999998E-2</v>
      </c>
      <c r="M54" s="12">
        <v>2.9124899999999998E-3</v>
      </c>
      <c r="N54" s="12">
        <v>2.4096399999999998E-3</v>
      </c>
      <c r="O54" s="12">
        <v>3.58852E-3</v>
      </c>
    </row>
    <row r="55" spans="1:15" x14ac:dyDescent="0.25">
      <c r="A55" s="12" t="s">
        <v>14</v>
      </c>
      <c r="B55" s="12" t="s">
        <v>1306</v>
      </c>
      <c r="C55" s="16">
        <v>0</v>
      </c>
      <c r="D55" s="12">
        <v>3</v>
      </c>
      <c r="E55" s="12">
        <v>0</v>
      </c>
      <c r="F55" s="12">
        <v>66</v>
      </c>
      <c r="G55" s="12">
        <v>1</v>
      </c>
      <c r="H55" s="12">
        <v>6</v>
      </c>
      <c r="I55" s="26">
        <v>0</v>
      </c>
      <c r="J55" s="32">
        <f t="shared" si="0"/>
        <v>-1.4562500000000001E-3</v>
      </c>
      <c r="K55" s="12">
        <v>3.0864199999999999E-3</v>
      </c>
      <c r="L55" s="12">
        <v>0</v>
      </c>
      <c r="M55" s="12">
        <v>1.4562500000000001E-3</v>
      </c>
      <c r="N55" s="12">
        <v>2.4096399999999998E-3</v>
      </c>
      <c r="O55" s="12">
        <v>1.1961700000000001E-3</v>
      </c>
    </row>
    <row r="56" spans="1:15" x14ac:dyDescent="0.25">
      <c r="A56" s="29" t="s">
        <v>33</v>
      </c>
      <c r="B56" s="29" t="s">
        <v>1320</v>
      </c>
      <c r="C56" s="30">
        <v>2</v>
      </c>
      <c r="D56" s="29">
        <v>5</v>
      </c>
      <c r="E56" s="29">
        <v>0</v>
      </c>
      <c r="F56" s="29">
        <v>123</v>
      </c>
      <c r="G56" s="29">
        <v>1</v>
      </c>
      <c r="H56" s="29">
        <v>4</v>
      </c>
      <c r="I56" s="28">
        <v>1.26823E-3</v>
      </c>
      <c r="J56" s="32">
        <f t="shared" si="0"/>
        <v>-1.44568E-3</v>
      </c>
      <c r="K56" s="29">
        <v>5.14403E-3</v>
      </c>
      <c r="L56" s="29">
        <v>0</v>
      </c>
      <c r="M56" s="29">
        <v>2.7139099999999999E-3</v>
      </c>
      <c r="N56" s="29">
        <v>1.6064300000000001E-3</v>
      </c>
      <c r="O56" s="31">
        <v>1.1999999999999999E-3</v>
      </c>
    </row>
    <row r="57" spans="1:15" x14ac:dyDescent="0.25">
      <c r="A57" s="12" t="s">
        <v>41</v>
      </c>
      <c r="B57" s="12" t="s">
        <v>1307</v>
      </c>
      <c r="C57" s="16">
        <v>862</v>
      </c>
      <c r="D57" s="12">
        <v>252</v>
      </c>
      <c r="E57" s="12">
        <v>100</v>
      </c>
      <c r="F57" s="12">
        <v>24829</v>
      </c>
      <c r="G57" s="12">
        <v>306</v>
      </c>
      <c r="H57" s="12">
        <v>1208</v>
      </c>
      <c r="I57" s="26">
        <v>0.54660748000000003</v>
      </c>
      <c r="J57" s="32">
        <f t="shared" si="0"/>
        <v>-1.2280099999999461E-3</v>
      </c>
      <c r="K57" s="12">
        <v>0.25925925999999999</v>
      </c>
      <c r="L57" s="12">
        <v>0.58823528999999997</v>
      </c>
      <c r="M57" s="12">
        <v>0.54783548999999998</v>
      </c>
      <c r="N57" s="12">
        <v>0.48514056</v>
      </c>
      <c r="O57" s="12">
        <v>0.36602870999999998</v>
      </c>
    </row>
    <row r="58" spans="1:15" x14ac:dyDescent="0.25">
      <c r="A58" s="12" t="s">
        <v>845</v>
      </c>
      <c r="B58" s="12" t="s">
        <v>1306</v>
      </c>
      <c r="C58" s="16">
        <v>0</v>
      </c>
      <c r="D58" s="12">
        <v>1</v>
      </c>
      <c r="E58" s="12">
        <v>0</v>
      </c>
      <c r="F58" s="12">
        <v>38</v>
      </c>
      <c r="G58" s="12">
        <v>0</v>
      </c>
      <c r="H58" s="12">
        <v>0</v>
      </c>
      <c r="I58" s="26">
        <v>0</v>
      </c>
      <c r="J58" s="32">
        <f t="shared" si="0"/>
        <v>-8.3843999999999998E-4</v>
      </c>
      <c r="K58" s="12">
        <v>1.02881E-3</v>
      </c>
      <c r="L58" s="12">
        <v>0</v>
      </c>
      <c r="M58" s="12">
        <v>8.3843999999999998E-4</v>
      </c>
      <c r="N58" s="12">
        <v>0</v>
      </c>
      <c r="O58" s="12">
        <v>0</v>
      </c>
    </row>
    <row r="59" spans="1:15" x14ac:dyDescent="0.25">
      <c r="A59" s="12" t="s">
        <v>31</v>
      </c>
      <c r="B59" s="12" t="s">
        <v>850</v>
      </c>
      <c r="C59" s="16">
        <v>0</v>
      </c>
      <c r="D59" s="12">
        <v>0</v>
      </c>
      <c r="E59" s="12">
        <v>0</v>
      </c>
      <c r="F59" s="12">
        <v>21</v>
      </c>
      <c r="G59" s="12">
        <v>1</v>
      </c>
      <c r="H59" s="12">
        <v>0</v>
      </c>
      <c r="I59" s="26">
        <v>0</v>
      </c>
      <c r="J59" s="32">
        <f t="shared" si="0"/>
        <v>-4.6335000000000001E-4</v>
      </c>
      <c r="K59" s="12">
        <v>0</v>
      </c>
      <c r="L59" s="12">
        <v>0</v>
      </c>
      <c r="M59" s="12">
        <v>4.6335000000000001E-4</v>
      </c>
      <c r="N59" s="12">
        <v>0</v>
      </c>
      <c r="O59" s="12">
        <v>1.1961700000000001E-3</v>
      </c>
    </row>
    <row r="60" spans="1:15" x14ac:dyDescent="0.25">
      <c r="A60" s="12" t="s">
        <v>3</v>
      </c>
      <c r="B60" s="12" t="s">
        <v>1309</v>
      </c>
      <c r="C60" s="16">
        <v>0</v>
      </c>
      <c r="D60" s="12">
        <v>0</v>
      </c>
      <c r="E60" s="12">
        <v>0</v>
      </c>
      <c r="F60" s="12">
        <v>13</v>
      </c>
      <c r="G60" s="12">
        <v>2</v>
      </c>
      <c r="H60" s="12">
        <v>3</v>
      </c>
      <c r="I60" s="26">
        <v>0</v>
      </c>
      <c r="J60" s="32">
        <f t="shared" si="0"/>
        <v>-2.8684000000000001E-4</v>
      </c>
      <c r="K60" s="12">
        <v>0</v>
      </c>
      <c r="L60" s="12">
        <v>0</v>
      </c>
      <c r="M60" s="12">
        <v>2.8684000000000001E-4</v>
      </c>
      <c r="N60" s="12">
        <v>1.2048199999999999E-3</v>
      </c>
      <c r="O60" s="12">
        <v>2.3923400000000002E-3</v>
      </c>
    </row>
    <row r="61" spans="1:15" x14ac:dyDescent="0.25">
      <c r="A61" s="12" t="s">
        <v>45</v>
      </c>
      <c r="B61" s="12" t="s">
        <v>1309</v>
      </c>
      <c r="C61" s="16">
        <v>0</v>
      </c>
      <c r="D61" s="12">
        <v>1</v>
      </c>
      <c r="E61" s="12">
        <v>0</v>
      </c>
      <c r="F61" s="12">
        <v>13</v>
      </c>
      <c r="G61" s="12">
        <v>0</v>
      </c>
      <c r="H61" s="12">
        <v>0</v>
      </c>
      <c r="I61" s="26">
        <v>0</v>
      </c>
      <c r="J61" s="32">
        <f t="shared" si="0"/>
        <v>-2.8684000000000001E-4</v>
      </c>
      <c r="K61" s="12">
        <v>1.02881E-3</v>
      </c>
      <c r="L61" s="12">
        <v>0</v>
      </c>
      <c r="M61" s="12">
        <v>2.8684000000000001E-4</v>
      </c>
      <c r="N61" s="12">
        <v>0</v>
      </c>
      <c r="O61" s="12">
        <v>0</v>
      </c>
    </row>
    <row r="62" spans="1:15" x14ac:dyDescent="0.25">
      <c r="A62" s="12" t="s">
        <v>31</v>
      </c>
      <c r="B62" s="12" t="s">
        <v>1306</v>
      </c>
      <c r="C62" s="16">
        <v>0</v>
      </c>
      <c r="D62" s="12">
        <v>1</v>
      </c>
      <c r="E62" s="12">
        <v>0</v>
      </c>
      <c r="F62" s="12">
        <v>10</v>
      </c>
      <c r="G62" s="12">
        <v>0</v>
      </c>
      <c r="H62" s="12">
        <v>0</v>
      </c>
      <c r="I62" s="26">
        <v>0</v>
      </c>
      <c r="J62" s="32">
        <f t="shared" si="0"/>
        <v>-2.2064E-4</v>
      </c>
      <c r="K62" s="12">
        <v>1.02881E-3</v>
      </c>
      <c r="L62" s="12">
        <v>0</v>
      </c>
      <c r="M62" s="12">
        <v>2.2064E-4</v>
      </c>
      <c r="N62" s="12">
        <v>0</v>
      </c>
      <c r="O62" s="12">
        <v>0</v>
      </c>
    </row>
    <row r="63" spans="1:15" x14ac:dyDescent="0.25">
      <c r="A63" s="12" t="s">
        <v>14</v>
      </c>
      <c r="B63" s="12" t="s">
        <v>1309</v>
      </c>
      <c r="C63" s="16">
        <v>0</v>
      </c>
      <c r="D63" s="12">
        <v>6</v>
      </c>
      <c r="E63" s="12">
        <v>0</v>
      </c>
      <c r="F63" s="12">
        <v>9</v>
      </c>
      <c r="G63" s="12">
        <v>0</v>
      </c>
      <c r="H63" s="12">
        <v>3</v>
      </c>
      <c r="I63" s="26">
        <v>0</v>
      </c>
      <c r="J63" s="32">
        <f t="shared" si="0"/>
        <v>-1.9858000000000001E-4</v>
      </c>
      <c r="K63" s="12">
        <v>6.1728399999999998E-3</v>
      </c>
      <c r="L63" s="12">
        <v>0</v>
      </c>
      <c r="M63" s="12">
        <v>1.9858000000000001E-4</v>
      </c>
      <c r="N63" s="12">
        <v>1.2048199999999999E-3</v>
      </c>
      <c r="O63" s="12">
        <v>0</v>
      </c>
    </row>
    <row r="64" spans="1:15" x14ac:dyDescent="0.25">
      <c r="A64" s="12" t="s">
        <v>14</v>
      </c>
      <c r="B64" s="12" t="s">
        <v>1312</v>
      </c>
      <c r="C64" s="16">
        <v>0</v>
      </c>
      <c r="D64" s="12">
        <v>23</v>
      </c>
      <c r="E64" s="12">
        <v>0</v>
      </c>
      <c r="F64" s="12">
        <v>9</v>
      </c>
      <c r="G64" s="12">
        <v>0</v>
      </c>
      <c r="H64" s="12">
        <v>3</v>
      </c>
      <c r="I64" s="26">
        <v>0</v>
      </c>
      <c r="J64" s="32">
        <f t="shared" si="0"/>
        <v>-1.9858000000000001E-4</v>
      </c>
      <c r="K64" s="12">
        <v>2.3662550000000001E-2</v>
      </c>
      <c r="L64" s="12">
        <v>0</v>
      </c>
      <c r="M64" s="12">
        <v>1.9858000000000001E-4</v>
      </c>
      <c r="N64" s="12">
        <v>1.2048199999999999E-3</v>
      </c>
      <c r="O64" s="12">
        <v>0</v>
      </c>
    </row>
    <row r="65" spans="1:15" x14ac:dyDescent="0.25">
      <c r="A65" s="12" t="s">
        <v>33</v>
      </c>
      <c r="B65" s="12" t="s">
        <v>1316</v>
      </c>
      <c r="C65" s="16">
        <v>0</v>
      </c>
      <c r="D65" s="12">
        <v>4</v>
      </c>
      <c r="E65" s="12">
        <v>0</v>
      </c>
      <c r="F65" s="12">
        <v>8</v>
      </c>
      <c r="G65" s="12">
        <v>0</v>
      </c>
      <c r="H65" s="12">
        <v>5</v>
      </c>
      <c r="I65" s="26">
        <v>0</v>
      </c>
      <c r="J65" s="32">
        <f t="shared" si="0"/>
        <v>-1.7651E-4</v>
      </c>
      <c r="K65" s="12">
        <v>4.1152300000000001E-3</v>
      </c>
      <c r="L65" s="12">
        <v>0</v>
      </c>
      <c r="M65" s="12">
        <v>1.7651E-4</v>
      </c>
      <c r="N65" s="12">
        <v>2.0080300000000001E-3</v>
      </c>
      <c r="O65" s="12">
        <v>0</v>
      </c>
    </row>
    <row r="66" spans="1:15" x14ac:dyDescent="0.25">
      <c r="A66" s="12" t="s">
        <v>3</v>
      </c>
      <c r="B66" s="12" t="s">
        <v>1306</v>
      </c>
      <c r="C66" s="16">
        <v>2</v>
      </c>
      <c r="D66" s="12">
        <v>9</v>
      </c>
      <c r="E66" s="12">
        <v>0</v>
      </c>
      <c r="F66" s="12">
        <v>52</v>
      </c>
      <c r="G66" s="12">
        <v>2</v>
      </c>
      <c r="H66" s="12">
        <v>6</v>
      </c>
      <c r="I66" s="26">
        <v>1.26823E-3</v>
      </c>
      <c r="J66" s="32">
        <f t="shared" si="0"/>
        <v>1.2087999999999986E-4</v>
      </c>
      <c r="K66" s="12">
        <v>9.2592600000000001E-3</v>
      </c>
      <c r="L66" s="12">
        <v>0</v>
      </c>
      <c r="M66" s="12">
        <v>1.1473500000000001E-3</v>
      </c>
      <c r="N66" s="12">
        <v>2.4096399999999998E-3</v>
      </c>
      <c r="O66" s="12">
        <v>2.3923400000000002E-3</v>
      </c>
    </row>
    <row r="67" spans="1:15" x14ac:dyDescent="0.25">
      <c r="A67" s="12" t="s">
        <v>41</v>
      </c>
      <c r="B67" s="12" t="s">
        <v>1311</v>
      </c>
      <c r="C67" s="16">
        <v>0</v>
      </c>
      <c r="D67" s="12">
        <v>0</v>
      </c>
      <c r="E67" s="12">
        <v>0</v>
      </c>
      <c r="F67" s="12">
        <v>5</v>
      </c>
      <c r="G67" s="12">
        <v>0</v>
      </c>
      <c r="H67" s="12">
        <v>1</v>
      </c>
      <c r="I67" s="26">
        <v>0</v>
      </c>
      <c r="J67" s="32">
        <f t="shared" ref="J67:J74" si="1">I67-M67</f>
        <v>-1.1032E-4</v>
      </c>
      <c r="K67" s="12">
        <v>0</v>
      </c>
      <c r="L67" s="12">
        <v>0</v>
      </c>
      <c r="M67" s="12">
        <v>1.1032E-4</v>
      </c>
      <c r="N67" s="12">
        <v>4.0161E-4</v>
      </c>
      <c r="O67" s="12">
        <v>0</v>
      </c>
    </row>
    <row r="68" spans="1:15" x14ac:dyDescent="0.25">
      <c r="A68" s="12" t="s">
        <v>33</v>
      </c>
      <c r="B68" s="12" t="s">
        <v>1306</v>
      </c>
      <c r="C68" s="16">
        <v>0</v>
      </c>
      <c r="D68" s="12">
        <v>2</v>
      </c>
      <c r="E68" s="12">
        <v>0</v>
      </c>
      <c r="F68" s="12">
        <v>3</v>
      </c>
      <c r="G68" s="12">
        <v>0</v>
      </c>
      <c r="H68" s="12">
        <v>2</v>
      </c>
      <c r="I68" s="26">
        <v>0</v>
      </c>
      <c r="J68" s="32">
        <f t="shared" si="1"/>
        <v>-6.6192999999999995E-5</v>
      </c>
      <c r="K68" s="12">
        <v>2.0576100000000001E-3</v>
      </c>
      <c r="L68" s="12">
        <v>0</v>
      </c>
      <c r="M68" s="13">
        <v>6.6192999999999995E-5</v>
      </c>
      <c r="N68" s="12">
        <v>8.0320999999999995E-4</v>
      </c>
      <c r="O68" s="12">
        <v>0</v>
      </c>
    </row>
    <row r="69" spans="1:15" x14ac:dyDescent="0.25">
      <c r="A69" s="12" t="s">
        <v>837</v>
      </c>
      <c r="B69" s="12" t="s">
        <v>1306</v>
      </c>
      <c r="C69" s="16">
        <v>0</v>
      </c>
      <c r="D69" s="12">
        <v>0</v>
      </c>
      <c r="E69" s="12">
        <v>0</v>
      </c>
      <c r="F69" s="12">
        <v>2</v>
      </c>
      <c r="G69" s="12">
        <v>0</v>
      </c>
      <c r="H69" s="12">
        <v>0</v>
      </c>
      <c r="I69" s="26">
        <v>0</v>
      </c>
      <c r="J69" s="32">
        <f t="shared" si="1"/>
        <v>-4.4128999999999997E-5</v>
      </c>
      <c r="K69" s="12">
        <v>0</v>
      </c>
      <c r="L69" s="12">
        <v>0</v>
      </c>
      <c r="M69" s="13">
        <v>4.4128999999999997E-5</v>
      </c>
      <c r="N69" s="12">
        <v>0</v>
      </c>
      <c r="O69" s="14">
        <v>0</v>
      </c>
    </row>
    <row r="70" spans="1:15" x14ac:dyDescent="0.25">
      <c r="A70" s="12" t="s">
        <v>845</v>
      </c>
      <c r="B70" s="12" t="s">
        <v>850</v>
      </c>
      <c r="C70" s="16">
        <v>0</v>
      </c>
      <c r="D70" s="12">
        <v>0</v>
      </c>
      <c r="E70" s="12">
        <v>0</v>
      </c>
      <c r="F70" s="12">
        <v>2</v>
      </c>
      <c r="G70" s="12">
        <v>6</v>
      </c>
      <c r="H70" s="12">
        <v>3</v>
      </c>
      <c r="I70" s="26">
        <v>0</v>
      </c>
      <c r="J70" s="32">
        <f t="shared" si="1"/>
        <v>-4.4128999999999997E-5</v>
      </c>
      <c r="K70" s="12">
        <v>0</v>
      </c>
      <c r="L70" s="12">
        <v>0</v>
      </c>
      <c r="M70" s="13">
        <v>4.4128999999999997E-5</v>
      </c>
      <c r="N70" s="12">
        <v>1.2048199999999999E-3</v>
      </c>
      <c r="O70" s="14">
        <v>7.1799999999999998E-3</v>
      </c>
    </row>
    <row r="71" spans="1:15" x14ac:dyDescent="0.25">
      <c r="A71" s="12" t="s">
        <v>35</v>
      </c>
      <c r="B71" s="12" t="s">
        <v>1309</v>
      </c>
      <c r="C71" s="16">
        <v>0</v>
      </c>
      <c r="D71" s="12">
        <v>0</v>
      </c>
      <c r="E71" s="12">
        <v>0</v>
      </c>
      <c r="F71" s="12">
        <v>1</v>
      </c>
      <c r="G71" s="12">
        <v>0</v>
      </c>
      <c r="H71" s="12">
        <v>0</v>
      </c>
      <c r="I71" s="26">
        <v>0</v>
      </c>
      <c r="J71" s="32">
        <f t="shared" si="1"/>
        <v>-2.2064000000000001E-5</v>
      </c>
      <c r="K71" s="12">
        <v>0</v>
      </c>
      <c r="L71" s="12">
        <v>0</v>
      </c>
      <c r="M71" s="13">
        <v>2.2064000000000001E-5</v>
      </c>
      <c r="N71" s="12">
        <v>0</v>
      </c>
      <c r="O71" s="12">
        <v>0</v>
      </c>
    </row>
    <row r="72" spans="1:15" x14ac:dyDescent="0.25">
      <c r="A72" s="12" t="s">
        <v>845</v>
      </c>
      <c r="B72" s="12" t="s">
        <v>1316</v>
      </c>
      <c r="C72" s="16">
        <v>0</v>
      </c>
      <c r="D72" s="12">
        <v>0</v>
      </c>
      <c r="E72" s="12">
        <v>0</v>
      </c>
      <c r="F72" s="12">
        <v>1</v>
      </c>
      <c r="G72" s="12">
        <v>0</v>
      </c>
      <c r="H72" s="12">
        <v>0</v>
      </c>
      <c r="I72" s="26">
        <v>0</v>
      </c>
      <c r="J72" s="32">
        <f t="shared" si="1"/>
        <v>-2.2064000000000001E-5</v>
      </c>
      <c r="K72" s="12">
        <v>0</v>
      </c>
      <c r="L72" s="12">
        <v>0</v>
      </c>
      <c r="M72" s="13">
        <v>2.2064000000000001E-5</v>
      </c>
      <c r="N72" s="12">
        <v>0</v>
      </c>
      <c r="O72" s="14">
        <v>0</v>
      </c>
    </row>
    <row r="73" spans="1:15" x14ac:dyDescent="0.25">
      <c r="A73" s="12" t="s">
        <v>14</v>
      </c>
      <c r="B73" s="12" t="s">
        <v>1313</v>
      </c>
      <c r="C73" s="16">
        <v>0</v>
      </c>
      <c r="D73" s="12">
        <v>7</v>
      </c>
      <c r="E73" s="12">
        <v>0</v>
      </c>
      <c r="F73" s="12">
        <v>0</v>
      </c>
      <c r="G73" s="12">
        <v>0</v>
      </c>
      <c r="H73" s="12">
        <v>3</v>
      </c>
      <c r="I73" s="26">
        <v>0</v>
      </c>
      <c r="J73" s="32">
        <f t="shared" si="1"/>
        <v>0</v>
      </c>
      <c r="K73" s="12">
        <v>7.2016500000000004E-3</v>
      </c>
      <c r="L73" s="12">
        <v>0</v>
      </c>
      <c r="M73" s="12">
        <v>0</v>
      </c>
      <c r="N73" s="12">
        <v>1.2048199999999999E-3</v>
      </c>
      <c r="O73" s="12">
        <v>0</v>
      </c>
    </row>
    <row r="74" spans="1:15" x14ac:dyDescent="0.25">
      <c r="A74" s="12" t="s">
        <v>847</v>
      </c>
      <c r="B74" s="12" t="s">
        <v>1322</v>
      </c>
      <c r="C74" s="16">
        <v>0</v>
      </c>
      <c r="D74" s="12">
        <v>6</v>
      </c>
      <c r="E74" s="12">
        <v>0</v>
      </c>
      <c r="F74" s="12">
        <v>0</v>
      </c>
      <c r="G74" s="12">
        <v>0</v>
      </c>
      <c r="H74" s="12">
        <v>2</v>
      </c>
      <c r="I74" s="26">
        <v>0</v>
      </c>
      <c r="J74" s="32">
        <f t="shared" si="1"/>
        <v>0</v>
      </c>
      <c r="K74" s="12">
        <v>6.1728399999999998E-3</v>
      </c>
      <c r="L74" s="12">
        <v>0</v>
      </c>
      <c r="M74" s="12">
        <v>0</v>
      </c>
      <c r="N74" s="12">
        <v>8.0320999999999995E-4</v>
      </c>
      <c r="O74" s="12">
        <v>0</v>
      </c>
    </row>
  </sheetData>
  <autoFilter ref="A1:O74" xr:uid="{563EACC6-4D8B-214F-897D-DB74477DD819}">
    <sortState ref="A2:O74">
      <sortCondition sortBy="fontColor" ref="A1:A74" dxfId="0"/>
    </sortState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3658F-D1E8-6741-9DC3-D33D2E3A83C5}">
  <dimension ref="A1:B42"/>
  <sheetViews>
    <sheetView workbookViewId="0">
      <selection activeCell="B10" sqref="B10"/>
    </sheetView>
  </sheetViews>
  <sheetFormatPr defaultColWidth="11.25" defaultRowHeight="15.75" x14ac:dyDescent="0.25"/>
  <cols>
    <col min="1" max="1" width="19.5" bestFit="1" customWidth="1"/>
    <col min="2" max="2" width="51.5" bestFit="1" customWidth="1"/>
  </cols>
  <sheetData>
    <row r="1" spans="1:2" x14ac:dyDescent="0.25">
      <c r="A1" s="1" t="s">
        <v>48</v>
      </c>
      <c r="B1" s="1" t="s">
        <v>49</v>
      </c>
    </row>
    <row r="2" spans="1:2" x14ac:dyDescent="0.25">
      <c r="A2" s="7">
        <v>1</v>
      </c>
      <c r="B2" s="7">
        <v>39</v>
      </c>
    </row>
    <row r="3" spans="1:2" x14ac:dyDescent="0.25">
      <c r="A3" s="7">
        <v>3</v>
      </c>
      <c r="B3" s="7">
        <v>38</v>
      </c>
    </row>
    <row r="4" spans="1:2" x14ac:dyDescent="0.25">
      <c r="A4" s="7">
        <v>6</v>
      </c>
      <c r="B4" s="7">
        <v>37</v>
      </c>
    </row>
    <row r="5" spans="1:2" x14ac:dyDescent="0.25">
      <c r="A5" s="7">
        <v>12</v>
      </c>
      <c r="B5" s="7">
        <v>36</v>
      </c>
    </row>
    <row r="6" spans="1:2" x14ac:dyDescent="0.25">
      <c r="A6" s="7">
        <v>16</v>
      </c>
      <c r="B6" s="7">
        <v>35</v>
      </c>
    </row>
    <row r="7" spans="1:2" x14ac:dyDescent="0.25">
      <c r="A7" s="7">
        <v>14</v>
      </c>
      <c r="B7" s="7">
        <v>34</v>
      </c>
    </row>
    <row r="8" spans="1:2" x14ac:dyDescent="0.25">
      <c r="A8" s="7">
        <v>5</v>
      </c>
      <c r="B8" s="7">
        <v>33</v>
      </c>
    </row>
    <row r="9" spans="1:2" x14ac:dyDescent="0.25">
      <c r="A9" s="7">
        <v>7</v>
      </c>
      <c r="B9" s="7">
        <v>32</v>
      </c>
    </row>
    <row r="10" spans="1:2" x14ac:dyDescent="0.25">
      <c r="A10" s="7">
        <v>5</v>
      </c>
      <c r="B10" s="7">
        <v>31</v>
      </c>
    </row>
    <row r="11" spans="1:2" x14ac:dyDescent="0.25">
      <c r="A11" s="7">
        <v>19</v>
      </c>
      <c r="B11" s="7">
        <v>30</v>
      </c>
    </row>
    <row r="12" spans="1:2" x14ac:dyDescent="0.25">
      <c r="A12" s="7">
        <v>38</v>
      </c>
      <c r="B12" s="7">
        <v>29</v>
      </c>
    </row>
    <row r="13" spans="1:2" x14ac:dyDescent="0.25">
      <c r="A13" s="7">
        <v>57</v>
      </c>
      <c r="B13" s="7">
        <v>28</v>
      </c>
    </row>
    <row r="14" spans="1:2" x14ac:dyDescent="0.25">
      <c r="A14" s="6">
        <v>47</v>
      </c>
      <c r="B14" s="6">
        <v>27</v>
      </c>
    </row>
    <row r="15" spans="1:2" x14ac:dyDescent="0.25">
      <c r="A15" s="6">
        <v>49</v>
      </c>
      <c r="B15" s="6">
        <v>26</v>
      </c>
    </row>
    <row r="16" spans="1:2" x14ac:dyDescent="0.25">
      <c r="A16" s="6">
        <v>40</v>
      </c>
      <c r="B16" s="6">
        <v>25</v>
      </c>
    </row>
    <row r="17" spans="1:2" x14ac:dyDescent="0.25">
      <c r="A17" s="6">
        <v>45</v>
      </c>
      <c r="B17" s="6">
        <v>24</v>
      </c>
    </row>
    <row r="18" spans="1:2" x14ac:dyDescent="0.25">
      <c r="A18" s="6">
        <v>43</v>
      </c>
      <c r="B18" s="6">
        <v>23</v>
      </c>
    </row>
    <row r="19" spans="1:2" x14ac:dyDescent="0.25">
      <c r="A19" s="6">
        <v>51</v>
      </c>
      <c r="B19" s="6">
        <v>22</v>
      </c>
    </row>
    <row r="20" spans="1:2" x14ac:dyDescent="0.25">
      <c r="A20" s="6">
        <v>36</v>
      </c>
      <c r="B20" s="6">
        <v>21</v>
      </c>
    </row>
    <row r="21" spans="1:2" x14ac:dyDescent="0.25">
      <c r="A21" s="6">
        <v>34</v>
      </c>
      <c r="B21" s="6">
        <v>20</v>
      </c>
    </row>
    <row r="22" spans="1:2" x14ac:dyDescent="0.25">
      <c r="A22" s="6">
        <v>42</v>
      </c>
      <c r="B22" s="6">
        <v>19</v>
      </c>
    </row>
    <row r="23" spans="1:2" x14ac:dyDescent="0.25">
      <c r="A23" s="6">
        <v>92</v>
      </c>
      <c r="B23" s="6">
        <v>18</v>
      </c>
    </row>
    <row r="24" spans="1:2" x14ac:dyDescent="0.25">
      <c r="A24" s="6">
        <v>132</v>
      </c>
      <c r="B24" s="6">
        <v>17</v>
      </c>
    </row>
    <row r="25" spans="1:2" x14ac:dyDescent="0.25">
      <c r="A25" s="6">
        <v>125</v>
      </c>
      <c r="B25" s="6">
        <v>16</v>
      </c>
    </row>
    <row r="26" spans="1:2" x14ac:dyDescent="0.25">
      <c r="A26" s="6">
        <v>127</v>
      </c>
      <c r="B26" s="6">
        <v>15</v>
      </c>
    </row>
    <row r="27" spans="1:2" x14ac:dyDescent="0.25">
      <c r="A27" s="6">
        <v>89</v>
      </c>
      <c r="B27" s="6">
        <v>14</v>
      </c>
    </row>
    <row r="28" spans="1:2" x14ac:dyDescent="0.25">
      <c r="A28" s="6">
        <v>58</v>
      </c>
      <c r="B28" s="6">
        <v>13</v>
      </c>
    </row>
    <row r="29" spans="1:2" x14ac:dyDescent="0.25">
      <c r="A29" s="6">
        <v>58</v>
      </c>
      <c r="B29" s="6">
        <v>12</v>
      </c>
    </row>
    <row r="30" spans="1:2" x14ac:dyDescent="0.25">
      <c r="A30" s="6">
        <v>22</v>
      </c>
      <c r="B30" s="6">
        <v>11</v>
      </c>
    </row>
    <row r="31" spans="1:2" x14ac:dyDescent="0.25">
      <c r="A31" s="6">
        <v>22</v>
      </c>
      <c r="B31" s="6">
        <v>10</v>
      </c>
    </row>
    <row r="32" spans="1:2" x14ac:dyDescent="0.25">
      <c r="A32" s="6">
        <v>12</v>
      </c>
      <c r="B32" s="6">
        <v>9</v>
      </c>
    </row>
    <row r="33" spans="1:2" x14ac:dyDescent="0.25">
      <c r="A33" s="6">
        <v>11</v>
      </c>
      <c r="B33" s="6">
        <v>8</v>
      </c>
    </row>
    <row r="34" spans="1:2" x14ac:dyDescent="0.25">
      <c r="A34" s="6">
        <v>2</v>
      </c>
      <c r="B34" s="6">
        <v>7</v>
      </c>
    </row>
    <row r="35" spans="1:2" x14ac:dyDescent="0.25">
      <c r="A35" s="6">
        <v>9</v>
      </c>
      <c r="B35" s="6">
        <v>6</v>
      </c>
    </row>
    <row r="36" spans="1:2" x14ac:dyDescent="0.25">
      <c r="A36" s="6">
        <v>27</v>
      </c>
      <c r="B36" s="6">
        <v>5</v>
      </c>
    </row>
    <row r="37" spans="1:2" x14ac:dyDescent="0.25">
      <c r="A37" s="6">
        <v>49</v>
      </c>
      <c r="B37" s="6">
        <v>4</v>
      </c>
    </row>
    <row r="38" spans="1:2" x14ac:dyDescent="0.25">
      <c r="A38" s="6">
        <v>68</v>
      </c>
      <c r="B38" s="6">
        <v>3</v>
      </c>
    </row>
    <row r="39" spans="1:2" x14ac:dyDescent="0.25">
      <c r="A39" s="6">
        <v>55</v>
      </c>
      <c r="B39" s="6">
        <v>2</v>
      </c>
    </row>
    <row r="40" spans="1:2" x14ac:dyDescent="0.25">
      <c r="A40" s="6">
        <v>40</v>
      </c>
      <c r="B40" s="6">
        <v>1</v>
      </c>
    </row>
    <row r="42" spans="1:2" x14ac:dyDescent="0.25">
      <c r="A42" s="5">
        <v>1568</v>
      </c>
    </row>
  </sheetData>
  <sortState ref="A2:B40">
    <sortCondition descending="1" ref="B2:B40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31E34-D503-084D-8D70-A60E80A0ECA5}">
  <dimension ref="A1:I516"/>
  <sheetViews>
    <sheetView workbookViewId="0">
      <selection activeCell="M33" sqref="M33"/>
    </sheetView>
  </sheetViews>
  <sheetFormatPr defaultColWidth="11.25" defaultRowHeight="15.75" x14ac:dyDescent="0.25"/>
  <sheetData>
    <row r="1" spans="1:9" x14ac:dyDescent="0.25">
      <c r="A1" s="3" t="s">
        <v>50</v>
      </c>
      <c r="B1" s="3" t="s">
        <v>51</v>
      </c>
      <c r="C1" s="3" t="s">
        <v>1</v>
      </c>
      <c r="D1" s="3" t="s">
        <v>52</v>
      </c>
      <c r="E1" s="3" t="s">
        <v>53</v>
      </c>
      <c r="F1" s="3" t="s">
        <v>54</v>
      </c>
      <c r="G1" s="3" t="s">
        <v>55</v>
      </c>
      <c r="H1" s="3" t="s">
        <v>56</v>
      </c>
      <c r="I1" s="3" t="s">
        <v>57</v>
      </c>
    </row>
    <row r="2" spans="1:9" x14ac:dyDescent="0.25">
      <c r="A2" s="4" t="s">
        <v>58</v>
      </c>
      <c r="B2" s="4" t="s">
        <v>59</v>
      </c>
      <c r="C2" s="4"/>
      <c r="D2" s="4">
        <v>3</v>
      </c>
      <c r="E2" s="4"/>
      <c r="F2" s="4" t="s">
        <v>60</v>
      </c>
      <c r="G2" s="4" t="s">
        <v>61</v>
      </c>
      <c r="H2" s="4" t="s">
        <v>62</v>
      </c>
      <c r="I2" s="4">
        <v>0</v>
      </c>
    </row>
    <row r="3" spans="1:9" x14ac:dyDescent="0.25">
      <c r="A3" s="4" t="s">
        <v>63</v>
      </c>
      <c r="B3" s="4" t="s">
        <v>59</v>
      </c>
      <c r="C3" s="4" t="s">
        <v>64</v>
      </c>
      <c r="D3" s="4">
        <v>3</v>
      </c>
      <c r="E3" s="4"/>
      <c r="F3" s="4" t="s">
        <v>60</v>
      </c>
      <c r="G3" s="4" t="s">
        <v>65</v>
      </c>
      <c r="H3" s="4" t="s">
        <v>66</v>
      </c>
      <c r="I3" s="4">
        <v>0</v>
      </c>
    </row>
    <row r="4" spans="1:9" x14ac:dyDescent="0.25">
      <c r="A4" s="4" t="s">
        <v>67</v>
      </c>
      <c r="B4" s="4" t="s">
        <v>59</v>
      </c>
      <c r="C4" s="4" t="s">
        <v>68</v>
      </c>
      <c r="D4" s="4">
        <v>3</v>
      </c>
      <c r="E4" s="4"/>
      <c r="F4" s="4" t="s">
        <v>69</v>
      </c>
      <c r="G4" s="4" t="s">
        <v>70</v>
      </c>
      <c r="H4" s="4" t="s">
        <v>71</v>
      </c>
      <c r="I4" s="4">
        <v>0</v>
      </c>
    </row>
    <row r="5" spans="1:9" x14ac:dyDescent="0.25">
      <c r="A5" s="4" t="s">
        <v>72</v>
      </c>
      <c r="B5" s="4" t="s">
        <v>59</v>
      </c>
      <c r="C5" s="4" t="s">
        <v>73</v>
      </c>
      <c r="D5" s="4">
        <v>3</v>
      </c>
      <c r="E5" s="4" t="s">
        <v>74</v>
      </c>
      <c r="F5" s="4" t="s">
        <v>75</v>
      </c>
      <c r="G5" s="4" t="s">
        <v>76</v>
      </c>
      <c r="H5" s="4" t="s">
        <v>77</v>
      </c>
      <c r="I5" s="4">
        <v>0</v>
      </c>
    </row>
    <row r="6" spans="1:9" x14ac:dyDescent="0.25">
      <c r="A6" s="4" t="s">
        <v>72</v>
      </c>
      <c r="B6" s="4" t="s">
        <v>59</v>
      </c>
      <c r="C6" s="4" t="s">
        <v>73</v>
      </c>
      <c r="D6" s="4">
        <v>3</v>
      </c>
      <c r="E6" s="4" t="s">
        <v>74</v>
      </c>
      <c r="F6" s="4" t="s">
        <v>60</v>
      </c>
      <c r="G6" s="4" t="s">
        <v>78</v>
      </c>
      <c r="H6" s="4" t="s">
        <v>79</v>
      </c>
      <c r="I6" s="4">
        <v>0</v>
      </c>
    </row>
    <row r="7" spans="1:9" x14ac:dyDescent="0.25">
      <c r="A7" s="4" t="s">
        <v>72</v>
      </c>
      <c r="B7" s="4" t="s">
        <v>59</v>
      </c>
      <c r="C7" s="4" t="s">
        <v>73</v>
      </c>
      <c r="D7" s="4">
        <v>3</v>
      </c>
      <c r="E7" s="4" t="s">
        <v>74</v>
      </c>
      <c r="F7" s="4" t="s">
        <v>75</v>
      </c>
      <c r="G7" s="4" t="s">
        <v>80</v>
      </c>
      <c r="H7" s="4" t="s">
        <v>81</v>
      </c>
      <c r="I7" s="4">
        <v>0</v>
      </c>
    </row>
    <row r="8" spans="1:9" x14ac:dyDescent="0.25">
      <c r="A8" s="4" t="s">
        <v>82</v>
      </c>
      <c r="B8" s="4" t="s">
        <v>59</v>
      </c>
      <c r="C8" s="4" t="s">
        <v>73</v>
      </c>
      <c r="D8" s="4">
        <v>3</v>
      </c>
      <c r="E8" s="4" t="s">
        <v>74</v>
      </c>
      <c r="F8" s="4" t="s">
        <v>60</v>
      </c>
      <c r="G8" s="4" t="s">
        <v>78</v>
      </c>
      <c r="H8" s="4" t="s">
        <v>79</v>
      </c>
      <c r="I8" s="4">
        <v>0</v>
      </c>
    </row>
    <row r="9" spans="1:9" x14ac:dyDescent="0.25">
      <c r="A9" s="4" t="s">
        <v>83</v>
      </c>
      <c r="B9" s="4" t="s">
        <v>59</v>
      </c>
      <c r="C9" s="4" t="s">
        <v>84</v>
      </c>
      <c r="D9" s="4">
        <v>3</v>
      </c>
      <c r="E9" s="4"/>
      <c r="F9" s="4" t="s">
        <v>69</v>
      </c>
      <c r="G9" s="4" t="s">
        <v>25</v>
      </c>
      <c r="H9" s="4"/>
      <c r="I9" s="4">
        <v>0</v>
      </c>
    </row>
    <row r="10" spans="1:9" x14ac:dyDescent="0.25">
      <c r="A10" s="4" t="s">
        <v>85</v>
      </c>
      <c r="B10" s="4" t="s">
        <v>59</v>
      </c>
      <c r="C10" s="4" t="s">
        <v>86</v>
      </c>
      <c r="D10" s="4">
        <v>3</v>
      </c>
      <c r="E10" s="4"/>
      <c r="F10" s="4" t="s">
        <v>75</v>
      </c>
      <c r="G10" s="4" t="s">
        <v>87</v>
      </c>
      <c r="H10" s="4" t="s">
        <v>88</v>
      </c>
      <c r="I10" s="4">
        <v>0</v>
      </c>
    </row>
    <row r="11" spans="1:9" x14ac:dyDescent="0.25">
      <c r="A11" s="4" t="s">
        <v>85</v>
      </c>
      <c r="B11" s="4" t="s">
        <v>59</v>
      </c>
      <c r="C11" s="4" t="s">
        <v>89</v>
      </c>
      <c r="D11" s="4">
        <v>3</v>
      </c>
      <c r="E11" s="4"/>
      <c r="F11" s="4" t="s">
        <v>75</v>
      </c>
      <c r="G11" s="4" t="s">
        <v>90</v>
      </c>
      <c r="H11" s="4"/>
      <c r="I11" s="4">
        <v>0</v>
      </c>
    </row>
    <row r="12" spans="1:9" x14ac:dyDescent="0.25">
      <c r="A12" s="4" t="s">
        <v>91</v>
      </c>
      <c r="B12" s="4" t="s">
        <v>59</v>
      </c>
      <c r="C12" s="4" t="s">
        <v>92</v>
      </c>
      <c r="D12" s="4">
        <v>3</v>
      </c>
      <c r="E12" s="4"/>
      <c r="F12" s="4" t="s">
        <v>60</v>
      </c>
      <c r="G12" s="4" t="s">
        <v>93</v>
      </c>
      <c r="H12" s="4" t="s">
        <v>94</v>
      </c>
      <c r="I12" s="4">
        <v>0</v>
      </c>
    </row>
    <row r="13" spans="1:9" x14ac:dyDescent="0.25">
      <c r="A13" s="4" t="s">
        <v>95</v>
      </c>
      <c r="B13" s="4" t="s">
        <v>59</v>
      </c>
      <c r="C13" s="4" t="s">
        <v>96</v>
      </c>
      <c r="D13" s="4">
        <v>3</v>
      </c>
      <c r="E13" s="4"/>
      <c r="F13" s="4" t="s">
        <v>75</v>
      </c>
      <c r="G13" s="4" t="s">
        <v>97</v>
      </c>
      <c r="H13" s="4" t="s">
        <v>98</v>
      </c>
      <c r="I13" s="4">
        <v>0</v>
      </c>
    </row>
    <row r="14" spans="1:9" x14ac:dyDescent="0.25">
      <c r="A14" s="4" t="s">
        <v>99</v>
      </c>
      <c r="B14" s="4" t="s">
        <v>59</v>
      </c>
      <c r="C14" s="4" t="s">
        <v>100</v>
      </c>
      <c r="D14" s="4">
        <v>3</v>
      </c>
      <c r="E14" s="4"/>
      <c r="F14" s="4" t="s">
        <v>60</v>
      </c>
      <c r="G14" s="4" t="s">
        <v>65</v>
      </c>
      <c r="H14" s="4" t="s">
        <v>66</v>
      </c>
      <c r="I14" s="4">
        <v>0</v>
      </c>
    </row>
    <row r="15" spans="1:9" x14ac:dyDescent="0.25">
      <c r="A15" s="4" t="s">
        <v>101</v>
      </c>
      <c r="B15" s="4" t="s">
        <v>59</v>
      </c>
      <c r="C15" s="4" t="s">
        <v>102</v>
      </c>
      <c r="D15" s="4">
        <v>3</v>
      </c>
      <c r="E15" s="4"/>
      <c r="F15" s="4" t="s">
        <v>75</v>
      </c>
      <c r="G15" s="4" t="s">
        <v>103</v>
      </c>
      <c r="H15" s="4" t="s">
        <v>104</v>
      </c>
      <c r="I15" s="4">
        <v>0</v>
      </c>
    </row>
    <row r="16" spans="1:9" x14ac:dyDescent="0.25">
      <c r="A16" s="4" t="s">
        <v>105</v>
      </c>
      <c r="B16" s="4" t="s">
        <v>59</v>
      </c>
      <c r="C16" s="4" t="s">
        <v>106</v>
      </c>
      <c r="D16" s="4">
        <v>3</v>
      </c>
      <c r="E16" s="4"/>
      <c r="F16" s="4" t="s">
        <v>60</v>
      </c>
      <c r="G16" s="4" t="s">
        <v>107</v>
      </c>
      <c r="H16" s="4" t="s">
        <v>108</v>
      </c>
      <c r="I16" s="4">
        <v>0</v>
      </c>
    </row>
    <row r="17" spans="1:9" x14ac:dyDescent="0.25">
      <c r="A17" s="4" t="s">
        <v>109</v>
      </c>
      <c r="B17" s="4" t="s">
        <v>59</v>
      </c>
      <c r="C17" s="4"/>
      <c r="D17" s="4">
        <v>3</v>
      </c>
      <c r="E17" s="4"/>
      <c r="F17" s="4" t="s">
        <v>75</v>
      </c>
      <c r="G17" s="4" t="s">
        <v>110</v>
      </c>
      <c r="H17" s="4" t="s">
        <v>108</v>
      </c>
      <c r="I17" s="4">
        <v>0</v>
      </c>
    </row>
    <row r="18" spans="1:9" x14ac:dyDescent="0.25">
      <c r="A18" s="4" t="s">
        <v>111</v>
      </c>
      <c r="B18" s="4" t="s">
        <v>59</v>
      </c>
      <c r="C18" s="4" t="s">
        <v>112</v>
      </c>
      <c r="D18" s="4">
        <v>3</v>
      </c>
      <c r="E18" s="4"/>
      <c r="F18" s="4" t="s">
        <v>113</v>
      </c>
      <c r="G18" s="4" t="s">
        <v>114</v>
      </c>
      <c r="H18" s="4" t="s">
        <v>115</v>
      </c>
      <c r="I18" s="4">
        <v>0</v>
      </c>
    </row>
    <row r="19" spans="1:9" x14ac:dyDescent="0.25">
      <c r="A19" s="4" t="s">
        <v>116</v>
      </c>
      <c r="B19" s="4" t="s">
        <v>59</v>
      </c>
      <c r="C19" s="4" t="s">
        <v>117</v>
      </c>
      <c r="D19" s="4">
        <v>3</v>
      </c>
      <c r="E19" s="4"/>
      <c r="F19" s="4" t="s">
        <v>60</v>
      </c>
      <c r="G19" s="4" t="s">
        <v>90</v>
      </c>
      <c r="H19" s="4" t="s">
        <v>118</v>
      </c>
      <c r="I19" s="4">
        <v>1</v>
      </c>
    </row>
    <row r="20" spans="1:9" x14ac:dyDescent="0.25">
      <c r="A20" s="4" t="s">
        <v>119</v>
      </c>
      <c r="B20" s="4" t="s">
        <v>59</v>
      </c>
      <c r="C20" s="4" t="s">
        <v>106</v>
      </c>
      <c r="D20" s="4">
        <v>4</v>
      </c>
      <c r="E20" s="4"/>
      <c r="F20" s="4" t="s">
        <v>75</v>
      </c>
      <c r="G20" s="4" t="s">
        <v>16</v>
      </c>
      <c r="H20" s="4" t="s">
        <v>108</v>
      </c>
      <c r="I20" s="4">
        <v>0</v>
      </c>
    </row>
    <row r="21" spans="1:9" x14ac:dyDescent="0.25">
      <c r="A21" s="4" t="s">
        <v>120</v>
      </c>
      <c r="B21" s="4" t="s">
        <v>59</v>
      </c>
      <c r="C21" s="4" t="s">
        <v>121</v>
      </c>
      <c r="D21" s="4">
        <v>3</v>
      </c>
      <c r="E21" s="4"/>
      <c r="F21" s="4" t="s">
        <v>60</v>
      </c>
      <c r="G21" s="4" t="s">
        <v>16</v>
      </c>
      <c r="H21" s="4" t="s">
        <v>108</v>
      </c>
      <c r="I21" s="4">
        <v>0</v>
      </c>
    </row>
    <row r="22" spans="1:9" x14ac:dyDescent="0.25">
      <c r="A22" s="4" t="s">
        <v>122</v>
      </c>
      <c r="B22" s="4" t="s">
        <v>59</v>
      </c>
      <c r="C22" s="4" t="s">
        <v>123</v>
      </c>
      <c r="D22" s="4">
        <v>3</v>
      </c>
      <c r="E22" s="4"/>
      <c r="F22" s="4" t="s">
        <v>75</v>
      </c>
      <c r="G22" s="4" t="s">
        <v>110</v>
      </c>
      <c r="H22" s="4" t="s">
        <v>108</v>
      </c>
      <c r="I22" s="4">
        <v>0</v>
      </c>
    </row>
    <row r="23" spans="1:9" x14ac:dyDescent="0.25">
      <c r="A23" s="4" t="s">
        <v>124</v>
      </c>
      <c r="B23" s="4" t="s">
        <v>59</v>
      </c>
      <c r="C23" s="4" t="s">
        <v>125</v>
      </c>
      <c r="D23" s="4">
        <v>3</v>
      </c>
      <c r="E23" s="4"/>
      <c r="F23" s="4" t="s">
        <v>126</v>
      </c>
      <c r="G23" s="4" t="s">
        <v>127</v>
      </c>
      <c r="H23" s="4"/>
      <c r="I23" s="4">
        <v>0</v>
      </c>
    </row>
    <row r="24" spans="1:9" x14ac:dyDescent="0.25">
      <c r="A24" s="4" t="s">
        <v>128</v>
      </c>
      <c r="B24" s="4" t="s">
        <v>59</v>
      </c>
      <c r="C24" s="4" t="s">
        <v>129</v>
      </c>
      <c r="D24" s="4">
        <v>3</v>
      </c>
      <c r="E24" s="4"/>
      <c r="F24" s="4" t="s">
        <v>75</v>
      </c>
      <c r="G24" s="4" t="s">
        <v>130</v>
      </c>
      <c r="H24" s="4" t="s">
        <v>131</v>
      </c>
      <c r="I24" s="4">
        <v>0</v>
      </c>
    </row>
    <row r="25" spans="1:9" x14ac:dyDescent="0.25">
      <c r="A25" s="4" t="s">
        <v>132</v>
      </c>
      <c r="B25" s="4" t="s">
        <v>59</v>
      </c>
      <c r="C25" s="4" t="s">
        <v>133</v>
      </c>
      <c r="D25" s="4">
        <v>3</v>
      </c>
      <c r="E25" s="4"/>
      <c r="F25" s="4" t="s">
        <v>75</v>
      </c>
      <c r="G25" s="4" t="s">
        <v>134</v>
      </c>
      <c r="H25" s="4" t="s">
        <v>135</v>
      </c>
      <c r="I25" s="4">
        <v>0</v>
      </c>
    </row>
    <row r="26" spans="1:9" x14ac:dyDescent="0.25">
      <c r="A26" s="4" t="s">
        <v>136</v>
      </c>
      <c r="B26" s="4" t="s">
        <v>59</v>
      </c>
      <c r="C26" s="4" t="s">
        <v>137</v>
      </c>
      <c r="D26" s="4">
        <v>3</v>
      </c>
      <c r="E26" s="4"/>
      <c r="F26" s="4" t="s">
        <v>75</v>
      </c>
      <c r="G26" s="4" t="s">
        <v>87</v>
      </c>
      <c r="H26" s="4"/>
      <c r="I26" s="4">
        <v>0</v>
      </c>
    </row>
    <row r="27" spans="1:9" x14ac:dyDescent="0.25">
      <c r="A27" s="4" t="s">
        <v>136</v>
      </c>
      <c r="B27" s="4" t="s">
        <v>59</v>
      </c>
      <c r="C27" s="4" t="s">
        <v>137</v>
      </c>
      <c r="D27" s="4">
        <v>3</v>
      </c>
      <c r="E27" s="4"/>
      <c r="F27" s="4" t="s">
        <v>75</v>
      </c>
      <c r="G27" s="4" t="s">
        <v>138</v>
      </c>
      <c r="H27" s="4" t="s">
        <v>139</v>
      </c>
      <c r="I27" s="4">
        <v>0</v>
      </c>
    </row>
    <row r="28" spans="1:9" x14ac:dyDescent="0.25">
      <c r="A28" s="4" t="s">
        <v>136</v>
      </c>
      <c r="B28" s="4" t="s">
        <v>59</v>
      </c>
      <c r="C28" s="4" t="s">
        <v>137</v>
      </c>
      <c r="D28" s="4">
        <v>3</v>
      </c>
      <c r="E28" s="4"/>
      <c r="F28" s="4" t="s">
        <v>113</v>
      </c>
      <c r="G28" s="4" t="s">
        <v>140</v>
      </c>
      <c r="H28" s="4" t="s">
        <v>141</v>
      </c>
      <c r="I28" s="4">
        <v>0</v>
      </c>
    </row>
    <row r="29" spans="1:9" x14ac:dyDescent="0.25">
      <c r="A29" s="4" t="s">
        <v>136</v>
      </c>
      <c r="B29" s="4" t="s">
        <v>59</v>
      </c>
      <c r="C29" s="4" t="s">
        <v>142</v>
      </c>
      <c r="D29" s="4">
        <v>3</v>
      </c>
      <c r="E29" s="4"/>
      <c r="F29" s="4" t="s">
        <v>60</v>
      </c>
      <c r="G29" s="4" t="s">
        <v>143</v>
      </c>
      <c r="H29" s="4" t="s">
        <v>144</v>
      </c>
      <c r="I29" s="4">
        <v>0</v>
      </c>
    </row>
    <row r="30" spans="1:9" x14ac:dyDescent="0.25">
      <c r="A30" s="4" t="s">
        <v>136</v>
      </c>
      <c r="B30" s="4" t="s">
        <v>59</v>
      </c>
      <c r="C30" s="4" t="s">
        <v>137</v>
      </c>
      <c r="D30" s="4">
        <v>3</v>
      </c>
      <c r="E30" s="4"/>
      <c r="F30" s="4" t="s">
        <v>60</v>
      </c>
      <c r="G30" s="4" t="s">
        <v>145</v>
      </c>
      <c r="H30" s="4" t="s">
        <v>146</v>
      </c>
      <c r="I30" s="4">
        <v>0</v>
      </c>
    </row>
    <row r="31" spans="1:9" x14ac:dyDescent="0.25">
      <c r="A31" s="4" t="s">
        <v>136</v>
      </c>
      <c r="B31" s="4" t="s">
        <v>59</v>
      </c>
      <c r="C31" s="4" t="s">
        <v>137</v>
      </c>
      <c r="D31" s="4">
        <v>3</v>
      </c>
      <c r="E31" s="4"/>
      <c r="F31" s="4" t="s">
        <v>60</v>
      </c>
      <c r="G31" s="4" t="s">
        <v>147</v>
      </c>
      <c r="H31" s="4" t="s">
        <v>148</v>
      </c>
      <c r="I31" s="4">
        <v>0</v>
      </c>
    </row>
    <row r="32" spans="1:9" x14ac:dyDescent="0.25">
      <c r="A32" s="4" t="s">
        <v>136</v>
      </c>
      <c r="B32" s="4" t="s">
        <v>59</v>
      </c>
      <c r="C32" s="4" t="s">
        <v>137</v>
      </c>
      <c r="D32" s="4">
        <v>3</v>
      </c>
      <c r="E32" s="4"/>
      <c r="F32" s="4" t="s">
        <v>60</v>
      </c>
      <c r="G32" s="4" t="s">
        <v>65</v>
      </c>
      <c r="H32" s="4" t="s">
        <v>66</v>
      </c>
      <c r="I32" s="4">
        <v>0</v>
      </c>
    </row>
    <row r="33" spans="1:9" x14ac:dyDescent="0.25">
      <c r="A33" s="4" t="s">
        <v>149</v>
      </c>
      <c r="B33" s="4" t="s">
        <v>59</v>
      </c>
      <c r="C33" s="4" t="s">
        <v>150</v>
      </c>
      <c r="D33" s="4">
        <v>3</v>
      </c>
      <c r="E33" s="4"/>
      <c r="F33" s="4" t="s">
        <v>60</v>
      </c>
      <c r="G33" s="4" t="s">
        <v>151</v>
      </c>
      <c r="H33" s="4" t="s">
        <v>77</v>
      </c>
      <c r="I33" s="4">
        <v>0</v>
      </c>
    </row>
    <row r="34" spans="1:9" x14ac:dyDescent="0.25">
      <c r="A34" s="4" t="s">
        <v>152</v>
      </c>
      <c r="B34" s="4" t="s">
        <v>59</v>
      </c>
      <c r="C34" s="4" t="s">
        <v>153</v>
      </c>
      <c r="D34" s="4">
        <v>3</v>
      </c>
      <c r="E34" s="4"/>
      <c r="F34" s="4" t="s">
        <v>75</v>
      </c>
      <c r="G34" s="4" t="s">
        <v>154</v>
      </c>
      <c r="H34" s="4" t="s">
        <v>77</v>
      </c>
      <c r="I34" s="4">
        <v>0</v>
      </c>
    </row>
    <row r="35" spans="1:9" x14ac:dyDescent="0.25">
      <c r="A35" s="4" t="s">
        <v>155</v>
      </c>
      <c r="B35" s="4" t="s">
        <v>59</v>
      </c>
      <c r="C35" s="4" t="s">
        <v>156</v>
      </c>
      <c r="D35" s="4">
        <v>3</v>
      </c>
      <c r="E35" s="4"/>
      <c r="F35" s="4" t="s">
        <v>60</v>
      </c>
      <c r="G35" s="4" t="s">
        <v>157</v>
      </c>
      <c r="H35" s="4"/>
      <c r="I35" s="4">
        <v>0</v>
      </c>
    </row>
    <row r="36" spans="1:9" x14ac:dyDescent="0.25">
      <c r="A36" s="4" t="s">
        <v>158</v>
      </c>
      <c r="B36" s="4" t="s">
        <v>59</v>
      </c>
      <c r="C36" s="4" t="s">
        <v>159</v>
      </c>
      <c r="D36" s="4">
        <v>3</v>
      </c>
      <c r="E36" s="4"/>
      <c r="F36" s="4" t="s">
        <v>113</v>
      </c>
      <c r="G36" s="4" t="s">
        <v>11</v>
      </c>
      <c r="H36" s="4" t="s">
        <v>160</v>
      </c>
      <c r="I36" s="4">
        <v>0</v>
      </c>
    </row>
    <row r="37" spans="1:9" x14ac:dyDescent="0.25">
      <c r="A37" s="4" t="s">
        <v>158</v>
      </c>
      <c r="B37" s="4" t="s">
        <v>59</v>
      </c>
      <c r="C37" s="4" t="s">
        <v>159</v>
      </c>
      <c r="D37" s="4">
        <v>3</v>
      </c>
      <c r="E37" s="4"/>
      <c r="F37" s="4" t="s">
        <v>60</v>
      </c>
      <c r="G37" s="4" t="s">
        <v>161</v>
      </c>
      <c r="H37" s="4" t="s">
        <v>162</v>
      </c>
      <c r="I37" s="4">
        <v>0</v>
      </c>
    </row>
    <row r="38" spans="1:9" x14ac:dyDescent="0.25">
      <c r="A38" s="4" t="s">
        <v>158</v>
      </c>
      <c r="B38" s="4" t="s">
        <v>59</v>
      </c>
      <c r="C38" s="4" t="s">
        <v>159</v>
      </c>
      <c r="D38" s="4">
        <v>3</v>
      </c>
      <c r="E38" s="4"/>
      <c r="F38" s="4" t="s">
        <v>60</v>
      </c>
      <c r="G38" s="4" t="s">
        <v>163</v>
      </c>
      <c r="H38" s="4" t="s">
        <v>164</v>
      </c>
      <c r="I38" s="4">
        <v>1</v>
      </c>
    </row>
    <row r="39" spans="1:9" x14ac:dyDescent="0.25">
      <c r="A39" s="4" t="s">
        <v>158</v>
      </c>
      <c r="B39" s="4" t="s">
        <v>59</v>
      </c>
      <c r="C39" s="4" t="s">
        <v>159</v>
      </c>
      <c r="D39" s="4">
        <v>3</v>
      </c>
      <c r="E39" s="4"/>
      <c r="F39" s="4" t="s">
        <v>165</v>
      </c>
      <c r="G39" s="4" t="s">
        <v>161</v>
      </c>
      <c r="H39" s="4" t="s">
        <v>162</v>
      </c>
      <c r="I39" s="4">
        <v>0</v>
      </c>
    </row>
    <row r="40" spans="1:9" x14ac:dyDescent="0.25">
      <c r="A40" s="4" t="s">
        <v>166</v>
      </c>
      <c r="B40" s="4" t="s">
        <v>59</v>
      </c>
      <c r="C40" s="4"/>
      <c r="D40" s="4">
        <v>4</v>
      </c>
      <c r="E40" s="4"/>
      <c r="F40" s="4" t="s">
        <v>75</v>
      </c>
      <c r="G40" s="4" t="s">
        <v>90</v>
      </c>
      <c r="H40" s="4" t="s">
        <v>98</v>
      </c>
      <c r="I40" s="4">
        <v>0</v>
      </c>
    </row>
    <row r="41" spans="1:9" x14ac:dyDescent="0.25">
      <c r="A41" s="4" t="s">
        <v>167</v>
      </c>
      <c r="B41" s="4" t="s">
        <v>59</v>
      </c>
      <c r="C41" s="4" t="s">
        <v>168</v>
      </c>
      <c r="D41" s="4">
        <v>3</v>
      </c>
      <c r="E41" s="4"/>
      <c r="F41" s="4" t="s">
        <v>60</v>
      </c>
      <c r="G41" s="4" t="s">
        <v>169</v>
      </c>
      <c r="H41" s="4"/>
      <c r="I41" s="4">
        <v>0</v>
      </c>
    </row>
    <row r="42" spans="1:9" x14ac:dyDescent="0.25">
      <c r="A42" s="4" t="s">
        <v>170</v>
      </c>
      <c r="B42" s="4" t="s">
        <v>59</v>
      </c>
      <c r="C42" s="4" t="s">
        <v>171</v>
      </c>
      <c r="D42" s="4">
        <v>3</v>
      </c>
      <c r="E42" s="4"/>
      <c r="F42" s="4" t="s">
        <v>75</v>
      </c>
      <c r="G42" s="4" t="s">
        <v>172</v>
      </c>
      <c r="H42" s="4" t="s">
        <v>160</v>
      </c>
      <c r="I42" s="4">
        <v>0</v>
      </c>
    </row>
    <row r="43" spans="1:9" x14ac:dyDescent="0.25">
      <c r="A43" s="4" t="s">
        <v>170</v>
      </c>
      <c r="B43" s="4" t="s">
        <v>59</v>
      </c>
      <c r="C43" s="4" t="s">
        <v>171</v>
      </c>
      <c r="D43" s="4">
        <v>3</v>
      </c>
      <c r="E43" s="4"/>
      <c r="F43" s="4" t="s">
        <v>75</v>
      </c>
      <c r="G43" s="4" t="s">
        <v>11</v>
      </c>
      <c r="H43" s="4" t="s">
        <v>160</v>
      </c>
      <c r="I43" s="4">
        <v>0</v>
      </c>
    </row>
    <row r="44" spans="1:9" x14ac:dyDescent="0.25">
      <c r="A44" s="4" t="s">
        <v>170</v>
      </c>
      <c r="B44" s="4" t="s">
        <v>59</v>
      </c>
      <c r="C44" s="4" t="s">
        <v>171</v>
      </c>
      <c r="D44" s="4">
        <v>3</v>
      </c>
      <c r="E44" s="4"/>
      <c r="F44" s="4" t="s">
        <v>75</v>
      </c>
      <c r="G44" s="4" t="s">
        <v>173</v>
      </c>
      <c r="H44" s="4"/>
      <c r="I44" s="4">
        <v>0</v>
      </c>
    </row>
    <row r="45" spans="1:9" x14ac:dyDescent="0.25">
      <c r="A45" s="4" t="s">
        <v>174</v>
      </c>
      <c r="B45" s="4" t="s">
        <v>59</v>
      </c>
      <c r="C45" s="4" t="s">
        <v>175</v>
      </c>
      <c r="D45" s="4">
        <v>3</v>
      </c>
      <c r="E45" s="4"/>
      <c r="F45" s="4" t="s">
        <v>60</v>
      </c>
      <c r="G45" s="4" t="s">
        <v>93</v>
      </c>
      <c r="H45" s="4" t="s">
        <v>176</v>
      </c>
      <c r="I45" s="4">
        <v>0</v>
      </c>
    </row>
    <row r="46" spans="1:9" x14ac:dyDescent="0.25">
      <c r="A46" s="4" t="s">
        <v>177</v>
      </c>
      <c r="B46" s="4" t="s">
        <v>59</v>
      </c>
      <c r="C46" s="4" t="s">
        <v>178</v>
      </c>
      <c r="D46" s="4">
        <v>3</v>
      </c>
      <c r="E46" s="4"/>
      <c r="F46" s="4" t="s">
        <v>75</v>
      </c>
      <c r="G46" s="4" t="s">
        <v>179</v>
      </c>
      <c r="H46" s="4" t="s">
        <v>180</v>
      </c>
      <c r="I46" s="4">
        <v>0</v>
      </c>
    </row>
    <row r="47" spans="1:9" x14ac:dyDescent="0.25">
      <c r="A47" s="4" t="s">
        <v>181</v>
      </c>
      <c r="B47" s="4" t="s">
        <v>59</v>
      </c>
      <c r="C47" s="4" t="s">
        <v>182</v>
      </c>
      <c r="D47" s="4">
        <v>3</v>
      </c>
      <c r="E47" s="4"/>
      <c r="F47" s="4" t="s">
        <v>69</v>
      </c>
      <c r="G47" s="4" t="s">
        <v>25</v>
      </c>
      <c r="H47" s="4"/>
      <c r="I47" s="4">
        <v>0</v>
      </c>
    </row>
    <row r="48" spans="1:9" x14ac:dyDescent="0.25">
      <c r="A48" s="4" t="s">
        <v>183</v>
      </c>
      <c r="B48" s="4" t="s">
        <v>59</v>
      </c>
      <c r="C48" s="4" t="s">
        <v>184</v>
      </c>
      <c r="D48" s="4">
        <v>3</v>
      </c>
      <c r="E48" s="4"/>
      <c r="F48" s="4" t="s">
        <v>75</v>
      </c>
      <c r="G48" s="4" t="s">
        <v>185</v>
      </c>
      <c r="H48" s="4" t="s">
        <v>186</v>
      </c>
      <c r="I48" s="4">
        <v>0</v>
      </c>
    </row>
    <row r="49" spans="1:9" x14ac:dyDescent="0.25">
      <c r="A49" s="4" t="s">
        <v>187</v>
      </c>
      <c r="B49" s="4" t="s">
        <v>59</v>
      </c>
      <c r="C49" s="4"/>
      <c r="D49" s="4">
        <v>3</v>
      </c>
      <c r="E49" s="4"/>
      <c r="F49" s="4" t="s">
        <v>60</v>
      </c>
      <c r="G49" s="4" t="s">
        <v>38</v>
      </c>
      <c r="H49" s="4" t="s">
        <v>162</v>
      </c>
      <c r="I49" s="4">
        <v>0</v>
      </c>
    </row>
    <row r="50" spans="1:9" x14ac:dyDescent="0.25">
      <c r="A50" s="4" t="s">
        <v>188</v>
      </c>
      <c r="B50" s="4" t="s">
        <v>59</v>
      </c>
      <c r="C50" s="4"/>
      <c r="D50" s="4">
        <v>4</v>
      </c>
      <c r="E50" s="4"/>
      <c r="F50" s="4" t="s">
        <v>75</v>
      </c>
      <c r="G50" s="4" t="s">
        <v>90</v>
      </c>
      <c r="H50" s="4" t="s">
        <v>98</v>
      </c>
      <c r="I50" s="4">
        <v>0</v>
      </c>
    </row>
    <row r="51" spans="1:9" x14ac:dyDescent="0.25">
      <c r="A51" s="4" t="s">
        <v>189</v>
      </c>
      <c r="B51" s="4" t="s">
        <v>59</v>
      </c>
      <c r="C51" s="4" t="s">
        <v>190</v>
      </c>
      <c r="D51" s="4">
        <v>3</v>
      </c>
      <c r="E51" s="4"/>
      <c r="F51" s="4" t="s">
        <v>75</v>
      </c>
      <c r="G51" s="4" t="s">
        <v>191</v>
      </c>
      <c r="H51" s="4" t="s">
        <v>79</v>
      </c>
      <c r="I51" s="4">
        <v>1</v>
      </c>
    </row>
    <row r="52" spans="1:9" x14ac:dyDescent="0.25">
      <c r="A52" s="4" t="s">
        <v>192</v>
      </c>
      <c r="B52" s="4" t="s">
        <v>59</v>
      </c>
      <c r="C52" s="4" t="s">
        <v>193</v>
      </c>
      <c r="D52" s="4">
        <v>3</v>
      </c>
      <c r="E52" s="4"/>
      <c r="F52" s="4" t="s">
        <v>75</v>
      </c>
      <c r="G52" s="4" t="s">
        <v>194</v>
      </c>
      <c r="H52" s="4" t="s">
        <v>79</v>
      </c>
      <c r="I52" s="4">
        <v>0</v>
      </c>
    </row>
    <row r="53" spans="1:9" x14ac:dyDescent="0.25">
      <c r="A53" s="4" t="s">
        <v>195</v>
      </c>
      <c r="B53" s="4" t="s">
        <v>59</v>
      </c>
      <c r="C53" s="4" t="s">
        <v>171</v>
      </c>
      <c r="D53" s="4">
        <v>3</v>
      </c>
      <c r="E53" s="4"/>
      <c r="F53" s="4" t="s">
        <v>75</v>
      </c>
      <c r="G53" s="4" t="s">
        <v>172</v>
      </c>
      <c r="H53" s="4" t="s">
        <v>160</v>
      </c>
      <c r="I53" s="4">
        <v>0</v>
      </c>
    </row>
    <row r="54" spans="1:9" x14ac:dyDescent="0.25">
      <c r="A54" s="4" t="s">
        <v>196</v>
      </c>
      <c r="B54" s="4" t="s">
        <v>59</v>
      </c>
      <c r="C54" s="4" t="s">
        <v>73</v>
      </c>
      <c r="D54" s="4">
        <v>3</v>
      </c>
      <c r="E54" s="4" t="s">
        <v>74</v>
      </c>
      <c r="F54" s="4" t="s">
        <v>75</v>
      </c>
      <c r="G54" s="4" t="s">
        <v>197</v>
      </c>
      <c r="H54" s="4" t="s">
        <v>77</v>
      </c>
      <c r="I54" s="4">
        <v>0</v>
      </c>
    </row>
    <row r="55" spans="1:9" x14ac:dyDescent="0.25">
      <c r="A55" s="4" t="s">
        <v>198</v>
      </c>
      <c r="B55" s="4" t="s">
        <v>59</v>
      </c>
      <c r="C55" s="4" t="s">
        <v>199</v>
      </c>
      <c r="D55" s="4">
        <v>3</v>
      </c>
      <c r="E55" s="4" t="s">
        <v>200</v>
      </c>
      <c r="F55" s="4" t="s">
        <v>75</v>
      </c>
      <c r="G55" s="4" t="s">
        <v>201</v>
      </c>
      <c r="H55" s="4" t="s">
        <v>77</v>
      </c>
      <c r="I55" s="4">
        <v>0</v>
      </c>
    </row>
    <row r="56" spans="1:9" x14ac:dyDescent="0.25">
      <c r="A56" s="4" t="s">
        <v>202</v>
      </c>
      <c r="B56" s="4" t="s">
        <v>59</v>
      </c>
      <c r="C56" s="4" t="s">
        <v>129</v>
      </c>
      <c r="D56" s="4">
        <v>3</v>
      </c>
      <c r="E56" s="4"/>
      <c r="F56" s="4" t="s">
        <v>75</v>
      </c>
      <c r="G56" s="4" t="s">
        <v>130</v>
      </c>
      <c r="H56" s="4" t="s">
        <v>131</v>
      </c>
      <c r="I56" s="4">
        <v>0</v>
      </c>
    </row>
    <row r="57" spans="1:9" x14ac:dyDescent="0.25">
      <c r="A57" s="4" t="s">
        <v>203</v>
      </c>
      <c r="B57" s="4" t="s">
        <v>59</v>
      </c>
      <c r="C57" s="4" t="s">
        <v>204</v>
      </c>
      <c r="D57" s="4">
        <v>3</v>
      </c>
      <c r="E57" s="4"/>
      <c r="F57" s="4" t="s">
        <v>126</v>
      </c>
      <c r="G57" s="4" t="s">
        <v>205</v>
      </c>
      <c r="H57" s="4" t="s">
        <v>94</v>
      </c>
      <c r="I57" s="4">
        <v>0</v>
      </c>
    </row>
    <row r="58" spans="1:9" x14ac:dyDescent="0.25">
      <c r="A58" s="4" t="s">
        <v>206</v>
      </c>
      <c r="B58" s="4" t="s">
        <v>59</v>
      </c>
      <c r="C58" s="4" t="s">
        <v>207</v>
      </c>
      <c r="D58" s="4">
        <v>3</v>
      </c>
      <c r="E58" s="4"/>
      <c r="F58" s="4" t="s">
        <v>75</v>
      </c>
      <c r="G58" s="4" t="s">
        <v>208</v>
      </c>
      <c r="H58" s="4" t="s">
        <v>209</v>
      </c>
      <c r="I58" s="4">
        <v>0</v>
      </c>
    </row>
    <row r="59" spans="1:9" x14ac:dyDescent="0.25">
      <c r="A59" s="4" t="s">
        <v>210</v>
      </c>
      <c r="B59" s="4" t="s">
        <v>59</v>
      </c>
      <c r="C59" s="4" t="s">
        <v>211</v>
      </c>
      <c r="D59" s="4">
        <v>3</v>
      </c>
      <c r="E59" s="4"/>
      <c r="F59" s="4" t="s">
        <v>75</v>
      </c>
      <c r="G59" s="4" t="s">
        <v>212</v>
      </c>
      <c r="H59" s="4" t="s">
        <v>213</v>
      </c>
      <c r="I59" s="4">
        <v>0</v>
      </c>
    </row>
    <row r="60" spans="1:9" x14ac:dyDescent="0.25">
      <c r="A60" s="4" t="s">
        <v>214</v>
      </c>
      <c r="B60" s="4" t="s">
        <v>59</v>
      </c>
      <c r="C60" s="4" t="s">
        <v>182</v>
      </c>
      <c r="D60" s="4">
        <v>3</v>
      </c>
      <c r="E60" s="4"/>
      <c r="F60" s="4" t="s">
        <v>126</v>
      </c>
      <c r="G60" s="4" t="s">
        <v>215</v>
      </c>
      <c r="H60" s="4"/>
      <c r="I60" s="4">
        <v>0</v>
      </c>
    </row>
    <row r="61" spans="1:9" x14ac:dyDescent="0.25">
      <c r="A61" s="4" t="s">
        <v>216</v>
      </c>
      <c r="B61" s="4" t="s">
        <v>59</v>
      </c>
      <c r="C61" s="4" t="s">
        <v>217</v>
      </c>
      <c r="D61" s="4">
        <v>3</v>
      </c>
      <c r="E61" s="4"/>
      <c r="F61" s="4" t="s">
        <v>75</v>
      </c>
      <c r="G61" s="4" t="s">
        <v>218</v>
      </c>
      <c r="H61" s="4" t="s">
        <v>219</v>
      </c>
      <c r="I61" s="4">
        <v>0</v>
      </c>
    </row>
    <row r="62" spans="1:9" x14ac:dyDescent="0.25">
      <c r="A62" s="4" t="s">
        <v>220</v>
      </c>
      <c r="B62" s="4" t="s">
        <v>59</v>
      </c>
      <c r="C62" s="4" t="s">
        <v>221</v>
      </c>
      <c r="D62" s="4">
        <v>3</v>
      </c>
      <c r="E62" s="4"/>
      <c r="F62" s="4" t="s">
        <v>75</v>
      </c>
      <c r="G62" s="4" t="s">
        <v>222</v>
      </c>
      <c r="H62" s="4" t="s">
        <v>77</v>
      </c>
      <c r="I62" s="4">
        <v>0</v>
      </c>
    </row>
    <row r="63" spans="1:9" x14ac:dyDescent="0.25">
      <c r="A63" s="4" t="s">
        <v>220</v>
      </c>
      <c r="B63" s="4" t="s">
        <v>59</v>
      </c>
      <c r="C63" s="4" t="s">
        <v>221</v>
      </c>
      <c r="D63" s="4">
        <v>3</v>
      </c>
      <c r="E63" s="4"/>
      <c r="F63" s="4" t="s">
        <v>75</v>
      </c>
      <c r="G63" s="4" t="s">
        <v>223</v>
      </c>
      <c r="H63" s="4"/>
      <c r="I63" s="4">
        <v>0</v>
      </c>
    </row>
    <row r="64" spans="1:9" x14ac:dyDescent="0.25">
      <c r="A64" s="4" t="s">
        <v>220</v>
      </c>
      <c r="B64" s="4" t="s">
        <v>59</v>
      </c>
      <c r="C64" s="4" t="s">
        <v>221</v>
      </c>
      <c r="D64" s="4">
        <v>3</v>
      </c>
      <c r="E64" s="4"/>
      <c r="F64" s="4" t="s">
        <v>75</v>
      </c>
      <c r="G64" s="4" t="s">
        <v>224</v>
      </c>
      <c r="H64" s="4" t="s">
        <v>225</v>
      </c>
      <c r="I64" s="4">
        <v>0</v>
      </c>
    </row>
    <row r="65" spans="1:9" x14ac:dyDescent="0.25">
      <c r="A65" s="4" t="s">
        <v>220</v>
      </c>
      <c r="B65" s="4" t="s">
        <v>59</v>
      </c>
      <c r="C65" s="4" t="s">
        <v>221</v>
      </c>
      <c r="D65" s="4">
        <v>3</v>
      </c>
      <c r="E65" s="4"/>
      <c r="F65" s="4" t="s">
        <v>75</v>
      </c>
      <c r="G65" s="4" t="s">
        <v>226</v>
      </c>
      <c r="H65" s="4" t="s">
        <v>227</v>
      </c>
      <c r="I65" s="4">
        <v>0</v>
      </c>
    </row>
    <row r="66" spans="1:9" x14ac:dyDescent="0.25">
      <c r="A66" s="4" t="s">
        <v>220</v>
      </c>
      <c r="B66" s="4" t="s">
        <v>59</v>
      </c>
      <c r="C66" s="4" t="s">
        <v>221</v>
      </c>
      <c r="D66" s="4">
        <v>3</v>
      </c>
      <c r="E66" s="4"/>
      <c r="F66" s="4" t="s">
        <v>75</v>
      </c>
      <c r="G66" s="4" t="s">
        <v>147</v>
      </c>
      <c r="H66" s="4" t="s">
        <v>228</v>
      </c>
      <c r="I66" s="4">
        <v>0</v>
      </c>
    </row>
    <row r="67" spans="1:9" x14ac:dyDescent="0.25">
      <c r="A67" s="4" t="s">
        <v>220</v>
      </c>
      <c r="B67" s="4" t="s">
        <v>59</v>
      </c>
      <c r="C67" s="4" t="s">
        <v>221</v>
      </c>
      <c r="D67" s="4">
        <v>3</v>
      </c>
      <c r="E67" s="4"/>
      <c r="F67" s="4" t="s">
        <v>75</v>
      </c>
      <c r="G67" s="4" t="s">
        <v>229</v>
      </c>
      <c r="H67" s="4" t="s">
        <v>77</v>
      </c>
      <c r="I67" s="4">
        <v>0</v>
      </c>
    </row>
    <row r="68" spans="1:9" x14ac:dyDescent="0.25">
      <c r="A68" s="4" t="s">
        <v>230</v>
      </c>
      <c r="B68" s="4" t="s">
        <v>59</v>
      </c>
      <c r="C68" s="4" t="s">
        <v>73</v>
      </c>
      <c r="D68" s="4">
        <v>3</v>
      </c>
      <c r="E68" s="4" t="s">
        <v>74</v>
      </c>
      <c r="F68" s="4" t="s">
        <v>75</v>
      </c>
      <c r="G68" s="4" t="s">
        <v>197</v>
      </c>
      <c r="H68" s="4" t="s">
        <v>77</v>
      </c>
      <c r="I68" s="4">
        <v>0</v>
      </c>
    </row>
    <row r="69" spans="1:9" x14ac:dyDescent="0.25">
      <c r="A69" s="4" t="s">
        <v>231</v>
      </c>
      <c r="B69" s="4" t="s">
        <v>59</v>
      </c>
      <c r="C69" s="4" t="s">
        <v>168</v>
      </c>
      <c r="D69" s="4">
        <v>3</v>
      </c>
      <c r="E69" s="4"/>
      <c r="F69" s="4" t="s">
        <v>60</v>
      </c>
      <c r="G69" s="4" t="s">
        <v>169</v>
      </c>
      <c r="H69" s="4"/>
      <c r="I69" s="4">
        <v>0</v>
      </c>
    </row>
    <row r="70" spans="1:9" x14ac:dyDescent="0.25">
      <c r="A70" s="4" t="s">
        <v>232</v>
      </c>
      <c r="B70" s="4" t="s">
        <v>59</v>
      </c>
      <c r="C70" s="4" t="s">
        <v>168</v>
      </c>
      <c r="D70" s="4">
        <v>4</v>
      </c>
      <c r="E70" s="4"/>
      <c r="F70" s="4" t="s">
        <v>60</v>
      </c>
      <c r="G70" s="4" t="s">
        <v>169</v>
      </c>
      <c r="H70" s="4"/>
      <c r="I70" s="4">
        <v>0</v>
      </c>
    </row>
    <row r="71" spans="1:9" x14ac:dyDescent="0.25">
      <c r="A71" s="4" t="s">
        <v>233</v>
      </c>
      <c r="B71" s="4" t="s">
        <v>59</v>
      </c>
      <c r="C71" s="4" t="s">
        <v>168</v>
      </c>
      <c r="D71" s="4">
        <v>4</v>
      </c>
      <c r="E71" s="4"/>
      <c r="F71" s="4" t="s">
        <v>60</v>
      </c>
      <c r="G71" s="4" t="s">
        <v>169</v>
      </c>
      <c r="H71" s="4"/>
      <c r="I71" s="4">
        <v>0</v>
      </c>
    </row>
    <row r="72" spans="1:9" x14ac:dyDescent="0.25">
      <c r="A72" s="4" t="s">
        <v>234</v>
      </c>
      <c r="B72" s="4" t="s">
        <v>59</v>
      </c>
      <c r="C72" s="4" t="s">
        <v>235</v>
      </c>
      <c r="D72" s="4">
        <v>3</v>
      </c>
      <c r="E72" s="4"/>
      <c r="F72" s="4" t="s">
        <v>75</v>
      </c>
      <c r="G72" s="4" t="s">
        <v>236</v>
      </c>
      <c r="H72" s="4" t="s">
        <v>237</v>
      </c>
      <c r="I72" s="4">
        <v>0</v>
      </c>
    </row>
    <row r="73" spans="1:9" x14ac:dyDescent="0.25">
      <c r="A73" s="4" t="s">
        <v>238</v>
      </c>
      <c r="B73" s="4" t="s">
        <v>59</v>
      </c>
      <c r="C73" s="4"/>
      <c r="D73" s="4">
        <v>3</v>
      </c>
      <c r="E73" s="4"/>
      <c r="F73" s="4" t="s">
        <v>75</v>
      </c>
      <c r="G73" s="4" t="s">
        <v>212</v>
      </c>
      <c r="H73" s="4" t="s">
        <v>213</v>
      </c>
      <c r="I73" s="4">
        <v>0</v>
      </c>
    </row>
    <row r="74" spans="1:9" x14ac:dyDescent="0.25">
      <c r="A74" s="4" t="s">
        <v>239</v>
      </c>
      <c r="B74" s="4" t="s">
        <v>59</v>
      </c>
      <c r="C74" s="4" t="s">
        <v>240</v>
      </c>
      <c r="D74" s="4">
        <v>3</v>
      </c>
      <c r="E74" s="4"/>
      <c r="F74" s="4" t="s">
        <v>75</v>
      </c>
      <c r="G74" s="4" t="s">
        <v>241</v>
      </c>
      <c r="H74" s="4" t="s">
        <v>219</v>
      </c>
      <c r="I74" s="4">
        <v>0</v>
      </c>
    </row>
    <row r="75" spans="1:9" x14ac:dyDescent="0.25">
      <c r="A75" s="4" t="s">
        <v>239</v>
      </c>
      <c r="B75" s="4" t="s">
        <v>59</v>
      </c>
      <c r="C75" s="4" t="s">
        <v>240</v>
      </c>
      <c r="D75" s="4">
        <v>3</v>
      </c>
      <c r="E75" s="4"/>
      <c r="F75" s="4" t="s">
        <v>60</v>
      </c>
      <c r="G75" s="4" t="s">
        <v>90</v>
      </c>
      <c r="H75" s="4" t="s">
        <v>242</v>
      </c>
      <c r="I75" s="4">
        <v>1</v>
      </c>
    </row>
    <row r="76" spans="1:9" x14ac:dyDescent="0.25">
      <c r="A76" s="4" t="s">
        <v>243</v>
      </c>
      <c r="B76" s="4" t="s">
        <v>59</v>
      </c>
      <c r="C76" s="4" t="s">
        <v>129</v>
      </c>
      <c r="D76" s="4">
        <v>3</v>
      </c>
      <c r="E76" s="4"/>
      <c r="F76" s="4" t="s">
        <v>75</v>
      </c>
      <c r="G76" s="4" t="s">
        <v>130</v>
      </c>
      <c r="H76" s="4" t="s">
        <v>131</v>
      </c>
      <c r="I76" s="4">
        <v>0</v>
      </c>
    </row>
    <row r="77" spans="1:9" x14ac:dyDescent="0.25">
      <c r="A77" s="4" t="s">
        <v>244</v>
      </c>
      <c r="B77" s="4" t="s">
        <v>59</v>
      </c>
      <c r="C77" s="4" t="s">
        <v>245</v>
      </c>
      <c r="D77" s="4">
        <v>3</v>
      </c>
      <c r="E77" s="4"/>
      <c r="F77" s="4" t="s">
        <v>60</v>
      </c>
      <c r="G77" s="4" t="s">
        <v>246</v>
      </c>
      <c r="H77" s="4"/>
      <c r="I77" s="4">
        <v>0</v>
      </c>
    </row>
    <row r="78" spans="1:9" x14ac:dyDescent="0.25">
      <c r="A78" s="4" t="s">
        <v>244</v>
      </c>
      <c r="B78" s="4" t="s">
        <v>59</v>
      </c>
      <c r="C78" s="4" t="s">
        <v>245</v>
      </c>
      <c r="D78" s="4">
        <v>3</v>
      </c>
      <c r="E78" s="4"/>
      <c r="F78" s="4" t="s">
        <v>60</v>
      </c>
      <c r="G78" s="4" t="s">
        <v>247</v>
      </c>
      <c r="H78" s="4" t="s">
        <v>139</v>
      </c>
      <c r="I78" s="4">
        <v>0</v>
      </c>
    </row>
    <row r="79" spans="1:9" x14ac:dyDescent="0.25">
      <c r="A79" s="4" t="s">
        <v>248</v>
      </c>
      <c r="B79" s="4" t="s">
        <v>59</v>
      </c>
      <c r="C79" s="4" t="s">
        <v>73</v>
      </c>
      <c r="D79" s="4">
        <v>3</v>
      </c>
      <c r="E79" s="4" t="s">
        <v>74</v>
      </c>
      <c r="F79" s="4" t="s">
        <v>75</v>
      </c>
      <c r="G79" s="4" t="s">
        <v>249</v>
      </c>
      <c r="H79" s="4"/>
      <c r="I79" s="4">
        <v>0</v>
      </c>
    </row>
    <row r="80" spans="1:9" x14ac:dyDescent="0.25">
      <c r="A80" s="4" t="s">
        <v>248</v>
      </c>
      <c r="B80" s="4" t="s">
        <v>59</v>
      </c>
      <c r="C80" s="4" t="s">
        <v>73</v>
      </c>
      <c r="D80" s="4">
        <v>3</v>
      </c>
      <c r="E80" s="4" t="s">
        <v>74</v>
      </c>
      <c r="F80" s="4" t="s">
        <v>75</v>
      </c>
      <c r="G80" s="4" t="s">
        <v>226</v>
      </c>
      <c r="H80" s="4" t="s">
        <v>227</v>
      </c>
      <c r="I80" s="4">
        <v>0</v>
      </c>
    </row>
    <row r="81" spans="1:9" x14ac:dyDescent="0.25">
      <c r="A81" s="4" t="s">
        <v>250</v>
      </c>
      <c r="B81" s="4" t="s">
        <v>59</v>
      </c>
      <c r="C81" s="4" t="s">
        <v>251</v>
      </c>
      <c r="D81" s="4">
        <v>3</v>
      </c>
      <c r="E81" s="4"/>
      <c r="F81" s="4" t="s">
        <v>75</v>
      </c>
      <c r="G81" s="4" t="s">
        <v>252</v>
      </c>
      <c r="H81" s="4" t="s">
        <v>253</v>
      </c>
      <c r="I81" s="4">
        <v>0</v>
      </c>
    </row>
    <row r="82" spans="1:9" x14ac:dyDescent="0.25">
      <c r="A82" s="4" t="s">
        <v>250</v>
      </c>
      <c r="B82" s="4" t="s">
        <v>59</v>
      </c>
      <c r="C82" s="4" t="s">
        <v>251</v>
      </c>
      <c r="D82" s="4">
        <v>3</v>
      </c>
      <c r="E82" s="4"/>
      <c r="F82" s="4" t="s">
        <v>75</v>
      </c>
      <c r="G82" s="4" t="s">
        <v>254</v>
      </c>
      <c r="H82" s="4" t="s">
        <v>98</v>
      </c>
      <c r="I82" s="4">
        <v>0</v>
      </c>
    </row>
    <row r="83" spans="1:9" x14ac:dyDescent="0.25">
      <c r="A83" s="4" t="s">
        <v>250</v>
      </c>
      <c r="B83" s="4" t="s">
        <v>59</v>
      </c>
      <c r="C83" s="4" t="s">
        <v>251</v>
      </c>
      <c r="D83" s="4">
        <v>3</v>
      </c>
      <c r="E83" s="4"/>
      <c r="F83" s="4" t="s">
        <v>75</v>
      </c>
      <c r="G83" s="4" t="s">
        <v>255</v>
      </c>
      <c r="H83" s="4" t="s">
        <v>98</v>
      </c>
      <c r="I83" s="4">
        <v>0</v>
      </c>
    </row>
    <row r="84" spans="1:9" x14ac:dyDescent="0.25">
      <c r="A84" s="4" t="s">
        <v>250</v>
      </c>
      <c r="B84" s="4" t="s">
        <v>59</v>
      </c>
      <c r="C84" s="4" t="s">
        <v>251</v>
      </c>
      <c r="D84" s="4">
        <v>4</v>
      </c>
      <c r="E84" s="4"/>
      <c r="F84" s="4" t="s">
        <v>75</v>
      </c>
      <c r="G84" s="4" t="s">
        <v>256</v>
      </c>
      <c r="H84" s="4" t="s">
        <v>257</v>
      </c>
      <c r="I84" s="4">
        <v>0</v>
      </c>
    </row>
    <row r="85" spans="1:9" x14ac:dyDescent="0.25">
      <c r="A85" s="4" t="s">
        <v>250</v>
      </c>
      <c r="B85" s="4" t="s">
        <v>59</v>
      </c>
      <c r="C85" s="4" t="s">
        <v>251</v>
      </c>
      <c r="D85" s="4">
        <v>3</v>
      </c>
      <c r="E85" s="4"/>
      <c r="F85" s="4" t="s">
        <v>75</v>
      </c>
      <c r="G85" s="4" t="s">
        <v>258</v>
      </c>
      <c r="H85" s="4" t="s">
        <v>225</v>
      </c>
      <c r="I85" s="4">
        <v>0</v>
      </c>
    </row>
    <row r="86" spans="1:9" x14ac:dyDescent="0.25">
      <c r="A86" s="4" t="s">
        <v>259</v>
      </c>
      <c r="B86" s="4" t="s">
        <v>59</v>
      </c>
      <c r="C86" s="4" t="s">
        <v>260</v>
      </c>
      <c r="D86" s="4">
        <v>3</v>
      </c>
      <c r="E86" s="4"/>
      <c r="F86" s="4" t="s">
        <v>60</v>
      </c>
      <c r="G86" s="4" t="s">
        <v>261</v>
      </c>
      <c r="H86" s="4" t="s">
        <v>262</v>
      </c>
      <c r="I86" s="4">
        <v>1</v>
      </c>
    </row>
    <row r="87" spans="1:9" x14ac:dyDescent="0.25">
      <c r="A87" s="4" t="s">
        <v>263</v>
      </c>
      <c r="B87" s="4" t="s">
        <v>59</v>
      </c>
      <c r="C87" s="4" t="s">
        <v>264</v>
      </c>
      <c r="D87" s="4">
        <v>3</v>
      </c>
      <c r="E87" s="4" t="s">
        <v>74</v>
      </c>
      <c r="F87" s="4" t="s">
        <v>69</v>
      </c>
      <c r="G87" s="4" t="s">
        <v>25</v>
      </c>
      <c r="H87" s="4"/>
      <c r="I87" s="4">
        <v>0</v>
      </c>
    </row>
    <row r="88" spans="1:9" x14ac:dyDescent="0.25">
      <c r="A88" s="4" t="s">
        <v>265</v>
      </c>
      <c r="B88" s="4" t="s">
        <v>59</v>
      </c>
      <c r="C88" s="4" t="s">
        <v>73</v>
      </c>
      <c r="D88" s="4">
        <v>3</v>
      </c>
      <c r="E88" s="4" t="s">
        <v>74</v>
      </c>
      <c r="F88" s="4" t="s">
        <v>60</v>
      </c>
      <c r="G88" s="4" t="s">
        <v>266</v>
      </c>
      <c r="H88" s="4" t="s">
        <v>267</v>
      </c>
      <c r="I88" s="4">
        <v>0</v>
      </c>
    </row>
    <row r="89" spans="1:9" x14ac:dyDescent="0.25">
      <c r="A89" s="4" t="s">
        <v>265</v>
      </c>
      <c r="B89" s="4" t="s">
        <v>59</v>
      </c>
      <c r="C89" s="4" t="s">
        <v>73</v>
      </c>
      <c r="D89" s="4">
        <v>3</v>
      </c>
      <c r="E89" s="4" t="s">
        <v>74</v>
      </c>
      <c r="F89" s="4" t="s">
        <v>75</v>
      </c>
      <c r="G89" s="4" t="s">
        <v>208</v>
      </c>
      <c r="H89" s="4"/>
      <c r="I89" s="4">
        <v>0</v>
      </c>
    </row>
    <row r="90" spans="1:9" x14ac:dyDescent="0.25">
      <c r="A90" s="4" t="s">
        <v>268</v>
      </c>
      <c r="B90" s="4" t="s">
        <v>59</v>
      </c>
      <c r="C90" s="4" t="s">
        <v>269</v>
      </c>
      <c r="D90" s="4">
        <v>3</v>
      </c>
      <c r="E90" s="4"/>
      <c r="F90" s="4" t="s">
        <v>75</v>
      </c>
      <c r="G90" s="4" t="s">
        <v>270</v>
      </c>
      <c r="H90" s="4" t="s">
        <v>271</v>
      </c>
      <c r="I90" s="4">
        <v>0</v>
      </c>
    </row>
    <row r="91" spans="1:9" x14ac:dyDescent="0.25">
      <c r="A91" s="4" t="s">
        <v>272</v>
      </c>
      <c r="B91" s="4" t="s">
        <v>59</v>
      </c>
      <c r="C91" s="4" t="s">
        <v>273</v>
      </c>
      <c r="D91" s="4">
        <v>3</v>
      </c>
      <c r="E91" s="4"/>
      <c r="F91" s="4" t="s">
        <v>126</v>
      </c>
      <c r="G91" s="4" t="s">
        <v>143</v>
      </c>
      <c r="H91" s="4" t="s">
        <v>274</v>
      </c>
      <c r="I91" s="4">
        <v>0</v>
      </c>
    </row>
    <row r="92" spans="1:9" x14ac:dyDescent="0.25">
      <c r="A92" s="4" t="s">
        <v>275</v>
      </c>
      <c r="B92" s="4" t="s">
        <v>59</v>
      </c>
      <c r="C92" s="4" t="s">
        <v>221</v>
      </c>
      <c r="D92" s="4">
        <v>3</v>
      </c>
      <c r="E92" s="4"/>
      <c r="F92" s="4" t="s">
        <v>60</v>
      </c>
      <c r="G92" s="4" t="s">
        <v>276</v>
      </c>
      <c r="H92" s="4" t="s">
        <v>277</v>
      </c>
      <c r="I92" s="4">
        <v>0</v>
      </c>
    </row>
    <row r="93" spans="1:9" x14ac:dyDescent="0.25">
      <c r="A93" s="4" t="s">
        <v>275</v>
      </c>
      <c r="B93" s="4" t="s">
        <v>59</v>
      </c>
      <c r="C93" s="4" t="s">
        <v>221</v>
      </c>
      <c r="D93" s="4">
        <v>3</v>
      </c>
      <c r="E93" s="4"/>
      <c r="F93" s="4" t="s">
        <v>75</v>
      </c>
      <c r="G93" s="4" t="s">
        <v>224</v>
      </c>
      <c r="H93" s="4" t="s">
        <v>225</v>
      </c>
      <c r="I93" s="4">
        <v>0</v>
      </c>
    </row>
    <row r="94" spans="1:9" x14ac:dyDescent="0.25">
      <c r="A94" s="4" t="s">
        <v>275</v>
      </c>
      <c r="B94" s="4" t="s">
        <v>59</v>
      </c>
      <c r="C94" s="4" t="s">
        <v>221</v>
      </c>
      <c r="D94" s="4">
        <v>3</v>
      </c>
      <c r="E94" s="4"/>
      <c r="F94" s="4" t="s">
        <v>75</v>
      </c>
      <c r="G94" s="4" t="s">
        <v>278</v>
      </c>
      <c r="H94" s="4" t="s">
        <v>279</v>
      </c>
      <c r="I94" s="4">
        <v>0</v>
      </c>
    </row>
    <row r="95" spans="1:9" x14ac:dyDescent="0.25">
      <c r="A95" s="4" t="s">
        <v>275</v>
      </c>
      <c r="B95" s="4" t="s">
        <v>59</v>
      </c>
      <c r="C95" s="4" t="s">
        <v>221</v>
      </c>
      <c r="D95" s="4">
        <v>3</v>
      </c>
      <c r="E95" s="4"/>
      <c r="F95" s="4" t="s">
        <v>75</v>
      </c>
      <c r="G95" s="4" t="s">
        <v>280</v>
      </c>
      <c r="H95" s="4" t="s">
        <v>281</v>
      </c>
      <c r="I95" s="4">
        <v>0</v>
      </c>
    </row>
    <row r="96" spans="1:9" x14ac:dyDescent="0.25">
      <c r="A96" s="4" t="s">
        <v>275</v>
      </c>
      <c r="B96" s="4" t="s">
        <v>59</v>
      </c>
      <c r="C96" s="4" t="s">
        <v>221</v>
      </c>
      <c r="D96" s="4">
        <v>3</v>
      </c>
      <c r="E96" s="4"/>
      <c r="F96" s="4" t="s">
        <v>75</v>
      </c>
      <c r="G96" s="4" t="s">
        <v>282</v>
      </c>
      <c r="H96" s="4" t="s">
        <v>283</v>
      </c>
      <c r="I96" s="4">
        <v>0</v>
      </c>
    </row>
    <row r="97" spans="1:9" x14ac:dyDescent="0.25">
      <c r="A97" s="4" t="s">
        <v>275</v>
      </c>
      <c r="B97" s="4" t="s">
        <v>59</v>
      </c>
      <c r="C97" s="4" t="s">
        <v>221</v>
      </c>
      <c r="D97" s="4">
        <v>3</v>
      </c>
      <c r="E97" s="4"/>
      <c r="F97" s="4" t="s">
        <v>75</v>
      </c>
      <c r="G97" s="4" t="s">
        <v>284</v>
      </c>
      <c r="H97" s="4" t="s">
        <v>285</v>
      </c>
      <c r="I97" s="4">
        <v>0</v>
      </c>
    </row>
    <row r="98" spans="1:9" x14ac:dyDescent="0.25">
      <c r="A98" s="4" t="s">
        <v>275</v>
      </c>
      <c r="B98" s="4" t="s">
        <v>59</v>
      </c>
      <c r="C98" s="4" t="s">
        <v>221</v>
      </c>
      <c r="D98" s="4">
        <v>3</v>
      </c>
      <c r="E98" s="4"/>
      <c r="F98" s="4" t="s">
        <v>75</v>
      </c>
      <c r="G98" s="4" t="s">
        <v>147</v>
      </c>
      <c r="H98" s="4" t="s">
        <v>228</v>
      </c>
      <c r="I98" s="4">
        <v>0</v>
      </c>
    </row>
    <row r="99" spans="1:9" x14ac:dyDescent="0.25">
      <c r="A99" s="4" t="s">
        <v>286</v>
      </c>
      <c r="B99" s="4" t="s">
        <v>59</v>
      </c>
      <c r="C99" s="4" t="s">
        <v>287</v>
      </c>
      <c r="D99" s="4">
        <v>3</v>
      </c>
      <c r="E99" s="4"/>
      <c r="F99" s="4" t="s">
        <v>75</v>
      </c>
      <c r="G99" s="4" t="s">
        <v>201</v>
      </c>
      <c r="H99" s="4" t="s">
        <v>77</v>
      </c>
      <c r="I99" s="4">
        <v>0</v>
      </c>
    </row>
    <row r="100" spans="1:9" x14ac:dyDescent="0.25">
      <c r="A100" s="4" t="s">
        <v>288</v>
      </c>
      <c r="B100" s="4" t="s">
        <v>59</v>
      </c>
      <c r="C100" s="4" t="s">
        <v>289</v>
      </c>
      <c r="D100" s="4">
        <v>3</v>
      </c>
      <c r="E100" s="4"/>
      <c r="F100" s="4" t="s">
        <v>75</v>
      </c>
      <c r="G100" s="4" t="s">
        <v>290</v>
      </c>
      <c r="H100" s="4" t="s">
        <v>115</v>
      </c>
      <c r="I100" s="4">
        <v>0</v>
      </c>
    </row>
    <row r="101" spans="1:9" x14ac:dyDescent="0.25">
      <c r="A101" s="4" t="s">
        <v>291</v>
      </c>
      <c r="B101" s="4" t="s">
        <v>59</v>
      </c>
      <c r="C101" s="4" t="s">
        <v>292</v>
      </c>
      <c r="D101" s="4">
        <v>3</v>
      </c>
      <c r="E101" s="4"/>
      <c r="F101" s="4" t="s">
        <v>75</v>
      </c>
      <c r="G101" s="4" t="s">
        <v>70</v>
      </c>
      <c r="H101" s="4" t="s">
        <v>293</v>
      </c>
      <c r="I101" s="4">
        <v>0</v>
      </c>
    </row>
    <row r="102" spans="1:9" x14ac:dyDescent="0.25">
      <c r="A102" s="4" t="s">
        <v>294</v>
      </c>
      <c r="B102" s="4" t="s">
        <v>59</v>
      </c>
      <c r="C102" s="4" t="s">
        <v>217</v>
      </c>
      <c r="D102" s="4">
        <v>3</v>
      </c>
      <c r="E102" s="4"/>
      <c r="F102" s="4" t="s">
        <v>75</v>
      </c>
      <c r="G102" s="4" t="s">
        <v>218</v>
      </c>
      <c r="H102" s="4" t="s">
        <v>219</v>
      </c>
      <c r="I102" s="4">
        <v>0</v>
      </c>
    </row>
    <row r="103" spans="1:9" x14ac:dyDescent="0.25">
      <c r="A103" s="4" t="s">
        <v>295</v>
      </c>
      <c r="B103" s="4" t="s">
        <v>59</v>
      </c>
      <c r="C103" s="4"/>
      <c r="D103" s="4">
        <v>3</v>
      </c>
      <c r="E103" s="4"/>
      <c r="F103" s="4" t="s">
        <v>60</v>
      </c>
      <c r="G103" s="4" t="s">
        <v>296</v>
      </c>
      <c r="H103" s="4"/>
      <c r="I103" s="4">
        <v>0</v>
      </c>
    </row>
    <row r="104" spans="1:9" x14ac:dyDescent="0.25">
      <c r="A104" s="4" t="s">
        <v>297</v>
      </c>
      <c r="B104" s="4" t="s">
        <v>59</v>
      </c>
      <c r="C104" s="4" t="s">
        <v>298</v>
      </c>
      <c r="D104" s="4">
        <v>3</v>
      </c>
      <c r="E104" s="4"/>
      <c r="F104" s="4" t="s">
        <v>75</v>
      </c>
      <c r="G104" s="4" t="s">
        <v>299</v>
      </c>
      <c r="H104" s="4" t="s">
        <v>283</v>
      </c>
      <c r="I104" s="4">
        <v>0</v>
      </c>
    </row>
    <row r="105" spans="1:9" x14ac:dyDescent="0.25">
      <c r="A105" s="4" t="s">
        <v>297</v>
      </c>
      <c r="B105" s="4" t="s">
        <v>59</v>
      </c>
      <c r="C105" s="4" t="s">
        <v>298</v>
      </c>
      <c r="D105" s="4">
        <v>3</v>
      </c>
      <c r="E105" s="4"/>
      <c r="F105" s="4" t="s">
        <v>60</v>
      </c>
      <c r="G105" s="4" t="s">
        <v>161</v>
      </c>
      <c r="H105" s="4" t="s">
        <v>162</v>
      </c>
      <c r="I105" s="4">
        <v>0</v>
      </c>
    </row>
    <row r="106" spans="1:9" x14ac:dyDescent="0.25">
      <c r="A106" s="4" t="s">
        <v>300</v>
      </c>
      <c r="B106" s="4" t="s">
        <v>59</v>
      </c>
      <c r="C106" s="4" t="s">
        <v>301</v>
      </c>
      <c r="D106" s="4">
        <v>3</v>
      </c>
      <c r="E106" s="4"/>
      <c r="F106" s="4" t="s">
        <v>75</v>
      </c>
      <c r="G106" s="4" t="s">
        <v>302</v>
      </c>
      <c r="H106" s="4" t="s">
        <v>303</v>
      </c>
      <c r="I106" s="4">
        <v>0</v>
      </c>
    </row>
    <row r="107" spans="1:9" x14ac:dyDescent="0.25">
      <c r="A107" s="4" t="s">
        <v>304</v>
      </c>
      <c r="B107" s="4" t="s">
        <v>59</v>
      </c>
      <c r="C107" s="4" t="s">
        <v>305</v>
      </c>
      <c r="D107" s="4">
        <v>3</v>
      </c>
      <c r="E107" s="4"/>
      <c r="F107" s="4" t="s">
        <v>60</v>
      </c>
      <c r="G107" s="4" t="s">
        <v>40</v>
      </c>
      <c r="H107" s="4" t="s">
        <v>306</v>
      </c>
      <c r="I107" s="4">
        <v>0</v>
      </c>
    </row>
    <row r="108" spans="1:9" x14ac:dyDescent="0.25">
      <c r="A108" s="4" t="s">
        <v>304</v>
      </c>
      <c r="B108" s="4" t="s">
        <v>59</v>
      </c>
      <c r="C108" s="4" t="s">
        <v>305</v>
      </c>
      <c r="D108" s="4">
        <v>3</v>
      </c>
      <c r="E108" s="4"/>
      <c r="F108" s="4" t="s">
        <v>69</v>
      </c>
      <c r="G108" s="4" t="s">
        <v>34</v>
      </c>
      <c r="H108" s="4" t="s">
        <v>307</v>
      </c>
      <c r="I108" s="4">
        <v>0</v>
      </c>
    </row>
    <row r="109" spans="1:9" x14ac:dyDescent="0.25">
      <c r="A109" s="4" t="s">
        <v>304</v>
      </c>
      <c r="B109" s="4" t="s">
        <v>59</v>
      </c>
      <c r="C109" s="4" t="s">
        <v>305</v>
      </c>
      <c r="D109" s="4">
        <v>4</v>
      </c>
      <c r="E109" s="4"/>
      <c r="F109" s="4" t="s">
        <v>126</v>
      </c>
      <c r="G109" s="4" t="s">
        <v>34</v>
      </c>
      <c r="H109" s="4" t="s">
        <v>308</v>
      </c>
      <c r="I109" s="4">
        <v>0</v>
      </c>
    </row>
    <row r="110" spans="1:9" x14ac:dyDescent="0.25">
      <c r="A110" s="4" t="s">
        <v>304</v>
      </c>
      <c r="B110" s="4" t="s">
        <v>59</v>
      </c>
      <c r="C110" s="4" t="s">
        <v>305</v>
      </c>
      <c r="D110" s="4">
        <v>3</v>
      </c>
      <c r="E110" s="4"/>
      <c r="F110" s="4" t="s">
        <v>126</v>
      </c>
      <c r="G110" s="4" t="s">
        <v>309</v>
      </c>
      <c r="H110" s="4" t="s">
        <v>139</v>
      </c>
      <c r="I110" s="4">
        <v>0</v>
      </c>
    </row>
    <row r="111" spans="1:9" x14ac:dyDescent="0.25">
      <c r="A111" s="4" t="s">
        <v>304</v>
      </c>
      <c r="B111" s="4" t="s">
        <v>59</v>
      </c>
      <c r="C111" s="4" t="s">
        <v>305</v>
      </c>
      <c r="D111" s="4">
        <v>3</v>
      </c>
      <c r="E111" s="4"/>
      <c r="F111" s="4" t="s">
        <v>60</v>
      </c>
      <c r="G111" s="4" t="s">
        <v>246</v>
      </c>
      <c r="H111" s="4"/>
      <c r="I111" s="4">
        <v>0</v>
      </c>
    </row>
    <row r="112" spans="1:9" x14ac:dyDescent="0.25">
      <c r="A112" s="4" t="s">
        <v>310</v>
      </c>
      <c r="B112" s="4" t="s">
        <v>311</v>
      </c>
      <c r="C112" s="4" t="s">
        <v>312</v>
      </c>
      <c r="D112" s="4">
        <v>3</v>
      </c>
      <c r="E112" s="4"/>
      <c r="F112" s="4" t="s">
        <v>75</v>
      </c>
      <c r="G112" s="4" t="s">
        <v>313</v>
      </c>
      <c r="H112" s="4" t="s">
        <v>314</v>
      </c>
      <c r="I112" s="4">
        <v>0</v>
      </c>
    </row>
    <row r="113" spans="1:9" x14ac:dyDescent="0.25">
      <c r="A113" s="4" t="s">
        <v>315</v>
      </c>
      <c r="B113" s="4" t="s">
        <v>311</v>
      </c>
      <c r="C113" s="4" t="s">
        <v>316</v>
      </c>
      <c r="D113" s="4">
        <v>3</v>
      </c>
      <c r="E113" s="4"/>
      <c r="F113" s="4" t="s">
        <v>60</v>
      </c>
      <c r="G113" s="4" t="s">
        <v>317</v>
      </c>
      <c r="H113" s="4" t="s">
        <v>318</v>
      </c>
      <c r="I113" s="4">
        <v>0</v>
      </c>
    </row>
    <row r="114" spans="1:9" x14ac:dyDescent="0.25">
      <c r="A114" s="4" t="s">
        <v>319</v>
      </c>
      <c r="B114" s="4" t="s">
        <v>311</v>
      </c>
      <c r="C114" s="4" t="s">
        <v>316</v>
      </c>
      <c r="D114" s="4">
        <v>4</v>
      </c>
      <c r="E114" s="4"/>
      <c r="F114" s="4" t="s">
        <v>60</v>
      </c>
      <c r="G114" s="4" t="s">
        <v>317</v>
      </c>
      <c r="H114" s="4" t="s">
        <v>320</v>
      </c>
      <c r="I114" s="4">
        <v>0</v>
      </c>
    </row>
    <row r="115" spans="1:9" x14ac:dyDescent="0.25">
      <c r="A115" s="4" t="s">
        <v>321</v>
      </c>
      <c r="B115" s="4" t="s">
        <v>311</v>
      </c>
      <c r="C115" s="4" t="s">
        <v>322</v>
      </c>
      <c r="D115" s="4">
        <v>3</v>
      </c>
      <c r="E115" s="4"/>
      <c r="F115" s="4" t="s">
        <v>75</v>
      </c>
      <c r="G115" s="4" t="s">
        <v>323</v>
      </c>
      <c r="H115" s="4" t="s">
        <v>324</v>
      </c>
      <c r="I115" s="4">
        <v>0</v>
      </c>
    </row>
    <row r="116" spans="1:9" x14ac:dyDescent="0.25">
      <c r="A116" s="4" t="s">
        <v>325</v>
      </c>
      <c r="B116" s="4" t="s">
        <v>311</v>
      </c>
      <c r="C116" s="4"/>
      <c r="D116" s="4">
        <v>3</v>
      </c>
      <c r="E116" s="4"/>
      <c r="F116" s="4" t="s">
        <v>60</v>
      </c>
      <c r="G116" s="4" t="s">
        <v>326</v>
      </c>
      <c r="H116" s="4"/>
      <c r="I116" s="4">
        <v>0</v>
      </c>
    </row>
    <row r="117" spans="1:9" x14ac:dyDescent="0.25">
      <c r="A117" s="4" t="s">
        <v>327</v>
      </c>
      <c r="B117" s="4" t="s">
        <v>311</v>
      </c>
      <c r="C117" s="4" t="s">
        <v>328</v>
      </c>
      <c r="D117" s="4">
        <v>3</v>
      </c>
      <c r="E117" s="4"/>
      <c r="F117" s="4" t="s">
        <v>60</v>
      </c>
      <c r="G117" s="4" t="s">
        <v>329</v>
      </c>
      <c r="H117" s="4" t="s">
        <v>108</v>
      </c>
      <c r="I117" s="4">
        <v>0</v>
      </c>
    </row>
    <row r="118" spans="1:9" x14ac:dyDescent="0.25">
      <c r="A118" s="4" t="s">
        <v>330</v>
      </c>
      <c r="B118" s="4" t="s">
        <v>311</v>
      </c>
      <c r="C118" s="4" t="s">
        <v>331</v>
      </c>
      <c r="D118" s="4">
        <v>3</v>
      </c>
      <c r="E118" s="4"/>
      <c r="F118" s="4" t="s">
        <v>60</v>
      </c>
      <c r="G118" s="4" t="s">
        <v>65</v>
      </c>
      <c r="H118" s="4" t="s">
        <v>66</v>
      </c>
      <c r="I118" s="4">
        <v>0</v>
      </c>
    </row>
    <row r="119" spans="1:9" x14ac:dyDescent="0.25">
      <c r="A119" s="4" t="s">
        <v>332</v>
      </c>
      <c r="B119" s="4" t="s">
        <v>311</v>
      </c>
      <c r="C119" s="4" t="s">
        <v>333</v>
      </c>
      <c r="D119" s="4">
        <v>3</v>
      </c>
      <c r="E119" s="4"/>
      <c r="F119" s="4" t="s">
        <v>75</v>
      </c>
      <c r="G119" s="4" t="s">
        <v>334</v>
      </c>
      <c r="H119" s="4" t="s">
        <v>115</v>
      </c>
      <c r="I119" s="4">
        <v>0</v>
      </c>
    </row>
    <row r="120" spans="1:9" x14ac:dyDescent="0.25">
      <c r="A120" s="4" t="s">
        <v>335</v>
      </c>
      <c r="B120" s="4" t="s">
        <v>311</v>
      </c>
      <c r="C120" s="4" t="s">
        <v>316</v>
      </c>
      <c r="D120" s="4">
        <v>3</v>
      </c>
      <c r="E120" s="4"/>
      <c r="F120" s="4" t="s">
        <v>75</v>
      </c>
      <c r="G120" s="4" t="s">
        <v>336</v>
      </c>
      <c r="H120" s="4" t="s">
        <v>98</v>
      </c>
      <c r="I120" s="4">
        <v>0</v>
      </c>
    </row>
    <row r="121" spans="1:9" x14ac:dyDescent="0.25">
      <c r="A121" s="4" t="s">
        <v>337</v>
      </c>
      <c r="B121" s="4" t="s">
        <v>311</v>
      </c>
      <c r="C121" s="4" t="s">
        <v>331</v>
      </c>
      <c r="D121" s="4">
        <v>3</v>
      </c>
      <c r="E121" s="4"/>
      <c r="F121" s="4" t="s">
        <v>60</v>
      </c>
      <c r="G121" s="4" t="s">
        <v>65</v>
      </c>
      <c r="H121" s="4" t="s">
        <v>66</v>
      </c>
      <c r="I121" s="4">
        <v>0</v>
      </c>
    </row>
    <row r="122" spans="1:9" x14ac:dyDescent="0.25">
      <c r="A122" s="4" t="s">
        <v>338</v>
      </c>
      <c r="B122" s="4" t="s">
        <v>311</v>
      </c>
      <c r="C122" s="4" t="s">
        <v>339</v>
      </c>
      <c r="D122" s="4">
        <v>3</v>
      </c>
      <c r="E122" s="4"/>
      <c r="F122" s="4" t="s">
        <v>60</v>
      </c>
      <c r="G122" s="4" t="s">
        <v>340</v>
      </c>
      <c r="H122" s="4" t="s">
        <v>341</v>
      </c>
      <c r="I122" s="4">
        <v>0</v>
      </c>
    </row>
    <row r="123" spans="1:9" x14ac:dyDescent="0.25">
      <c r="A123" s="4" t="s">
        <v>342</v>
      </c>
      <c r="B123" s="4" t="s">
        <v>311</v>
      </c>
      <c r="C123" s="4" t="s">
        <v>26</v>
      </c>
      <c r="D123" s="4">
        <v>3</v>
      </c>
      <c r="E123" s="4" t="s">
        <v>74</v>
      </c>
      <c r="F123" s="4" t="s">
        <v>69</v>
      </c>
      <c r="G123" s="4" t="s">
        <v>25</v>
      </c>
      <c r="H123" s="4"/>
      <c r="I123" s="4">
        <v>0</v>
      </c>
    </row>
    <row r="124" spans="1:9" x14ac:dyDescent="0.25">
      <c r="A124" s="4" t="s">
        <v>343</v>
      </c>
      <c r="B124" s="4" t="s">
        <v>311</v>
      </c>
      <c r="C124" s="4" t="s">
        <v>339</v>
      </c>
      <c r="D124" s="4">
        <v>3</v>
      </c>
      <c r="E124" s="4"/>
      <c r="F124" s="4" t="s">
        <v>60</v>
      </c>
      <c r="G124" s="4" t="s">
        <v>340</v>
      </c>
      <c r="H124" s="4" t="s">
        <v>341</v>
      </c>
      <c r="I124" s="4">
        <v>0</v>
      </c>
    </row>
    <row r="125" spans="1:9" x14ac:dyDescent="0.25">
      <c r="A125" s="4" t="s">
        <v>344</v>
      </c>
      <c r="B125" s="4" t="s">
        <v>311</v>
      </c>
      <c r="C125" s="4" t="s">
        <v>345</v>
      </c>
      <c r="D125" s="4">
        <v>3</v>
      </c>
      <c r="E125" s="4"/>
      <c r="F125" s="4" t="s">
        <v>75</v>
      </c>
      <c r="G125" s="4" t="s">
        <v>346</v>
      </c>
      <c r="H125" s="4" t="s">
        <v>225</v>
      </c>
      <c r="I125" s="4">
        <v>0</v>
      </c>
    </row>
    <row r="126" spans="1:9" x14ac:dyDescent="0.25">
      <c r="A126" s="4" t="s">
        <v>347</v>
      </c>
      <c r="B126" s="4" t="s">
        <v>311</v>
      </c>
      <c r="C126" s="4" t="s">
        <v>348</v>
      </c>
      <c r="D126" s="4">
        <v>3</v>
      </c>
      <c r="E126" s="4"/>
      <c r="F126" s="4" t="s">
        <v>75</v>
      </c>
      <c r="G126" s="4" t="s">
        <v>349</v>
      </c>
      <c r="H126" s="4"/>
      <c r="I126" s="4">
        <v>0</v>
      </c>
    </row>
    <row r="127" spans="1:9" x14ac:dyDescent="0.25">
      <c r="A127" s="4" t="s">
        <v>350</v>
      </c>
      <c r="B127" s="4" t="s">
        <v>311</v>
      </c>
      <c r="C127" s="4" t="s">
        <v>137</v>
      </c>
      <c r="D127" s="4">
        <v>3</v>
      </c>
      <c r="E127" s="4"/>
      <c r="F127" s="4" t="s">
        <v>75</v>
      </c>
      <c r="G127" s="4" t="s">
        <v>351</v>
      </c>
      <c r="H127" s="4"/>
      <c r="I127" s="4">
        <v>0</v>
      </c>
    </row>
    <row r="128" spans="1:9" x14ac:dyDescent="0.25">
      <c r="A128" s="4" t="s">
        <v>352</v>
      </c>
      <c r="B128" s="4" t="s">
        <v>311</v>
      </c>
      <c r="C128" s="4" t="s">
        <v>137</v>
      </c>
      <c r="D128" s="4">
        <v>3</v>
      </c>
      <c r="E128" s="4"/>
      <c r="F128" s="4" t="s">
        <v>75</v>
      </c>
      <c r="G128" s="4" t="s">
        <v>87</v>
      </c>
      <c r="H128" s="4" t="s">
        <v>353</v>
      </c>
      <c r="I128" s="4">
        <v>0</v>
      </c>
    </row>
    <row r="129" spans="1:9" x14ac:dyDescent="0.25">
      <c r="A129" s="4" t="s">
        <v>352</v>
      </c>
      <c r="B129" s="4" t="s">
        <v>311</v>
      </c>
      <c r="C129" s="4" t="s">
        <v>137</v>
      </c>
      <c r="D129" s="4">
        <v>3</v>
      </c>
      <c r="E129" s="4"/>
      <c r="F129" s="4" t="s">
        <v>60</v>
      </c>
      <c r="G129" s="4" t="s">
        <v>354</v>
      </c>
      <c r="H129" s="4" t="s">
        <v>306</v>
      </c>
      <c r="I129" s="4">
        <v>0</v>
      </c>
    </row>
    <row r="130" spans="1:9" x14ac:dyDescent="0.25">
      <c r="A130" s="4" t="s">
        <v>355</v>
      </c>
      <c r="B130" s="4" t="s">
        <v>311</v>
      </c>
      <c r="C130" s="4" t="s">
        <v>356</v>
      </c>
      <c r="D130" s="4">
        <v>3</v>
      </c>
      <c r="E130" s="4"/>
      <c r="F130" s="4" t="s">
        <v>113</v>
      </c>
      <c r="G130" s="4" t="s">
        <v>27</v>
      </c>
      <c r="H130" s="4" t="s">
        <v>357</v>
      </c>
      <c r="I130" s="4">
        <v>0</v>
      </c>
    </row>
    <row r="131" spans="1:9" x14ac:dyDescent="0.25">
      <c r="A131" s="4" t="s">
        <v>355</v>
      </c>
      <c r="B131" s="4" t="s">
        <v>311</v>
      </c>
      <c r="C131" s="4" t="s">
        <v>356</v>
      </c>
      <c r="D131" s="4">
        <v>3</v>
      </c>
      <c r="E131" s="4"/>
      <c r="F131" s="4" t="s">
        <v>60</v>
      </c>
      <c r="G131" s="4" t="s">
        <v>358</v>
      </c>
      <c r="H131" s="4" t="s">
        <v>357</v>
      </c>
      <c r="I131" s="4">
        <v>0</v>
      </c>
    </row>
    <row r="132" spans="1:9" x14ac:dyDescent="0.25">
      <c r="A132" s="4" t="s">
        <v>359</v>
      </c>
      <c r="B132" s="4" t="s">
        <v>311</v>
      </c>
      <c r="C132" s="4" t="s">
        <v>360</v>
      </c>
      <c r="D132" s="4">
        <v>3</v>
      </c>
      <c r="E132" s="4"/>
      <c r="F132" s="4" t="s">
        <v>75</v>
      </c>
      <c r="G132" s="4" t="s">
        <v>361</v>
      </c>
      <c r="H132" s="4" t="s">
        <v>257</v>
      </c>
      <c r="I132" s="4">
        <v>0</v>
      </c>
    </row>
    <row r="133" spans="1:9" x14ac:dyDescent="0.25">
      <c r="A133" s="4" t="s">
        <v>362</v>
      </c>
      <c r="B133" s="4" t="s">
        <v>311</v>
      </c>
      <c r="C133" s="4" t="s">
        <v>363</v>
      </c>
      <c r="D133" s="4">
        <v>3</v>
      </c>
      <c r="E133" s="4"/>
      <c r="F133" s="4" t="s">
        <v>113</v>
      </c>
      <c r="G133" s="4" t="s">
        <v>364</v>
      </c>
      <c r="H133" s="4" t="s">
        <v>365</v>
      </c>
      <c r="I133" s="4">
        <v>0</v>
      </c>
    </row>
    <row r="134" spans="1:9" x14ac:dyDescent="0.25">
      <c r="A134" s="4" t="s">
        <v>366</v>
      </c>
      <c r="B134" s="4" t="s">
        <v>311</v>
      </c>
      <c r="C134" s="4" t="s">
        <v>367</v>
      </c>
      <c r="D134" s="4">
        <v>3</v>
      </c>
      <c r="E134" s="4"/>
      <c r="F134" s="4" t="s">
        <v>75</v>
      </c>
      <c r="G134" s="4" t="s">
        <v>368</v>
      </c>
      <c r="H134" s="4" t="s">
        <v>369</v>
      </c>
      <c r="I134" s="4">
        <v>1</v>
      </c>
    </row>
    <row r="135" spans="1:9" x14ac:dyDescent="0.25">
      <c r="A135" s="4" t="s">
        <v>370</v>
      </c>
      <c r="B135" s="4" t="s">
        <v>311</v>
      </c>
      <c r="C135" s="4" t="s">
        <v>371</v>
      </c>
      <c r="D135" s="4">
        <v>3</v>
      </c>
      <c r="E135" s="4"/>
      <c r="F135" s="4" t="s">
        <v>75</v>
      </c>
      <c r="G135" s="4" t="s">
        <v>252</v>
      </c>
      <c r="H135" s="4" t="s">
        <v>162</v>
      </c>
      <c r="I135" s="4">
        <v>0</v>
      </c>
    </row>
    <row r="136" spans="1:9" x14ac:dyDescent="0.25">
      <c r="A136" s="4" t="s">
        <v>370</v>
      </c>
      <c r="B136" s="4" t="s">
        <v>311</v>
      </c>
      <c r="C136" s="4" t="s">
        <v>371</v>
      </c>
      <c r="D136" s="4">
        <v>3</v>
      </c>
      <c r="E136" s="4"/>
      <c r="F136" s="4" t="s">
        <v>75</v>
      </c>
      <c r="G136" s="4" t="s">
        <v>254</v>
      </c>
      <c r="H136" s="4"/>
      <c r="I136" s="4">
        <v>0</v>
      </c>
    </row>
    <row r="137" spans="1:9" x14ac:dyDescent="0.25">
      <c r="A137" s="4" t="s">
        <v>370</v>
      </c>
      <c r="B137" s="4" t="s">
        <v>311</v>
      </c>
      <c r="C137" s="4" t="s">
        <v>371</v>
      </c>
      <c r="D137" s="4">
        <v>3</v>
      </c>
      <c r="E137" s="4"/>
      <c r="F137" s="4" t="s">
        <v>75</v>
      </c>
      <c r="G137" s="4" t="s">
        <v>256</v>
      </c>
      <c r="H137" s="4" t="s">
        <v>257</v>
      </c>
      <c r="I137" s="4">
        <v>0</v>
      </c>
    </row>
    <row r="138" spans="1:9" x14ac:dyDescent="0.25">
      <c r="A138" s="4" t="s">
        <v>370</v>
      </c>
      <c r="B138" s="4" t="s">
        <v>311</v>
      </c>
      <c r="C138" s="4" t="s">
        <v>371</v>
      </c>
      <c r="D138" s="4">
        <v>3</v>
      </c>
      <c r="E138" s="4"/>
      <c r="F138" s="4" t="s">
        <v>75</v>
      </c>
      <c r="G138" s="4" t="s">
        <v>372</v>
      </c>
      <c r="H138" s="4" t="s">
        <v>98</v>
      </c>
      <c r="I138" s="4">
        <v>0</v>
      </c>
    </row>
    <row r="139" spans="1:9" x14ac:dyDescent="0.25">
      <c r="A139" s="4" t="s">
        <v>370</v>
      </c>
      <c r="B139" s="4" t="s">
        <v>311</v>
      </c>
      <c r="C139" s="4" t="s">
        <v>371</v>
      </c>
      <c r="D139" s="4">
        <v>3</v>
      </c>
      <c r="E139" s="4"/>
      <c r="F139" s="4" t="s">
        <v>75</v>
      </c>
      <c r="G139" s="4" t="s">
        <v>351</v>
      </c>
      <c r="H139" s="4" t="s">
        <v>98</v>
      </c>
      <c r="I139" s="4">
        <v>0</v>
      </c>
    </row>
    <row r="140" spans="1:9" x14ac:dyDescent="0.25">
      <c r="A140" s="4" t="s">
        <v>370</v>
      </c>
      <c r="B140" s="4" t="s">
        <v>311</v>
      </c>
      <c r="C140" s="4" t="s">
        <v>371</v>
      </c>
      <c r="D140" s="4">
        <v>3</v>
      </c>
      <c r="E140" s="4"/>
      <c r="F140" s="4" t="s">
        <v>75</v>
      </c>
      <c r="G140" s="4" t="s">
        <v>258</v>
      </c>
      <c r="H140" s="4" t="s">
        <v>225</v>
      </c>
      <c r="I140" s="4">
        <v>0</v>
      </c>
    </row>
    <row r="141" spans="1:9" x14ac:dyDescent="0.25">
      <c r="A141" s="4" t="s">
        <v>370</v>
      </c>
      <c r="B141" s="4" t="s">
        <v>311</v>
      </c>
      <c r="C141" s="4" t="s">
        <v>371</v>
      </c>
      <c r="D141" s="4">
        <v>3</v>
      </c>
      <c r="E141" s="4"/>
      <c r="F141" s="4" t="s">
        <v>113</v>
      </c>
      <c r="G141" s="4" t="s">
        <v>373</v>
      </c>
      <c r="H141" s="4" t="s">
        <v>139</v>
      </c>
      <c r="I141" s="4">
        <v>0</v>
      </c>
    </row>
    <row r="142" spans="1:9" x14ac:dyDescent="0.25">
      <c r="A142" s="4" t="s">
        <v>374</v>
      </c>
      <c r="B142" s="4" t="s">
        <v>311</v>
      </c>
      <c r="C142" s="4" t="s">
        <v>375</v>
      </c>
      <c r="D142" s="4">
        <v>3</v>
      </c>
      <c r="E142" s="4"/>
      <c r="F142" s="4" t="s">
        <v>75</v>
      </c>
      <c r="G142" s="4" t="s">
        <v>376</v>
      </c>
      <c r="H142" s="4" t="s">
        <v>357</v>
      </c>
      <c r="I142" s="4">
        <v>0</v>
      </c>
    </row>
    <row r="143" spans="1:9" x14ac:dyDescent="0.25">
      <c r="A143" s="4" t="s">
        <v>374</v>
      </c>
      <c r="B143" s="4" t="s">
        <v>311</v>
      </c>
      <c r="C143" s="4" t="s">
        <v>375</v>
      </c>
      <c r="D143" s="4">
        <v>3</v>
      </c>
      <c r="E143" s="4"/>
      <c r="F143" s="4" t="s">
        <v>75</v>
      </c>
      <c r="G143" s="4" t="s">
        <v>27</v>
      </c>
      <c r="H143" s="4" t="s">
        <v>213</v>
      </c>
      <c r="I143" s="4">
        <v>0</v>
      </c>
    </row>
    <row r="144" spans="1:9" x14ac:dyDescent="0.25">
      <c r="A144" s="4" t="s">
        <v>374</v>
      </c>
      <c r="B144" s="4" t="s">
        <v>311</v>
      </c>
      <c r="C144" s="4" t="s">
        <v>375</v>
      </c>
      <c r="D144" s="4">
        <v>3</v>
      </c>
      <c r="E144" s="4"/>
      <c r="F144" s="4" t="s">
        <v>75</v>
      </c>
      <c r="G144" s="4" t="s">
        <v>19</v>
      </c>
      <c r="H144" s="4" t="s">
        <v>357</v>
      </c>
      <c r="I144" s="4">
        <v>0</v>
      </c>
    </row>
    <row r="145" spans="1:9" x14ac:dyDescent="0.25">
      <c r="A145" s="4" t="s">
        <v>374</v>
      </c>
      <c r="B145" s="4" t="s">
        <v>311</v>
      </c>
      <c r="C145" s="4" t="s">
        <v>377</v>
      </c>
      <c r="D145" s="4">
        <v>3</v>
      </c>
      <c r="E145" s="4"/>
      <c r="F145" s="4" t="s">
        <v>75</v>
      </c>
      <c r="G145" s="4" t="s">
        <v>378</v>
      </c>
      <c r="H145" s="4" t="s">
        <v>357</v>
      </c>
      <c r="I145" s="4">
        <v>0</v>
      </c>
    </row>
    <row r="146" spans="1:9" x14ac:dyDescent="0.25">
      <c r="A146" s="4" t="s">
        <v>379</v>
      </c>
      <c r="B146" s="4" t="s">
        <v>311</v>
      </c>
      <c r="C146" s="4" t="s">
        <v>380</v>
      </c>
      <c r="D146" s="4">
        <v>3</v>
      </c>
      <c r="E146" s="4"/>
      <c r="F146" s="4" t="s">
        <v>60</v>
      </c>
      <c r="G146" s="4" t="s">
        <v>78</v>
      </c>
      <c r="H146" s="4" t="s">
        <v>381</v>
      </c>
      <c r="I146" s="4">
        <v>1</v>
      </c>
    </row>
    <row r="147" spans="1:9" x14ac:dyDescent="0.25">
      <c r="A147" s="4" t="s">
        <v>382</v>
      </c>
      <c r="B147" s="4" t="s">
        <v>311</v>
      </c>
      <c r="C147" s="4" t="s">
        <v>383</v>
      </c>
      <c r="D147" s="4">
        <v>3</v>
      </c>
      <c r="E147" s="4"/>
      <c r="F147" s="4" t="s">
        <v>60</v>
      </c>
      <c r="G147" s="4" t="s">
        <v>364</v>
      </c>
      <c r="H147" s="4" t="s">
        <v>365</v>
      </c>
      <c r="I147" s="4">
        <v>0</v>
      </c>
    </row>
    <row r="148" spans="1:9" x14ac:dyDescent="0.25">
      <c r="A148" s="4" t="s">
        <v>384</v>
      </c>
      <c r="B148" s="4" t="s">
        <v>311</v>
      </c>
      <c r="C148" s="4" t="s">
        <v>168</v>
      </c>
      <c r="D148" s="4">
        <v>3</v>
      </c>
      <c r="E148" s="4"/>
      <c r="F148" s="4" t="s">
        <v>60</v>
      </c>
      <c r="G148" s="4" t="s">
        <v>169</v>
      </c>
      <c r="H148" s="4"/>
      <c r="I148" s="4">
        <v>0</v>
      </c>
    </row>
    <row r="149" spans="1:9" x14ac:dyDescent="0.25">
      <c r="A149" s="4" t="s">
        <v>385</v>
      </c>
      <c r="B149" s="4" t="s">
        <v>311</v>
      </c>
      <c r="C149" s="4" t="s">
        <v>386</v>
      </c>
      <c r="D149" s="4">
        <v>3</v>
      </c>
      <c r="E149" s="4"/>
      <c r="F149" s="4" t="s">
        <v>113</v>
      </c>
      <c r="G149" s="4" t="s">
        <v>387</v>
      </c>
      <c r="H149" s="4"/>
      <c r="I149" s="4">
        <v>1</v>
      </c>
    </row>
    <row r="150" spans="1:9" x14ac:dyDescent="0.25">
      <c r="A150" s="4" t="s">
        <v>388</v>
      </c>
      <c r="B150" s="4" t="s">
        <v>311</v>
      </c>
      <c r="C150" s="4" t="s">
        <v>389</v>
      </c>
      <c r="D150" s="4">
        <v>3</v>
      </c>
      <c r="E150" s="4"/>
      <c r="F150" s="4" t="s">
        <v>69</v>
      </c>
      <c r="G150" s="4" t="s">
        <v>390</v>
      </c>
      <c r="H150" s="4" t="s">
        <v>391</v>
      </c>
      <c r="I150" s="4">
        <v>0</v>
      </c>
    </row>
    <row r="151" spans="1:9" x14ac:dyDescent="0.25">
      <c r="A151" s="4" t="s">
        <v>392</v>
      </c>
      <c r="B151" s="4" t="s">
        <v>311</v>
      </c>
      <c r="C151" s="4"/>
      <c r="D151" s="4">
        <v>3</v>
      </c>
      <c r="E151" s="4"/>
      <c r="F151" s="4" t="s">
        <v>75</v>
      </c>
      <c r="G151" s="4" t="s">
        <v>30</v>
      </c>
      <c r="H151" s="4" t="s">
        <v>393</v>
      </c>
      <c r="I151" s="4">
        <v>0</v>
      </c>
    </row>
    <row r="152" spans="1:9" x14ac:dyDescent="0.25">
      <c r="A152" s="4" t="s">
        <v>394</v>
      </c>
      <c r="B152" s="4" t="s">
        <v>311</v>
      </c>
      <c r="C152" s="4" t="s">
        <v>333</v>
      </c>
      <c r="D152" s="4">
        <v>3</v>
      </c>
      <c r="E152" s="4"/>
      <c r="F152" s="4" t="s">
        <v>75</v>
      </c>
      <c r="G152" s="4" t="s">
        <v>334</v>
      </c>
      <c r="H152" s="4" t="s">
        <v>115</v>
      </c>
      <c r="I152" s="4">
        <v>0</v>
      </c>
    </row>
    <row r="153" spans="1:9" x14ac:dyDescent="0.25">
      <c r="A153" s="4" t="s">
        <v>395</v>
      </c>
      <c r="B153" s="4" t="s">
        <v>311</v>
      </c>
      <c r="C153" s="4" t="s">
        <v>396</v>
      </c>
      <c r="D153" s="4">
        <v>3</v>
      </c>
      <c r="E153" s="4"/>
      <c r="F153" s="4" t="s">
        <v>60</v>
      </c>
      <c r="G153" s="4" t="s">
        <v>70</v>
      </c>
      <c r="H153" s="4" t="s">
        <v>293</v>
      </c>
      <c r="I153" s="4">
        <v>0</v>
      </c>
    </row>
    <row r="154" spans="1:9" x14ac:dyDescent="0.25">
      <c r="A154" s="4" t="s">
        <v>395</v>
      </c>
      <c r="B154" s="4" t="s">
        <v>311</v>
      </c>
      <c r="C154" s="4" t="s">
        <v>396</v>
      </c>
      <c r="D154" s="4">
        <v>3</v>
      </c>
      <c r="E154" s="4"/>
      <c r="F154" s="4" t="s">
        <v>126</v>
      </c>
      <c r="G154" s="4" t="s">
        <v>397</v>
      </c>
      <c r="H154" s="4"/>
      <c r="I154" s="4">
        <v>0</v>
      </c>
    </row>
    <row r="155" spans="1:9" x14ac:dyDescent="0.25">
      <c r="A155" s="4" t="s">
        <v>395</v>
      </c>
      <c r="B155" s="4" t="s">
        <v>311</v>
      </c>
      <c r="C155" s="4" t="s">
        <v>396</v>
      </c>
      <c r="D155" s="4">
        <v>3</v>
      </c>
      <c r="E155" s="4"/>
      <c r="F155" s="4" t="s">
        <v>75</v>
      </c>
      <c r="G155" s="4" t="s">
        <v>398</v>
      </c>
      <c r="H155" s="4"/>
      <c r="I155" s="4">
        <v>0</v>
      </c>
    </row>
    <row r="156" spans="1:9" x14ac:dyDescent="0.25">
      <c r="A156" s="4" t="s">
        <v>395</v>
      </c>
      <c r="B156" s="4" t="s">
        <v>311</v>
      </c>
      <c r="C156" s="4" t="s">
        <v>396</v>
      </c>
      <c r="D156" s="4">
        <v>3</v>
      </c>
      <c r="E156" s="4"/>
      <c r="F156" s="4" t="s">
        <v>60</v>
      </c>
      <c r="G156" s="4" t="s">
        <v>364</v>
      </c>
      <c r="H156" s="4" t="s">
        <v>365</v>
      </c>
      <c r="I156" s="4">
        <v>0</v>
      </c>
    </row>
    <row r="157" spans="1:9" x14ac:dyDescent="0.25">
      <c r="A157" s="4" t="s">
        <v>395</v>
      </c>
      <c r="B157" s="4" t="s">
        <v>311</v>
      </c>
      <c r="C157" s="4" t="s">
        <v>396</v>
      </c>
      <c r="D157" s="4">
        <v>3</v>
      </c>
      <c r="E157" s="4"/>
      <c r="F157" s="4" t="s">
        <v>60</v>
      </c>
      <c r="G157" s="4" t="s">
        <v>93</v>
      </c>
      <c r="H157" s="4" t="s">
        <v>399</v>
      </c>
      <c r="I157" s="4">
        <v>0</v>
      </c>
    </row>
    <row r="158" spans="1:9" x14ac:dyDescent="0.25">
      <c r="A158" s="4" t="s">
        <v>400</v>
      </c>
      <c r="B158" s="4" t="s">
        <v>311</v>
      </c>
      <c r="C158" s="4"/>
      <c r="D158" s="4">
        <v>3</v>
      </c>
      <c r="E158" s="4"/>
      <c r="F158" s="4" t="s">
        <v>60</v>
      </c>
      <c r="G158" s="4" t="s">
        <v>317</v>
      </c>
      <c r="H158" s="4" t="s">
        <v>320</v>
      </c>
      <c r="I158" s="4">
        <v>0</v>
      </c>
    </row>
    <row r="159" spans="1:9" x14ac:dyDescent="0.25">
      <c r="A159" s="4" t="s">
        <v>401</v>
      </c>
      <c r="B159" s="4" t="s">
        <v>311</v>
      </c>
      <c r="C159" s="4" t="s">
        <v>402</v>
      </c>
      <c r="D159" s="4">
        <v>3</v>
      </c>
      <c r="E159" s="4"/>
      <c r="F159" s="4" t="s">
        <v>75</v>
      </c>
      <c r="G159" s="4" t="s">
        <v>403</v>
      </c>
      <c r="H159" s="4" t="s">
        <v>160</v>
      </c>
      <c r="I159" s="4">
        <v>0</v>
      </c>
    </row>
    <row r="160" spans="1:9" x14ac:dyDescent="0.25">
      <c r="A160" s="4" t="s">
        <v>401</v>
      </c>
      <c r="B160" s="4" t="s">
        <v>311</v>
      </c>
      <c r="C160" s="4" t="s">
        <v>402</v>
      </c>
      <c r="D160" s="4">
        <v>3</v>
      </c>
      <c r="E160" s="4"/>
      <c r="F160" s="4" t="s">
        <v>75</v>
      </c>
      <c r="G160" s="4" t="s">
        <v>140</v>
      </c>
      <c r="H160" s="4" t="s">
        <v>160</v>
      </c>
      <c r="I160" s="4">
        <v>0</v>
      </c>
    </row>
    <row r="161" spans="1:9" x14ac:dyDescent="0.25">
      <c r="A161" s="4" t="s">
        <v>404</v>
      </c>
      <c r="B161" s="4" t="s">
        <v>311</v>
      </c>
      <c r="C161" s="4" t="s">
        <v>273</v>
      </c>
      <c r="D161" s="4">
        <v>3</v>
      </c>
      <c r="E161" s="4"/>
      <c r="F161" s="4" t="s">
        <v>60</v>
      </c>
      <c r="G161" s="4" t="s">
        <v>405</v>
      </c>
      <c r="H161" s="4" t="s">
        <v>186</v>
      </c>
      <c r="I161" s="4">
        <v>0</v>
      </c>
    </row>
    <row r="162" spans="1:9" x14ac:dyDescent="0.25">
      <c r="A162" s="4" t="s">
        <v>404</v>
      </c>
      <c r="B162" s="4" t="s">
        <v>311</v>
      </c>
      <c r="C162" s="4" t="s">
        <v>273</v>
      </c>
      <c r="D162" s="4">
        <v>3</v>
      </c>
      <c r="E162" s="4"/>
      <c r="F162" s="4" t="s">
        <v>60</v>
      </c>
      <c r="G162" s="4" t="s">
        <v>406</v>
      </c>
      <c r="H162" s="4" t="s">
        <v>225</v>
      </c>
      <c r="I162" s="4">
        <v>0</v>
      </c>
    </row>
    <row r="163" spans="1:9" x14ac:dyDescent="0.25">
      <c r="A163" s="4" t="s">
        <v>404</v>
      </c>
      <c r="B163" s="4" t="s">
        <v>311</v>
      </c>
      <c r="C163" s="4" t="s">
        <v>273</v>
      </c>
      <c r="D163" s="4">
        <v>3</v>
      </c>
      <c r="E163" s="4"/>
      <c r="F163" s="4" t="s">
        <v>126</v>
      </c>
      <c r="G163" s="4" t="s">
        <v>34</v>
      </c>
      <c r="H163" s="4" t="s">
        <v>139</v>
      </c>
      <c r="I163" s="4">
        <v>0</v>
      </c>
    </row>
    <row r="164" spans="1:9" x14ac:dyDescent="0.25">
      <c r="A164" s="4" t="s">
        <v>404</v>
      </c>
      <c r="B164" s="4" t="s">
        <v>311</v>
      </c>
      <c r="C164" s="4" t="s">
        <v>273</v>
      </c>
      <c r="D164" s="4">
        <v>4</v>
      </c>
      <c r="E164" s="4"/>
      <c r="F164" s="4" t="s">
        <v>75</v>
      </c>
      <c r="G164" s="4" t="s">
        <v>407</v>
      </c>
      <c r="H164" s="4" t="s">
        <v>274</v>
      </c>
      <c r="I164" s="4">
        <v>0</v>
      </c>
    </row>
    <row r="165" spans="1:9" x14ac:dyDescent="0.25">
      <c r="A165" s="4" t="s">
        <v>404</v>
      </c>
      <c r="B165" s="4" t="s">
        <v>311</v>
      </c>
      <c r="C165" s="4" t="s">
        <v>273</v>
      </c>
      <c r="D165" s="4">
        <v>3</v>
      </c>
      <c r="E165" s="4"/>
      <c r="F165" s="4" t="s">
        <v>126</v>
      </c>
      <c r="G165" s="4" t="s">
        <v>143</v>
      </c>
      <c r="H165" s="4" t="s">
        <v>274</v>
      </c>
      <c r="I165" s="4">
        <v>0</v>
      </c>
    </row>
    <row r="166" spans="1:9" x14ac:dyDescent="0.25">
      <c r="A166" s="4" t="s">
        <v>404</v>
      </c>
      <c r="B166" s="4" t="s">
        <v>311</v>
      </c>
      <c r="C166" s="4" t="s">
        <v>273</v>
      </c>
      <c r="D166" s="4">
        <v>3</v>
      </c>
      <c r="E166" s="4"/>
      <c r="F166" s="4" t="s">
        <v>126</v>
      </c>
      <c r="G166" s="4" t="s">
        <v>408</v>
      </c>
      <c r="H166" s="4" t="s">
        <v>409</v>
      </c>
      <c r="I166" s="4">
        <v>0</v>
      </c>
    </row>
    <row r="167" spans="1:9" x14ac:dyDescent="0.25">
      <c r="A167" s="4" t="s">
        <v>410</v>
      </c>
      <c r="B167" s="4" t="s">
        <v>311</v>
      </c>
      <c r="C167" s="4" t="s">
        <v>411</v>
      </c>
      <c r="D167" s="4">
        <v>3</v>
      </c>
      <c r="E167" s="4"/>
      <c r="F167" s="4" t="s">
        <v>75</v>
      </c>
      <c r="G167" s="4" t="s">
        <v>412</v>
      </c>
      <c r="H167" s="4" t="s">
        <v>413</v>
      </c>
      <c r="I167" s="4">
        <v>0</v>
      </c>
    </row>
    <row r="168" spans="1:9" x14ac:dyDescent="0.25">
      <c r="A168" s="4" t="s">
        <v>410</v>
      </c>
      <c r="B168" s="4" t="s">
        <v>311</v>
      </c>
      <c r="C168" s="4" t="s">
        <v>411</v>
      </c>
      <c r="D168" s="4">
        <v>3</v>
      </c>
      <c r="E168" s="4"/>
      <c r="F168" s="4" t="s">
        <v>75</v>
      </c>
      <c r="G168" s="4" t="s">
        <v>87</v>
      </c>
      <c r="H168" s="4" t="s">
        <v>257</v>
      </c>
      <c r="I168" s="4">
        <v>0</v>
      </c>
    </row>
    <row r="169" spans="1:9" x14ac:dyDescent="0.25">
      <c r="A169" s="4" t="s">
        <v>410</v>
      </c>
      <c r="B169" s="4" t="s">
        <v>311</v>
      </c>
      <c r="C169" s="4" t="s">
        <v>411</v>
      </c>
      <c r="D169" s="4">
        <v>3</v>
      </c>
      <c r="E169" s="4"/>
      <c r="F169" s="4" t="s">
        <v>75</v>
      </c>
      <c r="G169" s="4" t="s">
        <v>256</v>
      </c>
      <c r="H169" s="4" t="s">
        <v>98</v>
      </c>
      <c r="I169" s="4">
        <v>0</v>
      </c>
    </row>
    <row r="170" spans="1:9" x14ac:dyDescent="0.25">
      <c r="A170" s="4" t="s">
        <v>410</v>
      </c>
      <c r="B170" s="4" t="s">
        <v>311</v>
      </c>
      <c r="C170" s="4" t="s">
        <v>411</v>
      </c>
      <c r="D170" s="4">
        <v>3</v>
      </c>
      <c r="E170" s="4"/>
      <c r="F170" s="4" t="s">
        <v>60</v>
      </c>
      <c r="G170" s="4" t="s">
        <v>103</v>
      </c>
      <c r="H170" s="4" t="s">
        <v>271</v>
      </c>
      <c r="I170" s="4">
        <v>0</v>
      </c>
    </row>
    <row r="171" spans="1:9" x14ac:dyDescent="0.25">
      <c r="A171" s="4" t="s">
        <v>414</v>
      </c>
      <c r="B171" s="4" t="s">
        <v>311</v>
      </c>
      <c r="C171" s="4" t="s">
        <v>360</v>
      </c>
      <c r="D171" s="4">
        <v>3</v>
      </c>
      <c r="E171" s="4"/>
      <c r="F171" s="4" t="s">
        <v>75</v>
      </c>
      <c r="G171" s="4" t="s">
        <v>87</v>
      </c>
      <c r="H171" s="4" t="s">
        <v>257</v>
      </c>
      <c r="I171" s="4">
        <v>0</v>
      </c>
    </row>
    <row r="172" spans="1:9" x14ac:dyDescent="0.25">
      <c r="A172" s="4" t="s">
        <v>415</v>
      </c>
      <c r="B172" s="4" t="s">
        <v>311</v>
      </c>
      <c r="C172" s="4" t="s">
        <v>333</v>
      </c>
      <c r="D172" s="4">
        <v>3</v>
      </c>
      <c r="E172" s="4"/>
      <c r="F172" s="4" t="s">
        <v>75</v>
      </c>
      <c r="G172" s="4" t="s">
        <v>334</v>
      </c>
      <c r="H172" s="4" t="s">
        <v>115</v>
      </c>
      <c r="I172" s="4">
        <v>0</v>
      </c>
    </row>
    <row r="173" spans="1:9" x14ac:dyDescent="0.25">
      <c r="A173" s="4" t="s">
        <v>416</v>
      </c>
      <c r="B173" s="4" t="s">
        <v>311</v>
      </c>
      <c r="C173" s="4" t="s">
        <v>417</v>
      </c>
      <c r="D173" s="4">
        <v>3</v>
      </c>
      <c r="E173" s="4"/>
      <c r="F173" s="4" t="s">
        <v>75</v>
      </c>
      <c r="G173" s="4" t="s">
        <v>11</v>
      </c>
      <c r="H173" s="4"/>
      <c r="I173" s="4">
        <v>0</v>
      </c>
    </row>
    <row r="174" spans="1:9" x14ac:dyDescent="0.25">
      <c r="A174" s="4" t="s">
        <v>416</v>
      </c>
      <c r="B174" s="4" t="s">
        <v>311</v>
      </c>
      <c r="C174" s="4" t="s">
        <v>417</v>
      </c>
      <c r="D174" s="4">
        <v>3</v>
      </c>
      <c r="E174" s="4"/>
      <c r="F174" s="4" t="s">
        <v>60</v>
      </c>
      <c r="G174" s="4" t="s">
        <v>34</v>
      </c>
      <c r="H174" s="4" t="s">
        <v>139</v>
      </c>
      <c r="I174" s="4">
        <v>1</v>
      </c>
    </row>
    <row r="175" spans="1:9" x14ac:dyDescent="0.25">
      <c r="A175" s="4" t="s">
        <v>416</v>
      </c>
      <c r="B175" s="4" t="s">
        <v>311</v>
      </c>
      <c r="C175" s="4" t="s">
        <v>417</v>
      </c>
      <c r="D175" s="4">
        <v>3</v>
      </c>
      <c r="E175" s="4"/>
      <c r="F175" s="4" t="s">
        <v>69</v>
      </c>
      <c r="G175" s="4" t="s">
        <v>418</v>
      </c>
      <c r="H175" s="4"/>
      <c r="I175" s="4">
        <v>0</v>
      </c>
    </row>
    <row r="176" spans="1:9" x14ac:dyDescent="0.25">
      <c r="A176" s="4" t="s">
        <v>419</v>
      </c>
      <c r="B176" s="4" t="s">
        <v>311</v>
      </c>
      <c r="C176" s="4" t="s">
        <v>420</v>
      </c>
      <c r="D176" s="4">
        <v>3</v>
      </c>
      <c r="E176" s="4"/>
      <c r="F176" s="4" t="s">
        <v>75</v>
      </c>
      <c r="G176" s="4" t="s">
        <v>2</v>
      </c>
      <c r="H176" s="4"/>
      <c r="I176" s="4">
        <v>0</v>
      </c>
    </row>
    <row r="177" spans="1:9" x14ac:dyDescent="0.25">
      <c r="A177" s="4" t="s">
        <v>419</v>
      </c>
      <c r="B177" s="4" t="s">
        <v>311</v>
      </c>
      <c r="C177" s="4" t="s">
        <v>420</v>
      </c>
      <c r="D177" s="4">
        <v>3</v>
      </c>
      <c r="E177" s="4"/>
      <c r="F177" s="4" t="s">
        <v>75</v>
      </c>
      <c r="G177" s="4" t="s">
        <v>421</v>
      </c>
      <c r="H177" s="4"/>
      <c r="I177" s="4">
        <v>0</v>
      </c>
    </row>
    <row r="178" spans="1:9" x14ac:dyDescent="0.25">
      <c r="A178" s="4" t="s">
        <v>419</v>
      </c>
      <c r="B178" s="4" t="s">
        <v>311</v>
      </c>
      <c r="C178" s="4" t="s">
        <v>420</v>
      </c>
      <c r="D178" s="4">
        <v>3</v>
      </c>
      <c r="E178" s="4"/>
      <c r="F178" s="4" t="s">
        <v>75</v>
      </c>
      <c r="G178" s="4" t="s">
        <v>78</v>
      </c>
      <c r="H178" s="4" t="s">
        <v>277</v>
      </c>
      <c r="I178" s="4">
        <v>0</v>
      </c>
    </row>
    <row r="179" spans="1:9" x14ac:dyDescent="0.25">
      <c r="A179" s="4" t="s">
        <v>422</v>
      </c>
      <c r="B179" s="4" t="s">
        <v>311</v>
      </c>
      <c r="C179" s="4" t="s">
        <v>273</v>
      </c>
      <c r="D179" s="4">
        <v>3</v>
      </c>
      <c r="E179" s="4"/>
      <c r="F179" s="4" t="s">
        <v>423</v>
      </c>
      <c r="G179" s="4" t="s">
        <v>346</v>
      </c>
      <c r="H179" s="4"/>
      <c r="I179" s="4">
        <v>0</v>
      </c>
    </row>
    <row r="180" spans="1:9" x14ac:dyDescent="0.25">
      <c r="A180" s="4" t="s">
        <v>424</v>
      </c>
      <c r="B180" s="4" t="s">
        <v>311</v>
      </c>
      <c r="C180" s="4" t="s">
        <v>425</v>
      </c>
      <c r="D180" s="4">
        <v>3</v>
      </c>
      <c r="E180" s="4"/>
      <c r="F180" s="4" t="s">
        <v>75</v>
      </c>
      <c r="G180" s="4" t="s">
        <v>205</v>
      </c>
      <c r="H180" s="4" t="s">
        <v>115</v>
      </c>
      <c r="I180" s="4">
        <v>0</v>
      </c>
    </row>
    <row r="181" spans="1:9" x14ac:dyDescent="0.25">
      <c r="A181" s="4" t="s">
        <v>426</v>
      </c>
      <c r="B181" s="4" t="s">
        <v>311</v>
      </c>
      <c r="C181" s="4" t="s">
        <v>328</v>
      </c>
      <c r="D181" s="4">
        <v>3</v>
      </c>
      <c r="E181" s="4"/>
      <c r="F181" s="4" t="s">
        <v>60</v>
      </c>
      <c r="G181" s="4" t="s">
        <v>329</v>
      </c>
      <c r="H181" s="4" t="s">
        <v>108</v>
      </c>
      <c r="I181" s="4">
        <v>0</v>
      </c>
    </row>
    <row r="182" spans="1:9" x14ac:dyDescent="0.25">
      <c r="A182" s="4" t="s">
        <v>427</v>
      </c>
      <c r="B182" s="4" t="s">
        <v>311</v>
      </c>
      <c r="C182" s="4" t="s">
        <v>428</v>
      </c>
      <c r="D182" s="4">
        <v>3</v>
      </c>
      <c r="E182" s="4" t="s">
        <v>74</v>
      </c>
      <c r="F182" s="4" t="s">
        <v>60</v>
      </c>
      <c r="G182" s="4" t="s">
        <v>429</v>
      </c>
      <c r="H182" s="4"/>
      <c r="I182" s="4">
        <v>0</v>
      </c>
    </row>
    <row r="183" spans="1:9" x14ac:dyDescent="0.25">
      <c r="A183" s="4" t="s">
        <v>427</v>
      </c>
      <c r="B183" s="4" t="s">
        <v>311</v>
      </c>
      <c r="C183" s="4" t="s">
        <v>428</v>
      </c>
      <c r="D183" s="4">
        <v>3</v>
      </c>
      <c r="E183" s="4" t="s">
        <v>74</v>
      </c>
      <c r="F183" s="4" t="s">
        <v>60</v>
      </c>
      <c r="G183" s="4" t="s">
        <v>429</v>
      </c>
      <c r="H183" s="4" t="s">
        <v>225</v>
      </c>
      <c r="I183" s="4">
        <v>0</v>
      </c>
    </row>
    <row r="184" spans="1:9" x14ac:dyDescent="0.25">
      <c r="A184" s="4" t="s">
        <v>430</v>
      </c>
      <c r="B184" s="4" t="s">
        <v>311</v>
      </c>
      <c r="C184" s="4" t="s">
        <v>417</v>
      </c>
      <c r="D184" s="4">
        <v>3</v>
      </c>
      <c r="E184" s="4"/>
      <c r="F184" s="4" t="s">
        <v>75</v>
      </c>
      <c r="G184" s="4" t="s">
        <v>11</v>
      </c>
      <c r="H184" s="4"/>
      <c r="I184" s="4">
        <v>0</v>
      </c>
    </row>
    <row r="185" spans="1:9" x14ac:dyDescent="0.25">
      <c r="A185" s="4" t="s">
        <v>430</v>
      </c>
      <c r="B185" s="4" t="s">
        <v>311</v>
      </c>
      <c r="C185" s="4" t="s">
        <v>417</v>
      </c>
      <c r="D185" s="4">
        <v>3</v>
      </c>
      <c r="E185" s="4"/>
      <c r="F185" s="4" t="s">
        <v>113</v>
      </c>
      <c r="G185" s="4" t="s">
        <v>34</v>
      </c>
      <c r="H185" s="4" t="s">
        <v>409</v>
      </c>
      <c r="I185" s="4">
        <v>0</v>
      </c>
    </row>
    <row r="186" spans="1:9" x14ac:dyDescent="0.25">
      <c r="A186" s="4" t="s">
        <v>431</v>
      </c>
      <c r="B186" s="4" t="s">
        <v>311</v>
      </c>
      <c r="C186" s="4" t="s">
        <v>328</v>
      </c>
      <c r="D186" s="4">
        <v>3</v>
      </c>
      <c r="E186" s="4"/>
      <c r="F186" s="4" t="s">
        <v>60</v>
      </c>
      <c r="G186" s="4" t="s">
        <v>329</v>
      </c>
      <c r="H186" s="4" t="s">
        <v>108</v>
      </c>
      <c r="I186" s="4">
        <v>0</v>
      </c>
    </row>
    <row r="187" spans="1:9" x14ac:dyDescent="0.25">
      <c r="A187" s="4" t="s">
        <v>432</v>
      </c>
      <c r="B187" s="4" t="s">
        <v>311</v>
      </c>
      <c r="C187" s="4" t="s">
        <v>328</v>
      </c>
      <c r="D187" s="4">
        <v>3</v>
      </c>
      <c r="E187" s="4"/>
      <c r="F187" s="4" t="s">
        <v>60</v>
      </c>
      <c r="G187" s="4" t="s">
        <v>329</v>
      </c>
      <c r="H187" s="4" t="s">
        <v>108</v>
      </c>
      <c r="I187" s="4">
        <v>0</v>
      </c>
    </row>
    <row r="188" spans="1:9" x14ac:dyDescent="0.25">
      <c r="A188" s="4" t="s">
        <v>433</v>
      </c>
      <c r="B188" s="4" t="s">
        <v>311</v>
      </c>
      <c r="C188" s="4" t="s">
        <v>434</v>
      </c>
      <c r="D188" s="4">
        <v>3</v>
      </c>
      <c r="E188" s="4"/>
      <c r="F188" s="4" t="s">
        <v>75</v>
      </c>
      <c r="G188" s="4" t="s">
        <v>201</v>
      </c>
      <c r="H188" s="4" t="s">
        <v>77</v>
      </c>
      <c r="I188" s="4">
        <v>0</v>
      </c>
    </row>
    <row r="189" spans="1:9" x14ac:dyDescent="0.25">
      <c r="A189" s="4" t="s">
        <v>435</v>
      </c>
      <c r="B189" s="4" t="s">
        <v>311</v>
      </c>
      <c r="C189" s="4" t="s">
        <v>436</v>
      </c>
      <c r="D189" s="4">
        <v>3</v>
      </c>
      <c r="E189" s="4"/>
      <c r="F189" s="4" t="s">
        <v>60</v>
      </c>
      <c r="G189" s="4" t="s">
        <v>398</v>
      </c>
      <c r="H189" s="4" t="s">
        <v>324</v>
      </c>
      <c r="I189" s="4">
        <v>0</v>
      </c>
    </row>
    <row r="190" spans="1:9" x14ac:dyDescent="0.25">
      <c r="A190" s="4" t="s">
        <v>437</v>
      </c>
      <c r="B190" s="4" t="s">
        <v>311</v>
      </c>
      <c r="C190" s="4" t="s">
        <v>438</v>
      </c>
      <c r="D190" s="4">
        <v>3</v>
      </c>
      <c r="E190" s="4"/>
      <c r="F190" s="4" t="s">
        <v>75</v>
      </c>
      <c r="G190" s="4" t="s">
        <v>212</v>
      </c>
      <c r="H190" s="4" t="s">
        <v>213</v>
      </c>
      <c r="I190" s="4">
        <v>0</v>
      </c>
    </row>
    <row r="191" spans="1:9" x14ac:dyDescent="0.25">
      <c r="A191" s="4" t="s">
        <v>439</v>
      </c>
      <c r="B191" s="4" t="s">
        <v>311</v>
      </c>
      <c r="C191" s="4" t="s">
        <v>328</v>
      </c>
      <c r="D191" s="4">
        <v>3</v>
      </c>
      <c r="E191" s="4"/>
      <c r="F191" s="4" t="s">
        <v>60</v>
      </c>
      <c r="G191" s="4" t="s">
        <v>329</v>
      </c>
      <c r="H191" s="4" t="s">
        <v>108</v>
      </c>
      <c r="I191" s="4">
        <v>0</v>
      </c>
    </row>
    <row r="192" spans="1:9" x14ac:dyDescent="0.25">
      <c r="A192" s="4" t="s">
        <v>440</v>
      </c>
      <c r="B192" s="4" t="s">
        <v>311</v>
      </c>
      <c r="C192" s="4" t="s">
        <v>328</v>
      </c>
      <c r="D192" s="4">
        <v>3</v>
      </c>
      <c r="E192" s="4"/>
      <c r="F192" s="4" t="s">
        <v>60</v>
      </c>
      <c r="G192" s="4" t="s">
        <v>329</v>
      </c>
      <c r="H192" s="4" t="s">
        <v>108</v>
      </c>
      <c r="I192" s="4">
        <v>0</v>
      </c>
    </row>
    <row r="193" spans="1:9" x14ac:dyDescent="0.25">
      <c r="A193" s="4" t="s">
        <v>441</v>
      </c>
      <c r="B193" s="4" t="s">
        <v>311</v>
      </c>
      <c r="C193" s="4" t="s">
        <v>328</v>
      </c>
      <c r="D193" s="4">
        <v>3</v>
      </c>
      <c r="E193" s="4"/>
      <c r="F193" s="4" t="s">
        <v>60</v>
      </c>
      <c r="G193" s="4" t="s">
        <v>329</v>
      </c>
      <c r="H193" s="4" t="s">
        <v>108</v>
      </c>
      <c r="I193" s="4">
        <v>0</v>
      </c>
    </row>
    <row r="194" spans="1:9" x14ac:dyDescent="0.25">
      <c r="A194" s="4" t="s">
        <v>442</v>
      </c>
      <c r="B194" s="4" t="s">
        <v>311</v>
      </c>
      <c r="C194" s="4" t="s">
        <v>443</v>
      </c>
      <c r="D194" s="4">
        <v>4</v>
      </c>
      <c r="E194" s="4"/>
      <c r="F194" s="4" t="s">
        <v>75</v>
      </c>
      <c r="G194" s="4" t="s">
        <v>127</v>
      </c>
      <c r="H194" s="4" t="s">
        <v>237</v>
      </c>
      <c r="I194" s="4">
        <v>0</v>
      </c>
    </row>
    <row r="195" spans="1:9" x14ac:dyDescent="0.25">
      <c r="A195" s="4" t="s">
        <v>444</v>
      </c>
      <c r="B195" s="4" t="s">
        <v>311</v>
      </c>
      <c r="C195" s="4" t="s">
        <v>436</v>
      </c>
      <c r="D195" s="4">
        <v>3</v>
      </c>
      <c r="E195" s="4"/>
      <c r="F195" s="4" t="s">
        <v>60</v>
      </c>
      <c r="G195" s="4" t="s">
        <v>398</v>
      </c>
      <c r="H195" s="4" t="s">
        <v>324</v>
      </c>
      <c r="I195" s="4">
        <v>0</v>
      </c>
    </row>
    <row r="196" spans="1:9" x14ac:dyDescent="0.25">
      <c r="A196" s="4" t="s">
        <v>445</v>
      </c>
      <c r="B196" s="4" t="s">
        <v>311</v>
      </c>
      <c r="C196" s="4" t="s">
        <v>446</v>
      </c>
      <c r="D196" s="4">
        <v>3</v>
      </c>
      <c r="E196" s="4"/>
      <c r="F196" s="4" t="s">
        <v>75</v>
      </c>
      <c r="G196" s="4" t="s">
        <v>447</v>
      </c>
      <c r="H196" s="4" t="s">
        <v>448</v>
      </c>
      <c r="I196" s="4">
        <v>0</v>
      </c>
    </row>
    <row r="197" spans="1:9" x14ac:dyDescent="0.25">
      <c r="A197" s="4" t="s">
        <v>445</v>
      </c>
      <c r="B197" s="4" t="s">
        <v>311</v>
      </c>
      <c r="C197" s="4" t="s">
        <v>446</v>
      </c>
      <c r="D197" s="4">
        <v>3</v>
      </c>
      <c r="E197" s="4"/>
      <c r="F197" s="4" t="s">
        <v>60</v>
      </c>
      <c r="G197" s="4" t="s">
        <v>205</v>
      </c>
      <c r="H197" s="4"/>
      <c r="I197" s="4">
        <v>0</v>
      </c>
    </row>
    <row r="198" spans="1:9" x14ac:dyDescent="0.25">
      <c r="A198" s="4" t="s">
        <v>445</v>
      </c>
      <c r="B198" s="4" t="s">
        <v>311</v>
      </c>
      <c r="C198" s="4" t="s">
        <v>446</v>
      </c>
      <c r="D198" s="4">
        <v>3</v>
      </c>
      <c r="E198" s="4"/>
      <c r="F198" s="4" t="s">
        <v>75</v>
      </c>
      <c r="G198" s="4" t="s">
        <v>16</v>
      </c>
      <c r="H198" s="4" t="s">
        <v>449</v>
      </c>
      <c r="I198" s="4">
        <v>0</v>
      </c>
    </row>
    <row r="199" spans="1:9" x14ac:dyDescent="0.25">
      <c r="A199" s="4" t="s">
        <v>445</v>
      </c>
      <c r="B199" s="4" t="s">
        <v>311</v>
      </c>
      <c r="C199" s="4" t="s">
        <v>446</v>
      </c>
      <c r="D199" s="4">
        <v>3</v>
      </c>
      <c r="E199" s="4"/>
      <c r="F199" s="4" t="s">
        <v>75</v>
      </c>
      <c r="G199" s="4" t="s">
        <v>376</v>
      </c>
      <c r="H199" s="4" t="s">
        <v>450</v>
      </c>
      <c r="I199" s="4">
        <v>0</v>
      </c>
    </row>
    <row r="200" spans="1:9" x14ac:dyDescent="0.25">
      <c r="A200" s="4" t="s">
        <v>451</v>
      </c>
      <c r="B200" s="4" t="s">
        <v>311</v>
      </c>
      <c r="C200" s="4" t="s">
        <v>452</v>
      </c>
      <c r="D200" s="4">
        <v>3</v>
      </c>
      <c r="E200" s="4"/>
      <c r="F200" s="4" t="s">
        <v>60</v>
      </c>
      <c r="G200" s="4" t="s">
        <v>201</v>
      </c>
      <c r="H200" s="4" t="s">
        <v>77</v>
      </c>
      <c r="I200" s="4">
        <v>0</v>
      </c>
    </row>
    <row r="201" spans="1:9" x14ac:dyDescent="0.25">
      <c r="A201" s="4" t="s">
        <v>453</v>
      </c>
      <c r="B201" s="4" t="s">
        <v>311</v>
      </c>
      <c r="C201" s="4" t="s">
        <v>454</v>
      </c>
      <c r="D201" s="4">
        <v>3</v>
      </c>
      <c r="E201" s="4"/>
      <c r="F201" s="4" t="s">
        <v>75</v>
      </c>
      <c r="G201" s="4" t="s">
        <v>212</v>
      </c>
      <c r="H201" s="4" t="s">
        <v>213</v>
      </c>
      <c r="I201" s="4">
        <v>0</v>
      </c>
    </row>
    <row r="202" spans="1:9" x14ac:dyDescent="0.25">
      <c r="A202" s="4" t="s">
        <v>455</v>
      </c>
      <c r="B202" s="4" t="s">
        <v>311</v>
      </c>
      <c r="C202" s="4" t="s">
        <v>345</v>
      </c>
      <c r="D202" s="4">
        <v>4</v>
      </c>
      <c r="E202" s="4"/>
      <c r="F202" s="4" t="s">
        <v>75</v>
      </c>
      <c r="G202" s="4" t="s">
        <v>456</v>
      </c>
      <c r="H202" s="4" t="s">
        <v>457</v>
      </c>
      <c r="I202" s="4">
        <v>0</v>
      </c>
    </row>
    <row r="203" spans="1:9" x14ac:dyDescent="0.25">
      <c r="A203" s="4" t="s">
        <v>455</v>
      </c>
      <c r="B203" s="4" t="s">
        <v>311</v>
      </c>
      <c r="C203" s="4" t="s">
        <v>345</v>
      </c>
      <c r="D203" s="4">
        <v>3</v>
      </c>
      <c r="E203" s="4"/>
      <c r="F203" s="4" t="s">
        <v>75</v>
      </c>
      <c r="G203" s="4" t="s">
        <v>226</v>
      </c>
      <c r="H203" s="4" t="s">
        <v>227</v>
      </c>
      <c r="I203" s="4">
        <v>0</v>
      </c>
    </row>
    <row r="204" spans="1:9" x14ac:dyDescent="0.25">
      <c r="A204" s="4" t="s">
        <v>455</v>
      </c>
      <c r="B204" s="4" t="s">
        <v>311</v>
      </c>
      <c r="C204" s="4" t="s">
        <v>345</v>
      </c>
      <c r="D204" s="4">
        <v>3</v>
      </c>
      <c r="E204" s="4"/>
      <c r="F204" s="4" t="s">
        <v>60</v>
      </c>
      <c r="G204" s="4" t="s">
        <v>458</v>
      </c>
      <c r="H204" s="4"/>
      <c r="I204" s="4">
        <v>0</v>
      </c>
    </row>
    <row r="205" spans="1:9" x14ac:dyDescent="0.25">
      <c r="A205" s="4" t="s">
        <v>455</v>
      </c>
      <c r="B205" s="4" t="s">
        <v>311</v>
      </c>
      <c r="C205" s="4" t="s">
        <v>345</v>
      </c>
      <c r="D205" s="4">
        <v>4</v>
      </c>
      <c r="E205" s="4"/>
      <c r="F205" s="4" t="s">
        <v>75</v>
      </c>
      <c r="G205" s="4" t="s">
        <v>346</v>
      </c>
      <c r="H205" s="4" t="s">
        <v>225</v>
      </c>
      <c r="I205" s="4">
        <v>0</v>
      </c>
    </row>
    <row r="206" spans="1:9" x14ac:dyDescent="0.25">
      <c r="A206" s="4" t="s">
        <v>455</v>
      </c>
      <c r="B206" s="4" t="s">
        <v>311</v>
      </c>
      <c r="C206" s="4" t="s">
        <v>345</v>
      </c>
      <c r="D206" s="4">
        <v>3</v>
      </c>
      <c r="E206" s="4"/>
      <c r="F206" s="4" t="s">
        <v>75</v>
      </c>
      <c r="G206" s="4" t="s">
        <v>459</v>
      </c>
      <c r="H206" s="4" t="s">
        <v>219</v>
      </c>
      <c r="I206" s="4">
        <v>0</v>
      </c>
    </row>
    <row r="207" spans="1:9" x14ac:dyDescent="0.25">
      <c r="A207" s="4" t="s">
        <v>455</v>
      </c>
      <c r="B207" s="4" t="s">
        <v>311</v>
      </c>
      <c r="C207" s="4" t="s">
        <v>345</v>
      </c>
      <c r="D207" s="4">
        <v>3</v>
      </c>
      <c r="E207" s="4"/>
      <c r="F207" s="4" t="s">
        <v>75</v>
      </c>
      <c r="G207" s="4" t="s">
        <v>229</v>
      </c>
      <c r="H207" s="4" t="s">
        <v>77</v>
      </c>
      <c r="I207" s="4">
        <v>0</v>
      </c>
    </row>
    <row r="208" spans="1:9" x14ac:dyDescent="0.25">
      <c r="A208" s="4" t="s">
        <v>460</v>
      </c>
      <c r="B208" s="4" t="s">
        <v>311</v>
      </c>
      <c r="C208" s="4" t="s">
        <v>461</v>
      </c>
      <c r="D208" s="4">
        <v>3</v>
      </c>
      <c r="E208" s="4"/>
      <c r="F208" s="4" t="s">
        <v>126</v>
      </c>
      <c r="G208" s="4" t="s">
        <v>462</v>
      </c>
      <c r="H208" s="4"/>
      <c r="I208" s="4">
        <v>0</v>
      </c>
    </row>
    <row r="209" spans="1:9" x14ac:dyDescent="0.25">
      <c r="A209" s="4" t="s">
        <v>463</v>
      </c>
      <c r="B209" s="4" t="s">
        <v>311</v>
      </c>
      <c r="C209" s="4" t="s">
        <v>464</v>
      </c>
      <c r="D209" s="4">
        <v>3</v>
      </c>
      <c r="E209" s="4"/>
      <c r="F209" s="4" t="s">
        <v>75</v>
      </c>
      <c r="G209" s="4" t="s">
        <v>302</v>
      </c>
      <c r="H209" s="4" t="s">
        <v>465</v>
      </c>
      <c r="I209" s="4">
        <v>0</v>
      </c>
    </row>
    <row r="210" spans="1:9" x14ac:dyDescent="0.25">
      <c r="A210" s="4" t="s">
        <v>466</v>
      </c>
      <c r="B210" s="4" t="s">
        <v>311</v>
      </c>
      <c r="C210" s="4" t="s">
        <v>467</v>
      </c>
      <c r="D210" s="4">
        <v>4</v>
      </c>
      <c r="E210" s="4"/>
      <c r="F210" s="4" t="s">
        <v>60</v>
      </c>
      <c r="G210" s="4" t="s">
        <v>212</v>
      </c>
      <c r="H210" s="4" t="s">
        <v>213</v>
      </c>
      <c r="I210" s="4">
        <v>0</v>
      </c>
    </row>
    <row r="211" spans="1:9" x14ac:dyDescent="0.25">
      <c r="A211" s="4" t="s">
        <v>468</v>
      </c>
      <c r="B211" s="4" t="s">
        <v>311</v>
      </c>
      <c r="C211" s="4" t="s">
        <v>469</v>
      </c>
      <c r="D211" s="4">
        <v>3</v>
      </c>
      <c r="E211" s="4"/>
      <c r="F211" s="4" t="s">
        <v>60</v>
      </c>
      <c r="G211" s="4" t="s">
        <v>317</v>
      </c>
      <c r="H211" s="4" t="s">
        <v>320</v>
      </c>
      <c r="I211" s="4">
        <v>0</v>
      </c>
    </row>
    <row r="212" spans="1:9" x14ac:dyDescent="0.25">
      <c r="A212" s="4" t="s">
        <v>470</v>
      </c>
      <c r="B212" s="4" t="s">
        <v>311</v>
      </c>
      <c r="C212" s="4"/>
      <c r="D212" s="4">
        <v>3</v>
      </c>
      <c r="E212" s="4"/>
      <c r="F212" s="4" t="s">
        <v>60</v>
      </c>
      <c r="G212" s="4" t="s">
        <v>471</v>
      </c>
      <c r="H212" s="4" t="s">
        <v>225</v>
      </c>
      <c r="I212" s="4">
        <v>0</v>
      </c>
    </row>
    <row r="213" spans="1:9" x14ac:dyDescent="0.25">
      <c r="A213" s="4" t="s">
        <v>472</v>
      </c>
      <c r="B213" s="4" t="s">
        <v>311</v>
      </c>
      <c r="C213" s="4" t="s">
        <v>473</v>
      </c>
      <c r="D213" s="4">
        <v>3</v>
      </c>
      <c r="E213" s="4"/>
      <c r="F213" s="4" t="s">
        <v>60</v>
      </c>
      <c r="G213" s="4" t="s">
        <v>474</v>
      </c>
      <c r="H213" s="4"/>
      <c r="I213" s="4">
        <v>0</v>
      </c>
    </row>
    <row r="214" spans="1:9" x14ac:dyDescent="0.25">
      <c r="A214" s="4" t="s">
        <v>475</v>
      </c>
      <c r="B214" s="4" t="s">
        <v>311</v>
      </c>
      <c r="C214" s="4" t="s">
        <v>328</v>
      </c>
      <c r="D214" s="4">
        <v>3</v>
      </c>
      <c r="E214" s="4"/>
      <c r="F214" s="4" t="s">
        <v>60</v>
      </c>
      <c r="G214" s="4" t="s">
        <v>329</v>
      </c>
      <c r="H214" s="4" t="s">
        <v>108</v>
      </c>
      <c r="I214" s="4">
        <v>0</v>
      </c>
    </row>
    <row r="215" spans="1:9" x14ac:dyDescent="0.25">
      <c r="A215" s="4" t="s">
        <v>476</v>
      </c>
      <c r="B215" s="4" t="s">
        <v>311</v>
      </c>
      <c r="C215" s="4" t="s">
        <v>273</v>
      </c>
      <c r="D215" s="4">
        <v>3</v>
      </c>
      <c r="E215" s="4"/>
      <c r="F215" s="4" t="s">
        <v>126</v>
      </c>
      <c r="G215" s="4" t="s">
        <v>477</v>
      </c>
      <c r="H215" s="4"/>
      <c r="I215" s="4">
        <v>0</v>
      </c>
    </row>
    <row r="216" spans="1:9" x14ac:dyDescent="0.25">
      <c r="A216" s="4" t="s">
        <v>476</v>
      </c>
      <c r="B216" s="4" t="s">
        <v>311</v>
      </c>
      <c r="C216" s="4" t="s">
        <v>273</v>
      </c>
      <c r="D216" s="4">
        <v>3</v>
      </c>
      <c r="E216" s="4"/>
      <c r="F216" s="4" t="s">
        <v>113</v>
      </c>
      <c r="G216" s="4" t="s">
        <v>478</v>
      </c>
      <c r="H216" s="4"/>
      <c r="I216" s="4">
        <v>0</v>
      </c>
    </row>
    <row r="217" spans="1:9" x14ac:dyDescent="0.25">
      <c r="A217" s="4" t="s">
        <v>476</v>
      </c>
      <c r="B217" s="4" t="s">
        <v>311</v>
      </c>
      <c r="C217" s="4" t="s">
        <v>273</v>
      </c>
      <c r="D217" s="4">
        <v>3</v>
      </c>
      <c r="E217" s="4"/>
      <c r="F217" s="4" t="s">
        <v>60</v>
      </c>
      <c r="G217" s="4" t="s">
        <v>479</v>
      </c>
      <c r="H217" s="4" t="s">
        <v>480</v>
      </c>
      <c r="I217" s="4">
        <v>0</v>
      </c>
    </row>
    <row r="218" spans="1:9" x14ac:dyDescent="0.25">
      <c r="A218" s="4" t="s">
        <v>476</v>
      </c>
      <c r="B218" s="4" t="s">
        <v>311</v>
      </c>
      <c r="C218" s="4" t="s">
        <v>273</v>
      </c>
      <c r="D218" s="4">
        <v>3</v>
      </c>
      <c r="E218" s="4"/>
      <c r="F218" s="4" t="s">
        <v>60</v>
      </c>
      <c r="G218" s="4" t="s">
        <v>479</v>
      </c>
      <c r="H218" s="4" t="s">
        <v>219</v>
      </c>
      <c r="I218" s="4">
        <v>0</v>
      </c>
    </row>
    <row r="219" spans="1:9" x14ac:dyDescent="0.25">
      <c r="A219" s="4" t="s">
        <v>476</v>
      </c>
      <c r="B219" s="4" t="s">
        <v>311</v>
      </c>
      <c r="C219" s="4" t="s">
        <v>273</v>
      </c>
      <c r="D219" s="4">
        <v>4</v>
      </c>
      <c r="E219" s="4"/>
      <c r="F219" s="4" t="s">
        <v>75</v>
      </c>
      <c r="G219" s="4" t="s">
        <v>407</v>
      </c>
      <c r="H219" s="4" t="s">
        <v>274</v>
      </c>
      <c r="I219" s="4">
        <v>0</v>
      </c>
    </row>
    <row r="220" spans="1:9" x14ac:dyDescent="0.25">
      <c r="A220" s="4" t="s">
        <v>476</v>
      </c>
      <c r="B220" s="4" t="s">
        <v>311</v>
      </c>
      <c r="C220" s="4" t="s">
        <v>273</v>
      </c>
      <c r="D220" s="4">
        <v>3</v>
      </c>
      <c r="E220" s="4"/>
      <c r="F220" s="4" t="s">
        <v>75</v>
      </c>
      <c r="G220" s="4" t="s">
        <v>140</v>
      </c>
      <c r="H220" s="4" t="s">
        <v>160</v>
      </c>
      <c r="I220" s="4">
        <v>0</v>
      </c>
    </row>
    <row r="221" spans="1:9" x14ac:dyDescent="0.25">
      <c r="A221" s="4" t="s">
        <v>476</v>
      </c>
      <c r="B221" s="4" t="s">
        <v>311</v>
      </c>
      <c r="C221" s="4" t="s">
        <v>273</v>
      </c>
      <c r="D221" s="4">
        <v>3</v>
      </c>
      <c r="E221" s="4"/>
      <c r="F221" s="4" t="s">
        <v>69</v>
      </c>
      <c r="G221" s="4" t="s">
        <v>403</v>
      </c>
      <c r="H221" s="4"/>
      <c r="I221" s="4">
        <v>0</v>
      </c>
    </row>
    <row r="222" spans="1:9" x14ac:dyDescent="0.25">
      <c r="A222" s="4" t="s">
        <v>476</v>
      </c>
      <c r="B222" s="4" t="s">
        <v>311</v>
      </c>
      <c r="C222" s="4" t="s">
        <v>273</v>
      </c>
      <c r="D222" s="4">
        <v>4</v>
      </c>
      <c r="E222" s="4"/>
      <c r="F222" s="4" t="s">
        <v>126</v>
      </c>
      <c r="G222" s="4" t="s">
        <v>90</v>
      </c>
      <c r="H222" s="4" t="s">
        <v>481</v>
      </c>
      <c r="I222" s="4">
        <v>1</v>
      </c>
    </row>
    <row r="223" spans="1:9" x14ac:dyDescent="0.25">
      <c r="A223" s="4" t="s">
        <v>476</v>
      </c>
      <c r="B223" s="4" t="s">
        <v>311</v>
      </c>
      <c r="C223" s="4" t="s">
        <v>273</v>
      </c>
      <c r="D223" s="4">
        <v>3</v>
      </c>
      <c r="E223" s="4"/>
      <c r="F223" s="4" t="s">
        <v>60</v>
      </c>
      <c r="G223" s="4" t="s">
        <v>90</v>
      </c>
      <c r="H223" s="4" t="s">
        <v>482</v>
      </c>
      <c r="I223" s="4">
        <v>1</v>
      </c>
    </row>
    <row r="224" spans="1:9" x14ac:dyDescent="0.25">
      <c r="A224" s="4" t="s">
        <v>476</v>
      </c>
      <c r="B224" s="4" t="s">
        <v>311</v>
      </c>
      <c r="C224" s="4" t="s">
        <v>273</v>
      </c>
      <c r="D224" s="4">
        <v>3</v>
      </c>
      <c r="E224" s="4"/>
      <c r="F224" s="4" t="s">
        <v>75</v>
      </c>
      <c r="G224" s="4" t="s">
        <v>483</v>
      </c>
      <c r="H224" s="4" t="s">
        <v>484</v>
      </c>
      <c r="I224" s="4">
        <v>1</v>
      </c>
    </row>
    <row r="225" spans="1:9" x14ac:dyDescent="0.25">
      <c r="A225" s="4" t="s">
        <v>476</v>
      </c>
      <c r="B225" s="4" t="s">
        <v>311</v>
      </c>
      <c r="C225" s="4" t="s">
        <v>273</v>
      </c>
      <c r="D225" s="4">
        <v>3</v>
      </c>
      <c r="E225" s="4"/>
      <c r="F225" s="4" t="s">
        <v>60</v>
      </c>
      <c r="G225" s="4" t="s">
        <v>485</v>
      </c>
      <c r="H225" s="4" t="s">
        <v>486</v>
      </c>
      <c r="I225" s="4">
        <v>1</v>
      </c>
    </row>
    <row r="226" spans="1:9" x14ac:dyDescent="0.25">
      <c r="A226" s="4" t="s">
        <v>476</v>
      </c>
      <c r="B226" s="4" t="s">
        <v>311</v>
      </c>
      <c r="C226" s="4" t="s">
        <v>273</v>
      </c>
      <c r="D226" s="4">
        <v>3</v>
      </c>
      <c r="E226" s="4"/>
      <c r="F226" s="4" t="s">
        <v>126</v>
      </c>
      <c r="G226" s="4" t="s">
        <v>40</v>
      </c>
      <c r="H226" s="4" t="s">
        <v>306</v>
      </c>
      <c r="I226" s="4">
        <v>0</v>
      </c>
    </row>
    <row r="227" spans="1:9" x14ac:dyDescent="0.25">
      <c r="A227" s="4" t="s">
        <v>476</v>
      </c>
      <c r="B227" s="4" t="s">
        <v>311</v>
      </c>
      <c r="C227" s="4" t="s">
        <v>273</v>
      </c>
      <c r="D227" s="4">
        <v>3</v>
      </c>
      <c r="E227" s="4"/>
      <c r="F227" s="4" t="s">
        <v>75</v>
      </c>
      <c r="G227" s="4" t="s">
        <v>28</v>
      </c>
      <c r="H227" s="4" t="s">
        <v>225</v>
      </c>
      <c r="I227" s="4">
        <v>0</v>
      </c>
    </row>
    <row r="228" spans="1:9" x14ac:dyDescent="0.25">
      <c r="A228" s="4" t="s">
        <v>476</v>
      </c>
      <c r="B228" s="4" t="s">
        <v>311</v>
      </c>
      <c r="C228" s="4" t="s">
        <v>273</v>
      </c>
      <c r="D228" s="4">
        <v>3</v>
      </c>
      <c r="E228" s="4"/>
      <c r="F228" s="4" t="s">
        <v>60</v>
      </c>
      <c r="G228" s="4" t="s">
        <v>487</v>
      </c>
      <c r="H228" s="4"/>
      <c r="I228" s="4">
        <v>0</v>
      </c>
    </row>
    <row r="229" spans="1:9" x14ac:dyDescent="0.25">
      <c r="A229" s="4" t="s">
        <v>476</v>
      </c>
      <c r="B229" s="4" t="s">
        <v>311</v>
      </c>
      <c r="C229" s="4" t="s">
        <v>273</v>
      </c>
      <c r="D229" s="4">
        <v>3</v>
      </c>
      <c r="E229" s="4"/>
      <c r="F229" s="4" t="s">
        <v>60</v>
      </c>
      <c r="G229" s="4" t="s">
        <v>147</v>
      </c>
      <c r="H229" s="4" t="s">
        <v>488</v>
      </c>
      <c r="I229" s="4">
        <v>0</v>
      </c>
    </row>
    <row r="230" spans="1:9" x14ac:dyDescent="0.25">
      <c r="A230" s="4" t="s">
        <v>476</v>
      </c>
      <c r="B230" s="4" t="s">
        <v>311</v>
      </c>
      <c r="C230" s="4" t="s">
        <v>273</v>
      </c>
      <c r="D230" s="4">
        <v>3</v>
      </c>
      <c r="E230" s="4"/>
      <c r="F230" s="4" t="s">
        <v>126</v>
      </c>
      <c r="G230" s="4" t="s">
        <v>489</v>
      </c>
      <c r="H230" s="4" t="s">
        <v>139</v>
      </c>
      <c r="I230" s="4">
        <v>0</v>
      </c>
    </row>
    <row r="231" spans="1:9" x14ac:dyDescent="0.25">
      <c r="A231" s="4" t="s">
        <v>476</v>
      </c>
      <c r="B231" s="4" t="s">
        <v>311</v>
      </c>
      <c r="C231" s="4" t="s">
        <v>273</v>
      </c>
      <c r="D231" s="4">
        <v>3</v>
      </c>
      <c r="E231" s="4"/>
      <c r="F231" s="4" t="s">
        <v>60</v>
      </c>
      <c r="G231" s="4" t="s">
        <v>157</v>
      </c>
      <c r="H231" s="4" t="s">
        <v>306</v>
      </c>
      <c r="I231" s="4">
        <v>0</v>
      </c>
    </row>
    <row r="232" spans="1:9" x14ac:dyDescent="0.25">
      <c r="A232" s="4" t="s">
        <v>490</v>
      </c>
      <c r="B232" s="4" t="s">
        <v>311</v>
      </c>
      <c r="C232" s="4" t="s">
        <v>491</v>
      </c>
      <c r="D232" s="4">
        <v>3</v>
      </c>
      <c r="E232" s="4"/>
      <c r="F232" s="4" t="s">
        <v>60</v>
      </c>
      <c r="G232" s="4" t="s">
        <v>61</v>
      </c>
      <c r="H232" s="4" t="s">
        <v>115</v>
      </c>
      <c r="I232" s="4">
        <v>0</v>
      </c>
    </row>
    <row r="233" spans="1:9" x14ac:dyDescent="0.25">
      <c r="A233" s="4" t="s">
        <v>492</v>
      </c>
      <c r="B233" s="4" t="s">
        <v>311</v>
      </c>
      <c r="C233" s="4" t="s">
        <v>493</v>
      </c>
      <c r="D233" s="4">
        <v>3</v>
      </c>
      <c r="E233" s="4"/>
      <c r="F233" s="4" t="s">
        <v>60</v>
      </c>
      <c r="G233" s="4" t="s">
        <v>494</v>
      </c>
      <c r="H233" s="4" t="s">
        <v>495</v>
      </c>
      <c r="I233" s="4">
        <v>0</v>
      </c>
    </row>
    <row r="234" spans="1:9" x14ac:dyDescent="0.25">
      <c r="A234" s="4" t="s">
        <v>496</v>
      </c>
      <c r="B234" s="4" t="s">
        <v>311</v>
      </c>
      <c r="C234" s="4" t="s">
        <v>497</v>
      </c>
      <c r="D234" s="4">
        <v>3</v>
      </c>
      <c r="E234" s="4"/>
      <c r="F234" s="4" t="s">
        <v>75</v>
      </c>
      <c r="G234" s="4" t="s">
        <v>185</v>
      </c>
      <c r="H234" s="4" t="s">
        <v>186</v>
      </c>
      <c r="I234" s="4">
        <v>0</v>
      </c>
    </row>
    <row r="235" spans="1:9" x14ac:dyDescent="0.25">
      <c r="A235" s="4" t="s">
        <v>498</v>
      </c>
      <c r="B235" s="4" t="s">
        <v>311</v>
      </c>
      <c r="C235" s="4" t="s">
        <v>499</v>
      </c>
      <c r="D235" s="4">
        <v>3</v>
      </c>
      <c r="E235" s="4"/>
      <c r="F235" s="4" t="s">
        <v>75</v>
      </c>
      <c r="G235" s="4" t="s">
        <v>110</v>
      </c>
      <c r="H235" s="4" t="s">
        <v>108</v>
      </c>
      <c r="I235" s="4">
        <v>0</v>
      </c>
    </row>
    <row r="236" spans="1:9" x14ac:dyDescent="0.25">
      <c r="A236" s="4" t="s">
        <v>500</v>
      </c>
      <c r="B236" s="4" t="s">
        <v>311</v>
      </c>
      <c r="C236" s="4" t="s">
        <v>501</v>
      </c>
      <c r="D236" s="4">
        <v>3</v>
      </c>
      <c r="E236" s="4"/>
      <c r="F236" s="4" t="s">
        <v>113</v>
      </c>
      <c r="G236" s="4" t="s">
        <v>502</v>
      </c>
      <c r="H236" s="4"/>
      <c r="I236" s="4">
        <v>0</v>
      </c>
    </row>
    <row r="237" spans="1:9" x14ac:dyDescent="0.25">
      <c r="A237" s="4" t="s">
        <v>500</v>
      </c>
      <c r="B237" s="4" t="s">
        <v>311</v>
      </c>
      <c r="C237" s="4" t="s">
        <v>501</v>
      </c>
      <c r="D237" s="4">
        <v>3</v>
      </c>
      <c r="E237" s="4"/>
      <c r="F237" s="4" t="s">
        <v>126</v>
      </c>
      <c r="G237" s="4" t="s">
        <v>44</v>
      </c>
      <c r="H237" s="4" t="s">
        <v>503</v>
      </c>
      <c r="I237" s="4">
        <v>0</v>
      </c>
    </row>
    <row r="238" spans="1:9" x14ac:dyDescent="0.25">
      <c r="A238" s="4" t="s">
        <v>504</v>
      </c>
      <c r="B238" s="4" t="s">
        <v>311</v>
      </c>
      <c r="C238" s="4" t="s">
        <v>505</v>
      </c>
      <c r="D238" s="4">
        <v>3</v>
      </c>
      <c r="E238" s="4"/>
      <c r="F238" s="4" t="s">
        <v>60</v>
      </c>
      <c r="G238" s="4" t="s">
        <v>429</v>
      </c>
      <c r="H238" s="4"/>
      <c r="I238" s="4">
        <v>0</v>
      </c>
    </row>
    <row r="239" spans="1:9" x14ac:dyDescent="0.25">
      <c r="A239" s="4" t="s">
        <v>506</v>
      </c>
      <c r="B239" s="4" t="s">
        <v>311</v>
      </c>
      <c r="C239" s="4" t="s">
        <v>507</v>
      </c>
      <c r="D239" s="4">
        <v>3</v>
      </c>
      <c r="E239" s="4"/>
      <c r="F239" s="4" t="s">
        <v>75</v>
      </c>
      <c r="G239" s="4" t="s">
        <v>508</v>
      </c>
      <c r="H239" s="4" t="s">
        <v>271</v>
      </c>
      <c r="I239" s="4">
        <v>0</v>
      </c>
    </row>
    <row r="240" spans="1:9" x14ac:dyDescent="0.25">
      <c r="A240" s="4" t="s">
        <v>509</v>
      </c>
      <c r="B240" s="4" t="s">
        <v>311</v>
      </c>
      <c r="C240" s="4" t="s">
        <v>510</v>
      </c>
      <c r="D240" s="4">
        <v>3</v>
      </c>
      <c r="E240" s="4"/>
      <c r="F240" s="4" t="s">
        <v>60</v>
      </c>
      <c r="G240" s="4" t="s">
        <v>511</v>
      </c>
      <c r="H240" s="4" t="s">
        <v>225</v>
      </c>
      <c r="I240" s="4">
        <v>0</v>
      </c>
    </row>
    <row r="241" spans="1:9" x14ac:dyDescent="0.25">
      <c r="A241" s="4" t="s">
        <v>512</v>
      </c>
      <c r="B241" s="4" t="s">
        <v>311</v>
      </c>
      <c r="C241" s="4" t="s">
        <v>513</v>
      </c>
      <c r="D241" s="4">
        <v>3</v>
      </c>
      <c r="E241" s="4"/>
      <c r="F241" s="4" t="s">
        <v>60</v>
      </c>
      <c r="G241" s="4" t="s">
        <v>514</v>
      </c>
      <c r="H241" s="4" t="s">
        <v>118</v>
      </c>
      <c r="I241" s="4">
        <v>0</v>
      </c>
    </row>
    <row r="242" spans="1:9" x14ac:dyDescent="0.25">
      <c r="A242" s="4" t="s">
        <v>515</v>
      </c>
      <c r="B242" s="4" t="s">
        <v>311</v>
      </c>
      <c r="C242" s="4" t="s">
        <v>452</v>
      </c>
      <c r="D242" s="4">
        <v>3</v>
      </c>
      <c r="E242" s="4"/>
      <c r="F242" s="4" t="s">
        <v>75</v>
      </c>
      <c r="G242" s="4" t="s">
        <v>516</v>
      </c>
      <c r="H242" s="4" t="s">
        <v>237</v>
      </c>
      <c r="I242" s="4">
        <v>0</v>
      </c>
    </row>
    <row r="243" spans="1:9" x14ac:dyDescent="0.25">
      <c r="A243" s="4" t="s">
        <v>517</v>
      </c>
      <c r="B243" s="4" t="s">
        <v>311</v>
      </c>
      <c r="C243" s="4" t="s">
        <v>518</v>
      </c>
      <c r="D243" s="4">
        <v>3</v>
      </c>
      <c r="E243" s="4"/>
      <c r="F243" s="4" t="s">
        <v>60</v>
      </c>
      <c r="G243" s="4" t="s">
        <v>38</v>
      </c>
      <c r="H243" s="4" t="s">
        <v>162</v>
      </c>
      <c r="I243" s="4">
        <v>0</v>
      </c>
    </row>
    <row r="244" spans="1:9" x14ac:dyDescent="0.25">
      <c r="A244" s="4" t="s">
        <v>517</v>
      </c>
      <c r="B244" s="4" t="s">
        <v>311</v>
      </c>
      <c r="C244" s="4" t="s">
        <v>518</v>
      </c>
      <c r="D244" s="4">
        <v>3</v>
      </c>
      <c r="E244" s="4"/>
      <c r="F244" s="4" t="s">
        <v>60</v>
      </c>
      <c r="G244" s="4" t="s">
        <v>519</v>
      </c>
      <c r="H244" s="4"/>
      <c r="I244" s="4">
        <v>0</v>
      </c>
    </row>
    <row r="245" spans="1:9" x14ac:dyDescent="0.25">
      <c r="A245" s="4" t="s">
        <v>520</v>
      </c>
      <c r="B245" s="4" t="s">
        <v>311</v>
      </c>
      <c r="C245" s="4" t="s">
        <v>521</v>
      </c>
      <c r="D245" s="4">
        <v>3</v>
      </c>
      <c r="E245" s="4"/>
      <c r="F245" s="4" t="s">
        <v>60</v>
      </c>
      <c r="G245" s="4" t="s">
        <v>130</v>
      </c>
      <c r="H245" s="4" t="s">
        <v>131</v>
      </c>
      <c r="I245" s="4">
        <v>0</v>
      </c>
    </row>
    <row r="246" spans="1:9" x14ac:dyDescent="0.25">
      <c r="A246" s="4" t="s">
        <v>522</v>
      </c>
      <c r="B246" s="4" t="s">
        <v>311</v>
      </c>
      <c r="C246" s="4" t="s">
        <v>523</v>
      </c>
      <c r="D246" s="4">
        <v>3</v>
      </c>
      <c r="E246" s="4"/>
      <c r="F246" s="4" t="s">
        <v>75</v>
      </c>
      <c r="G246" s="4" t="s">
        <v>134</v>
      </c>
      <c r="H246" s="4" t="s">
        <v>135</v>
      </c>
      <c r="I246" s="4">
        <v>0</v>
      </c>
    </row>
    <row r="247" spans="1:9" x14ac:dyDescent="0.25">
      <c r="A247" s="4" t="s">
        <v>524</v>
      </c>
      <c r="B247" s="4" t="s">
        <v>311</v>
      </c>
      <c r="C247" s="4" t="s">
        <v>525</v>
      </c>
      <c r="D247" s="4">
        <v>3</v>
      </c>
      <c r="E247" s="4"/>
      <c r="F247" s="4" t="s">
        <v>60</v>
      </c>
      <c r="G247" s="4" t="s">
        <v>405</v>
      </c>
      <c r="H247" s="4" t="s">
        <v>186</v>
      </c>
      <c r="I247" s="4">
        <v>0</v>
      </c>
    </row>
    <row r="248" spans="1:9" x14ac:dyDescent="0.25">
      <c r="A248" s="4" t="s">
        <v>526</v>
      </c>
      <c r="B248" s="4" t="s">
        <v>311</v>
      </c>
      <c r="C248" s="4"/>
      <c r="D248" s="4">
        <v>3</v>
      </c>
      <c r="E248" s="4"/>
      <c r="F248" s="4" t="s">
        <v>60</v>
      </c>
      <c r="G248" s="4" t="s">
        <v>65</v>
      </c>
      <c r="H248" s="4" t="s">
        <v>66</v>
      </c>
      <c r="I248" s="4">
        <v>0</v>
      </c>
    </row>
    <row r="249" spans="1:9" x14ac:dyDescent="0.25">
      <c r="A249" s="4" t="s">
        <v>527</v>
      </c>
      <c r="B249" s="4" t="s">
        <v>311</v>
      </c>
      <c r="C249" s="4" t="s">
        <v>528</v>
      </c>
      <c r="D249" s="4">
        <v>3</v>
      </c>
      <c r="E249" s="4" t="s">
        <v>74</v>
      </c>
      <c r="F249" s="4" t="s">
        <v>165</v>
      </c>
      <c r="G249" s="4" t="s">
        <v>529</v>
      </c>
      <c r="H249" s="4" t="s">
        <v>219</v>
      </c>
      <c r="I249" s="4">
        <v>0</v>
      </c>
    </row>
    <row r="250" spans="1:9" x14ac:dyDescent="0.25">
      <c r="A250" s="4" t="s">
        <v>530</v>
      </c>
      <c r="B250" s="4" t="s">
        <v>311</v>
      </c>
      <c r="C250" s="4" t="s">
        <v>531</v>
      </c>
      <c r="D250" s="4">
        <v>3</v>
      </c>
      <c r="E250" s="4"/>
      <c r="F250" s="4" t="s">
        <v>60</v>
      </c>
      <c r="G250" s="4" t="s">
        <v>205</v>
      </c>
      <c r="H250" s="4" t="s">
        <v>115</v>
      </c>
      <c r="I250" s="4">
        <v>0</v>
      </c>
    </row>
    <row r="251" spans="1:9" x14ac:dyDescent="0.25">
      <c r="A251" s="4" t="s">
        <v>532</v>
      </c>
      <c r="B251" s="4" t="s">
        <v>311</v>
      </c>
      <c r="C251" s="4"/>
      <c r="D251" s="4">
        <v>3</v>
      </c>
      <c r="E251" s="4"/>
      <c r="F251" s="4" t="s">
        <v>60</v>
      </c>
      <c r="G251" s="4" t="s">
        <v>533</v>
      </c>
      <c r="H251" s="4" t="s">
        <v>534</v>
      </c>
      <c r="I251" s="4">
        <v>0</v>
      </c>
    </row>
    <row r="252" spans="1:9" x14ac:dyDescent="0.25">
      <c r="A252" s="4" t="s">
        <v>535</v>
      </c>
      <c r="B252" s="4" t="s">
        <v>311</v>
      </c>
      <c r="C252" s="4" t="s">
        <v>536</v>
      </c>
      <c r="D252" s="4">
        <v>3</v>
      </c>
      <c r="E252" s="4"/>
      <c r="F252" s="4" t="s">
        <v>75</v>
      </c>
      <c r="G252" s="4" t="s">
        <v>537</v>
      </c>
      <c r="H252" s="4" t="s">
        <v>77</v>
      </c>
      <c r="I252" s="4">
        <v>0</v>
      </c>
    </row>
    <row r="253" spans="1:9" x14ac:dyDescent="0.25">
      <c r="A253" s="4" t="s">
        <v>538</v>
      </c>
      <c r="B253" s="4" t="s">
        <v>311</v>
      </c>
      <c r="C253" s="4" t="s">
        <v>539</v>
      </c>
      <c r="D253" s="4">
        <v>3</v>
      </c>
      <c r="E253" s="4"/>
      <c r="F253" s="4" t="s">
        <v>165</v>
      </c>
      <c r="G253" s="4" t="s">
        <v>540</v>
      </c>
      <c r="H253" s="4" t="s">
        <v>541</v>
      </c>
      <c r="I253" s="4">
        <v>0</v>
      </c>
    </row>
    <row r="254" spans="1:9" x14ac:dyDescent="0.25">
      <c r="A254" s="4" t="s">
        <v>542</v>
      </c>
      <c r="B254" s="4" t="s">
        <v>311</v>
      </c>
      <c r="C254" s="4" t="s">
        <v>543</v>
      </c>
      <c r="D254" s="4">
        <v>3</v>
      </c>
      <c r="E254" s="4"/>
      <c r="F254" s="4" t="s">
        <v>75</v>
      </c>
      <c r="G254" s="4" t="s">
        <v>252</v>
      </c>
      <c r="H254" s="4" t="s">
        <v>219</v>
      </c>
      <c r="I254" s="4">
        <v>0</v>
      </c>
    </row>
    <row r="255" spans="1:9" x14ac:dyDescent="0.25">
      <c r="A255" s="4" t="s">
        <v>544</v>
      </c>
      <c r="B255" s="4" t="s">
        <v>311</v>
      </c>
      <c r="C255" s="4" t="s">
        <v>545</v>
      </c>
      <c r="D255" s="4">
        <v>3</v>
      </c>
      <c r="E255" s="4"/>
      <c r="F255" s="4" t="s">
        <v>75</v>
      </c>
      <c r="G255" s="4" t="s">
        <v>546</v>
      </c>
      <c r="H255" s="4"/>
      <c r="I255" s="4">
        <v>0</v>
      </c>
    </row>
    <row r="256" spans="1:9" x14ac:dyDescent="0.25">
      <c r="A256" s="4" t="s">
        <v>547</v>
      </c>
      <c r="B256" s="4" t="s">
        <v>311</v>
      </c>
      <c r="C256" s="4" t="s">
        <v>548</v>
      </c>
      <c r="D256" s="4">
        <v>3</v>
      </c>
      <c r="E256" s="4"/>
      <c r="F256" s="4" t="s">
        <v>75</v>
      </c>
      <c r="G256" s="4" t="s">
        <v>549</v>
      </c>
      <c r="H256" s="4" t="s">
        <v>550</v>
      </c>
      <c r="I256" s="4">
        <v>0</v>
      </c>
    </row>
    <row r="257" spans="1:9" x14ac:dyDescent="0.25">
      <c r="A257" s="4" t="s">
        <v>551</v>
      </c>
      <c r="B257" s="4" t="s">
        <v>311</v>
      </c>
      <c r="C257" s="4"/>
      <c r="D257" s="4">
        <v>3</v>
      </c>
      <c r="E257" s="4"/>
      <c r="F257" s="4" t="s">
        <v>75</v>
      </c>
      <c r="G257" s="4" t="s">
        <v>201</v>
      </c>
      <c r="H257" s="4" t="s">
        <v>552</v>
      </c>
      <c r="I257" s="4">
        <v>0</v>
      </c>
    </row>
    <row r="258" spans="1:9" x14ac:dyDescent="0.25">
      <c r="A258" s="4" t="s">
        <v>553</v>
      </c>
      <c r="B258" s="4" t="s">
        <v>311</v>
      </c>
      <c r="C258" s="4" t="s">
        <v>554</v>
      </c>
      <c r="D258" s="4">
        <v>3</v>
      </c>
      <c r="E258" s="4"/>
      <c r="F258" s="4" t="s">
        <v>60</v>
      </c>
      <c r="G258" s="4" t="s">
        <v>555</v>
      </c>
      <c r="H258" s="4" t="s">
        <v>306</v>
      </c>
      <c r="I258" s="4">
        <v>0</v>
      </c>
    </row>
    <row r="259" spans="1:9" x14ac:dyDescent="0.25">
      <c r="A259" s="4" t="s">
        <v>556</v>
      </c>
      <c r="B259" s="4" t="s">
        <v>311</v>
      </c>
      <c r="C259" s="4" t="s">
        <v>557</v>
      </c>
      <c r="D259" s="4">
        <v>3</v>
      </c>
      <c r="E259" s="4"/>
      <c r="F259" s="4" t="s">
        <v>75</v>
      </c>
      <c r="G259" s="4" t="s">
        <v>61</v>
      </c>
      <c r="H259" s="4" t="s">
        <v>115</v>
      </c>
      <c r="I259" s="4">
        <v>0</v>
      </c>
    </row>
    <row r="260" spans="1:9" x14ac:dyDescent="0.25">
      <c r="A260" s="4" t="s">
        <v>558</v>
      </c>
      <c r="B260" s="4" t="s">
        <v>311</v>
      </c>
      <c r="C260" s="4" t="s">
        <v>469</v>
      </c>
      <c r="D260" s="4">
        <v>3</v>
      </c>
      <c r="E260" s="4"/>
      <c r="F260" s="4" t="s">
        <v>60</v>
      </c>
      <c r="G260" s="4" t="s">
        <v>317</v>
      </c>
      <c r="H260" s="4" t="s">
        <v>320</v>
      </c>
      <c r="I260" s="4">
        <v>0</v>
      </c>
    </row>
    <row r="261" spans="1:9" x14ac:dyDescent="0.25">
      <c r="A261" s="4" t="s">
        <v>559</v>
      </c>
      <c r="B261" s="4" t="s">
        <v>311</v>
      </c>
      <c r="C261" s="4" t="s">
        <v>31</v>
      </c>
      <c r="D261" s="4">
        <v>3</v>
      </c>
      <c r="E261" s="4" t="s">
        <v>74</v>
      </c>
      <c r="F261" s="4" t="s">
        <v>113</v>
      </c>
      <c r="G261" s="4" t="s">
        <v>30</v>
      </c>
      <c r="H261" s="4"/>
      <c r="I261" s="4">
        <v>0</v>
      </c>
    </row>
    <row r="262" spans="1:9" x14ac:dyDescent="0.25">
      <c r="A262" s="4" t="s">
        <v>560</v>
      </c>
      <c r="B262" s="4" t="s">
        <v>311</v>
      </c>
      <c r="C262" s="4" t="s">
        <v>182</v>
      </c>
      <c r="D262" s="4">
        <v>3</v>
      </c>
      <c r="E262" s="4"/>
      <c r="F262" s="4" t="s">
        <v>126</v>
      </c>
      <c r="G262" s="4" t="s">
        <v>215</v>
      </c>
      <c r="H262" s="4"/>
      <c r="I262" s="4">
        <v>0</v>
      </c>
    </row>
    <row r="263" spans="1:9" x14ac:dyDescent="0.25">
      <c r="A263" s="4" t="s">
        <v>561</v>
      </c>
      <c r="B263" s="4" t="s">
        <v>311</v>
      </c>
      <c r="C263" s="4" t="s">
        <v>562</v>
      </c>
      <c r="D263" s="4">
        <v>3</v>
      </c>
      <c r="E263" s="4"/>
      <c r="F263" s="4" t="s">
        <v>60</v>
      </c>
      <c r="G263" s="4" t="s">
        <v>563</v>
      </c>
      <c r="H263" s="4" t="s">
        <v>564</v>
      </c>
      <c r="I263" s="4">
        <v>0</v>
      </c>
    </row>
    <row r="264" spans="1:9" x14ac:dyDescent="0.25">
      <c r="A264" s="4" t="s">
        <v>565</v>
      </c>
      <c r="B264" s="4" t="s">
        <v>311</v>
      </c>
      <c r="C264" s="4" t="s">
        <v>383</v>
      </c>
      <c r="D264" s="4">
        <v>3</v>
      </c>
      <c r="E264" s="4"/>
      <c r="F264" s="4" t="s">
        <v>60</v>
      </c>
      <c r="G264" s="4" t="s">
        <v>364</v>
      </c>
      <c r="H264" s="4" t="s">
        <v>365</v>
      </c>
      <c r="I264" s="4">
        <v>0</v>
      </c>
    </row>
    <row r="265" spans="1:9" x14ac:dyDescent="0.25">
      <c r="A265" s="4" t="s">
        <v>566</v>
      </c>
      <c r="B265" s="4" t="s">
        <v>311</v>
      </c>
      <c r="C265" s="4" t="s">
        <v>452</v>
      </c>
      <c r="D265" s="4">
        <v>3</v>
      </c>
      <c r="E265" s="4"/>
      <c r="F265" s="4" t="s">
        <v>75</v>
      </c>
      <c r="G265" s="4" t="s">
        <v>516</v>
      </c>
      <c r="H265" s="4"/>
      <c r="I265" s="4">
        <v>0</v>
      </c>
    </row>
    <row r="266" spans="1:9" x14ac:dyDescent="0.25">
      <c r="A266" s="4" t="s">
        <v>566</v>
      </c>
      <c r="B266" s="4" t="s">
        <v>311</v>
      </c>
      <c r="C266" s="4" t="s">
        <v>452</v>
      </c>
      <c r="D266" s="4">
        <v>3</v>
      </c>
      <c r="E266" s="4"/>
      <c r="F266" s="4" t="s">
        <v>60</v>
      </c>
      <c r="G266" s="4" t="s">
        <v>567</v>
      </c>
      <c r="H266" s="4" t="s">
        <v>568</v>
      </c>
      <c r="I266" s="4">
        <v>0</v>
      </c>
    </row>
    <row r="267" spans="1:9" x14ac:dyDescent="0.25">
      <c r="A267" s="4" t="s">
        <v>569</v>
      </c>
      <c r="B267" s="4" t="s">
        <v>311</v>
      </c>
      <c r="C267" s="4" t="s">
        <v>570</v>
      </c>
      <c r="D267" s="4">
        <v>3</v>
      </c>
      <c r="E267" s="4"/>
      <c r="F267" s="4" t="s">
        <v>75</v>
      </c>
      <c r="G267" s="4" t="s">
        <v>61</v>
      </c>
      <c r="H267" s="4" t="s">
        <v>115</v>
      </c>
      <c r="I267" s="4">
        <v>0</v>
      </c>
    </row>
    <row r="268" spans="1:9" x14ac:dyDescent="0.25">
      <c r="A268" s="4" t="s">
        <v>571</v>
      </c>
      <c r="B268" s="4" t="s">
        <v>311</v>
      </c>
      <c r="C268" s="4" t="s">
        <v>572</v>
      </c>
      <c r="D268" s="4">
        <v>3</v>
      </c>
      <c r="E268" s="4"/>
      <c r="F268" s="4" t="s">
        <v>75</v>
      </c>
      <c r="G268" s="4" t="s">
        <v>378</v>
      </c>
      <c r="H268" s="4" t="s">
        <v>573</v>
      </c>
      <c r="I268" s="4">
        <v>0</v>
      </c>
    </row>
    <row r="269" spans="1:9" x14ac:dyDescent="0.25">
      <c r="A269" s="4" t="s">
        <v>574</v>
      </c>
      <c r="B269" s="4" t="s">
        <v>311</v>
      </c>
      <c r="C269" s="4" t="s">
        <v>575</v>
      </c>
      <c r="D269" s="4">
        <v>3</v>
      </c>
      <c r="E269" s="4"/>
      <c r="F269" s="4" t="s">
        <v>126</v>
      </c>
      <c r="G269" s="4" t="s">
        <v>140</v>
      </c>
      <c r="H269" s="4"/>
      <c r="I269" s="4">
        <v>0</v>
      </c>
    </row>
    <row r="270" spans="1:9" x14ac:dyDescent="0.25">
      <c r="A270" s="4" t="s">
        <v>574</v>
      </c>
      <c r="B270" s="4" t="s">
        <v>311</v>
      </c>
      <c r="C270" s="4" t="s">
        <v>575</v>
      </c>
      <c r="D270" s="4">
        <v>3</v>
      </c>
      <c r="E270" s="4"/>
      <c r="F270" s="4" t="s">
        <v>60</v>
      </c>
      <c r="G270" s="4" t="s">
        <v>169</v>
      </c>
      <c r="H270" s="4" t="s">
        <v>576</v>
      </c>
      <c r="I270" s="4">
        <v>0</v>
      </c>
    </row>
    <row r="271" spans="1:9" x14ac:dyDescent="0.25">
      <c r="A271" s="4" t="s">
        <v>574</v>
      </c>
      <c r="B271" s="4" t="s">
        <v>311</v>
      </c>
      <c r="C271" s="4" t="s">
        <v>575</v>
      </c>
      <c r="D271" s="4">
        <v>3</v>
      </c>
      <c r="E271" s="4"/>
      <c r="F271" s="4" t="s">
        <v>75</v>
      </c>
      <c r="G271" s="4" t="s">
        <v>229</v>
      </c>
      <c r="H271" s="4"/>
      <c r="I271" s="4">
        <v>0</v>
      </c>
    </row>
    <row r="272" spans="1:9" x14ac:dyDescent="0.25">
      <c r="A272" s="4" t="s">
        <v>574</v>
      </c>
      <c r="B272" s="4" t="s">
        <v>311</v>
      </c>
      <c r="C272" s="4" t="s">
        <v>575</v>
      </c>
      <c r="D272" s="4">
        <v>3</v>
      </c>
      <c r="E272" s="4"/>
      <c r="F272" s="4" t="s">
        <v>60</v>
      </c>
      <c r="G272" s="4" t="s">
        <v>577</v>
      </c>
      <c r="H272" s="4" t="s">
        <v>578</v>
      </c>
      <c r="I272" s="4">
        <v>0</v>
      </c>
    </row>
    <row r="273" spans="1:9" x14ac:dyDescent="0.25">
      <c r="A273" s="4" t="s">
        <v>579</v>
      </c>
      <c r="B273" s="4" t="s">
        <v>311</v>
      </c>
      <c r="C273" s="4" t="s">
        <v>452</v>
      </c>
      <c r="D273" s="4">
        <v>3</v>
      </c>
      <c r="E273" s="4"/>
      <c r="F273" s="4" t="s">
        <v>60</v>
      </c>
      <c r="G273" s="4" t="s">
        <v>201</v>
      </c>
      <c r="H273" s="4" t="s">
        <v>77</v>
      </c>
      <c r="I273" s="4">
        <v>0</v>
      </c>
    </row>
    <row r="274" spans="1:9" x14ac:dyDescent="0.25">
      <c r="A274" s="4" t="s">
        <v>580</v>
      </c>
      <c r="B274" s="4" t="s">
        <v>311</v>
      </c>
      <c r="C274" s="4" t="s">
        <v>581</v>
      </c>
      <c r="D274" s="4">
        <v>3</v>
      </c>
      <c r="E274" s="4"/>
      <c r="F274" s="4" t="s">
        <v>75</v>
      </c>
      <c r="G274" s="4" t="s">
        <v>540</v>
      </c>
      <c r="H274" s="4" t="s">
        <v>541</v>
      </c>
      <c r="I274" s="4">
        <v>0</v>
      </c>
    </row>
    <row r="275" spans="1:9" x14ac:dyDescent="0.25">
      <c r="A275" s="4" t="s">
        <v>582</v>
      </c>
      <c r="B275" s="4" t="s">
        <v>311</v>
      </c>
      <c r="C275" s="4" t="s">
        <v>583</v>
      </c>
      <c r="D275" s="4">
        <v>3</v>
      </c>
      <c r="E275" s="4"/>
      <c r="F275" s="4" t="s">
        <v>75</v>
      </c>
      <c r="G275" s="4" t="s">
        <v>584</v>
      </c>
      <c r="H275" s="4" t="s">
        <v>457</v>
      </c>
      <c r="I275" s="4">
        <v>0</v>
      </c>
    </row>
    <row r="276" spans="1:9" x14ac:dyDescent="0.25">
      <c r="A276" s="4" t="s">
        <v>585</v>
      </c>
      <c r="B276" s="4" t="s">
        <v>311</v>
      </c>
      <c r="C276" s="4" t="s">
        <v>586</v>
      </c>
      <c r="D276" s="4">
        <v>3</v>
      </c>
      <c r="E276" s="4"/>
      <c r="F276" s="4" t="s">
        <v>60</v>
      </c>
      <c r="G276" s="4" t="s">
        <v>494</v>
      </c>
      <c r="H276" s="4" t="s">
        <v>495</v>
      </c>
      <c r="I276" s="4">
        <v>0</v>
      </c>
    </row>
    <row r="277" spans="1:9" x14ac:dyDescent="0.25">
      <c r="A277" s="4" t="s">
        <v>587</v>
      </c>
      <c r="B277" s="4" t="s">
        <v>311</v>
      </c>
      <c r="C277" s="4" t="s">
        <v>588</v>
      </c>
      <c r="D277" s="4">
        <v>3</v>
      </c>
      <c r="E277" s="4"/>
      <c r="F277" s="4" t="s">
        <v>60</v>
      </c>
      <c r="G277" s="4" t="s">
        <v>143</v>
      </c>
      <c r="H277" s="4" t="s">
        <v>274</v>
      </c>
      <c r="I277" s="4">
        <v>0</v>
      </c>
    </row>
    <row r="278" spans="1:9" x14ac:dyDescent="0.25">
      <c r="A278" s="4" t="s">
        <v>589</v>
      </c>
      <c r="B278" s="4" t="s">
        <v>311</v>
      </c>
      <c r="C278" s="4" t="s">
        <v>452</v>
      </c>
      <c r="D278" s="4">
        <v>3</v>
      </c>
      <c r="E278" s="4"/>
      <c r="F278" s="4" t="s">
        <v>60</v>
      </c>
      <c r="G278" s="4" t="s">
        <v>201</v>
      </c>
      <c r="H278" s="4" t="s">
        <v>77</v>
      </c>
      <c r="I278" s="4">
        <v>0</v>
      </c>
    </row>
    <row r="279" spans="1:9" x14ac:dyDescent="0.25">
      <c r="A279" s="4" t="s">
        <v>590</v>
      </c>
      <c r="B279" s="4" t="s">
        <v>311</v>
      </c>
      <c r="C279" s="4" t="s">
        <v>363</v>
      </c>
      <c r="D279" s="4">
        <v>3</v>
      </c>
      <c r="E279" s="4"/>
      <c r="F279" s="4" t="s">
        <v>75</v>
      </c>
      <c r="G279" s="4" t="s">
        <v>334</v>
      </c>
      <c r="H279" s="4" t="s">
        <v>115</v>
      </c>
      <c r="I279" s="4">
        <v>0</v>
      </c>
    </row>
    <row r="280" spans="1:9" x14ac:dyDescent="0.25">
      <c r="A280" s="4" t="s">
        <v>590</v>
      </c>
      <c r="B280" s="4" t="s">
        <v>311</v>
      </c>
      <c r="C280" s="4" t="s">
        <v>363</v>
      </c>
      <c r="D280" s="4">
        <v>3</v>
      </c>
      <c r="E280" s="4"/>
      <c r="F280" s="4" t="s">
        <v>113</v>
      </c>
      <c r="G280" s="4" t="s">
        <v>364</v>
      </c>
      <c r="H280" s="4" t="s">
        <v>365</v>
      </c>
      <c r="I280" s="4">
        <v>0</v>
      </c>
    </row>
    <row r="281" spans="1:9" x14ac:dyDescent="0.25">
      <c r="A281" s="4" t="s">
        <v>591</v>
      </c>
      <c r="B281" s="4" t="s">
        <v>311</v>
      </c>
      <c r="C281" s="4" t="s">
        <v>106</v>
      </c>
      <c r="D281" s="4">
        <v>3</v>
      </c>
      <c r="E281" s="4"/>
      <c r="F281" s="4" t="s">
        <v>75</v>
      </c>
      <c r="G281" s="4" t="s">
        <v>16</v>
      </c>
      <c r="H281" s="4" t="s">
        <v>108</v>
      </c>
      <c r="I281" s="4">
        <v>0</v>
      </c>
    </row>
    <row r="282" spans="1:9" x14ac:dyDescent="0.25">
      <c r="A282" s="4" t="s">
        <v>592</v>
      </c>
      <c r="B282" s="4" t="s">
        <v>311</v>
      </c>
      <c r="C282" s="4"/>
      <c r="D282" s="4">
        <v>3</v>
      </c>
      <c r="E282" s="4"/>
      <c r="F282" s="4" t="s">
        <v>60</v>
      </c>
      <c r="G282" s="4" t="s">
        <v>533</v>
      </c>
      <c r="H282" s="4" t="s">
        <v>593</v>
      </c>
      <c r="I282" s="4">
        <v>0</v>
      </c>
    </row>
    <row r="283" spans="1:9" x14ac:dyDescent="0.25">
      <c r="A283" s="4" t="s">
        <v>594</v>
      </c>
      <c r="B283" s="4" t="s">
        <v>311</v>
      </c>
      <c r="C283" s="4" t="s">
        <v>595</v>
      </c>
      <c r="D283" s="4">
        <v>3</v>
      </c>
      <c r="E283" s="4" t="s">
        <v>74</v>
      </c>
      <c r="F283" s="4" t="s">
        <v>75</v>
      </c>
      <c r="G283" s="4" t="s">
        <v>596</v>
      </c>
      <c r="H283" s="4" t="s">
        <v>115</v>
      </c>
      <c r="I283" s="4">
        <v>0</v>
      </c>
    </row>
    <row r="284" spans="1:9" x14ac:dyDescent="0.25">
      <c r="A284" s="4" t="s">
        <v>597</v>
      </c>
      <c r="B284" s="4" t="s">
        <v>311</v>
      </c>
      <c r="C284" s="4" t="s">
        <v>26</v>
      </c>
      <c r="D284" s="4">
        <v>3</v>
      </c>
      <c r="E284" s="4" t="s">
        <v>74</v>
      </c>
      <c r="F284" s="4" t="s">
        <v>126</v>
      </c>
      <c r="G284" s="4" t="s">
        <v>598</v>
      </c>
      <c r="H284" s="4"/>
      <c r="I284" s="4">
        <v>0</v>
      </c>
    </row>
    <row r="285" spans="1:9" x14ac:dyDescent="0.25">
      <c r="A285" s="4" t="s">
        <v>597</v>
      </c>
      <c r="B285" s="4" t="s">
        <v>311</v>
      </c>
      <c r="C285" s="4" t="s">
        <v>26</v>
      </c>
      <c r="D285" s="4">
        <v>3</v>
      </c>
      <c r="E285" s="4" t="s">
        <v>74</v>
      </c>
      <c r="F285" s="4" t="s">
        <v>69</v>
      </c>
      <c r="G285" s="4" t="s">
        <v>418</v>
      </c>
      <c r="H285" s="4"/>
      <c r="I285" s="4">
        <v>0</v>
      </c>
    </row>
    <row r="286" spans="1:9" x14ac:dyDescent="0.25">
      <c r="A286" s="4" t="s">
        <v>597</v>
      </c>
      <c r="B286" s="4" t="s">
        <v>311</v>
      </c>
      <c r="C286" s="4" t="s">
        <v>26</v>
      </c>
      <c r="D286" s="4">
        <v>3</v>
      </c>
      <c r="E286" s="4" t="s">
        <v>74</v>
      </c>
      <c r="F286" s="4" t="s">
        <v>126</v>
      </c>
      <c r="G286" s="4" t="s">
        <v>599</v>
      </c>
      <c r="H286" s="4"/>
      <c r="I286" s="4">
        <v>1</v>
      </c>
    </row>
    <row r="287" spans="1:9" x14ac:dyDescent="0.25">
      <c r="A287" s="4" t="s">
        <v>597</v>
      </c>
      <c r="B287" s="4" t="s">
        <v>311</v>
      </c>
      <c r="C287" s="4" t="s">
        <v>26</v>
      </c>
      <c r="D287" s="4">
        <v>3</v>
      </c>
      <c r="E287" s="4" t="s">
        <v>74</v>
      </c>
      <c r="F287" s="4" t="s">
        <v>113</v>
      </c>
      <c r="G287" s="4" t="s">
        <v>600</v>
      </c>
      <c r="H287" s="4" t="s">
        <v>141</v>
      </c>
      <c r="I287" s="4">
        <v>0</v>
      </c>
    </row>
    <row r="288" spans="1:9" x14ac:dyDescent="0.25">
      <c r="A288" s="4" t="s">
        <v>597</v>
      </c>
      <c r="B288" s="4" t="s">
        <v>311</v>
      </c>
      <c r="C288" s="4" t="s">
        <v>26</v>
      </c>
      <c r="D288" s="4">
        <v>3</v>
      </c>
      <c r="E288" s="4" t="s">
        <v>74</v>
      </c>
      <c r="F288" s="4" t="s">
        <v>75</v>
      </c>
      <c r="G288" s="4" t="s">
        <v>25</v>
      </c>
      <c r="H288" s="4"/>
      <c r="I288" s="4">
        <v>0</v>
      </c>
    </row>
    <row r="289" spans="1:9" x14ac:dyDescent="0.25">
      <c r="A289" s="4" t="s">
        <v>597</v>
      </c>
      <c r="B289" s="4" t="s">
        <v>311</v>
      </c>
      <c r="C289" s="4" t="s">
        <v>26</v>
      </c>
      <c r="D289" s="4">
        <v>4</v>
      </c>
      <c r="E289" s="4" t="s">
        <v>74</v>
      </c>
      <c r="F289" s="4" t="s">
        <v>113</v>
      </c>
      <c r="G289" s="4" t="s">
        <v>25</v>
      </c>
      <c r="H289" s="4" t="s">
        <v>601</v>
      </c>
      <c r="I289" s="4">
        <v>0</v>
      </c>
    </row>
    <row r="290" spans="1:9" x14ac:dyDescent="0.25">
      <c r="A290" s="4" t="s">
        <v>602</v>
      </c>
      <c r="B290" s="4" t="s">
        <v>311</v>
      </c>
      <c r="C290" s="4" t="s">
        <v>26</v>
      </c>
      <c r="D290" s="4">
        <v>3</v>
      </c>
      <c r="E290" s="4" t="s">
        <v>74</v>
      </c>
      <c r="F290" s="4" t="s">
        <v>126</v>
      </c>
      <c r="G290" s="4" t="s">
        <v>599</v>
      </c>
      <c r="H290" s="4"/>
      <c r="I290" s="4">
        <v>0</v>
      </c>
    </row>
    <row r="291" spans="1:9" x14ac:dyDescent="0.25">
      <c r="A291" s="4" t="s">
        <v>603</v>
      </c>
      <c r="B291" s="4" t="s">
        <v>311</v>
      </c>
      <c r="C291" s="4" t="s">
        <v>356</v>
      </c>
      <c r="D291" s="4">
        <v>3</v>
      </c>
      <c r="E291" s="4"/>
      <c r="F291" s="4" t="s">
        <v>60</v>
      </c>
      <c r="G291" s="4" t="s">
        <v>19</v>
      </c>
      <c r="H291" s="4" t="s">
        <v>448</v>
      </c>
      <c r="I291" s="4">
        <v>0</v>
      </c>
    </row>
    <row r="292" spans="1:9" x14ac:dyDescent="0.25">
      <c r="A292" s="4" t="s">
        <v>604</v>
      </c>
      <c r="B292" s="4" t="s">
        <v>311</v>
      </c>
      <c r="C292" s="4" t="s">
        <v>605</v>
      </c>
      <c r="D292" s="4">
        <v>3</v>
      </c>
      <c r="E292" s="4"/>
      <c r="F292" s="4" t="s">
        <v>75</v>
      </c>
      <c r="G292" s="4" t="s">
        <v>201</v>
      </c>
      <c r="H292" s="4" t="s">
        <v>552</v>
      </c>
      <c r="I292" s="4">
        <v>0</v>
      </c>
    </row>
    <row r="293" spans="1:9" x14ac:dyDescent="0.25">
      <c r="A293" s="4" t="s">
        <v>606</v>
      </c>
      <c r="B293" s="4" t="s">
        <v>311</v>
      </c>
      <c r="C293" s="4" t="s">
        <v>383</v>
      </c>
      <c r="D293" s="4">
        <v>3</v>
      </c>
      <c r="E293" s="4"/>
      <c r="F293" s="4" t="s">
        <v>60</v>
      </c>
      <c r="G293" s="4" t="s">
        <v>364</v>
      </c>
      <c r="H293" s="4" t="s">
        <v>365</v>
      </c>
      <c r="I293" s="4">
        <v>0</v>
      </c>
    </row>
    <row r="294" spans="1:9" x14ac:dyDescent="0.25">
      <c r="A294" s="4" t="s">
        <v>607</v>
      </c>
      <c r="B294" s="4" t="s">
        <v>311</v>
      </c>
      <c r="C294" s="4" t="s">
        <v>608</v>
      </c>
      <c r="D294" s="4">
        <v>3</v>
      </c>
      <c r="E294" s="4"/>
      <c r="F294" s="4" t="s">
        <v>60</v>
      </c>
      <c r="G294" s="4" t="s">
        <v>609</v>
      </c>
      <c r="H294" s="4" t="s">
        <v>293</v>
      </c>
      <c r="I294" s="4">
        <v>0</v>
      </c>
    </row>
    <row r="295" spans="1:9" x14ac:dyDescent="0.25">
      <c r="A295" s="4" t="s">
        <v>610</v>
      </c>
      <c r="B295" s="4" t="s">
        <v>311</v>
      </c>
      <c r="C295" s="4"/>
      <c r="D295" s="4">
        <v>4</v>
      </c>
      <c r="E295" s="4"/>
      <c r="F295" s="4" t="s">
        <v>75</v>
      </c>
      <c r="G295" s="4" t="s">
        <v>90</v>
      </c>
      <c r="H295" s="4" t="s">
        <v>98</v>
      </c>
      <c r="I295" s="4">
        <v>0</v>
      </c>
    </row>
    <row r="296" spans="1:9" x14ac:dyDescent="0.25">
      <c r="A296" s="4" t="s">
        <v>611</v>
      </c>
      <c r="B296" s="4" t="s">
        <v>311</v>
      </c>
      <c r="C296" s="4" t="s">
        <v>356</v>
      </c>
      <c r="D296" s="4">
        <v>3</v>
      </c>
      <c r="E296" s="4"/>
      <c r="F296" s="4" t="s">
        <v>75</v>
      </c>
      <c r="G296" s="4" t="s">
        <v>612</v>
      </c>
      <c r="H296" s="4" t="s">
        <v>108</v>
      </c>
      <c r="I296" s="4">
        <v>1</v>
      </c>
    </row>
    <row r="297" spans="1:9" x14ac:dyDescent="0.25">
      <c r="A297" s="4" t="s">
        <v>613</v>
      </c>
      <c r="B297" s="4" t="s">
        <v>311</v>
      </c>
      <c r="C297" s="4" t="s">
        <v>614</v>
      </c>
      <c r="D297" s="4">
        <v>3</v>
      </c>
      <c r="E297" s="4"/>
      <c r="F297" s="4" t="s">
        <v>75</v>
      </c>
      <c r="G297" s="4" t="s">
        <v>376</v>
      </c>
      <c r="H297" s="4" t="s">
        <v>108</v>
      </c>
      <c r="I297" s="4">
        <v>0</v>
      </c>
    </row>
    <row r="298" spans="1:9" x14ac:dyDescent="0.25">
      <c r="A298" s="4" t="s">
        <v>615</v>
      </c>
      <c r="B298" s="4" t="s">
        <v>311</v>
      </c>
      <c r="C298" s="4" t="s">
        <v>264</v>
      </c>
      <c r="D298" s="4">
        <v>3</v>
      </c>
      <c r="E298" s="4" t="s">
        <v>74</v>
      </c>
      <c r="F298" s="4" t="s">
        <v>60</v>
      </c>
      <c r="G298" s="4" t="s">
        <v>616</v>
      </c>
      <c r="H298" s="4" t="s">
        <v>617</v>
      </c>
      <c r="I298" s="4">
        <v>0</v>
      </c>
    </row>
    <row r="299" spans="1:9" x14ac:dyDescent="0.25">
      <c r="A299" s="4" t="s">
        <v>618</v>
      </c>
      <c r="B299" s="4" t="s">
        <v>311</v>
      </c>
      <c r="C299" s="4" t="s">
        <v>619</v>
      </c>
      <c r="D299" s="4">
        <v>3</v>
      </c>
      <c r="E299" s="4"/>
      <c r="F299" s="4" t="s">
        <v>75</v>
      </c>
      <c r="G299" s="4" t="s">
        <v>620</v>
      </c>
      <c r="H299" s="4" t="s">
        <v>267</v>
      </c>
      <c r="I299" s="4">
        <v>0</v>
      </c>
    </row>
    <row r="300" spans="1:9" x14ac:dyDescent="0.25">
      <c r="A300" s="4" t="s">
        <v>621</v>
      </c>
      <c r="B300" s="4" t="s">
        <v>311</v>
      </c>
      <c r="C300" s="4" t="s">
        <v>622</v>
      </c>
      <c r="D300" s="4">
        <v>3</v>
      </c>
      <c r="E300" s="4"/>
      <c r="F300" s="4" t="s">
        <v>60</v>
      </c>
      <c r="G300" s="4" t="s">
        <v>623</v>
      </c>
      <c r="H300" s="4" t="s">
        <v>624</v>
      </c>
      <c r="I300" s="4">
        <v>1</v>
      </c>
    </row>
    <row r="301" spans="1:9" x14ac:dyDescent="0.25">
      <c r="A301" s="4" t="s">
        <v>625</v>
      </c>
      <c r="B301" s="4" t="s">
        <v>311</v>
      </c>
      <c r="C301" s="4" t="s">
        <v>626</v>
      </c>
      <c r="D301" s="4">
        <v>4</v>
      </c>
      <c r="E301" s="4"/>
      <c r="F301" s="4" t="s">
        <v>60</v>
      </c>
      <c r="G301" s="4" t="s">
        <v>623</v>
      </c>
      <c r="H301" s="4" t="s">
        <v>162</v>
      </c>
      <c r="I301" s="4">
        <v>1</v>
      </c>
    </row>
    <row r="302" spans="1:9" x14ac:dyDescent="0.25">
      <c r="A302" s="4" t="s">
        <v>627</v>
      </c>
      <c r="B302" s="4" t="s">
        <v>311</v>
      </c>
      <c r="C302" s="4"/>
      <c r="D302" s="4">
        <v>3</v>
      </c>
      <c r="E302" s="4"/>
      <c r="F302" s="4" t="s">
        <v>75</v>
      </c>
      <c r="G302" s="4" t="s">
        <v>147</v>
      </c>
      <c r="H302" s="4" t="s">
        <v>228</v>
      </c>
      <c r="I302" s="4">
        <v>0</v>
      </c>
    </row>
    <row r="303" spans="1:9" x14ac:dyDescent="0.25">
      <c r="A303" s="4" t="s">
        <v>628</v>
      </c>
      <c r="B303" s="4" t="s">
        <v>311</v>
      </c>
      <c r="C303" s="4" t="s">
        <v>629</v>
      </c>
      <c r="D303" s="4">
        <v>3</v>
      </c>
      <c r="E303" s="4"/>
      <c r="F303" s="4" t="s">
        <v>75</v>
      </c>
      <c r="G303" s="4" t="s">
        <v>630</v>
      </c>
      <c r="H303" s="4" t="s">
        <v>77</v>
      </c>
      <c r="I303" s="4">
        <v>0</v>
      </c>
    </row>
    <row r="304" spans="1:9" x14ac:dyDescent="0.25">
      <c r="A304" s="4" t="s">
        <v>631</v>
      </c>
      <c r="B304" s="4" t="s">
        <v>311</v>
      </c>
      <c r="C304" s="4" t="s">
        <v>264</v>
      </c>
      <c r="D304" s="4">
        <v>3</v>
      </c>
      <c r="E304" s="4" t="s">
        <v>74</v>
      </c>
      <c r="F304" s="4" t="s">
        <v>75</v>
      </c>
      <c r="G304" s="4" t="s">
        <v>632</v>
      </c>
      <c r="H304" s="4" t="s">
        <v>633</v>
      </c>
      <c r="I304" s="4">
        <v>0</v>
      </c>
    </row>
    <row r="305" spans="1:9" x14ac:dyDescent="0.25">
      <c r="A305" s="4" t="s">
        <v>631</v>
      </c>
      <c r="B305" s="4" t="s">
        <v>311</v>
      </c>
      <c r="C305" s="4" t="s">
        <v>264</v>
      </c>
      <c r="D305" s="4">
        <v>3</v>
      </c>
      <c r="E305" s="4" t="s">
        <v>74</v>
      </c>
      <c r="F305" s="4" t="s">
        <v>75</v>
      </c>
      <c r="G305" s="4" t="s">
        <v>25</v>
      </c>
      <c r="H305" s="4"/>
      <c r="I305" s="4">
        <v>0</v>
      </c>
    </row>
    <row r="306" spans="1:9" x14ac:dyDescent="0.25">
      <c r="A306" s="4" t="s">
        <v>631</v>
      </c>
      <c r="B306" s="4" t="s">
        <v>311</v>
      </c>
      <c r="C306" s="4" t="s">
        <v>264</v>
      </c>
      <c r="D306" s="4">
        <v>3</v>
      </c>
      <c r="E306" s="4" t="s">
        <v>74</v>
      </c>
      <c r="F306" s="4" t="s">
        <v>75</v>
      </c>
      <c r="G306" s="4" t="s">
        <v>25</v>
      </c>
      <c r="H306" s="4"/>
      <c r="I306" s="4">
        <v>0</v>
      </c>
    </row>
    <row r="307" spans="1:9" x14ac:dyDescent="0.25">
      <c r="A307" s="4" t="s">
        <v>634</v>
      </c>
      <c r="B307" s="4" t="s">
        <v>311</v>
      </c>
      <c r="C307" s="4" t="s">
        <v>106</v>
      </c>
      <c r="D307" s="4">
        <v>3</v>
      </c>
      <c r="E307" s="4"/>
      <c r="F307" s="4" t="s">
        <v>75</v>
      </c>
      <c r="G307" s="4" t="s">
        <v>61</v>
      </c>
      <c r="H307" s="4" t="s">
        <v>115</v>
      </c>
      <c r="I307" s="4">
        <v>0</v>
      </c>
    </row>
    <row r="308" spans="1:9" x14ac:dyDescent="0.25">
      <c r="A308" s="4" t="s">
        <v>635</v>
      </c>
      <c r="B308" s="4" t="s">
        <v>311</v>
      </c>
      <c r="C308" s="4" t="s">
        <v>636</v>
      </c>
      <c r="D308" s="4">
        <v>3</v>
      </c>
      <c r="E308" s="4"/>
      <c r="F308" s="4" t="s">
        <v>75</v>
      </c>
      <c r="G308" s="4" t="s">
        <v>637</v>
      </c>
      <c r="H308" s="4" t="s">
        <v>108</v>
      </c>
      <c r="I308" s="4">
        <v>0</v>
      </c>
    </row>
    <row r="309" spans="1:9" x14ac:dyDescent="0.25">
      <c r="A309" s="4" t="s">
        <v>638</v>
      </c>
      <c r="B309" s="4" t="s">
        <v>311</v>
      </c>
      <c r="C309" s="4" t="s">
        <v>639</v>
      </c>
      <c r="D309" s="4">
        <v>3</v>
      </c>
      <c r="E309" s="4" t="s">
        <v>74</v>
      </c>
      <c r="F309" s="4" t="s">
        <v>60</v>
      </c>
      <c r="G309" s="4" t="s">
        <v>205</v>
      </c>
      <c r="H309" s="4"/>
      <c r="I309" s="4">
        <v>0</v>
      </c>
    </row>
    <row r="310" spans="1:9" x14ac:dyDescent="0.25">
      <c r="A310" s="4" t="s">
        <v>640</v>
      </c>
      <c r="B310" s="4" t="s">
        <v>311</v>
      </c>
      <c r="C310" s="4" t="s">
        <v>245</v>
      </c>
      <c r="D310" s="4">
        <v>3</v>
      </c>
      <c r="E310" s="4"/>
      <c r="F310" s="4" t="s">
        <v>60</v>
      </c>
      <c r="G310" s="4" t="s">
        <v>641</v>
      </c>
      <c r="H310" s="4"/>
      <c r="I310" s="4">
        <v>0</v>
      </c>
    </row>
    <row r="311" spans="1:9" x14ac:dyDescent="0.25">
      <c r="A311" s="4" t="s">
        <v>640</v>
      </c>
      <c r="B311" s="4" t="s">
        <v>311</v>
      </c>
      <c r="C311" s="4" t="s">
        <v>245</v>
      </c>
      <c r="D311" s="4">
        <v>3</v>
      </c>
      <c r="E311" s="4"/>
      <c r="F311" s="4" t="s">
        <v>126</v>
      </c>
      <c r="G311" s="4" t="s">
        <v>34</v>
      </c>
      <c r="H311" s="4" t="s">
        <v>139</v>
      </c>
      <c r="I311" s="4">
        <v>0</v>
      </c>
    </row>
    <row r="312" spans="1:9" x14ac:dyDescent="0.25">
      <c r="A312" s="4" t="s">
        <v>642</v>
      </c>
      <c r="B312" s="4" t="s">
        <v>311</v>
      </c>
      <c r="C312" s="4" t="s">
        <v>643</v>
      </c>
      <c r="D312" s="4">
        <v>3</v>
      </c>
      <c r="E312" s="4"/>
      <c r="F312" s="4" t="s">
        <v>75</v>
      </c>
      <c r="G312" s="4" t="s">
        <v>372</v>
      </c>
      <c r="H312" s="4" t="s">
        <v>98</v>
      </c>
      <c r="I312" s="4">
        <v>0</v>
      </c>
    </row>
    <row r="313" spans="1:9" x14ac:dyDescent="0.25">
      <c r="A313" s="4" t="s">
        <v>644</v>
      </c>
      <c r="B313" s="4" t="s">
        <v>311</v>
      </c>
      <c r="C313" s="4" t="s">
        <v>572</v>
      </c>
      <c r="D313" s="4">
        <v>3</v>
      </c>
      <c r="E313" s="4"/>
      <c r="F313" s="4" t="s">
        <v>75</v>
      </c>
      <c r="G313" s="4" t="s">
        <v>378</v>
      </c>
      <c r="H313" s="4" t="s">
        <v>573</v>
      </c>
      <c r="I313" s="4">
        <v>0</v>
      </c>
    </row>
    <row r="314" spans="1:9" x14ac:dyDescent="0.25">
      <c r="A314" s="4" t="s">
        <v>645</v>
      </c>
      <c r="B314" s="4" t="s">
        <v>311</v>
      </c>
      <c r="C314" s="4" t="s">
        <v>646</v>
      </c>
      <c r="D314" s="4">
        <v>3</v>
      </c>
      <c r="E314" s="4"/>
      <c r="F314" s="4" t="s">
        <v>75</v>
      </c>
      <c r="G314" s="4" t="s">
        <v>647</v>
      </c>
      <c r="H314" s="4" t="s">
        <v>219</v>
      </c>
      <c r="I314" s="4">
        <v>0</v>
      </c>
    </row>
    <row r="315" spans="1:9" x14ac:dyDescent="0.25">
      <c r="A315" s="4" t="s">
        <v>648</v>
      </c>
      <c r="B315" s="4" t="s">
        <v>311</v>
      </c>
      <c r="C315" s="4"/>
      <c r="D315" s="4">
        <v>3</v>
      </c>
      <c r="E315" s="4"/>
      <c r="F315" s="4" t="s">
        <v>60</v>
      </c>
      <c r="G315" s="4" t="s">
        <v>649</v>
      </c>
      <c r="H315" s="4" t="s">
        <v>306</v>
      </c>
      <c r="I315" s="4">
        <v>0</v>
      </c>
    </row>
    <row r="316" spans="1:9" x14ac:dyDescent="0.25">
      <c r="A316" s="4" t="s">
        <v>650</v>
      </c>
      <c r="B316" s="4" t="s">
        <v>311</v>
      </c>
      <c r="C316" s="4" t="s">
        <v>499</v>
      </c>
      <c r="D316" s="4">
        <v>3</v>
      </c>
      <c r="E316" s="4"/>
      <c r="F316" s="4" t="s">
        <v>75</v>
      </c>
      <c r="G316" s="4" t="s">
        <v>110</v>
      </c>
      <c r="H316" s="4" t="s">
        <v>108</v>
      </c>
      <c r="I316" s="4">
        <v>0</v>
      </c>
    </row>
    <row r="317" spans="1:9" x14ac:dyDescent="0.25">
      <c r="A317" s="4" t="s">
        <v>651</v>
      </c>
      <c r="B317" s="4" t="s">
        <v>311</v>
      </c>
      <c r="C317" s="4" t="s">
        <v>652</v>
      </c>
      <c r="D317" s="4">
        <v>3</v>
      </c>
      <c r="E317" s="4"/>
      <c r="F317" s="4" t="s">
        <v>75</v>
      </c>
      <c r="G317" s="4" t="s">
        <v>653</v>
      </c>
      <c r="H317" s="4" t="s">
        <v>79</v>
      </c>
      <c r="I317" s="4">
        <v>1</v>
      </c>
    </row>
    <row r="318" spans="1:9" x14ac:dyDescent="0.25">
      <c r="A318" s="4" t="s">
        <v>654</v>
      </c>
      <c r="B318" s="4" t="s">
        <v>311</v>
      </c>
      <c r="C318" s="4" t="s">
        <v>655</v>
      </c>
      <c r="D318" s="4">
        <v>3</v>
      </c>
      <c r="E318" s="4"/>
      <c r="F318" s="4" t="s">
        <v>60</v>
      </c>
      <c r="G318" s="4" t="s">
        <v>656</v>
      </c>
      <c r="H318" s="4" t="s">
        <v>657</v>
      </c>
      <c r="I318" s="4">
        <v>0</v>
      </c>
    </row>
    <row r="319" spans="1:9" x14ac:dyDescent="0.25">
      <c r="A319" s="4" t="s">
        <v>658</v>
      </c>
      <c r="B319" s="4" t="s">
        <v>311</v>
      </c>
      <c r="C319" s="4"/>
      <c r="D319" s="4">
        <v>3</v>
      </c>
      <c r="E319" s="4"/>
      <c r="F319" s="4" t="s">
        <v>75</v>
      </c>
      <c r="G319" s="4" t="s">
        <v>212</v>
      </c>
      <c r="H319" s="4" t="s">
        <v>213</v>
      </c>
      <c r="I319" s="4">
        <v>0</v>
      </c>
    </row>
    <row r="320" spans="1:9" x14ac:dyDescent="0.25">
      <c r="A320" s="4" t="s">
        <v>659</v>
      </c>
      <c r="B320" s="4" t="s">
        <v>311</v>
      </c>
      <c r="C320" s="4" t="s">
        <v>518</v>
      </c>
      <c r="D320" s="4">
        <v>3</v>
      </c>
      <c r="E320" s="4"/>
      <c r="F320" s="4" t="s">
        <v>75</v>
      </c>
      <c r="G320" s="4" t="s">
        <v>519</v>
      </c>
      <c r="H320" s="4" t="s">
        <v>660</v>
      </c>
      <c r="I320" s="4">
        <v>0</v>
      </c>
    </row>
    <row r="321" spans="1:9" x14ac:dyDescent="0.25">
      <c r="A321" s="4" t="s">
        <v>659</v>
      </c>
      <c r="B321" s="4" t="s">
        <v>311</v>
      </c>
      <c r="C321" s="4" t="s">
        <v>518</v>
      </c>
      <c r="D321" s="4">
        <v>3</v>
      </c>
      <c r="E321" s="4"/>
      <c r="F321" s="4" t="s">
        <v>60</v>
      </c>
      <c r="G321" s="4" t="s">
        <v>519</v>
      </c>
      <c r="H321" s="4" t="s">
        <v>661</v>
      </c>
      <c r="I321" s="4">
        <v>0</v>
      </c>
    </row>
    <row r="322" spans="1:9" x14ac:dyDescent="0.25">
      <c r="A322" s="4" t="s">
        <v>662</v>
      </c>
      <c r="B322" s="4" t="s">
        <v>311</v>
      </c>
      <c r="C322" s="4" t="s">
        <v>663</v>
      </c>
      <c r="D322" s="4">
        <v>3</v>
      </c>
      <c r="E322" s="4"/>
      <c r="F322" s="4" t="s">
        <v>60</v>
      </c>
      <c r="G322" s="4" t="s">
        <v>664</v>
      </c>
      <c r="H322" s="4" t="s">
        <v>665</v>
      </c>
      <c r="I322" s="4">
        <v>0</v>
      </c>
    </row>
    <row r="323" spans="1:9" x14ac:dyDescent="0.25">
      <c r="A323" s="4" t="s">
        <v>666</v>
      </c>
      <c r="B323" s="4" t="s">
        <v>311</v>
      </c>
      <c r="C323" s="4" t="s">
        <v>383</v>
      </c>
      <c r="D323" s="4">
        <v>3</v>
      </c>
      <c r="E323" s="4"/>
      <c r="F323" s="4" t="s">
        <v>60</v>
      </c>
      <c r="G323" s="4" t="s">
        <v>364</v>
      </c>
      <c r="H323" s="4" t="s">
        <v>365</v>
      </c>
      <c r="I323" s="4">
        <v>0</v>
      </c>
    </row>
    <row r="324" spans="1:9" x14ac:dyDescent="0.25">
      <c r="A324" s="4" t="s">
        <v>667</v>
      </c>
      <c r="B324" s="4" t="s">
        <v>311</v>
      </c>
      <c r="C324" s="4" t="s">
        <v>668</v>
      </c>
      <c r="D324" s="4">
        <v>3</v>
      </c>
      <c r="E324" s="4"/>
      <c r="F324" s="4" t="s">
        <v>60</v>
      </c>
      <c r="G324" s="4" t="s">
        <v>317</v>
      </c>
      <c r="H324" s="4" t="s">
        <v>320</v>
      </c>
      <c r="I324" s="4">
        <v>0</v>
      </c>
    </row>
    <row r="325" spans="1:9" x14ac:dyDescent="0.25">
      <c r="A325" s="4" t="s">
        <v>669</v>
      </c>
      <c r="B325" s="4" t="s">
        <v>311</v>
      </c>
      <c r="C325" s="4" t="s">
        <v>670</v>
      </c>
      <c r="D325" s="4">
        <v>3</v>
      </c>
      <c r="E325" s="4"/>
      <c r="F325" s="4" t="s">
        <v>60</v>
      </c>
      <c r="G325" s="4" t="s">
        <v>653</v>
      </c>
      <c r="H325" s="4" t="s">
        <v>242</v>
      </c>
      <c r="I325" s="4">
        <v>1</v>
      </c>
    </row>
    <row r="326" spans="1:9" x14ac:dyDescent="0.25">
      <c r="A326" s="4" t="s">
        <v>671</v>
      </c>
      <c r="B326" s="4" t="s">
        <v>311</v>
      </c>
      <c r="C326" s="4" t="s">
        <v>672</v>
      </c>
      <c r="D326" s="4">
        <v>3</v>
      </c>
      <c r="E326" s="4"/>
      <c r="F326" s="4" t="s">
        <v>75</v>
      </c>
      <c r="G326" s="4" t="s">
        <v>673</v>
      </c>
      <c r="H326" s="4"/>
      <c r="I326" s="4">
        <v>0</v>
      </c>
    </row>
    <row r="327" spans="1:9" x14ac:dyDescent="0.25">
      <c r="A327" s="4" t="s">
        <v>674</v>
      </c>
      <c r="B327" s="4" t="s">
        <v>311</v>
      </c>
      <c r="C327" s="4" t="s">
        <v>106</v>
      </c>
      <c r="D327" s="4">
        <v>3</v>
      </c>
      <c r="E327" s="4"/>
      <c r="F327" s="4" t="s">
        <v>75</v>
      </c>
      <c r="G327" s="4" t="s">
        <v>27</v>
      </c>
      <c r="H327" s="4" t="s">
        <v>108</v>
      </c>
      <c r="I327" s="4">
        <v>0</v>
      </c>
    </row>
    <row r="328" spans="1:9" x14ac:dyDescent="0.25">
      <c r="A328" s="4" t="s">
        <v>674</v>
      </c>
      <c r="B328" s="4" t="s">
        <v>311</v>
      </c>
      <c r="C328" s="4" t="s">
        <v>106</v>
      </c>
      <c r="D328" s="4">
        <v>4</v>
      </c>
      <c r="E328" s="4"/>
      <c r="F328" s="4" t="s">
        <v>113</v>
      </c>
      <c r="G328" s="4" t="s">
        <v>675</v>
      </c>
      <c r="H328" s="4" t="s">
        <v>176</v>
      </c>
      <c r="I328" s="4">
        <v>0</v>
      </c>
    </row>
    <row r="329" spans="1:9" x14ac:dyDescent="0.25">
      <c r="A329" s="4" t="s">
        <v>674</v>
      </c>
      <c r="B329" s="4" t="s">
        <v>311</v>
      </c>
      <c r="C329" s="4" t="s">
        <v>106</v>
      </c>
      <c r="D329" s="4">
        <v>4</v>
      </c>
      <c r="E329" s="4"/>
      <c r="F329" s="4" t="s">
        <v>60</v>
      </c>
      <c r="G329" s="4" t="s">
        <v>612</v>
      </c>
      <c r="H329" s="4" t="s">
        <v>108</v>
      </c>
      <c r="I329" s="4">
        <v>0</v>
      </c>
    </row>
    <row r="330" spans="1:9" x14ac:dyDescent="0.25">
      <c r="A330" s="4" t="s">
        <v>674</v>
      </c>
      <c r="B330" s="4" t="s">
        <v>311</v>
      </c>
      <c r="C330" s="4" t="s">
        <v>106</v>
      </c>
      <c r="D330" s="4">
        <v>3</v>
      </c>
      <c r="E330" s="4"/>
      <c r="F330" s="4" t="s">
        <v>75</v>
      </c>
      <c r="G330" s="4" t="s">
        <v>676</v>
      </c>
      <c r="H330" s="4" t="s">
        <v>135</v>
      </c>
      <c r="I330" s="4">
        <v>0</v>
      </c>
    </row>
    <row r="331" spans="1:9" x14ac:dyDescent="0.25">
      <c r="A331" s="4" t="s">
        <v>674</v>
      </c>
      <c r="B331" s="4" t="s">
        <v>311</v>
      </c>
      <c r="C331" s="4" t="s">
        <v>106</v>
      </c>
      <c r="D331" s="4">
        <v>3</v>
      </c>
      <c r="E331" s="4"/>
      <c r="F331" s="4" t="s">
        <v>60</v>
      </c>
      <c r="G331" s="4" t="s">
        <v>93</v>
      </c>
      <c r="H331" s="4" t="s">
        <v>399</v>
      </c>
      <c r="I331" s="4">
        <v>0</v>
      </c>
    </row>
    <row r="332" spans="1:9" x14ac:dyDescent="0.25">
      <c r="A332" s="4" t="s">
        <v>674</v>
      </c>
      <c r="B332" s="4" t="s">
        <v>311</v>
      </c>
      <c r="C332" s="4" t="s">
        <v>106</v>
      </c>
      <c r="D332" s="4">
        <v>3</v>
      </c>
      <c r="E332" s="4"/>
      <c r="F332" s="4" t="s">
        <v>75</v>
      </c>
      <c r="G332" s="4" t="s">
        <v>61</v>
      </c>
      <c r="H332" s="4" t="s">
        <v>115</v>
      </c>
      <c r="I332" s="4">
        <v>0</v>
      </c>
    </row>
    <row r="333" spans="1:9" x14ac:dyDescent="0.25">
      <c r="A333" s="4" t="s">
        <v>674</v>
      </c>
      <c r="B333" s="4" t="s">
        <v>311</v>
      </c>
      <c r="C333" s="4" t="s">
        <v>106</v>
      </c>
      <c r="D333" s="4">
        <v>3</v>
      </c>
      <c r="E333" s="4"/>
      <c r="F333" s="4" t="s">
        <v>75</v>
      </c>
      <c r="G333" s="4" t="s">
        <v>205</v>
      </c>
      <c r="H333" s="4" t="s">
        <v>115</v>
      </c>
      <c r="I333" s="4">
        <v>0</v>
      </c>
    </row>
    <row r="334" spans="1:9" x14ac:dyDescent="0.25">
      <c r="A334" s="4" t="s">
        <v>674</v>
      </c>
      <c r="B334" s="4" t="s">
        <v>311</v>
      </c>
      <c r="C334" s="4" t="s">
        <v>106</v>
      </c>
      <c r="D334" s="4">
        <v>3</v>
      </c>
      <c r="E334" s="4"/>
      <c r="F334" s="4" t="s">
        <v>60</v>
      </c>
      <c r="G334" s="4" t="s">
        <v>61</v>
      </c>
      <c r="H334" s="4" t="s">
        <v>115</v>
      </c>
      <c r="I334" s="4">
        <v>0</v>
      </c>
    </row>
    <row r="335" spans="1:9" x14ac:dyDescent="0.25">
      <c r="A335" s="4" t="s">
        <v>674</v>
      </c>
      <c r="B335" s="4" t="s">
        <v>311</v>
      </c>
      <c r="C335" s="4" t="s">
        <v>106</v>
      </c>
      <c r="D335" s="4">
        <v>3</v>
      </c>
      <c r="E335" s="4"/>
      <c r="F335" s="4" t="s">
        <v>113</v>
      </c>
      <c r="G335" s="4" t="s">
        <v>677</v>
      </c>
      <c r="H335" s="4"/>
      <c r="I335" s="4">
        <v>0</v>
      </c>
    </row>
    <row r="336" spans="1:9" x14ac:dyDescent="0.25">
      <c r="A336" s="4" t="s">
        <v>678</v>
      </c>
      <c r="B336" s="4" t="s">
        <v>311</v>
      </c>
      <c r="C336" s="4" t="s">
        <v>679</v>
      </c>
      <c r="D336" s="4">
        <v>3</v>
      </c>
      <c r="E336" s="4"/>
      <c r="F336" s="4" t="s">
        <v>75</v>
      </c>
      <c r="G336" s="4" t="s">
        <v>25</v>
      </c>
      <c r="H336" s="4"/>
      <c r="I336" s="4">
        <v>0</v>
      </c>
    </row>
    <row r="337" spans="1:9" x14ac:dyDescent="0.25">
      <c r="A337" s="4" t="s">
        <v>680</v>
      </c>
      <c r="B337" s="4" t="s">
        <v>311</v>
      </c>
      <c r="C337" s="4" t="s">
        <v>289</v>
      </c>
      <c r="D337" s="4">
        <v>3</v>
      </c>
      <c r="E337" s="4"/>
      <c r="F337" s="4" t="s">
        <v>75</v>
      </c>
      <c r="G337" s="4" t="s">
        <v>681</v>
      </c>
      <c r="H337" s="4" t="s">
        <v>115</v>
      </c>
      <c r="I337" s="4">
        <v>0</v>
      </c>
    </row>
    <row r="338" spans="1:9" x14ac:dyDescent="0.25">
      <c r="A338" s="4" t="s">
        <v>682</v>
      </c>
      <c r="B338" s="4" t="s">
        <v>311</v>
      </c>
      <c r="C338" s="4" t="s">
        <v>683</v>
      </c>
      <c r="D338" s="4">
        <v>3</v>
      </c>
      <c r="E338" s="4"/>
      <c r="F338" s="4" t="s">
        <v>75</v>
      </c>
      <c r="G338" s="4" t="s">
        <v>127</v>
      </c>
      <c r="H338" s="4" t="s">
        <v>684</v>
      </c>
      <c r="I338" s="4">
        <v>0</v>
      </c>
    </row>
    <row r="339" spans="1:9" x14ac:dyDescent="0.25">
      <c r="A339" s="4" t="s">
        <v>685</v>
      </c>
      <c r="B339" s="4" t="s">
        <v>311</v>
      </c>
      <c r="C339" s="4" t="s">
        <v>686</v>
      </c>
      <c r="D339" s="4">
        <v>3</v>
      </c>
      <c r="E339" s="4"/>
      <c r="F339" s="4" t="s">
        <v>69</v>
      </c>
      <c r="G339" s="4" t="s">
        <v>25</v>
      </c>
      <c r="H339" s="4"/>
      <c r="I339" s="4">
        <v>0</v>
      </c>
    </row>
    <row r="340" spans="1:9" x14ac:dyDescent="0.25">
      <c r="A340" s="4" t="s">
        <v>685</v>
      </c>
      <c r="B340" s="4" t="s">
        <v>311</v>
      </c>
      <c r="C340" s="4" t="s">
        <v>686</v>
      </c>
      <c r="D340" s="4">
        <v>3</v>
      </c>
      <c r="E340" s="4"/>
      <c r="F340" s="4" t="s">
        <v>69</v>
      </c>
      <c r="G340" s="4" t="s">
        <v>418</v>
      </c>
      <c r="H340" s="4"/>
      <c r="I340" s="4">
        <v>0</v>
      </c>
    </row>
    <row r="341" spans="1:9" x14ac:dyDescent="0.25">
      <c r="A341" s="4" t="s">
        <v>687</v>
      </c>
      <c r="B341" s="4" t="s">
        <v>311</v>
      </c>
      <c r="C341" s="4" t="s">
        <v>688</v>
      </c>
      <c r="D341" s="4">
        <v>3</v>
      </c>
      <c r="E341" s="4"/>
      <c r="F341" s="4" t="s">
        <v>75</v>
      </c>
      <c r="G341" s="4" t="s">
        <v>376</v>
      </c>
      <c r="H341" s="4" t="s">
        <v>135</v>
      </c>
      <c r="I341" s="4">
        <v>0</v>
      </c>
    </row>
    <row r="342" spans="1:9" x14ac:dyDescent="0.25">
      <c r="A342" s="4" t="s">
        <v>689</v>
      </c>
      <c r="B342" s="4" t="s">
        <v>311</v>
      </c>
      <c r="C342" s="4" t="s">
        <v>690</v>
      </c>
      <c r="D342" s="4">
        <v>3</v>
      </c>
      <c r="E342" s="4"/>
      <c r="F342" s="4" t="s">
        <v>75</v>
      </c>
      <c r="G342" s="4" t="s">
        <v>691</v>
      </c>
      <c r="H342" s="4" t="s">
        <v>186</v>
      </c>
      <c r="I342" s="4">
        <v>0</v>
      </c>
    </row>
    <row r="343" spans="1:9" x14ac:dyDescent="0.25">
      <c r="A343" s="4" t="s">
        <v>692</v>
      </c>
      <c r="B343" s="4" t="s">
        <v>311</v>
      </c>
      <c r="C343" s="4" t="s">
        <v>289</v>
      </c>
      <c r="D343" s="4">
        <v>3</v>
      </c>
      <c r="E343" s="4"/>
      <c r="F343" s="4" t="s">
        <v>60</v>
      </c>
      <c r="G343" s="4" t="s">
        <v>93</v>
      </c>
      <c r="H343" s="4" t="s">
        <v>94</v>
      </c>
      <c r="I343" s="4">
        <v>0</v>
      </c>
    </row>
    <row r="344" spans="1:9" x14ac:dyDescent="0.25">
      <c r="A344" s="4" t="s">
        <v>693</v>
      </c>
      <c r="B344" s="4" t="s">
        <v>311</v>
      </c>
      <c r="C344" s="4" t="s">
        <v>396</v>
      </c>
      <c r="D344" s="4">
        <v>4</v>
      </c>
      <c r="E344" s="4"/>
      <c r="F344" s="4" t="s">
        <v>75</v>
      </c>
      <c r="G344" s="4" t="s">
        <v>694</v>
      </c>
      <c r="H344" s="4" t="s">
        <v>495</v>
      </c>
      <c r="I344" s="4">
        <v>0</v>
      </c>
    </row>
    <row r="345" spans="1:9" x14ac:dyDescent="0.25">
      <c r="A345" s="4" t="s">
        <v>693</v>
      </c>
      <c r="B345" s="4" t="s">
        <v>311</v>
      </c>
      <c r="C345" s="4" t="s">
        <v>396</v>
      </c>
      <c r="D345" s="4">
        <v>3</v>
      </c>
      <c r="E345" s="4"/>
      <c r="F345" s="4" t="s">
        <v>60</v>
      </c>
      <c r="G345" s="4" t="s">
        <v>609</v>
      </c>
      <c r="H345" s="4" t="s">
        <v>695</v>
      </c>
      <c r="I345" s="4">
        <v>0</v>
      </c>
    </row>
    <row r="346" spans="1:9" x14ac:dyDescent="0.25">
      <c r="A346" s="4" t="s">
        <v>693</v>
      </c>
      <c r="B346" s="4" t="s">
        <v>311</v>
      </c>
      <c r="C346" s="4" t="s">
        <v>396</v>
      </c>
      <c r="D346" s="4">
        <v>3</v>
      </c>
      <c r="E346" s="4"/>
      <c r="F346" s="4" t="s">
        <v>60</v>
      </c>
      <c r="G346" s="4" t="s">
        <v>696</v>
      </c>
      <c r="H346" s="4" t="s">
        <v>697</v>
      </c>
      <c r="I346" s="4">
        <v>0</v>
      </c>
    </row>
    <row r="347" spans="1:9" x14ac:dyDescent="0.25">
      <c r="A347" s="4" t="s">
        <v>693</v>
      </c>
      <c r="B347" s="4" t="s">
        <v>311</v>
      </c>
      <c r="C347" s="4" t="s">
        <v>396</v>
      </c>
      <c r="D347" s="4">
        <v>4</v>
      </c>
      <c r="E347" s="4"/>
      <c r="F347" s="4" t="s">
        <v>60</v>
      </c>
      <c r="G347" s="4" t="s">
        <v>390</v>
      </c>
      <c r="H347" s="4" t="s">
        <v>698</v>
      </c>
      <c r="I347" s="4">
        <v>0</v>
      </c>
    </row>
    <row r="348" spans="1:9" x14ac:dyDescent="0.25">
      <c r="A348" s="4" t="s">
        <v>693</v>
      </c>
      <c r="B348" s="4" t="s">
        <v>311</v>
      </c>
      <c r="C348" s="4" t="s">
        <v>396</v>
      </c>
      <c r="D348" s="4">
        <v>3</v>
      </c>
      <c r="E348" s="4"/>
      <c r="F348" s="4" t="s">
        <v>60</v>
      </c>
      <c r="G348" s="4" t="s">
        <v>398</v>
      </c>
      <c r="H348" s="4"/>
      <c r="I348" s="4">
        <v>0</v>
      </c>
    </row>
    <row r="349" spans="1:9" x14ac:dyDescent="0.25">
      <c r="A349" s="4" t="s">
        <v>693</v>
      </c>
      <c r="B349" s="4" t="s">
        <v>311</v>
      </c>
      <c r="C349" s="4" t="s">
        <v>396</v>
      </c>
      <c r="D349" s="4">
        <v>3</v>
      </c>
      <c r="E349" s="4"/>
      <c r="F349" s="4" t="s">
        <v>60</v>
      </c>
      <c r="G349" s="4" t="s">
        <v>364</v>
      </c>
      <c r="H349" s="4" t="s">
        <v>365</v>
      </c>
      <c r="I349" s="4">
        <v>0</v>
      </c>
    </row>
    <row r="350" spans="1:9" x14ac:dyDescent="0.25">
      <c r="A350" s="4" t="s">
        <v>693</v>
      </c>
      <c r="B350" s="4" t="s">
        <v>311</v>
      </c>
      <c r="C350" s="4" t="s">
        <v>396</v>
      </c>
      <c r="D350" s="4">
        <v>3</v>
      </c>
      <c r="E350" s="4"/>
      <c r="F350" s="4" t="s">
        <v>69</v>
      </c>
      <c r="G350" s="4" t="s">
        <v>696</v>
      </c>
      <c r="H350" s="4" t="s">
        <v>699</v>
      </c>
      <c r="I350" s="4">
        <v>1</v>
      </c>
    </row>
    <row r="351" spans="1:9" x14ac:dyDescent="0.25">
      <c r="A351" s="4" t="s">
        <v>693</v>
      </c>
      <c r="B351" s="4" t="s">
        <v>311</v>
      </c>
      <c r="C351" s="4" t="s">
        <v>396</v>
      </c>
      <c r="D351" s="4">
        <v>3</v>
      </c>
      <c r="E351" s="4"/>
      <c r="F351" s="4" t="s">
        <v>75</v>
      </c>
      <c r="G351" s="4" t="s">
        <v>700</v>
      </c>
      <c r="H351" s="4" t="s">
        <v>391</v>
      </c>
      <c r="I351" s="4">
        <v>0</v>
      </c>
    </row>
    <row r="352" spans="1:9" x14ac:dyDescent="0.25">
      <c r="A352" s="4" t="s">
        <v>693</v>
      </c>
      <c r="B352" s="4" t="s">
        <v>311</v>
      </c>
      <c r="C352" s="4" t="s">
        <v>396</v>
      </c>
      <c r="D352" s="4">
        <v>3</v>
      </c>
      <c r="E352" s="4"/>
      <c r="F352" s="4" t="s">
        <v>60</v>
      </c>
      <c r="G352" s="4" t="s">
        <v>701</v>
      </c>
      <c r="H352" s="4" t="s">
        <v>702</v>
      </c>
      <c r="I352" s="4">
        <v>0</v>
      </c>
    </row>
    <row r="353" spans="1:9" x14ac:dyDescent="0.25">
      <c r="A353" s="4" t="s">
        <v>693</v>
      </c>
      <c r="B353" s="4" t="s">
        <v>311</v>
      </c>
      <c r="C353" s="4" t="s">
        <v>396</v>
      </c>
      <c r="D353" s="4">
        <v>3</v>
      </c>
      <c r="E353" s="4"/>
      <c r="F353" s="4" t="s">
        <v>60</v>
      </c>
      <c r="G353" s="4" t="s">
        <v>703</v>
      </c>
      <c r="H353" s="4"/>
      <c r="I353" s="4">
        <v>0</v>
      </c>
    </row>
    <row r="354" spans="1:9" x14ac:dyDescent="0.25">
      <c r="A354" s="4" t="s">
        <v>693</v>
      </c>
      <c r="B354" s="4" t="s">
        <v>311</v>
      </c>
      <c r="C354" s="4" t="s">
        <v>396</v>
      </c>
      <c r="D354" s="4">
        <v>3</v>
      </c>
      <c r="E354" s="4"/>
      <c r="F354" s="4" t="s">
        <v>60</v>
      </c>
      <c r="G354" s="4" t="s">
        <v>704</v>
      </c>
      <c r="H354" s="4" t="s">
        <v>705</v>
      </c>
      <c r="I354" s="4">
        <v>0</v>
      </c>
    </row>
    <row r="355" spans="1:9" x14ac:dyDescent="0.25">
      <c r="A355" s="4" t="s">
        <v>693</v>
      </c>
      <c r="B355" s="4" t="s">
        <v>311</v>
      </c>
      <c r="C355" s="4" t="s">
        <v>396</v>
      </c>
      <c r="D355" s="4">
        <v>3</v>
      </c>
      <c r="E355" s="4"/>
      <c r="F355" s="4" t="s">
        <v>75</v>
      </c>
      <c r="G355" s="4" t="s">
        <v>706</v>
      </c>
      <c r="H355" s="4"/>
      <c r="I355" s="4">
        <v>0</v>
      </c>
    </row>
    <row r="356" spans="1:9" x14ac:dyDescent="0.25">
      <c r="A356" s="4" t="s">
        <v>693</v>
      </c>
      <c r="B356" s="4" t="s">
        <v>311</v>
      </c>
      <c r="C356" s="4" t="s">
        <v>396</v>
      </c>
      <c r="D356" s="4">
        <v>3</v>
      </c>
      <c r="E356" s="4"/>
      <c r="F356" s="4" t="s">
        <v>75</v>
      </c>
      <c r="G356" s="4" t="s">
        <v>707</v>
      </c>
      <c r="H356" s="4"/>
      <c r="I356" s="4">
        <v>0</v>
      </c>
    </row>
    <row r="357" spans="1:9" x14ac:dyDescent="0.25">
      <c r="A357" s="4" t="s">
        <v>693</v>
      </c>
      <c r="B357" s="4" t="s">
        <v>311</v>
      </c>
      <c r="C357" s="4" t="s">
        <v>396</v>
      </c>
      <c r="D357" s="4">
        <v>4</v>
      </c>
      <c r="E357" s="4"/>
      <c r="F357" s="4" t="s">
        <v>75</v>
      </c>
      <c r="G357" s="4" t="s">
        <v>708</v>
      </c>
      <c r="H357" s="4" t="s">
        <v>709</v>
      </c>
      <c r="I357" s="4">
        <v>0</v>
      </c>
    </row>
    <row r="358" spans="1:9" x14ac:dyDescent="0.25">
      <c r="A358" s="4" t="s">
        <v>693</v>
      </c>
      <c r="B358" s="4" t="s">
        <v>311</v>
      </c>
      <c r="C358" s="4" t="s">
        <v>396</v>
      </c>
      <c r="D358" s="4">
        <v>3</v>
      </c>
      <c r="E358" s="4"/>
      <c r="F358" s="4" t="s">
        <v>60</v>
      </c>
      <c r="G358" s="4" t="s">
        <v>710</v>
      </c>
      <c r="H358" s="4" t="s">
        <v>711</v>
      </c>
      <c r="I358" s="4">
        <v>0</v>
      </c>
    </row>
    <row r="359" spans="1:9" x14ac:dyDescent="0.25">
      <c r="A359" s="4" t="s">
        <v>693</v>
      </c>
      <c r="B359" s="4" t="s">
        <v>311</v>
      </c>
      <c r="C359" s="4" t="s">
        <v>396</v>
      </c>
      <c r="D359" s="4">
        <v>3</v>
      </c>
      <c r="E359" s="4"/>
      <c r="F359" s="4" t="s">
        <v>60</v>
      </c>
      <c r="G359" s="4" t="s">
        <v>494</v>
      </c>
      <c r="H359" s="4" t="s">
        <v>495</v>
      </c>
      <c r="I359" s="4">
        <v>1</v>
      </c>
    </row>
    <row r="360" spans="1:9" x14ac:dyDescent="0.25">
      <c r="A360" s="4" t="s">
        <v>693</v>
      </c>
      <c r="B360" s="4" t="s">
        <v>311</v>
      </c>
      <c r="C360" s="4" t="s">
        <v>396</v>
      </c>
      <c r="D360" s="4">
        <v>4</v>
      </c>
      <c r="E360" s="4"/>
      <c r="F360" s="4" t="s">
        <v>60</v>
      </c>
      <c r="G360" s="4" t="s">
        <v>494</v>
      </c>
      <c r="H360" s="4" t="s">
        <v>495</v>
      </c>
      <c r="I360" s="4">
        <v>0</v>
      </c>
    </row>
    <row r="361" spans="1:9" x14ac:dyDescent="0.25">
      <c r="A361" s="4" t="s">
        <v>693</v>
      </c>
      <c r="B361" s="4" t="s">
        <v>311</v>
      </c>
      <c r="C361" s="4" t="s">
        <v>396</v>
      </c>
      <c r="D361" s="4">
        <v>4</v>
      </c>
      <c r="E361" s="4"/>
      <c r="F361" s="4" t="s">
        <v>60</v>
      </c>
      <c r="G361" s="4" t="s">
        <v>664</v>
      </c>
      <c r="H361" s="4" t="s">
        <v>665</v>
      </c>
      <c r="I361" s="4">
        <v>1</v>
      </c>
    </row>
    <row r="362" spans="1:9" x14ac:dyDescent="0.25">
      <c r="A362" s="4" t="s">
        <v>693</v>
      </c>
      <c r="B362" s="4" t="s">
        <v>311</v>
      </c>
      <c r="C362" s="4" t="s">
        <v>396</v>
      </c>
      <c r="D362" s="4">
        <v>3</v>
      </c>
      <c r="E362" s="4"/>
      <c r="F362" s="4" t="s">
        <v>75</v>
      </c>
      <c r="G362" s="4" t="s">
        <v>703</v>
      </c>
      <c r="H362" s="4" t="s">
        <v>712</v>
      </c>
      <c r="I362" s="4">
        <v>0</v>
      </c>
    </row>
    <row r="363" spans="1:9" x14ac:dyDescent="0.25">
      <c r="A363" s="4" t="s">
        <v>693</v>
      </c>
      <c r="B363" s="4" t="s">
        <v>311</v>
      </c>
      <c r="C363" s="4" t="s">
        <v>396</v>
      </c>
      <c r="D363" s="4">
        <v>3</v>
      </c>
      <c r="E363" s="4"/>
      <c r="F363" s="4" t="s">
        <v>126</v>
      </c>
      <c r="G363" s="4" t="s">
        <v>703</v>
      </c>
      <c r="H363" s="4" t="s">
        <v>712</v>
      </c>
      <c r="I363" s="4">
        <v>0</v>
      </c>
    </row>
    <row r="364" spans="1:9" x14ac:dyDescent="0.25">
      <c r="A364" s="4" t="s">
        <v>693</v>
      </c>
      <c r="B364" s="4" t="s">
        <v>311</v>
      </c>
      <c r="C364" s="4" t="s">
        <v>396</v>
      </c>
      <c r="D364" s="4">
        <v>3</v>
      </c>
      <c r="E364" s="4"/>
      <c r="F364" s="4" t="s">
        <v>75</v>
      </c>
      <c r="G364" s="4" t="s">
        <v>609</v>
      </c>
      <c r="H364" s="4" t="s">
        <v>391</v>
      </c>
      <c r="I364" s="4">
        <v>0</v>
      </c>
    </row>
    <row r="365" spans="1:9" x14ac:dyDescent="0.25">
      <c r="A365" s="4" t="s">
        <v>693</v>
      </c>
      <c r="B365" s="4" t="s">
        <v>311</v>
      </c>
      <c r="C365" s="4" t="s">
        <v>396</v>
      </c>
      <c r="D365" s="4">
        <v>3</v>
      </c>
      <c r="E365" s="4"/>
      <c r="F365" s="4" t="s">
        <v>60</v>
      </c>
      <c r="G365" s="4" t="s">
        <v>713</v>
      </c>
      <c r="H365" s="4" t="s">
        <v>714</v>
      </c>
      <c r="I365" s="4">
        <v>0</v>
      </c>
    </row>
    <row r="366" spans="1:9" x14ac:dyDescent="0.25">
      <c r="A366" s="4" t="s">
        <v>693</v>
      </c>
      <c r="B366" s="4" t="s">
        <v>311</v>
      </c>
      <c r="C366" s="4" t="s">
        <v>396</v>
      </c>
      <c r="D366" s="4">
        <v>3</v>
      </c>
      <c r="E366" s="4"/>
      <c r="F366" s="4" t="s">
        <v>69</v>
      </c>
      <c r="G366" s="4" t="s">
        <v>398</v>
      </c>
      <c r="H366" s="4"/>
      <c r="I366" s="4">
        <v>1</v>
      </c>
    </row>
    <row r="367" spans="1:9" x14ac:dyDescent="0.25">
      <c r="A367" s="4" t="s">
        <v>693</v>
      </c>
      <c r="B367" s="4" t="s">
        <v>311</v>
      </c>
      <c r="C367" s="4" t="s">
        <v>396</v>
      </c>
      <c r="D367" s="4">
        <v>4</v>
      </c>
      <c r="E367" s="4"/>
      <c r="F367" s="4" t="s">
        <v>69</v>
      </c>
      <c r="G367" s="4" t="s">
        <v>494</v>
      </c>
      <c r="H367" s="4"/>
      <c r="I367" s="4">
        <v>0</v>
      </c>
    </row>
    <row r="368" spans="1:9" x14ac:dyDescent="0.25">
      <c r="A368" s="4" t="s">
        <v>693</v>
      </c>
      <c r="B368" s="4" t="s">
        <v>311</v>
      </c>
      <c r="C368" s="4" t="s">
        <v>396</v>
      </c>
      <c r="D368" s="4">
        <v>3</v>
      </c>
      <c r="E368" s="4"/>
      <c r="F368" s="4" t="s">
        <v>60</v>
      </c>
      <c r="G368" s="4" t="s">
        <v>696</v>
      </c>
      <c r="H368" s="4" t="s">
        <v>715</v>
      </c>
      <c r="I368" s="4">
        <v>0</v>
      </c>
    </row>
    <row r="369" spans="1:9" x14ac:dyDescent="0.25">
      <c r="A369" s="4" t="s">
        <v>693</v>
      </c>
      <c r="B369" s="4" t="s">
        <v>311</v>
      </c>
      <c r="C369" s="4" t="s">
        <v>396</v>
      </c>
      <c r="D369" s="4">
        <v>3</v>
      </c>
      <c r="E369" s="4"/>
      <c r="F369" s="4" t="s">
        <v>113</v>
      </c>
      <c r="G369" s="4" t="s">
        <v>494</v>
      </c>
      <c r="H369" s="4"/>
      <c r="I369" s="4">
        <v>1</v>
      </c>
    </row>
    <row r="370" spans="1:9" x14ac:dyDescent="0.25">
      <c r="A370" s="4" t="s">
        <v>693</v>
      </c>
      <c r="B370" s="4" t="s">
        <v>311</v>
      </c>
      <c r="C370" s="4" t="s">
        <v>396</v>
      </c>
      <c r="D370" s="4">
        <v>3</v>
      </c>
      <c r="E370" s="4"/>
      <c r="F370" s="4" t="s">
        <v>113</v>
      </c>
      <c r="G370" s="4" t="s">
        <v>677</v>
      </c>
      <c r="H370" s="4" t="s">
        <v>716</v>
      </c>
      <c r="I370" s="4">
        <v>0</v>
      </c>
    </row>
    <row r="371" spans="1:9" x14ac:dyDescent="0.25">
      <c r="A371" s="4" t="s">
        <v>693</v>
      </c>
      <c r="B371" s="4" t="s">
        <v>311</v>
      </c>
      <c r="C371" s="4" t="s">
        <v>396</v>
      </c>
      <c r="D371" s="4">
        <v>4</v>
      </c>
      <c r="E371" s="4"/>
      <c r="F371" s="4" t="s">
        <v>60</v>
      </c>
      <c r="G371" s="4" t="s">
        <v>717</v>
      </c>
      <c r="H371" s="4" t="s">
        <v>718</v>
      </c>
      <c r="I371" s="4">
        <v>0</v>
      </c>
    </row>
    <row r="372" spans="1:9" x14ac:dyDescent="0.25">
      <c r="A372" s="4" t="s">
        <v>693</v>
      </c>
      <c r="B372" s="4" t="s">
        <v>311</v>
      </c>
      <c r="C372" s="4" t="s">
        <v>396</v>
      </c>
      <c r="D372" s="4">
        <v>3</v>
      </c>
      <c r="E372" s="4"/>
      <c r="F372" s="4" t="s">
        <v>60</v>
      </c>
      <c r="G372" s="4" t="s">
        <v>719</v>
      </c>
      <c r="H372" s="4" t="s">
        <v>720</v>
      </c>
      <c r="I372" s="4">
        <v>0</v>
      </c>
    </row>
    <row r="373" spans="1:9" x14ac:dyDescent="0.25">
      <c r="A373" s="4" t="s">
        <v>693</v>
      </c>
      <c r="B373" s="4" t="s">
        <v>311</v>
      </c>
      <c r="C373" s="4" t="s">
        <v>396</v>
      </c>
      <c r="D373" s="4">
        <v>3</v>
      </c>
      <c r="E373" s="4"/>
      <c r="F373" s="4" t="s">
        <v>60</v>
      </c>
      <c r="G373" s="4" t="s">
        <v>70</v>
      </c>
      <c r="H373" s="4" t="s">
        <v>721</v>
      </c>
      <c r="I373" s="4">
        <v>0</v>
      </c>
    </row>
    <row r="374" spans="1:9" x14ac:dyDescent="0.25">
      <c r="A374" s="4" t="s">
        <v>693</v>
      </c>
      <c r="B374" s="4" t="s">
        <v>311</v>
      </c>
      <c r="C374" s="4" t="s">
        <v>396</v>
      </c>
      <c r="D374" s="4">
        <v>4</v>
      </c>
      <c r="E374" s="4"/>
      <c r="F374" s="4" t="s">
        <v>60</v>
      </c>
      <c r="G374" s="4" t="s">
        <v>398</v>
      </c>
      <c r="H374" s="4" t="s">
        <v>324</v>
      </c>
      <c r="I374" s="4">
        <v>1</v>
      </c>
    </row>
    <row r="375" spans="1:9" x14ac:dyDescent="0.25">
      <c r="A375" s="4" t="s">
        <v>693</v>
      </c>
      <c r="B375" s="4" t="s">
        <v>311</v>
      </c>
      <c r="C375" s="4" t="s">
        <v>396</v>
      </c>
      <c r="D375" s="4">
        <v>3</v>
      </c>
      <c r="E375" s="4"/>
      <c r="F375" s="4" t="s">
        <v>60</v>
      </c>
      <c r="G375" s="4" t="s">
        <v>609</v>
      </c>
      <c r="H375" s="4" t="s">
        <v>722</v>
      </c>
      <c r="I375" s="4">
        <v>0</v>
      </c>
    </row>
    <row r="376" spans="1:9" x14ac:dyDescent="0.25">
      <c r="A376" s="4" t="s">
        <v>693</v>
      </c>
      <c r="B376" s="4" t="s">
        <v>311</v>
      </c>
      <c r="C376" s="4" t="s">
        <v>396</v>
      </c>
      <c r="D376" s="4">
        <v>4</v>
      </c>
      <c r="E376" s="4"/>
      <c r="F376" s="4" t="s">
        <v>60</v>
      </c>
      <c r="G376" s="4" t="s">
        <v>609</v>
      </c>
      <c r="H376" s="4" t="s">
        <v>293</v>
      </c>
      <c r="I376" s="4">
        <v>1</v>
      </c>
    </row>
    <row r="377" spans="1:9" x14ac:dyDescent="0.25">
      <c r="A377" s="4" t="s">
        <v>693</v>
      </c>
      <c r="B377" s="4" t="s">
        <v>311</v>
      </c>
      <c r="C377" s="4" t="s">
        <v>396</v>
      </c>
      <c r="D377" s="4">
        <v>3</v>
      </c>
      <c r="E377" s="4"/>
      <c r="F377" s="4" t="s">
        <v>126</v>
      </c>
      <c r="G377" s="4" t="s">
        <v>397</v>
      </c>
      <c r="H377" s="4"/>
      <c r="I377" s="4">
        <v>0</v>
      </c>
    </row>
    <row r="378" spans="1:9" x14ac:dyDescent="0.25">
      <c r="A378" s="4" t="s">
        <v>693</v>
      </c>
      <c r="B378" s="4" t="s">
        <v>311</v>
      </c>
      <c r="C378" s="4" t="s">
        <v>396</v>
      </c>
      <c r="D378" s="4">
        <v>4</v>
      </c>
      <c r="E378" s="4"/>
      <c r="F378" s="4" t="s">
        <v>60</v>
      </c>
      <c r="G378" s="4" t="s">
        <v>364</v>
      </c>
      <c r="H378" s="4" t="s">
        <v>365</v>
      </c>
      <c r="I378" s="4">
        <v>0</v>
      </c>
    </row>
    <row r="379" spans="1:9" x14ac:dyDescent="0.25">
      <c r="A379" s="4" t="s">
        <v>693</v>
      </c>
      <c r="B379" s="4" t="s">
        <v>311</v>
      </c>
      <c r="C379" s="4" t="s">
        <v>396</v>
      </c>
      <c r="D379" s="4">
        <v>3</v>
      </c>
      <c r="E379" s="4"/>
      <c r="F379" s="4" t="s">
        <v>69</v>
      </c>
      <c r="G379" s="4" t="s">
        <v>703</v>
      </c>
      <c r="H379" s="4" t="s">
        <v>712</v>
      </c>
      <c r="I379" s="4">
        <v>0</v>
      </c>
    </row>
    <row r="380" spans="1:9" x14ac:dyDescent="0.25">
      <c r="A380" s="4" t="s">
        <v>693</v>
      </c>
      <c r="B380" s="4" t="s">
        <v>311</v>
      </c>
      <c r="C380" s="4" t="s">
        <v>396</v>
      </c>
      <c r="D380" s="4">
        <v>3</v>
      </c>
      <c r="E380" s="4"/>
      <c r="F380" s="4" t="s">
        <v>69</v>
      </c>
      <c r="G380" s="4" t="s">
        <v>15</v>
      </c>
      <c r="H380" s="4"/>
      <c r="I380" s="4">
        <v>0</v>
      </c>
    </row>
    <row r="381" spans="1:9" x14ac:dyDescent="0.25">
      <c r="A381" s="4" t="s">
        <v>693</v>
      </c>
      <c r="B381" s="4" t="s">
        <v>311</v>
      </c>
      <c r="C381" s="4" t="s">
        <v>396</v>
      </c>
      <c r="D381" s="4">
        <v>3</v>
      </c>
      <c r="E381" s="4"/>
      <c r="F381" s="4" t="s">
        <v>75</v>
      </c>
      <c r="G381" s="4" t="s">
        <v>704</v>
      </c>
      <c r="H381" s="4" t="s">
        <v>712</v>
      </c>
      <c r="I381" s="4">
        <v>0</v>
      </c>
    </row>
    <row r="382" spans="1:9" x14ac:dyDescent="0.25">
      <c r="A382" s="4" t="s">
        <v>693</v>
      </c>
      <c r="B382" s="4" t="s">
        <v>311</v>
      </c>
      <c r="C382" s="4" t="s">
        <v>396</v>
      </c>
      <c r="D382" s="4">
        <v>3</v>
      </c>
      <c r="E382" s="4"/>
      <c r="F382" s="4" t="s">
        <v>75</v>
      </c>
      <c r="G382" s="4" t="s">
        <v>696</v>
      </c>
      <c r="H382" s="4" t="s">
        <v>699</v>
      </c>
      <c r="I382" s="4">
        <v>1</v>
      </c>
    </row>
    <row r="383" spans="1:9" x14ac:dyDescent="0.25">
      <c r="A383" s="4" t="s">
        <v>693</v>
      </c>
      <c r="B383" s="4" t="s">
        <v>311</v>
      </c>
      <c r="C383" s="4" t="s">
        <v>396</v>
      </c>
      <c r="D383" s="4">
        <v>3</v>
      </c>
      <c r="E383" s="4"/>
      <c r="F383" s="4" t="s">
        <v>69</v>
      </c>
      <c r="G383" s="4" t="s">
        <v>717</v>
      </c>
      <c r="H383" s="4" t="s">
        <v>699</v>
      </c>
      <c r="I383" s="4">
        <v>0</v>
      </c>
    </row>
    <row r="384" spans="1:9" x14ac:dyDescent="0.25">
      <c r="A384" s="4" t="s">
        <v>693</v>
      </c>
      <c r="B384" s="4" t="s">
        <v>311</v>
      </c>
      <c r="C384" s="4" t="s">
        <v>396</v>
      </c>
      <c r="D384" s="4">
        <v>3</v>
      </c>
      <c r="E384" s="4"/>
      <c r="F384" s="4" t="s">
        <v>75</v>
      </c>
      <c r="G384" s="4" t="s">
        <v>494</v>
      </c>
      <c r="H384" s="4" t="s">
        <v>495</v>
      </c>
      <c r="I384" s="4">
        <v>0</v>
      </c>
    </row>
    <row r="385" spans="1:9" x14ac:dyDescent="0.25">
      <c r="A385" s="4" t="s">
        <v>693</v>
      </c>
      <c r="B385" s="4" t="s">
        <v>311</v>
      </c>
      <c r="C385" s="4" t="s">
        <v>396</v>
      </c>
      <c r="D385" s="4">
        <v>3</v>
      </c>
      <c r="E385" s="4"/>
      <c r="F385" s="4" t="s">
        <v>69</v>
      </c>
      <c r="G385" s="4" t="s">
        <v>704</v>
      </c>
      <c r="H385" s="4" t="s">
        <v>699</v>
      </c>
      <c r="I385" s="4">
        <v>0</v>
      </c>
    </row>
    <row r="386" spans="1:9" x14ac:dyDescent="0.25">
      <c r="A386" s="4" t="s">
        <v>693</v>
      </c>
      <c r="B386" s="4" t="s">
        <v>311</v>
      </c>
      <c r="C386" s="4" t="s">
        <v>396</v>
      </c>
      <c r="D386" s="4">
        <v>3</v>
      </c>
      <c r="E386" s="4"/>
      <c r="F386" s="4" t="s">
        <v>69</v>
      </c>
      <c r="G386" s="4" t="s">
        <v>390</v>
      </c>
      <c r="H386" s="4" t="s">
        <v>699</v>
      </c>
      <c r="I386" s="4">
        <v>0</v>
      </c>
    </row>
    <row r="387" spans="1:9" x14ac:dyDescent="0.25">
      <c r="A387" s="4" t="s">
        <v>693</v>
      </c>
      <c r="B387" s="4" t="s">
        <v>311</v>
      </c>
      <c r="C387" s="4" t="s">
        <v>396</v>
      </c>
      <c r="D387" s="4">
        <v>3</v>
      </c>
      <c r="E387" s="4"/>
      <c r="F387" s="4" t="s">
        <v>75</v>
      </c>
      <c r="G387" s="4" t="s">
        <v>723</v>
      </c>
      <c r="H387" s="4" t="s">
        <v>724</v>
      </c>
      <c r="I387" s="4">
        <v>0</v>
      </c>
    </row>
    <row r="388" spans="1:9" x14ac:dyDescent="0.25">
      <c r="A388" s="4" t="s">
        <v>693</v>
      </c>
      <c r="B388" s="4" t="s">
        <v>311</v>
      </c>
      <c r="C388" s="4" t="s">
        <v>396</v>
      </c>
      <c r="D388" s="4">
        <v>4</v>
      </c>
      <c r="E388" s="4"/>
      <c r="F388" s="4" t="s">
        <v>126</v>
      </c>
      <c r="G388" s="4" t="s">
        <v>696</v>
      </c>
      <c r="H388" s="4"/>
      <c r="I388" s="4">
        <v>0</v>
      </c>
    </row>
    <row r="389" spans="1:9" x14ac:dyDescent="0.25">
      <c r="A389" s="4" t="s">
        <v>693</v>
      </c>
      <c r="B389" s="4" t="s">
        <v>311</v>
      </c>
      <c r="C389" s="4" t="s">
        <v>396</v>
      </c>
      <c r="D389" s="4">
        <v>3</v>
      </c>
      <c r="E389" s="4"/>
      <c r="F389" s="4" t="s">
        <v>60</v>
      </c>
      <c r="G389" s="4" t="s">
        <v>398</v>
      </c>
      <c r="H389" s="4" t="s">
        <v>324</v>
      </c>
      <c r="I389" s="4">
        <v>0</v>
      </c>
    </row>
    <row r="390" spans="1:9" x14ac:dyDescent="0.25">
      <c r="A390" s="4" t="s">
        <v>693</v>
      </c>
      <c r="B390" s="4" t="s">
        <v>311</v>
      </c>
      <c r="C390" s="4" t="s">
        <v>396</v>
      </c>
      <c r="D390" s="4">
        <v>3</v>
      </c>
      <c r="E390" s="4"/>
      <c r="F390" s="4" t="s">
        <v>60</v>
      </c>
      <c r="G390" s="4" t="s">
        <v>725</v>
      </c>
      <c r="H390" s="4" t="s">
        <v>726</v>
      </c>
      <c r="I390" s="4">
        <v>0</v>
      </c>
    </row>
    <row r="391" spans="1:9" x14ac:dyDescent="0.25">
      <c r="A391" s="4" t="s">
        <v>693</v>
      </c>
      <c r="B391" s="4" t="s">
        <v>311</v>
      </c>
      <c r="C391" s="4" t="s">
        <v>396</v>
      </c>
      <c r="D391" s="4">
        <v>3</v>
      </c>
      <c r="E391" s="4"/>
      <c r="F391" s="4" t="s">
        <v>69</v>
      </c>
      <c r="G391" s="4" t="s">
        <v>609</v>
      </c>
      <c r="H391" s="4" t="s">
        <v>699</v>
      </c>
      <c r="I391" s="4">
        <v>0</v>
      </c>
    </row>
    <row r="392" spans="1:9" x14ac:dyDescent="0.25">
      <c r="A392" s="4" t="s">
        <v>693</v>
      </c>
      <c r="B392" s="4" t="s">
        <v>311</v>
      </c>
      <c r="C392" s="4" t="s">
        <v>396</v>
      </c>
      <c r="D392" s="4">
        <v>4</v>
      </c>
      <c r="E392" s="4"/>
      <c r="F392" s="4" t="s">
        <v>60</v>
      </c>
      <c r="G392" s="4" t="s">
        <v>727</v>
      </c>
      <c r="H392" s="4" t="s">
        <v>176</v>
      </c>
      <c r="I392" s="4">
        <v>0</v>
      </c>
    </row>
    <row r="393" spans="1:9" x14ac:dyDescent="0.25">
      <c r="A393" s="4" t="s">
        <v>693</v>
      </c>
      <c r="B393" s="4" t="s">
        <v>311</v>
      </c>
      <c r="C393" s="4" t="s">
        <v>396</v>
      </c>
      <c r="D393" s="4">
        <v>3</v>
      </c>
      <c r="E393" s="4"/>
      <c r="F393" s="4" t="s">
        <v>60</v>
      </c>
      <c r="G393" s="4" t="s">
        <v>70</v>
      </c>
      <c r="H393" s="4" t="s">
        <v>728</v>
      </c>
      <c r="I393" s="4">
        <v>1</v>
      </c>
    </row>
    <row r="394" spans="1:9" x14ac:dyDescent="0.25">
      <c r="A394" s="4" t="s">
        <v>693</v>
      </c>
      <c r="B394" s="4" t="s">
        <v>311</v>
      </c>
      <c r="C394" s="4" t="s">
        <v>396</v>
      </c>
      <c r="D394" s="4">
        <v>3</v>
      </c>
      <c r="E394" s="4"/>
      <c r="F394" s="4" t="s">
        <v>60</v>
      </c>
      <c r="G394" s="4" t="s">
        <v>696</v>
      </c>
      <c r="H394" s="4" t="s">
        <v>728</v>
      </c>
      <c r="I394" s="4">
        <v>1</v>
      </c>
    </row>
    <row r="395" spans="1:9" x14ac:dyDescent="0.25">
      <c r="A395" s="4" t="s">
        <v>693</v>
      </c>
      <c r="B395" s="4" t="s">
        <v>311</v>
      </c>
      <c r="C395" s="4" t="s">
        <v>396</v>
      </c>
      <c r="D395" s="4">
        <v>3</v>
      </c>
      <c r="E395" s="4"/>
      <c r="F395" s="4" t="s">
        <v>75</v>
      </c>
      <c r="G395" s="4" t="s">
        <v>717</v>
      </c>
      <c r="H395" s="4"/>
      <c r="I395" s="4">
        <v>0</v>
      </c>
    </row>
    <row r="396" spans="1:9" x14ac:dyDescent="0.25">
      <c r="A396" s="4" t="s">
        <v>729</v>
      </c>
      <c r="B396" s="4" t="s">
        <v>311</v>
      </c>
      <c r="C396" s="4" t="s">
        <v>730</v>
      </c>
      <c r="D396" s="4">
        <v>3</v>
      </c>
      <c r="E396" s="4"/>
      <c r="F396" s="4" t="s">
        <v>69</v>
      </c>
      <c r="G396" s="4" t="s">
        <v>346</v>
      </c>
      <c r="H396" s="4" t="s">
        <v>186</v>
      </c>
      <c r="I396" s="4">
        <v>0</v>
      </c>
    </row>
    <row r="397" spans="1:9" x14ac:dyDescent="0.25">
      <c r="A397" s="4" t="s">
        <v>731</v>
      </c>
      <c r="B397" s="4" t="s">
        <v>311</v>
      </c>
      <c r="C397" s="4" t="s">
        <v>345</v>
      </c>
      <c r="D397" s="4">
        <v>3</v>
      </c>
      <c r="E397" s="4"/>
      <c r="F397" s="4" t="s">
        <v>60</v>
      </c>
      <c r="G397" s="4" t="s">
        <v>458</v>
      </c>
      <c r="H397" s="4"/>
      <c r="I397" s="4">
        <v>0</v>
      </c>
    </row>
    <row r="398" spans="1:9" x14ac:dyDescent="0.25">
      <c r="A398" s="4" t="s">
        <v>732</v>
      </c>
      <c r="B398" s="4" t="s">
        <v>311</v>
      </c>
      <c r="C398" s="4" t="s">
        <v>733</v>
      </c>
      <c r="D398" s="4">
        <v>3</v>
      </c>
      <c r="E398" s="4"/>
      <c r="F398" s="4" t="s">
        <v>75</v>
      </c>
      <c r="G398" s="4" t="s">
        <v>90</v>
      </c>
      <c r="H398" s="4" t="s">
        <v>98</v>
      </c>
      <c r="I398" s="4">
        <v>0</v>
      </c>
    </row>
    <row r="399" spans="1:9" x14ac:dyDescent="0.25">
      <c r="A399" s="4" t="s">
        <v>734</v>
      </c>
      <c r="B399" s="4" t="s">
        <v>311</v>
      </c>
      <c r="C399" s="4" t="s">
        <v>735</v>
      </c>
      <c r="D399" s="4">
        <v>3</v>
      </c>
      <c r="E399" s="4"/>
      <c r="F399" s="4" t="s">
        <v>75</v>
      </c>
      <c r="G399" s="4" t="s">
        <v>494</v>
      </c>
      <c r="H399" s="4"/>
      <c r="I399" s="4">
        <v>0</v>
      </c>
    </row>
    <row r="400" spans="1:9" x14ac:dyDescent="0.25">
      <c r="A400" s="4" t="s">
        <v>736</v>
      </c>
      <c r="B400" s="4" t="s">
        <v>311</v>
      </c>
      <c r="C400" s="4" t="s">
        <v>499</v>
      </c>
      <c r="D400" s="4">
        <v>3</v>
      </c>
      <c r="E400" s="4"/>
      <c r="F400" s="4" t="s">
        <v>75</v>
      </c>
      <c r="G400" s="4" t="s">
        <v>110</v>
      </c>
      <c r="H400" s="4" t="s">
        <v>108</v>
      </c>
      <c r="I400" s="4">
        <v>0</v>
      </c>
    </row>
    <row r="401" spans="1:9" x14ac:dyDescent="0.25">
      <c r="A401" s="4" t="s">
        <v>737</v>
      </c>
      <c r="B401" s="4" t="s">
        <v>311</v>
      </c>
      <c r="C401" s="4" t="s">
        <v>595</v>
      </c>
      <c r="D401" s="4">
        <v>3</v>
      </c>
      <c r="E401" s="4" t="s">
        <v>74</v>
      </c>
      <c r="F401" s="4" t="s">
        <v>60</v>
      </c>
      <c r="G401" s="4" t="s">
        <v>738</v>
      </c>
      <c r="H401" s="4" t="s">
        <v>728</v>
      </c>
      <c r="I401" s="4">
        <v>0</v>
      </c>
    </row>
    <row r="402" spans="1:9" x14ac:dyDescent="0.25">
      <c r="A402" s="4" t="s">
        <v>737</v>
      </c>
      <c r="B402" s="4" t="s">
        <v>311</v>
      </c>
      <c r="C402" s="4" t="s">
        <v>595</v>
      </c>
      <c r="D402" s="4">
        <v>3</v>
      </c>
      <c r="E402" s="4" t="s">
        <v>74</v>
      </c>
      <c r="F402" s="4" t="s">
        <v>60</v>
      </c>
      <c r="G402" s="4" t="s">
        <v>70</v>
      </c>
      <c r="H402" s="4" t="s">
        <v>728</v>
      </c>
      <c r="I402" s="4">
        <v>0</v>
      </c>
    </row>
    <row r="403" spans="1:9" x14ac:dyDescent="0.25">
      <c r="A403" s="4" t="s">
        <v>739</v>
      </c>
      <c r="B403" s="4" t="s">
        <v>311</v>
      </c>
      <c r="C403" s="4" t="s">
        <v>740</v>
      </c>
      <c r="D403" s="4">
        <v>3</v>
      </c>
      <c r="E403" s="4"/>
      <c r="F403" s="4" t="s">
        <v>126</v>
      </c>
      <c r="G403" s="4" t="s">
        <v>44</v>
      </c>
      <c r="H403" s="4" t="s">
        <v>306</v>
      </c>
      <c r="I403" s="4">
        <v>0</v>
      </c>
    </row>
    <row r="404" spans="1:9" x14ac:dyDescent="0.25">
      <c r="A404" s="4" t="s">
        <v>741</v>
      </c>
      <c r="B404" s="4" t="s">
        <v>311</v>
      </c>
      <c r="C404" s="4" t="s">
        <v>493</v>
      </c>
      <c r="D404" s="4">
        <v>3</v>
      </c>
      <c r="E404" s="4"/>
      <c r="F404" s="4" t="s">
        <v>60</v>
      </c>
      <c r="G404" s="4" t="s">
        <v>494</v>
      </c>
      <c r="H404" s="4" t="s">
        <v>495</v>
      </c>
      <c r="I404" s="4">
        <v>0</v>
      </c>
    </row>
    <row r="405" spans="1:9" x14ac:dyDescent="0.25">
      <c r="A405" s="4" t="s">
        <v>742</v>
      </c>
      <c r="B405" s="4" t="s">
        <v>311</v>
      </c>
      <c r="C405" s="4"/>
      <c r="D405" s="4">
        <v>3</v>
      </c>
      <c r="E405" s="4"/>
      <c r="F405" s="4" t="s">
        <v>75</v>
      </c>
      <c r="G405" s="4" t="s">
        <v>743</v>
      </c>
      <c r="H405" s="4" t="s">
        <v>744</v>
      </c>
      <c r="I405" s="4">
        <v>0</v>
      </c>
    </row>
    <row r="406" spans="1:9" x14ac:dyDescent="0.25">
      <c r="A406" s="4" t="s">
        <v>745</v>
      </c>
      <c r="B406" s="4" t="s">
        <v>311</v>
      </c>
      <c r="C406" s="4" t="s">
        <v>746</v>
      </c>
      <c r="D406" s="4">
        <v>3</v>
      </c>
      <c r="E406" s="4"/>
      <c r="F406" s="4" t="s">
        <v>75</v>
      </c>
      <c r="G406" s="4" t="s">
        <v>747</v>
      </c>
      <c r="H406" s="4" t="s">
        <v>271</v>
      </c>
      <c r="I406" s="4">
        <v>0</v>
      </c>
    </row>
    <row r="407" spans="1:9" x14ac:dyDescent="0.25">
      <c r="A407" s="4" t="s">
        <v>748</v>
      </c>
      <c r="B407" s="4" t="s">
        <v>311</v>
      </c>
      <c r="C407" s="4" t="s">
        <v>749</v>
      </c>
      <c r="D407" s="4">
        <v>3</v>
      </c>
      <c r="E407" s="4"/>
      <c r="F407" s="4" t="s">
        <v>113</v>
      </c>
      <c r="G407" s="4" t="s">
        <v>750</v>
      </c>
      <c r="H407" s="4"/>
      <c r="I407" s="4">
        <v>0</v>
      </c>
    </row>
    <row r="408" spans="1:9" x14ac:dyDescent="0.25">
      <c r="A408" s="4" t="s">
        <v>751</v>
      </c>
      <c r="B408" s="4" t="s">
        <v>311</v>
      </c>
      <c r="C408" s="4" t="s">
        <v>518</v>
      </c>
      <c r="D408" s="4">
        <v>3</v>
      </c>
      <c r="E408" s="4"/>
      <c r="F408" s="4" t="s">
        <v>60</v>
      </c>
      <c r="G408" s="4" t="s">
        <v>296</v>
      </c>
      <c r="H408" s="4" t="s">
        <v>752</v>
      </c>
      <c r="I408" s="4">
        <v>0</v>
      </c>
    </row>
    <row r="409" spans="1:9" x14ac:dyDescent="0.25">
      <c r="A409" s="4" t="s">
        <v>753</v>
      </c>
      <c r="B409" s="4" t="s">
        <v>311</v>
      </c>
      <c r="C409" s="4" t="s">
        <v>754</v>
      </c>
      <c r="D409" s="4">
        <v>3</v>
      </c>
      <c r="E409" s="4"/>
      <c r="F409" s="4" t="s">
        <v>75</v>
      </c>
      <c r="G409" s="4" t="s">
        <v>755</v>
      </c>
      <c r="H409" s="4"/>
      <c r="I409" s="4">
        <v>0</v>
      </c>
    </row>
    <row r="410" spans="1:9" x14ac:dyDescent="0.25">
      <c r="A410" s="4" t="s">
        <v>756</v>
      </c>
      <c r="B410" s="4" t="s">
        <v>311</v>
      </c>
      <c r="C410" s="4" t="s">
        <v>757</v>
      </c>
      <c r="D410" s="4">
        <v>3</v>
      </c>
      <c r="E410" s="4"/>
      <c r="F410" s="4" t="s">
        <v>75</v>
      </c>
      <c r="G410" s="4" t="s">
        <v>758</v>
      </c>
      <c r="H410" s="4" t="s">
        <v>759</v>
      </c>
      <c r="I410" s="4">
        <v>0</v>
      </c>
    </row>
    <row r="411" spans="1:9" x14ac:dyDescent="0.25">
      <c r="A411" s="4" t="s">
        <v>760</v>
      </c>
      <c r="B411" s="4" t="s">
        <v>311</v>
      </c>
      <c r="C411" s="4" t="s">
        <v>761</v>
      </c>
      <c r="D411" s="4">
        <v>3</v>
      </c>
      <c r="E411" s="4" t="s">
        <v>74</v>
      </c>
      <c r="F411" s="4" t="s">
        <v>60</v>
      </c>
      <c r="G411" s="4" t="s">
        <v>609</v>
      </c>
      <c r="H411" s="4" t="s">
        <v>762</v>
      </c>
      <c r="I411" s="4">
        <v>0</v>
      </c>
    </row>
    <row r="412" spans="1:9" x14ac:dyDescent="0.25">
      <c r="A412" s="4" t="s">
        <v>760</v>
      </c>
      <c r="B412" s="4" t="s">
        <v>311</v>
      </c>
      <c r="C412" s="4" t="s">
        <v>761</v>
      </c>
      <c r="D412" s="4">
        <v>4</v>
      </c>
      <c r="E412" s="4" t="s">
        <v>74</v>
      </c>
      <c r="F412" s="4" t="s">
        <v>69</v>
      </c>
      <c r="G412" s="4" t="s">
        <v>25</v>
      </c>
      <c r="H412" s="4"/>
      <c r="I412" s="4">
        <v>0</v>
      </c>
    </row>
    <row r="413" spans="1:9" x14ac:dyDescent="0.25">
      <c r="A413" s="4" t="s">
        <v>760</v>
      </c>
      <c r="B413" s="4" t="s">
        <v>311</v>
      </c>
      <c r="C413" s="4" t="s">
        <v>761</v>
      </c>
      <c r="D413" s="4">
        <v>3</v>
      </c>
      <c r="E413" s="4" t="s">
        <v>74</v>
      </c>
      <c r="F413" s="4" t="s">
        <v>113</v>
      </c>
      <c r="G413" s="4" t="s">
        <v>763</v>
      </c>
      <c r="H413" s="4"/>
      <c r="I413" s="4">
        <v>0</v>
      </c>
    </row>
    <row r="414" spans="1:9" x14ac:dyDescent="0.25">
      <c r="A414" s="4" t="s">
        <v>760</v>
      </c>
      <c r="B414" s="4" t="s">
        <v>311</v>
      </c>
      <c r="C414" s="4" t="s">
        <v>761</v>
      </c>
      <c r="D414" s="4">
        <v>3</v>
      </c>
      <c r="E414" s="4" t="s">
        <v>74</v>
      </c>
      <c r="F414" s="4" t="s">
        <v>60</v>
      </c>
      <c r="G414" s="4" t="s">
        <v>140</v>
      </c>
      <c r="H414" s="4" t="s">
        <v>764</v>
      </c>
      <c r="I414" s="4">
        <v>0</v>
      </c>
    </row>
    <row r="415" spans="1:9" x14ac:dyDescent="0.25">
      <c r="A415" s="4" t="s">
        <v>760</v>
      </c>
      <c r="B415" s="4" t="s">
        <v>311</v>
      </c>
      <c r="C415" s="4" t="s">
        <v>761</v>
      </c>
      <c r="D415" s="4">
        <v>3</v>
      </c>
      <c r="E415" s="4" t="s">
        <v>74</v>
      </c>
      <c r="F415" s="4" t="s">
        <v>60</v>
      </c>
      <c r="G415" s="4" t="s">
        <v>11</v>
      </c>
      <c r="H415" s="4" t="s">
        <v>765</v>
      </c>
      <c r="I415" s="4">
        <v>0</v>
      </c>
    </row>
    <row r="416" spans="1:9" x14ac:dyDescent="0.25">
      <c r="A416" s="4" t="s">
        <v>760</v>
      </c>
      <c r="B416" s="4" t="s">
        <v>311</v>
      </c>
      <c r="C416" s="4" t="s">
        <v>761</v>
      </c>
      <c r="D416" s="4">
        <v>3</v>
      </c>
      <c r="E416" s="4" t="s">
        <v>74</v>
      </c>
      <c r="F416" s="4" t="s">
        <v>75</v>
      </c>
      <c r="G416" s="4" t="s">
        <v>766</v>
      </c>
      <c r="H416" s="4" t="s">
        <v>306</v>
      </c>
      <c r="I416" s="4">
        <v>0</v>
      </c>
    </row>
    <row r="417" spans="1:9" x14ac:dyDescent="0.25">
      <c r="A417" s="4" t="s">
        <v>760</v>
      </c>
      <c r="B417" s="4" t="s">
        <v>311</v>
      </c>
      <c r="C417" s="4" t="s">
        <v>761</v>
      </c>
      <c r="D417" s="4">
        <v>3</v>
      </c>
      <c r="E417" s="4" t="s">
        <v>74</v>
      </c>
      <c r="F417" s="4" t="s">
        <v>75</v>
      </c>
      <c r="G417" s="4" t="s">
        <v>28</v>
      </c>
      <c r="H417" s="4" t="s">
        <v>225</v>
      </c>
      <c r="I417" s="4">
        <v>0</v>
      </c>
    </row>
    <row r="418" spans="1:9" x14ac:dyDescent="0.25">
      <c r="A418" s="4" t="s">
        <v>760</v>
      </c>
      <c r="B418" s="4" t="s">
        <v>311</v>
      </c>
      <c r="C418" s="4" t="s">
        <v>761</v>
      </c>
      <c r="D418" s="4">
        <v>3</v>
      </c>
      <c r="E418" s="4" t="s">
        <v>74</v>
      </c>
      <c r="F418" s="4" t="s">
        <v>75</v>
      </c>
      <c r="G418" s="4" t="s">
        <v>767</v>
      </c>
      <c r="H418" s="4" t="s">
        <v>219</v>
      </c>
      <c r="I418" s="4">
        <v>0</v>
      </c>
    </row>
    <row r="419" spans="1:9" x14ac:dyDescent="0.25">
      <c r="A419" s="4" t="s">
        <v>760</v>
      </c>
      <c r="B419" s="4" t="s">
        <v>311</v>
      </c>
      <c r="C419" s="4" t="s">
        <v>761</v>
      </c>
      <c r="D419" s="4">
        <v>4</v>
      </c>
      <c r="E419" s="4" t="s">
        <v>74</v>
      </c>
      <c r="F419" s="4" t="s">
        <v>75</v>
      </c>
      <c r="G419" s="4" t="s">
        <v>11</v>
      </c>
      <c r="H419" s="4"/>
      <c r="I419" s="4">
        <v>0</v>
      </c>
    </row>
    <row r="420" spans="1:9" x14ac:dyDescent="0.25">
      <c r="A420" s="4" t="s">
        <v>760</v>
      </c>
      <c r="B420" s="4" t="s">
        <v>311</v>
      </c>
      <c r="C420" s="4" t="s">
        <v>761</v>
      </c>
      <c r="D420" s="4">
        <v>3</v>
      </c>
      <c r="E420" s="4" t="s">
        <v>74</v>
      </c>
      <c r="F420" s="4" t="s">
        <v>75</v>
      </c>
      <c r="G420" s="4" t="s">
        <v>768</v>
      </c>
      <c r="H420" s="4" t="s">
        <v>225</v>
      </c>
      <c r="I420" s="4">
        <v>0</v>
      </c>
    </row>
    <row r="421" spans="1:9" x14ac:dyDescent="0.25">
      <c r="A421" s="4" t="s">
        <v>760</v>
      </c>
      <c r="B421" s="4" t="s">
        <v>311</v>
      </c>
      <c r="C421" s="4" t="s">
        <v>761</v>
      </c>
      <c r="D421" s="4">
        <v>3</v>
      </c>
      <c r="E421" s="4" t="s">
        <v>74</v>
      </c>
      <c r="F421" s="4" t="s">
        <v>75</v>
      </c>
      <c r="G421" s="4" t="s">
        <v>140</v>
      </c>
      <c r="H421" s="4" t="s">
        <v>277</v>
      </c>
      <c r="I421" s="4">
        <v>0</v>
      </c>
    </row>
    <row r="422" spans="1:9" x14ac:dyDescent="0.25">
      <c r="A422" s="4" t="s">
        <v>760</v>
      </c>
      <c r="B422" s="4" t="s">
        <v>311</v>
      </c>
      <c r="C422" s="4" t="s">
        <v>761</v>
      </c>
      <c r="D422" s="4">
        <v>3</v>
      </c>
      <c r="E422" s="4" t="s">
        <v>74</v>
      </c>
      <c r="F422" s="4" t="s">
        <v>75</v>
      </c>
      <c r="G422" s="4" t="s">
        <v>36</v>
      </c>
      <c r="H422" s="4" t="s">
        <v>769</v>
      </c>
      <c r="I422" s="4">
        <v>0</v>
      </c>
    </row>
    <row r="423" spans="1:9" x14ac:dyDescent="0.25">
      <c r="A423" s="4" t="s">
        <v>760</v>
      </c>
      <c r="B423" s="4" t="s">
        <v>311</v>
      </c>
      <c r="C423" s="4" t="s">
        <v>761</v>
      </c>
      <c r="D423" s="4">
        <v>3</v>
      </c>
      <c r="E423" s="4" t="s">
        <v>74</v>
      </c>
      <c r="F423" s="4" t="s">
        <v>113</v>
      </c>
      <c r="G423" s="4" t="s">
        <v>770</v>
      </c>
      <c r="H423" s="4"/>
      <c r="I423" s="4">
        <v>0</v>
      </c>
    </row>
    <row r="424" spans="1:9" x14ac:dyDescent="0.25">
      <c r="A424" s="4" t="s">
        <v>760</v>
      </c>
      <c r="B424" s="4" t="s">
        <v>311</v>
      </c>
      <c r="C424" s="4" t="s">
        <v>761</v>
      </c>
      <c r="D424" s="4">
        <v>3</v>
      </c>
      <c r="E424" s="4" t="s">
        <v>74</v>
      </c>
      <c r="F424" s="4" t="s">
        <v>60</v>
      </c>
      <c r="G424" s="4" t="s">
        <v>309</v>
      </c>
      <c r="H424" s="4" t="s">
        <v>139</v>
      </c>
      <c r="I424" s="4">
        <v>0</v>
      </c>
    </row>
    <row r="425" spans="1:9" x14ac:dyDescent="0.25">
      <c r="A425" s="4" t="s">
        <v>760</v>
      </c>
      <c r="B425" s="4" t="s">
        <v>311</v>
      </c>
      <c r="C425" s="4" t="s">
        <v>761</v>
      </c>
      <c r="D425" s="4">
        <v>3</v>
      </c>
      <c r="E425" s="4" t="s">
        <v>74</v>
      </c>
      <c r="F425" s="4" t="s">
        <v>75</v>
      </c>
      <c r="G425" s="4" t="s">
        <v>700</v>
      </c>
      <c r="H425" s="4" t="s">
        <v>771</v>
      </c>
      <c r="I425" s="4">
        <v>0</v>
      </c>
    </row>
    <row r="426" spans="1:9" x14ac:dyDescent="0.25">
      <c r="A426" s="4" t="s">
        <v>760</v>
      </c>
      <c r="B426" s="4" t="s">
        <v>311</v>
      </c>
      <c r="C426" s="4" t="s">
        <v>761</v>
      </c>
      <c r="D426" s="4">
        <v>4</v>
      </c>
      <c r="E426" s="4" t="s">
        <v>74</v>
      </c>
      <c r="F426" s="4" t="s">
        <v>126</v>
      </c>
      <c r="G426" s="4" t="s">
        <v>334</v>
      </c>
      <c r="H426" s="4" t="s">
        <v>772</v>
      </c>
      <c r="I426" s="4">
        <v>0</v>
      </c>
    </row>
    <row r="427" spans="1:9" x14ac:dyDescent="0.25">
      <c r="A427" s="4" t="s">
        <v>760</v>
      </c>
      <c r="B427" s="4" t="s">
        <v>311</v>
      </c>
      <c r="C427" s="4" t="s">
        <v>761</v>
      </c>
      <c r="D427" s="4">
        <v>3</v>
      </c>
      <c r="E427" s="4" t="s">
        <v>74</v>
      </c>
      <c r="F427" s="4" t="s">
        <v>60</v>
      </c>
      <c r="G427" s="4" t="s">
        <v>406</v>
      </c>
      <c r="H427" s="4" t="s">
        <v>225</v>
      </c>
      <c r="I427" s="4">
        <v>0</v>
      </c>
    </row>
    <row r="428" spans="1:9" x14ac:dyDescent="0.25">
      <c r="A428" s="4" t="s">
        <v>760</v>
      </c>
      <c r="B428" s="4" t="s">
        <v>311</v>
      </c>
      <c r="C428" s="4" t="s">
        <v>761</v>
      </c>
      <c r="D428" s="4">
        <v>3</v>
      </c>
      <c r="E428" s="4" t="s">
        <v>74</v>
      </c>
      <c r="F428" s="4" t="s">
        <v>165</v>
      </c>
      <c r="G428" s="4" t="s">
        <v>90</v>
      </c>
      <c r="H428" s="4" t="s">
        <v>98</v>
      </c>
      <c r="I428" s="4">
        <v>1</v>
      </c>
    </row>
    <row r="429" spans="1:9" x14ac:dyDescent="0.25">
      <c r="A429" s="4" t="s">
        <v>760</v>
      </c>
      <c r="B429" s="4" t="s">
        <v>311</v>
      </c>
      <c r="C429" s="4" t="s">
        <v>761</v>
      </c>
      <c r="D429" s="4">
        <v>3</v>
      </c>
      <c r="E429" s="4" t="s">
        <v>74</v>
      </c>
      <c r="F429" s="4" t="s">
        <v>165</v>
      </c>
      <c r="G429" s="4" t="s">
        <v>773</v>
      </c>
      <c r="H429" s="4" t="s">
        <v>306</v>
      </c>
      <c r="I429" s="4">
        <v>0</v>
      </c>
    </row>
    <row r="430" spans="1:9" x14ac:dyDescent="0.25">
      <c r="A430" s="4" t="s">
        <v>760</v>
      </c>
      <c r="B430" s="4" t="s">
        <v>311</v>
      </c>
      <c r="C430" s="4" t="s">
        <v>761</v>
      </c>
      <c r="D430" s="4">
        <v>3</v>
      </c>
      <c r="E430" s="4" t="s">
        <v>74</v>
      </c>
      <c r="F430" s="4" t="s">
        <v>69</v>
      </c>
      <c r="G430" s="4" t="s">
        <v>774</v>
      </c>
      <c r="H430" s="4"/>
      <c r="I430" s="4">
        <v>0</v>
      </c>
    </row>
    <row r="431" spans="1:9" x14ac:dyDescent="0.25">
      <c r="A431" s="4" t="s">
        <v>760</v>
      </c>
      <c r="B431" s="4" t="s">
        <v>311</v>
      </c>
      <c r="C431" s="4" t="s">
        <v>761</v>
      </c>
      <c r="D431" s="4">
        <v>3</v>
      </c>
      <c r="E431" s="4" t="s">
        <v>74</v>
      </c>
      <c r="F431" s="4" t="s">
        <v>60</v>
      </c>
      <c r="G431" s="4" t="s">
        <v>649</v>
      </c>
      <c r="H431" s="4" t="s">
        <v>775</v>
      </c>
      <c r="I431" s="4">
        <v>0</v>
      </c>
    </row>
    <row r="432" spans="1:9" x14ac:dyDescent="0.25">
      <c r="A432" s="4" t="s">
        <v>760</v>
      </c>
      <c r="B432" s="4" t="s">
        <v>311</v>
      </c>
      <c r="C432" s="4" t="s">
        <v>761</v>
      </c>
      <c r="D432" s="4">
        <v>3</v>
      </c>
      <c r="E432" s="4" t="s">
        <v>74</v>
      </c>
      <c r="F432" s="4" t="s">
        <v>113</v>
      </c>
      <c r="G432" s="4" t="s">
        <v>776</v>
      </c>
      <c r="H432" s="4" t="s">
        <v>777</v>
      </c>
      <c r="I432" s="4">
        <v>0</v>
      </c>
    </row>
    <row r="433" spans="1:9" x14ac:dyDescent="0.25">
      <c r="A433" s="4" t="s">
        <v>760</v>
      </c>
      <c r="B433" s="4" t="s">
        <v>311</v>
      </c>
      <c r="C433" s="4" t="s">
        <v>761</v>
      </c>
      <c r="D433" s="4">
        <v>3</v>
      </c>
      <c r="E433" s="4" t="s">
        <v>74</v>
      </c>
      <c r="F433" s="4" t="s">
        <v>60</v>
      </c>
      <c r="G433" s="4" t="s">
        <v>29</v>
      </c>
      <c r="H433" s="4" t="s">
        <v>778</v>
      </c>
      <c r="I433" s="4">
        <v>0</v>
      </c>
    </row>
    <row r="434" spans="1:9" x14ac:dyDescent="0.25">
      <c r="A434" s="4" t="s">
        <v>760</v>
      </c>
      <c r="B434" s="4" t="s">
        <v>311</v>
      </c>
      <c r="C434" s="4" t="s">
        <v>761</v>
      </c>
      <c r="D434" s="4">
        <v>3</v>
      </c>
      <c r="E434" s="4" t="s">
        <v>74</v>
      </c>
      <c r="F434" s="4" t="s">
        <v>126</v>
      </c>
      <c r="G434" s="4" t="s">
        <v>779</v>
      </c>
      <c r="H434" s="4" t="s">
        <v>780</v>
      </c>
      <c r="I434" s="4">
        <v>0</v>
      </c>
    </row>
    <row r="435" spans="1:9" x14ac:dyDescent="0.25">
      <c r="A435" s="4" t="s">
        <v>760</v>
      </c>
      <c r="B435" s="4" t="s">
        <v>311</v>
      </c>
      <c r="C435" s="4" t="s">
        <v>761</v>
      </c>
      <c r="D435" s="4">
        <v>3</v>
      </c>
      <c r="E435" s="4" t="s">
        <v>74</v>
      </c>
      <c r="F435" s="4" t="s">
        <v>60</v>
      </c>
      <c r="G435" s="4" t="s">
        <v>781</v>
      </c>
      <c r="H435" s="4"/>
      <c r="I435" s="4">
        <v>1</v>
      </c>
    </row>
    <row r="436" spans="1:9" x14ac:dyDescent="0.25">
      <c r="A436" s="4" t="s">
        <v>760</v>
      </c>
      <c r="B436" s="4" t="s">
        <v>311</v>
      </c>
      <c r="C436" s="4" t="s">
        <v>761</v>
      </c>
      <c r="D436" s="4">
        <v>4</v>
      </c>
      <c r="E436" s="4" t="s">
        <v>74</v>
      </c>
      <c r="F436" s="4" t="s">
        <v>75</v>
      </c>
      <c r="G436" s="4" t="s">
        <v>407</v>
      </c>
      <c r="H436" s="4" t="s">
        <v>782</v>
      </c>
      <c r="I436" s="4">
        <v>1</v>
      </c>
    </row>
    <row r="437" spans="1:9" x14ac:dyDescent="0.25">
      <c r="A437" s="4" t="s">
        <v>760</v>
      </c>
      <c r="B437" s="4" t="s">
        <v>311</v>
      </c>
      <c r="C437" s="4" t="s">
        <v>761</v>
      </c>
      <c r="D437" s="4">
        <v>3</v>
      </c>
      <c r="E437" s="4" t="s">
        <v>74</v>
      </c>
      <c r="F437" s="4" t="s">
        <v>75</v>
      </c>
      <c r="G437" s="4" t="s">
        <v>783</v>
      </c>
      <c r="H437" s="4" t="s">
        <v>541</v>
      </c>
      <c r="I437" s="4">
        <v>0</v>
      </c>
    </row>
    <row r="438" spans="1:9" x14ac:dyDescent="0.25">
      <c r="A438" s="4" t="s">
        <v>760</v>
      </c>
      <c r="B438" s="4" t="s">
        <v>311</v>
      </c>
      <c r="C438" s="4" t="s">
        <v>761</v>
      </c>
      <c r="D438" s="4">
        <v>3</v>
      </c>
      <c r="E438" s="4" t="s">
        <v>74</v>
      </c>
      <c r="F438" s="4" t="s">
        <v>113</v>
      </c>
      <c r="G438" s="4" t="s">
        <v>784</v>
      </c>
      <c r="H438" s="4"/>
      <c r="I438" s="4">
        <v>0</v>
      </c>
    </row>
    <row r="439" spans="1:9" x14ac:dyDescent="0.25">
      <c r="A439" s="4" t="s">
        <v>760</v>
      </c>
      <c r="B439" s="4" t="s">
        <v>311</v>
      </c>
      <c r="C439" s="4" t="s">
        <v>761</v>
      </c>
      <c r="D439" s="4">
        <v>3</v>
      </c>
      <c r="E439" s="4" t="s">
        <v>74</v>
      </c>
      <c r="F439" s="4" t="s">
        <v>60</v>
      </c>
      <c r="G439" s="4" t="s">
        <v>38</v>
      </c>
      <c r="H439" s="4" t="s">
        <v>162</v>
      </c>
      <c r="I439" s="4">
        <v>0</v>
      </c>
    </row>
    <row r="440" spans="1:9" x14ac:dyDescent="0.25">
      <c r="A440" s="4" t="s">
        <v>760</v>
      </c>
      <c r="B440" s="4" t="s">
        <v>311</v>
      </c>
      <c r="C440" s="4" t="s">
        <v>761</v>
      </c>
      <c r="D440" s="4">
        <v>4</v>
      </c>
      <c r="E440" s="4" t="s">
        <v>74</v>
      </c>
      <c r="F440" s="4" t="s">
        <v>75</v>
      </c>
      <c r="G440" s="4" t="s">
        <v>143</v>
      </c>
      <c r="H440" s="4" t="s">
        <v>274</v>
      </c>
      <c r="I440" s="4">
        <v>0</v>
      </c>
    </row>
    <row r="441" spans="1:9" x14ac:dyDescent="0.25">
      <c r="A441" s="4" t="s">
        <v>760</v>
      </c>
      <c r="B441" s="4" t="s">
        <v>311</v>
      </c>
      <c r="C441" s="4" t="s">
        <v>761</v>
      </c>
      <c r="D441" s="4">
        <v>3</v>
      </c>
      <c r="E441" s="4" t="s">
        <v>74</v>
      </c>
      <c r="F441" s="4" t="s">
        <v>60</v>
      </c>
      <c r="G441" s="4" t="s">
        <v>429</v>
      </c>
      <c r="H441" s="4" t="s">
        <v>785</v>
      </c>
      <c r="I441" s="4">
        <v>0</v>
      </c>
    </row>
    <row r="442" spans="1:9" x14ac:dyDescent="0.25">
      <c r="A442" s="4" t="s">
        <v>760</v>
      </c>
      <c r="B442" s="4" t="s">
        <v>311</v>
      </c>
      <c r="C442" s="4" t="s">
        <v>761</v>
      </c>
      <c r="D442" s="4">
        <v>3</v>
      </c>
      <c r="E442" s="4" t="s">
        <v>74</v>
      </c>
      <c r="F442" s="4" t="s">
        <v>75</v>
      </c>
      <c r="G442" s="4" t="s">
        <v>429</v>
      </c>
      <c r="H442" s="4" t="s">
        <v>225</v>
      </c>
      <c r="I442" s="4">
        <v>0</v>
      </c>
    </row>
    <row r="443" spans="1:9" x14ac:dyDescent="0.25">
      <c r="A443" s="4" t="s">
        <v>760</v>
      </c>
      <c r="B443" s="4" t="s">
        <v>311</v>
      </c>
      <c r="C443" s="4" t="s">
        <v>761</v>
      </c>
      <c r="D443" s="4">
        <v>3</v>
      </c>
      <c r="E443" s="4" t="s">
        <v>74</v>
      </c>
      <c r="F443" s="4" t="s">
        <v>126</v>
      </c>
      <c r="G443" s="4" t="s">
        <v>247</v>
      </c>
      <c r="H443" s="4" t="s">
        <v>308</v>
      </c>
      <c r="I443" s="4">
        <v>0</v>
      </c>
    </row>
    <row r="444" spans="1:9" x14ac:dyDescent="0.25">
      <c r="A444" s="4" t="s">
        <v>760</v>
      </c>
      <c r="B444" s="4" t="s">
        <v>311</v>
      </c>
      <c r="C444" s="4" t="s">
        <v>761</v>
      </c>
      <c r="D444" s="4">
        <v>3</v>
      </c>
      <c r="E444" s="4" t="s">
        <v>74</v>
      </c>
      <c r="F444" s="4" t="s">
        <v>75</v>
      </c>
      <c r="G444" s="4" t="s">
        <v>7</v>
      </c>
      <c r="H444" s="4" t="s">
        <v>274</v>
      </c>
      <c r="I444" s="4">
        <v>0</v>
      </c>
    </row>
    <row r="445" spans="1:9" x14ac:dyDescent="0.25">
      <c r="A445" s="4" t="s">
        <v>760</v>
      </c>
      <c r="B445" s="4" t="s">
        <v>311</v>
      </c>
      <c r="C445" s="4" t="s">
        <v>761</v>
      </c>
      <c r="D445" s="4">
        <v>3</v>
      </c>
      <c r="E445" s="4" t="s">
        <v>74</v>
      </c>
      <c r="F445" s="4" t="s">
        <v>69</v>
      </c>
      <c r="G445" s="4" t="s">
        <v>7</v>
      </c>
      <c r="H445" s="4"/>
      <c r="I445" s="4">
        <v>0</v>
      </c>
    </row>
    <row r="446" spans="1:9" x14ac:dyDescent="0.25">
      <c r="A446" s="4" t="s">
        <v>760</v>
      </c>
      <c r="B446" s="4" t="s">
        <v>311</v>
      </c>
      <c r="C446" s="4" t="s">
        <v>761</v>
      </c>
      <c r="D446" s="4">
        <v>3</v>
      </c>
      <c r="E446" s="4" t="s">
        <v>74</v>
      </c>
      <c r="F446" s="4" t="s">
        <v>786</v>
      </c>
      <c r="G446" s="4" t="s">
        <v>18</v>
      </c>
      <c r="H446" s="4" t="s">
        <v>787</v>
      </c>
      <c r="I446" s="4">
        <v>0</v>
      </c>
    </row>
    <row r="447" spans="1:9" x14ac:dyDescent="0.25">
      <c r="A447" s="4" t="s">
        <v>760</v>
      </c>
      <c r="B447" s="4" t="s">
        <v>311</v>
      </c>
      <c r="C447" s="4" t="s">
        <v>761</v>
      </c>
      <c r="D447" s="4">
        <v>3</v>
      </c>
      <c r="E447" s="4" t="s">
        <v>74</v>
      </c>
      <c r="F447" s="4" t="s">
        <v>113</v>
      </c>
      <c r="G447" s="4" t="s">
        <v>788</v>
      </c>
      <c r="H447" s="4"/>
      <c r="I447" s="4">
        <v>0</v>
      </c>
    </row>
    <row r="448" spans="1:9" x14ac:dyDescent="0.25">
      <c r="A448" s="4" t="s">
        <v>760</v>
      </c>
      <c r="B448" s="4" t="s">
        <v>311</v>
      </c>
      <c r="C448" s="4" t="s">
        <v>761</v>
      </c>
      <c r="D448" s="4">
        <v>4</v>
      </c>
      <c r="E448" s="4" t="s">
        <v>74</v>
      </c>
      <c r="F448" s="4" t="s">
        <v>75</v>
      </c>
      <c r="G448" s="4" t="s">
        <v>789</v>
      </c>
      <c r="H448" s="4" t="s">
        <v>790</v>
      </c>
      <c r="I448" s="4">
        <v>0</v>
      </c>
    </row>
    <row r="449" spans="1:9" x14ac:dyDescent="0.25">
      <c r="A449" s="4" t="s">
        <v>760</v>
      </c>
      <c r="B449" s="4" t="s">
        <v>311</v>
      </c>
      <c r="C449" s="4" t="s">
        <v>761</v>
      </c>
      <c r="D449" s="4">
        <v>4</v>
      </c>
      <c r="E449" s="4" t="s">
        <v>74</v>
      </c>
      <c r="F449" s="4" t="s">
        <v>60</v>
      </c>
      <c r="G449" s="4" t="s">
        <v>30</v>
      </c>
      <c r="H449" s="4" t="s">
        <v>219</v>
      </c>
      <c r="I449" s="4">
        <v>0</v>
      </c>
    </row>
    <row r="450" spans="1:9" x14ac:dyDescent="0.25">
      <c r="A450" s="4" t="s">
        <v>760</v>
      </c>
      <c r="B450" s="4" t="s">
        <v>311</v>
      </c>
      <c r="C450" s="4" t="s">
        <v>761</v>
      </c>
      <c r="D450" s="4">
        <v>3</v>
      </c>
      <c r="E450" s="4" t="s">
        <v>74</v>
      </c>
      <c r="F450" s="4" t="s">
        <v>126</v>
      </c>
      <c r="G450" s="4" t="s">
        <v>791</v>
      </c>
      <c r="H450" s="4"/>
      <c r="I450" s="4">
        <v>0</v>
      </c>
    </row>
    <row r="451" spans="1:9" x14ac:dyDescent="0.25">
      <c r="A451" s="4" t="s">
        <v>760</v>
      </c>
      <c r="B451" s="4" t="s">
        <v>311</v>
      </c>
      <c r="C451" s="4" t="s">
        <v>761</v>
      </c>
      <c r="D451" s="4">
        <v>3</v>
      </c>
      <c r="E451" s="4" t="s">
        <v>74</v>
      </c>
      <c r="F451" s="4" t="s">
        <v>792</v>
      </c>
      <c r="G451" s="4" t="s">
        <v>793</v>
      </c>
      <c r="H451" s="4" t="s">
        <v>274</v>
      </c>
      <c r="I451" s="4">
        <v>0</v>
      </c>
    </row>
    <row r="452" spans="1:9" x14ac:dyDescent="0.25">
      <c r="A452" s="4" t="s">
        <v>760</v>
      </c>
      <c r="B452" s="4" t="s">
        <v>311</v>
      </c>
      <c r="C452" s="4" t="s">
        <v>761</v>
      </c>
      <c r="D452" s="4">
        <v>3</v>
      </c>
      <c r="E452" s="4" t="s">
        <v>74</v>
      </c>
      <c r="F452" s="4" t="s">
        <v>126</v>
      </c>
      <c r="G452" s="4" t="s">
        <v>700</v>
      </c>
      <c r="H452" s="4"/>
      <c r="I452" s="4">
        <v>0</v>
      </c>
    </row>
    <row r="453" spans="1:9" x14ac:dyDescent="0.25">
      <c r="A453" s="4" t="s">
        <v>760</v>
      </c>
      <c r="B453" s="4" t="s">
        <v>311</v>
      </c>
      <c r="C453" s="4" t="s">
        <v>761</v>
      </c>
      <c r="D453" s="4">
        <v>3</v>
      </c>
      <c r="E453" s="4" t="s">
        <v>74</v>
      </c>
      <c r="F453" s="4" t="s">
        <v>60</v>
      </c>
      <c r="G453" s="4" t="s">
        <v>794</v>
      </c>
      <c r="H453" s="4" t="s">
        <v>795</v>
      </c>
      <c r="I453" s="4">
        <v>0</v>
      </c>
    </row>
    <row r="454" spans="1:9" x14ac:dyDescent="0.25">
      <c r="A454" s="4" t="s">
        <v>760</v>
      </c>
      <c r="B454" s="4" t="s">
        <v>311</v>
      </c>
      <c r="C454" s="4" t="s">
        <v>761</v>
      </c>
      <c r="D454" s="4">
        <v>3</v>
      </c>
      <c r="E454" s="4" t="s">
        <v>74</v>
      </c>
      <c r="F454" s="4" t="s">
        <v>60</v>
      </c>
      <c r="G454" s="4" t="s">
        <v>796</v>
      </c>
      <c r="H454" s="4" t="s">
        <v>797</v>
      </c>
      <c r="I454" s="4">
        <v>0</v>
      </c>
    </row>
    <row r="455" spans="1:9" x14ac:dyDescent="0.25">
      <c r="A455" s="4" t="s">
        <v>760</v>
      </c>
      <c r="B455" s="4" t="s">
        <v>311</v>
      </c>
      <c r="C455" s="4" t="s">
        <v>761</v>
      </c>
      <c r="D455" s="4">
        <v>4</v>
      </c>
      <c r="E455" s="4" t="s">
        <v>74</v>
      </c>
      <c r="F455" s="4" t="s">
        <v>75</v>
      </c>
      <c r="G455" s="4" t="s">
        <v>90</v>
      </c>
      <c r="H455" s="4" t="s">
        <v>798</v>
      </c>
      <c r="I455" s="4">
        <v>1</v>
      </c>
    </row>
    <row r="456" spans="1:9" x14ac:dyDescent="0.25">
      <c r="A456" s="4" t="s">
        <v>760</v>
      </c>
      <c r="B456" s="4" t="s">
        <v>311</v>
      </c>
      <c r="C456" s="4" t="s">
        <v>761</v>
      </c>
      <c r="D456" s="4">
        <v>4</v>
      </c>
      <c r="E456" s="4" t="s">
        <v>74</v>
      </c>
      <c r="F456" s="4" t="s">
        <v>75</v>
      </c>
      <c r="G456" s="4" t="s">
        <v>704</v>
      </c>
      <c r="H456" s="4" t="s">
        <v>712</v>
      </c>
      <c r="I456" s="4">
        <v>1</v>
      </c>
    </row>
    <row r="457" spans="1:9" x14ac:dyDescent="0.25">
      <c r="A457" s="4" t="s">
        <v>760</v>
      </c>
      <c r="B457" s="4" t="s">
        <v>311</v>
      </c>
      <c r="C457" s="4" t="s">
        <v>761</v>
      </c>
      <c r="D457" s="4">
        <v>3</v>
      </c>
      <c r="E457" s="4" t="s">
        <v>74</v>
      </c>
      <c r="F457" s="4" t="s">
        <v>113</v>
      </c>
      <c r="G457" s="4" t="s">
        <v>799</v>
      </c>
      <c r="H457" s="4"/>
      <c r="I457" s="4">
        <v>0</v>
      </c>
    </row>
    <row r="458" spans="1:9" x14ac:dyDescent="0.25">
      <c r="A458" s="4" t="s">
        <v>760</v>
      </c>
      <c r="B458" s="4" t="s">
        <v>311</v>
      </c>
      <c r="C458" s="4" t="s">
        <v>761</v>
      </c>
      <c r="D458" s="4">
        <v>3</v>
      </c>
      <c r="E458" s="4" t="s">
        <v>74</v>
      </c>
      <c r="F458" s="4" t="s">
        <v>113</v>
      </c>
      <c r="G458" s="4" t="s">
        <v>40</v>
      </c>
      <c r="H458" s="4" t="s">
        <v>306</v>
      </c>
      <c r="I458" s="4">
        <v>1</v>
      </c>
    </row>
    <row r="459" spans="1:9" x14ac:dyDescent="0.25">
      <c r="A459" s="4" t="s">
        <v>760</v>
      </c>
      <c r="B459" s="4" t="s">
        <v>311</v>
      </c>
      <c r="C459" s="4" t="s">
        <v>761</v>
      </c>
      <c r="D459" s="4">
        <v>3</v>
      </c>
      <c r="E459" s="4" t="s">
        <v>74</v>
      </c>
      <c r="F459" s="4" t="s">
        <v>75</v>
      </c>
      <c r="G459" s="4" t="s">
        <v>696</v>
      </c>
      <c r="H459" s="4" t="s">
        <v>712</v>
      </c>
      <c r="I459" s="4">
        <v>0</v>
      </c>
    </row>
    <row r="460" spans="1:9" x14ac:dyDescent="0.25">
      <c r="A460" s="4" t="s">
        <v>760</v>
      </c>
      <c r="B460" s="4" t="s">
        <v>311</v>
      </c>
      <c r="C460" s="4" t="s">
        <v>761</v>
      </c>
      <c r="D460" s="4">
        <v>4</v>
      </c>
      <c r="E460" s="4" t="s">
        <v>74</v>
      </c>
      <c r="F460" s="4" t="s">
        <v>69</v>
      </c>
      <c r="G460" s="4" t="s">
        <v>696</v>
      </c>
      <c r="H460" s="4" t="s">
        <v>699</v>
      </c>
      <c r="I460" s="4">
        <v>0</v>
      </c>
    </row>
    <row r="461" spans="1:9" x14ac:dyDescent="0.25">
      <c r="A461" s="4" t="s">
        <v>760</v>
      </c>
      <c r="B461" s="4" t="s">
        <v>311</v>
      </c>
      <c r="C461" s="4" t="s">
        <v>761</v>
      </c>
      <c r="D461" s="4">
        <v>3</v>
      </c>
      <c r="E461" s="4" t="s">
        <v>74</v>
      </c>
      <c r="F461" s="4" t="s">
        <v>75</v>
      </c>
      <c r="G461" s="4" t="s">
        <v>302</v>
      </c>
      <c r="H461" s="4" t="s">
        <v>800</v>
      </c>
      <c r="I461" s="4">
        <v>0</v>
      </c>
    </row>
    <row r="462" spans="1:9" x14ac:dyDescent="0.25">
      <c r="A462" s="4" t="s">
        <v>760</v>
      </c>
      <c r="B462" s="4" t="s">
        <v>311</v>
      </c>
      <c r="C462" s="4" t="s">
        <v>761</v>
      </c>
      <c r="D462" s="4">
        <v>3</v>
      </c>
      <c r="E462" s="4" t="s">
        <v>74</v>
      </c>
      <c r="F462" s="4" t="s">
        <v>60</v>
      </c>
      <c r="G462" s="4" t="s">
        <v>147</v>
      </c>
      <c r="H462" s="4" t="s">
        <v>801</v>
      </c>
      <c r="I462" s="4">
        <v>0</v>
      </c>
    </row>
    <row r="463" spans="1:9" x14ac:dyDescent="0.25">
      <c r="A463" s="4" t="s">
        <v>760</v>
      </c>
      <c r="B463" s="4" t="s">
        <v>311</v>
      </c>
      <c r="C463" s="4" t="s">
        <v>761</v>
      </c>
      <c r="D463" s="4">
        <v>3</v>
      </c>
      <c r="E463" s="4" t="s">
        <v>74</v>
      </c>
      <c r="F463" s="4" t="s">
        <v>75</v>
      </c>
      <c r="G463" s="4" t="s">
        <v>447</v>
      </c>
      <c r="H463" s="4" t="s">
        <v>802</v>
      </c>
      <c r="I463" s="4">
        <v>0</v>
      </c>
    </row>
    <row r="464" spans="1:9" x14ac:dyDescent="0.25">
      <c r="A464" s="4" t="s">
        <v>760</v>
      </c>
      <c r="B464" s="4" t="s">
        <v>311</v>
      </c>
      <c r="C464" s="4" t="s">
        <v>761</v>
      </c>
      <c r="D464" s="4">
        <v>3</v>
      </c>
      <c r="E464" s="4" t="s">
        <v>74</v>
      </c>
      <c r="F464" s="4" t="s">
        <v>75</v>
      </c>
      <c r="G464" s="4" t="s">
        <v>378</v>
      </c>
      <c r="H464" s="4" t="s">
        <v>135</v>
      </c>
      <c r="I464" s="4">
        <v>0</v>
      </c>
    </row>
    <row r="465" spans="1:9" x14ac:dyDescent="0.25">
      <c r="A465" s="4" t="s">
        <v>760</v>
      </c>
      <c r="B465" s="4" t="s">
        <v>311</v>
      </c>
      <c r="C465" s="4" t="s">
        <v>761</v>
      </c>
      <c r="D465" s="4">
        <v>3</v>
      </c>
      <c r="E465" s="4" t="s">
        <v>74</v>
      </c>
      <c r="F465" s="4" t="s">
        <v>75</v>
      </c>
      <c r="G465" s="4" t="s">
        <v>803</v>
      </c>
      <c r="H465" s="4" t="s">
        <v>804</v>
      </c>
      <c r="I465" s="4">
        <v>0</v>
      </c>
    </row>
    <row r="466" spans="1:9" x14ac:dyDescent="0.25">
      <c r="A466" s="4" t="s">
        <v>760</v>
      </c>
      <c r="B466" s="4" t="s">
        <v>311</v>
      </c>
      <c r="C466" s="4" t="s">
        <v>761</v>
      </c>
      <c r="D466" s="4">
        <v>3</v>
      </c>
      <c r="E466" s="4" t="s">
        <v>74</v>
      </c>
      <c r="F466" s="4" t="s">
        <v>126</v>
      </c>
      <c r="G466" s="4" t="s">
        <v>805</v>
      </c>
      <c r="H466" s="4"/>
      <c r="I466" s="4">
        <v>0</v>
      </c>
    </row>
    <row r="467" spans="1:9" x14ac:dyDescent="0.25">
      <c r="A467" s="4" t="s">
        <v>760</v>
      </c>
      <c r="B467" s="4" t="s">
        <v>311</v>
      </c>
      <c r="C467" s="4" t="s">
        <v>761</v>
      </c>
      <c r="D467" s="4">
        <v>3</v>
      </c>
      <c r="E467" s="4" t="s">
        <v>74</v>
      </c>
      <c r="F467" s="4" t="s">
        <v>126</v>
      </c>
      <c r="G467" s="4" t="s">
        <v>806</v>
      </c>
      <c r="H467" s="4"/>
      <c r="I467" s="4">
        <v>0</v>
      </c>
    </row>
    <row r="468" spans="1:9" x14ac:dyDescent="0.25">
      <c r="A468" s="4" t="s">
        <v>760</v>
      </c>
      <c r="B468" s="4" t="s">
        <v>311</v>
      </c>
      <c r="C468" s="4" t="s">
        <v>761</v>
      </c>
      <c r="D468" s="4">
        <v>3</v>
      </c>
      <c r="E468" s="4" t="s">
        <v>74</v>
      </c>
      <c r="F468" s="4" t="s">
        <v>113</v>
      </c>
      <c r="G468" s="4" t="s">
        <v>696</v>
      </c>
      <c r="H468" s="4" t="s">
        <v>712</v>
      </c>
      <c r="I468" s="4">
        <v>1</v>
      </c>
    </row>
    <row r="469" spans="1:9" x14ac:dyDescent="0.25">
      <c r="A469" s="4" t="s">
        <v>760</v>
      </c>
      <c r="B469" s="4" t="s">
        <v>311</v>
      </c>
      <c r="C469" s="4" t="s">
        <v>761</v>
      </c>
      <c r="D469" s="4">
        <v>3</v>
      </c>
      <c r="E469" s="4" t="s">
        <v>74</v>
      </c>
      <c r="F469" s="4" t="s">
        <v>60</v>
      </c>
      <c r="G469" s="4" t="s">
        <v>90</v>
      </c>
      <c r="H469" s="4" t="s">
        <v>807</v>
      </c>
      <c r="I469" s="4">
        <v>1</v>
      </c>
    </row>
    <row r="470" spans="1:9" x14ac:dyDescent="0.25">
      <c r="A470" s="4" t="s">
        <v>760</v>
      </c>
      <c r="B470" s="4" t="s">
        <v>311</v>
      </c>
      <c r="C470" s="4" t="s">
        <v>761</v>
      </c>
      <c r="D470" s="4">
        <v>3</v>
      </c>
      <c r="E470" s="4" t="s">
        <v>74</v>
      </c>
      <c r="F470" s="4" t="s">
        <v>113</v>
      </c>
      <c r="G470" s="4" t="s">
        <v>609</v>
      </c>
      <c r="H470" s="4" t="s">
        <v>293</v>
      </c>
      <c r="I470" s="4">
        <v>0</v>
      </c>
    </row>
    <row r="471" spans="1:9" x14ac:dyDescent="0.25">
      <c r="A471" s="4" t="s">
        <v>760</v>
      </c>
      <c r="B471" s="4" t="s">
        <v>311</v>
      </c>
      <c r="C471" s="4" t="s">
        <v>761</v>
      </c>
      <c r="D471" s="4">
        <v>3</v>
      </c>
      <c r="E471" s="4" t="s">
        <v>74</v>
      </c>
      <c r="F471" s="4" t="s">
        <v>60</v>
      </c>
      <c r="G471" s="4" t="s">
        <v>15</v>
      </c>
      <c r="H471" s="4"/>
      <c r="I471" s="4">
        <v>0</v>
      </c>
    </row>
    <row r="472" spans="1:9" x14ac:dyDescent="0.25">
      <c r="A472" s="4" t="s">
        <v>760</v>
      </c>
      <c r="B472" s="4" t="s">
        <v>311</v>
      </c>
      <c r="C472" s="4" t="s">
        <v>761</v>
      </c>
      <c r="D472" s="4">
        <v>4</v>
      </c>
      <c r="E472" s="4" t="s">
        <v>74</v>
      </c>
      <c r="F472" s="4" t="s">
        <v>75</v>
      </c>
      <c r="G472" s="4" t="s">
        <v>808</v>
      </c>
      <c r="H472" s="4" t="s">
        <v>809</v>
      </c>
      <c r="I472" s="4">
        <v>0</v>
      </c>
    </row>
    <row r="473" spans="1:9" x14ac:dyDescent="0.25">
      <c r="A473" s="4" t="s">
        <v>760</v>
      </c>
      <c r="B473" s="4" t="s">
        <v>311</v>
      </c>
      <c r="C473" s="4" t="s">
        <v>761</v>
      </c>
      <c r="D473" s="4">
        <v>3</v>
      </c>
      <c r="E473" s="4" t="s">
        <v>74</v>
      </c>
      <c r="F473" s="4" t="s">
        <v>69</v>
      </c>
      <c r="G473" s="4" t="s">
        <v>609</v>
      </c>
      <c r="H473" s="4" t="s">
        <v>699</v>
      </c>
      <c r="I473" s="4">
        <v>0</v>
      </c>
    </row>
    <row r="474" spans="1:9" x14ac:dyDescent="0.25">
      <c r="A474" s="4" t="s">
        <v>760</v>
      </c>
      <c r="B474" s="4" t="s">
        <v>311</v>
      </c>
      <c r="C474" s="4" t="s">
        <v>761</v>
      </c>
      <c r="D474" s="4">
        <v>3</v>
      </c>
      <c r="E474" s="4" t="s">
        <v>74</v>
      </c>
      <c r="F474" s="4" t="s">
        <v>126</v>
      </c>
      <c r="G474" s="4" t="s">
        <v>326</v>
      </c>
      <c r="H474" s="4" t="s">
        <v>242</v>
      </c>
      <c r="I474" s="4">
        <v>0</v>
      </c>
    </row>
    <row r="475" spans="1:9" x14ac:dyDescent="0.25">
      <c r="A475" s="4" t="s">
        <v>760</v>
      </c>
      <c r="B475" s="4" t="s">
        <v>311</v>
      </c>
      <c r="C475" s="4" t="s">
        <v>761</v>
      </c>
      <c r="D475" s="4">
        <v>3</v>
      </c>
      <c r="E475" s="4" t="s">
        <v>74</v>
      </c>
      <c r="F475" s="4" t="s">
        <v>75</v>
      </c>
      <c r="G475" s="4" t="s">
        <v>810</v>
      </c>
      <c r="H475" s="4" t="s">
        <v>274</v>
      </c>
      <c r="I475" s="4">
        <v>0</v>
      </c>
    </row>
    <row r="476" spans="1:9" x14ac:dyDescent="0.25">
      <c r="A476" s="4" t="s">
        <v>760</v>
      </c>
      <c r="B476" s="4" t="s">
        <v>311</v>
      </c>
      <c r="C476" s="4" t="s">
        <v>761</v>
      </c>
      <c r="D476" s="4">
        <v>3</v>
      </c>
      <c r="E476" s="4" t="s">
        <v>74</v>
      </c>
      <c r="F476" s="4" t="s">
        <v>60</v>
      </c>
      <c r="G476" s="4" t="s">
        <v>811</v>
      </c>
      <c r="H476" s="4" t="s">
        <v>139</v>
      </c>
      <c r="I476" s="4">
        <v>0</v>
      </c>
    </row>
    <row r="477" spans="1:9" x14ac:dyDescent="0.25">
      <c r="A477" s="4" t="s">
        <v>760</v>
      </c>
      <c r="B477" s="4" t="s">
        <v>311</v>
      </c>
      <c r="C477" s="4" t="s">
        <v>761</v>
      </c>
      <c r="D477" s="4">
        <v>3</v>
      </c>
      <c r="E477" s="4" t="s">
        <v>74</v>
      </c>
      <c r="F477" s="4" t="s">
        <v>113</v>
      </c>
      <c r="G477" s="4" t="s">
        <v>205</v>
      </c>
      <c r="H477" s="4" t="s">
        <v>94</v>
      </c>
      <c r="I477" s="4">
        <v>0</v>
      </c>
    </row>
    <row r="478" spans="1:9" x14ac:dyDescent="0.25">
      <c r="A478" s="4" t="s">
        <v>760</v>
      </c>
      <c r="B478" s="4" t="s">
        <v>311</v>
      </c>
      <c r="C478" s="4" t="s">
        <v>761</v>
      </c>
      <c r="D478" s="4">
        <v>4</v>
      </c>
      <c r="E478" s="4" t="s">
        <v>74</v>
      </c>
      <c r="F478" s="4" t="s">
        <v>113</v>
      </c>
      <c r="G478" s="4" t="s">
        <v>812</v>
      </c>
      <c r="H478" s="4" t="s">
        <v>306</v>
      </c>
      <c r="I478" s="4">
        <v>1</v>
      </c>
    </row>
    <row r="479" spans="1:9" x14ac:dyDescent="0.25">
      <c r="A479" s="4" t="s">
        <v>760</v>
      </c>
      <c r="B479" s="4" t="s">
        <v>311</v>
      </c>
      <c r="C479" s="4" t="s">
        <v>761</v>
      </c>
      <c r="D479" s="4">
        <v>3</v>
      </c>
      <c r="E479" s="4" t="s">
        <v>74</v>
      </c>
      <c r="F479" s="4" t="s">
        <v>75</v>
      </c>
      <c r="G479" s="4" t="s">
        <v>34</v>
      </c>
      <c r="H479" s="4" t="s">
        <v>813</v>
      </c>
      <c r="I479" s="4">
        <v>0</v>
      </c>
    </row>
    <row r="480" spans="1:9" x14ac:dyDescent="0.25">
      <c r="A480" s="4" t="s">
        <v>760</v>
      </c>
      <c r="B480" s="4" t="s">
        <v>311</v>
      </c>
      <c r="C480" s="4" t="s">
        <v>761</v>
      </c>
      <c r="D480" s="4">
        <v>3</v>
      </c>
      <c r="E480" s="4" t="s">
        <v>74</v>
      </c>
      <c r="F480" s="4" t="s">
        <v>60</v>
      </c>
      <c r="G480" s="4" t="s">
        <v>34</v>
      </c>
      <c r="H480" s="4" t="s">
        <v>139</v>
      </c>
      <c r="I480" s="4">
        <v>1</v>
      </c>
    </row>
    <row r="481" spans="1:9" x14ac:dyDescent="0.25">
      <c r="A481" s="4" t="s">
        <v>760</v>
      </c>
      <c r="B481" s="4" t="s">
        <v>311</v>
      </c>
      <c r="C481" s="4" t="s">
        <v>761</v>
      </c>
      <c r="D481" s="4">
        <v>4</v>
      </c>
      <c r="E481" s="4" t="s">
        <v>74</v>
      </c>
      <c r="F481" s="4" t="s">
        <v>60</v>
      </c>
      <c r="G481" s="4" t="s">
        <v>34</v>
      </c>
      <c r="H481" s="4" t="s">
        <v>139</v>
      </c>
      <c r="I481" s="4">
        <v>1</v>
      </c>
    </row>
    <row r="482" spans="1:9" x14ac:dyDescent="0.25">
      <c r="A482" s="4" t="s">
        <v>760</v>
      </c>
      <c r="B482" s="4" t="s">
        <v>311</v>
      </c>
      <c r="C482" s="4" t="s">
        <v>761</v>
      </c>
      <c r="D482" s="4">
        <v>3</v>
      </c>
      <c r="E482" s="4" t="s">
        <v>74</v>
      </c>
      <c r="F482" s="4" t="s">
        <v>60</v>
      </c>
      <c r="G482" s="4" t="s">
        <v>334</v>
      </c>
      <c r="H482" s="4" t="s">
        <v>115</v>
      </c>
      <c r="I482" s="4">
        <v>0</v>
      </c>
    </row>
    <row r="483" spans="1:9" x14ac:dyDescent="0.25">
      <c r="A483" s="4" t="s">
        <v>760</v>
      </c>
      <c r="B483" s="4" t="s">
        <v>311</v>
      </c>
      <c r="C483" s="4" t="s">
        <v>761</v>
      </c>
      <c r="D483" s="4">
        <v>3</v>
      </c>
      <c r="E483" s="4" t="s">
        <v>74</v>
      </c>
      <c r="F483" s="4" t="s">
        <v>60</v>
      </c>
      <c r="G483" s="4" t="s">
        <v>458</v>
      </c>
      <c r="H483" s="4" t="s">
        <v>814</v>
      </c>
      <c r="I483" s="4">
        <v>0</v>
      </c>
    </row>
    <row r="484" spans="1:9" x14ac:dyDescent="0.25">
      <c r="A484" s="4" t="s">
        <v>760</v>
      </c>
      <c r="B484" s="4" t="s">
        <v>311</v>
      </c>
      <c r="C484" s="4" t="s">
        <v>761</v>
      </c>
      <c r="D484" s="4">
        <v>4</v>
      </c>
      <c r="E484" s="4" t="s">
        <v>74</v>
      </c>
      <c r="F484" s="4" t="s">
        <v>815</v>
      </c>
      <c r="G484" s="4" t="s">
        <v>143</v>
      </c>
      <c r="H484" s="4" t="s">
        <v>274</v>
      </c>
      <c r="I484" s="4">
        <v>0</v>
      </c>
    </row>
    <row r="485" spans="1:9" x14ac:dyDescent="0.25">
      <c r="A485" s="4" t="s">
        <v>760</v>
      </c>
      <c r="B485" s="4" t="s">
        <v>311</v>
      </c>
      <c r="C485" s="4" t="s">
        <v>761</v>
      </c>
      <c r="D485" s="4">
        <v>3</v>
      </c>
      <c r="E485" s="4" t="s">
        <v>74</v>
      </c>
      <c r="F485" s="4" t="s">
        <v>75</v>
      </c>
      <c r="G485" s="4" t="s">
        <v>816</v>
      </c>
      <c r="H485" s="4" t="s">
        <v>242</v>
      </c>
      <c r="I485" s="4">
        <v>1</v>
      </c>
    </row>
    <row r="486" spans="1:9" x14ac:dyDescent="0.25">
      <c r="A486" s="4" t="s">
        <v>760</v>
      </c>
      <c r="B486" s="4" t="s">
        <v>311</v>
      </c>
      <c r="C486" s="4" t="s">
        <v>761</v>
      </c>
      <c r="D486" s="4">
        <v>3</v>
      </c>
      <c r="E486" s="4" t="s">
        <v>74</v>
      </c>
      <c r="F486" s="4" t="s">
        <v>75</v>
      </c>
      <c r="G486" s="4" t="s">
        <v>817</v>
      </c>
      <c r="H486" s="4" t="s">
        <v>162</v>
      </c>
      <c r="I486" s="4">
        <v>0</v>
      </c>
    </row>
    <row r="487" spans="1:9" x14ac:dyDescent="0.25">
      <c r="A487" s="4" t="s">
        <v>760</v>
      </c>
      <c r="B487" s="4" t="s">
        <v>311</v>
      </c>
      <c r="C487" s="4" t="s">
        <v>761</v>
      </c>
      <c r="D487" s="4">
        <v>3</v>
      </c>
      <c r="E487" s="4" t="s">
        <v>74</v>
      </c>
      <c r="F487" s="4" t="s">
        <v>126</v>
      </c>
      <c r="G487" s="4" t="s">
        <v>818</v>
      </c>
      <c r="H487" s="4"/>
      <c r="I487" s="4">
        <v>0</v>
      </c>
    </row>
    <row r="488" spans="1:9" x14ac:dyDescent="0.25">
      <c r="A488" s="4" t="s">
        <v>760</v>
      </c>
      <c r="B488" s="4" t="s">
        <v>311</v>
      </c>
      <c r="C488" s="4" t="s">
        <v>761</v>
      </c>
      <c r="D488" s="4">
        <v>4</v>
      </c>
      <c r="E488" s="4" t="s">
        <v>74</v>
      </c>
      <c r="F488" s="4" t="s">
        <v>75</v>
      </c>
      <c r="G488" s="4" t="s">
        <v>18</v>
      </c>
      <c r="H488" s="4" t="s">
        <v>819</v>
      </c>
      <c r="I488" s="4">
        <v>0</v>
      </c>
    </row>
    <row r="489" spans="1:9" x14ac:dyDescent="0.25">
      <c r="A489" s="4" t="s">
        <v>760</v>
      </c>
      <c r="B489" s="4" t="s">
        <v>311</v>
      </c>
      <c r="C489" s="4" t="s">
        <v>761</v>
      </c>
      <c r="D489" s="4">
        <v>3</v>
      </c>
      <c r="E489" s="4" t="s">
        <v>74</v>
      </c>
      <c r="F489" s="4" t="s">
        <v>60</v>
      </c>
      <c r="G489" s="4" t="s">
        <v>818</v>
      </c>
      <c r="H489" s="4"/>
      <c r="I489" s="4">
        <v>0</v>
      </c>
    </row>
    <row r="490" spans="1:9" x14ac:dyDescent="0.25">
      <c r="A490" s="4" t="s">
        <v>760</v>
      </c>
      <c r="B490" s="4" t="s">
        <v>311</v>
      </c>
      <c r="C490" s="4" t="s">
        <v>761</v>
      </c>
      <c r="D490" s="4">
        <v>3</v>
      </c>
      <c r="E490" s="4" t="s">
        <v>74</v>
      </c>
      <c r="F490" s="4" t="s">
        <v>792</v>
      </c>
      <c r="G490" s="4" t="s">
        <v>820</v>
      </c>
      <c r="H490" s="4" t="s">
        <v>821</v>
      </c>
      <c r="I490" s="4">
        <v>1</v>
      </c>
    </row>
    <row r="491" spans="1:9" x14ac:dyDescent="0.25">
      <c r="A491" s="4" t="s">
        <v>760</v>
      </c>
      <c r="B491" s="4" t="s">
        <v>311</v>
      </c>
      <c r="C491" s="4" t="s">
        <v>761</v>
      </c>
      <c r="D491" s="4">
        <v>3</v>
      </c>
      <c r="E491" s="4" t="s">
        <v>74</v>
      </c>
      <c r="F491" s="4" t="s">
        <v>60</v>
      </c>
      <c r="G491" s="4" t="s">
        <v>704</v>
      </c>
      <c r="H491" s="4" t="s">
        <v>822</v>
      </c>
      <c r="I491" s="4">
        <v>0</v>
      </c>
    </row>
    <row r="492" spans="1:9" x14ac:dyDescent="0.25">
      <c r="A492" s="4" t="s">
        <v>760</v>
      </c>
      <c r="B492" s="4" t="s">
        <v>311</v>
      </c>
      <c r="C492" s="4" t="s">
        <v>761</v>
      </c>
      <c r="D492" s="4">
        <v>3</v>
      </c>
      <c r="E492" s="4" t="s">
        <v>74</v>
      </c>
      <c r="F492" s="4" t="s">
        <v>60</v>
      </c>
      <c r="G492" s="4" t="s">
        <v>823</v>
      </c>
      <c r="H492" s="4" t="s">
        <v>824</v>
      </c>
      <c r="I492" s="4">
        <v>0</v>
      </c>
    </row>
    <row r="493" spans="1:9" x14ac:dyDescent="0.25">
      <c r="A493" s="4" t="s">
        <v>760</v>
      </c>
      <c r="B493" s="4" t="s">
        <v>311</v>
      </c>
      <c r="C493" s="4" t="s">
        <v>761</v>
      </c>
      <c r="D493" s="4">
        <v>3</v>
      </c>
      <c r="E493" s="4" t="s">
        <v>74</v>
      </c>
      <c r="F493" s="4" t="s">
        <v>75</v>
      </c>
      <c r="G493" s="4" t="s">
        <v>185</v>
      </c>
      <c r="H493" s="4" t="s">
        <v>186</v>
      </c>
      <c r="I493" s="4">
        <v>0</v>
      </c>
    </row>
    <row r="494" spans="1:9" x14ac:dyDescent="0.25">
      <c r="A494" s="4" t="s">
        <v>760</v>
      </c>
      <c r="B494" s="4" t="s">
        <v>311</v>
      </c>
      <c r="C494" s="4" t="s">
        <v>761</v>
      </c>
      <c r="D494" s="4">
        <v>3</v>
      </c>
      <c r="E494" s="4" t="s">
        <v>74</v>
      </c>
      <c r="F494" s="4" t="s">
        <v>75</v>
      </c>
      <c r="G494" s="4" t="s">
        <v>546</v>
      </c>
      <c r="H494" s="4" t="s">
        <v>77</v>
      </c>
      <c r="I494" s="4">
        <v>0</v>
      </c>
    </row>
    <row r="495" spans="1:9" x14ac:dyDescent="0.25">
      <c r="A495" s="4" t="s">
        <v>760</v>
      </c>
      <c r="B495" s="4" t="s">
        <v>311</v>
      </c>
      <c r="C495" s="4" t="s">
        <v>761</v>
      </c>
      <c r="D495" s="4">
        <v>3</v>
      </c>
      <c r="E495" s="4" t="s">
        <v>74</v>
      </c>
      <c r="F495" s="4" t="s">
        <v>69</v>
      </c>
      <c r="G495" s="4" t="s">
        <v>61</v>
      </c>
      <c r="H495" s="4" t="s">
        <v>115</v>
      </c>
      <c r="I495" s="4">
        <v>0</v>
      </c>
    </row>
    <row r="496" spans="1:9" x14ac:dyDescent="0.25">
      <c r="A496" s="4" t="s">
        <v>760</v>
      </c>
      <c r="B496" s="4" t="s">
        <v>311</v>
      </c>
      <c r="C496" s="4" t="s">
        <v>761</v>
      </c>
      <c r="D496" s="4">
        <v>3</v>
      </c>
      <c r="E496" s="4" t="s">
        <v>74</v>
      </c>
      <c r="F496" s="4" t="s">
        <v>126</v>
      </c>
      <c r="G496" s="4" t="s">
        <v>24</v>
      </c>
      <c r="H496" s="4"/>
      <c r="I496" s="4">
        <v>0</v>
      </c>
    </row>
    <row r="497" spans="1:9" x14ac:dyDescent="0.25">
      <c r="A497" s="4" t="s">
        <v>760</v>
      </c>
      <c r="B497" s="4" t="s">
        <v>311</v>
      </c>
      <c r="C497" s="4" t="s">
        <v>761</v>
      </c>
      <c r="D497" s="4">
        <v>3</v>
      </c>
      <c r="E497" s="4" t="s">
        <v>74</v>
      </c>
      <c r="F497" s="4" t="s">
        <v>60</v>
      </c>
      <c r="G497" s="4" t="s">
        <v>825</v>
      </c>
      <c r="H497" s="4" t="s">
        <v>826</v>
      </c>
      <c r="I497" s="4">
        <v>0</v>
      </c>
    </row>
    <row r="498" spans="1:9" x14ac:dyDescent="0.25">
      <c r="A498" s="4" t="s">
        <v>760</v>
      </c>
      <c r="B498" s="4" t="s">
        <v>311</v>
      </c>
      <c r="C498" s="4" t="s">
        <v>761</v>
      </c>
      <c r="D498" s="4">
        <v>3</v>
      </c>
      <c r="E498" s="4" t="s">
        <v>74</v>
      </c>
      <c r="F498" s="4" t="s">
        <v>60</v>
      </c>
      <c r="G498" s="4" t="s">
        <v>290</v>
      </c>
      <c r="H498" s="4"/>
      <c r="I498" s="4">
        <v>0</v>
      </c>
    </row>
    <row r="499" spans="1:9" x14ac:dyDescent="0.25">
      <c r="A499" s="4" t="s">
        <v>760</v>
      </c>
      <c r="B499" s="4" t="s">
        <v>311</v>
      </c>
      <c r="C499" s="4" t="s">
        <v>761</v>
      </c>
      <c r="D499" s="4">
        <v>3</v>
      </c>
      <c r="E499" s="4" t="s">
        <v>74</v>
      </c>
      <c r="F499" s="4" t="s">
        <v>126</v>
      </c>
      <c r="G499" s="4" t="s">
        <v>827</v>
      </c>
      <c r="H499" s="4"/>
      <c r="I499" s="4">
        <v>0</v>
      </c>
    </row>
    <row r="500" spans="1:9" x14ac:dyDescent="0.25">
      <c r="A500" s="4" t="s">
        <v>760</v>
      </c>
      <c r="B500" s="4" t="s">
        <v>311</v>
      </c>
      <c r="C500" s="4" t="s">
        <v>761</v>
      </c>
      <c r="D500" s="4">
        <v>3</v>
      </c>
      <c r="E500" s="4" t="s">
        <v>74</v>
      </c>
      <c r="F500" s="4" t="s">
        <v>60</v>
      </c>
      <c r="G500" s="4" t="s">
        <v>828</v>
      </c>
      <c r="H500" s="4" t="s">
        <v>829</v>
      </c>
      <c r="I500" s="4">
        <v>0</v>
      </c>
    </row>
    <row r="501" spans="1:9" x14ac:dyDescent="0.25">
      <c r="A501" s="4" t="s">
        <v>760</v>
      </c>
      <c r="B501" s="4" t="s">
        <v>311</v>
      </c>
      <c r="C501" s="4" t="s">
        <v>761</v>
      </c>
      <c r="D501" s="4">
        <v>3</v>
      </c>
      <c r="E501" s="4" t="s">
        <v>74</v>
      </c>
      <c r="F501" s="4" t="s">
        <v>75</v>
      </c>
      <c r="G501" s="4" t="s">
        <v>830</v>
      </c>
      <c r="H501" s="4" t="s">
        <v>135</v>
      </c>
      <c r="I501" s="4">
        <v>0</v>
      </c>
    </row>
    <row r="502" spans="1:9" x14ac:dyDescent="0.25">
      <c r="A502" s="4" t="s">
        <v>760</v>
      </c>
      <c r="B502" s="4" t="s">
        <v>311</v>
      </c>
      <c r="C502" s="4" t="s">
        <v>761</v>
      </c>
      <c r="D502" s="4">
        <v>3</v>
      </c>
      <c r="E502" s="4" t="s">
        <v>74</v>
      </c>
      <c r="F502" s="4" t="s">
        <v>60</v>
      </c>
      <c r="G502" s="4" t="s">
        <v>34</v>
      </c>
      <c r="H502" s="4" t="s">
        <v>139</v>
      </c>
      <c r="I502" s="4">
        <v>0</v>
      </c>
    </row>
    <row r="503" spans="1:9" x14ac:dyDescent="0.25">
      <c r="A503" s="4" t="s">
        <v>760</v>
      </c>
      <c r="B503" s="4" t="s">
        <v>311</v>
      </c>
      <c r="C503" s="4" t="s">
        <v>761</v>
      </c>
      <c r="D503" s="4">
        <v>3</v>
      </c>
      <c r="E503" s="4" t="s">
        <v>74</v>
      </c>
      <c r="F503" s="4" t="s">
        <v>60</v>
      </c>
      <c r="G503" s="4" t="s">
        <v>18</v>
      </c>
      <c r="H503" s="4" t="s">
        <v>831</v>
      </c>
      <c r="I503" s="4">
        <v>0</v>
      </c>
    </row>
    <row r="504" spans="1:9" x14ac:dyDescent="0.25">
      <c r="A504" s="4" t="s">
        <v>760</v>
      </c>
      <c r="B504" s="4" t="s">
        <v>311</v>
      </c>
      <c r="C504" s="4" t="s">
        <v>761</v>
      </c>
      <c r="D504" s="4">
        <v>4</v>
      </c>
      <c r="E504" s="4" t="s">
        <v>74</v>
      </c>
      <c r="F504" s="4" t="s">
        <v>815</v>
      </c>
      <c r="G504" s="4" t="s">
        <v>34</v>
      </c>
      <c r="H504" s="4" t="s">
        <v>409</v>
      </c>
      <c r="I504" s="4">
        <v>1</v>
      </c>
    </row>
    <row r="505" spans="1:9" x14ac:dyDescent="0.25">
      <c r="A505" s="4" t="s">
        <v>760</v>
      </c>
      <c r="B505" s="4" t="s">
        <v>311</v>
      </c>
      <c r="C505" s="4" t="s">
        <v>761</v>
      </c>
      <c r="D505" s="4">
        <v>3</v>
      </c>
      <c r="E505" s="4" t="s">
        <v>74</v>
      </c>
      <c r="F505" s="4" t="s">
        <v>75</v>
      </c>
      <c r="G505" s="4" t="s">
        <v>519</v>
      </c>
      <c r="H505" s="4" t="s">
        <v>283</v>
      </c>
      <c r="I505" s="4">
        <v>0</v>
      </c>
    </row>
    <row r="506" spans="1:9" x14ac:dyDescent="0.25">
      <c r="A506" s="4" t="s">
        <v>760</v>
      </c>
      <c r="B506" s="4" t="s">
        <v>311</v>
      </c>
      <c r="C506" s="4" t="s">
        <v>761</v>
      </c>
      <c r="D506" s="4">
        <v>3</v>
      </c>
      <c r="E506" s="4" t="s">
        <v>74</v>
      </c>
      <c r="F506" s="4" t="s">
        <v>69</v>
      </c>
      <c r="G506" s="4" t="s">
        <v>704</v>
      </c>
      <c r="H506" s="4" t="s">
        <v>699</v>
      </c>
      <c r="I506" s="4">
        <v>1</v>
      </c>
    </row>
    <row r="507" spans="1:9" x14ac:dyDescent="0.25">
      <c r="A507" s="4" t="s">
        <v>760</v>
      </c>
      <c r="B507" s="4" t="s">
        <v>311</v>
      </c>
      <c r="C507" s="4" t="s">
        <v>761</v>
      </c>
      <c r="D507" s="4">
        <v>3</v>
      </c>
      <c r="E507" s="4" t="s">
        <v>74</v>
      </c>
      <c r="F507" s="4" t="s">
        <v>69</v>
      </c>
      <c r="G507" s="4" t="s">
        <v>717</v>
      </c>
      <c r="H507" s="4" t="s">
        <v>712</v>
      </c>
      <c r="I507" s="4">
        <v>0</v>
      </c>
    </row>
    <row r="508" spans="1:9" x14ac:dyDescent="0.25">
      <c r="A508" s="4" t="s">
        <v>760</v>
      </c>
      <c r="B508" s="4" t="s">
        <v>311</v>
      </c>
      <c r="C508" s="4" t="s">
        <v>761</v>
      </c>
      <c r="D508" s="4">
        <v>3</v>
      </c>
      <c r="E508" s="4" t="s">
        <v>74</v>
      </c>
      <c r="F508" s="4" t="s">
        <v>60</v>
      </c>
      <c r="G508" s="4" t="s">
        <v>832</v>
      </c>
      <c r="H508" s="4" t="s">
        <v>162</v>
      </c>
      <c r="I508" s="4">
        <v>0</v>
      </c>
    </row>
    <row r="509" spans="1:9" x14ac:dyDescent="0.25">
      <c r="A509" s="4" t="s">
        <v>760</v>
      </c>
      <c r="B509" s="4" t="s">
        <v>311</v>
      </c>
      <c r="C509" s="4" t="s">
        <v>761</v>
      </c>
      <c r="D509" s="4">
        <v>4</v>
      </c>
      <c r="E509" s="4" t="s">
        <v>74</v>
      </c>
      <c r="F509" s="4" t="s">
        <v>69</v>
      </c>
      <c r="G509" s="4" t="s">
        <v>70</v>
      </c>
      <c r="H509" s="4" t="s">
        <v>71</v>
      </c>
      <c r="I509" s="4">
        <v>0</v>
      </c>
    </row>
    <row r="510" spans="1:9" x14ac:dyDescent="0.25">
      <c r="A510" s="4" t="s">
        <v>760</v>
      </c>
      <c r="B510" s="4" t="s">
        <v>311</v>
      </c>
      <c r="C510" s="4" t="s">
        <v>761</v>
      </c>
      <c r="D510" s="4">
        <v>3</v>
      </c>
      <c r="E510" s="4" t="s">
        <v>74</v>
      </c>
      <c r="F510" s="4" t="s">
        <v>69</v>
      </c>
      <c r="G510" s="4" t="s">
        <v>70</v>
      </c>
      <c r="H510" s="4" t="s">
        <v>712</v>
      </c>
      <c r="I510" s="4">
        <v>0</v>
      </c>
    </row>
    <row r="511" spans="1:9" x14ac:dyDescent="0.25">
      <c r="A511" s="4" t="s">
        <v>760</v>
      </c>
      <c r="B511" s="4" t="s">
        <v>311</v>
      </c>
      <c r="C511" s="4" t="s">
        <v>761</v>
      </c>
      <c r="D511" s="4">
        <v>3</v>
      </c>
      <c r="E511" s="4" t="s">
        <v>74</v>
      </c>
      <c r="F511" s="4" t="s">
        <v>126</v>
      </c>
      <c r="G511" s="4" t="s">
        <v>70</v>
      </c>
      <c r="H511" s="4" t="s">
        <v>293</v>
      </c>
      <c r="I511" s="4">
        <v>0</v>
      </c>
    </row>
    <row r="512" spans="1:9" x14ac:dyDescent="0.25">
      <c r="A512" s="4" t="s">
        <v>760</v>
      </c>
      <c r="B512" s="4" t="s">
        <v>311</v>
      </c>
      <c r="C512" s="4" t="s">
        <v>761</v>
      </c>
      <c r="D512" s="4">
        <v>3</v>
      </c>
      <c r="E512" s="4" t="s">
        <v>74</v>
      </c>
      <c r="F512" s="4" t="s">
        <v>69</v>
      </c>
      <c r="G512" s="4" t="s">
        <v>833</v>
      </c>
      <c r="H512" s="4"/>
      <c r="I512" s="4">
        <v>0</v>
      </c>
    </row>
    <row r="513" spans="1:9" x14ac:dyDescent="0.25">
      <c r="A513" s="4" t="s">
        <v>760</v>
      </c>
      <c r="B513" s="4" t="s">
        <v>311</v>
      </c>
      <c r="C513" s="4" t="s">
        <v>761</v>
      </c>
      <c r="D513" s="4">
        <v>3</v>
      </c>
      <c r="E513" s="4" t="s">
        <v>74</v>
      </c>
      <c r="F513" s="4" t="s">
        <v>75</v>
      </c>
      <c r="G513" s="4" t="s">
        <v>833</v>
      </c>
      <c r="H513" s="4"/>
      <c r="I513" s="4">
        <v>0</v>
      </c>
    </row>
    <row r="514" spans="1:9" x14ac:dyDescent="0.25">
      <c r="A514" s="4" t="s">
        <v>760</v>
      </c>
      <c r="B514" s="4" t="s">
        <v>311</v>
      </c>
      <c r="C514" s="4" t="s">
        <v>761</v>
      </c>
      <c r="D514" s="4">
        <v>3</v>
      </c>
      <c r="E514" s="4" t="s">
        <v>74</v>
      </c>
      <c r="F514" s="4" t="s">
        <v>75</v>
      </c>
      <c r="G514" s="4" t="s">
        <v>834</v>
      </c>
      <c r="H514" s="4" t="s">
        <v>712</v>
      </c>
      <c r="I514" s="4">
        <v>0</v>
      </c>
    </row>
    <row r="515" spans="1:9" x14ac:dyDescent="0.25">
      <c r="A515" s="4" t="s">
        <v>760</v>
      </c>
      <c r="B515" s="4" t="s">
        <v>311</v>
      </c>
      <c r="C515" s="4" t="s">
        <v>761</v>
      </c>
      <c r="D515" s="4">
        <v>4</v>
      </c>
      <c r="E515" s="4" t="s">
        <v>74</v>
      </c>
      <c r="F515" s="4" t="s">
        <v>75</v>
      </c>
      <c r="G515" s="4" t="s">
        <v>90</v>
      </c>
      <c r="H515" s="4" t="s">
        <v>242</v>
      </c>
      <c r="I515" s="4">
        <v>1</v>
      </c>
    </row>
    <row r="516" spans="1:9" x14ac:dyDescent="0.25">
      <c r="A516" s="4" t="s">
        <v>760</v>
      </c>
      <c r="B516" s="4" t="s">
        <v>311</v>
      </c>
      <c r="C516" s="4" t="s">
        <v>761</v>
      </c>
      <c r="D516" s="4">
        <v>3</v>
      </c>
      <c r="E516" s="4" t="s">
        <v>74</v>
      </c>
      <c r="F516" s="4" t="s">
        <v>126</v>
      </c>
      <c r="G516" s="4" t="s">
        <v>90</v>
      </c>
      <c r="H516" s="4" t="s">
        <v>835</v>
      </c>
      <c r="I516" s="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S1</vt:lpstr>
      <vt:lpstr>Table S2</vt:lpstr>
      <vt:lpstr>Table S3</vt:lpstr>
      <vt:lpstr>Table S4</vt:lpstr>
      <vt:lpstr>Table S5</vt:lpstr>
      <vt:lpstr>-- ST2 (ex 1)</vt:lpstr>
      <vt:lpstr>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floris</dc:creator>
  <cp:lastModifiedBy>MDPI</cp:lastModifiedBy>
  <dcterms:created xsi:type="dcterms:W3CDTF">2022-07-14T08:23:18Z</dcterms:created>
  <dcterms:modified xsi:type="dcterms:W3CDTF">2022-09-06T04:06:43Z</dcterms:modified>
</cp:coreProperties>
</file>