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data\PHD\Thesis\RIL BSR-seq\submission\"/>
    </mc:Choice>
  </mc:AlternateContent>
  <xr:revisionPtr revIDLastSave="0" documentId="13_ncr:1_{876DC892-8068-414E-87E4-8FC7885FA0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6" i="2" l="1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<sst xmlns="http://schemas.openxmlformats.org/spreadsheetml/2006/main" count="237" uniqueCount="87">
  <si>
    <t>pathway</t>
    <phoneticPr fontId="1" type="noConversion"/>
  </si>
  <si>
    <t>Root system development</t>
    <phoneticPr fontId="1" type="noConversion"/>
  </si>
  <si>
    <t>Molecular Function</t>
  </si>
  <si>
    <t>Psat1g012640</t>
  </si>
  <si>
    <t>protein binding</t>
  </si>
  <si>
    <t>Psat1g105280</t>
  </si>
  <si>
    <t>methylsalicylate degradation; superpathway of methylsalicylate metabolism</t>
    <phoneticPr fontId="1" type="noConversion"/>
  </si>
  <si>
    <t>hydrolase activity</t>
    <phoneticPr fontId="1" type="noConversion"/>
  </si>
  <si>
    <t>Psat1g110880</t>
  </si>
  <si>
    <t>ethylene biosynthesis I (plants)</t>
    <phoneticPr fontId="1" type="noConversion"/>
  </si>
  <si>
    <t>Psat1g156800</t>
  </si>
  <si>
    <t>abscisic acid binding; protein phosphatase inhibitor activity; signaling receptor activity</t>
    <phoneticPr fontId="1" type="noConversion"/>
  </si>
  <si>
    <t>abscisic acid-activated signaling pathway; defense response</t>
    <phoneticPr fontId="1" type="noConversion"/>
  </si>
  <si>
    <t>Psat1g156920</t>
  </si>
  <si>
    <t>Psat1g157160</t>
  </si>
  <si>
    <t>Psat1g201920</t>
  </si>
  <si>
    <t>Psat2g013520</t>
    <phoneticPr fontId="1" type="noConversion"/>
  </si>
  <si>
    <t>signal transduction</t>
  </si>
  <si>
    <t>GO:0006955</t>
    <phoneticPr fontId="1" type="noConversion"/>
  </si>
  <si>
    <t>Psat2g026080</t>
  </si>
  <si>
    <t>GO:0031347</t>
  </si>
  <si>
    <t>Psat2g056400</t>
  </si>
  <si>
    <t>ADP binding</t>
  </si>
  <si>
    <t>Psat2g149200</t>
  </si>
  <si>
    <t>jasmonic acid biosynthesis</t>
  </si>
  <si>
    <t>oxidoreductase activity; metal ion binding; protein binding</t>
    <phoneticPr fontId="1" type="noConversion"/>
  </si>
  <si>
    <t>oxidation-reduction process</t>
    <phoneticPr fontId="1" type="noConversion"/>
  </si>
  <si>
    <t>Psat2g153640</t>
  </si>
  <si>
    <t>integral component of membrane</t>
    <phoneticPr fontId="1" type="noConversion"/>
  </si>
  <si>
    <t>defense response</t>
  </si>
  <si>
    <t>Psat3g026920</t>
  </si>
  <si>
    <t>hydrolase activity</t>
  </si>
  <si>
    <t>Psat3g069000</t>
  </si>
  <si>
    <t>jasmonic acid biosynthesis</t>
    <phoneticPr fontId="1" type="noConversion"/>
  </si>
  <si>
    <t>Psat3g074240</t>
  </si>
  <si>
    <t>Psat3g126560</t>
  </si>
  <si>
    <t>Psat3g126600</t>
  </si>
  <si>
    <t>protein binding</t>
    <phoneticPr fontId="1" type="noConversion"/>
  </si>
  <si>
    <t xml:space="preserve">	signal transduction</t>
    <phoneticPr fontId="1" type="noConversion"/>
  </si>
  <si>
    <t>GO:0006955</t>
  </si>
  <si>
    <t>Psat3g156760</t>
  </si>
  <si>
    <t>ADP binding</t>
    <phoneticPr fontId="1" type="noConversion"/>
  </si>
  <si>
    <t>Psat4g025040</t>
  </si>
  <si>
    <t>Psat4g087360</t>
  </si>
  <si>
    <t>GO:0048364</t>
  </si>
  <si>
    <t>Psat4g152600</t>
  </si>
  <si>
    <t>GO:0006952;GO:0031347;GO:0031348</t>
    <phoneticPr fontId="1" type="noConversion"/>
  </si>
  <si>
    <t>Psat4g180200</t>
  </si>
  <si>
    <t>defense response</t>
    <phoneticPr fontId="1" type="noConversion"/>
  </si>
  <si>
    <t>Psat4g180800</t>
  </si>
  <si>
    <t>Psat4g184760</t>
  </si>
  <si>
    <t>Psat4g185080</t>
  </si>
  <si>
    <t>Psat4g186560</t>
  </si>
  <si>
    <t>Psat4g201520</t>
  </si>
  <si>
    <t>Psat4g201600</t>
  </si>
  <si>
    <t>Psat5g007800</t>
    <phoneticPr fontId="1" type="noConversion"/>
  </si>
  <si>
    <t>Psat5g066680</t>
  </si>
  <si>
    <t>Psat5g242440</t>
  </si>
  <si>
    <t>Psat5g242600</t>
  </si>
  <si>
    <t>Psat5g289880</t>
  </si>
  <si>
    <t>Psat5g291280</t>
  </si>
  <si>
    <t>Psat5g291320</t>
  </si>
  <si>
    <t>metal ion binding; oxidoreductase activity, acting on single donors with incorporation of molecular oxygen, incorporation of two atoms of oxygen</t>
    <phoneticPr fontId="1" type="noConversion"/>
  </si>
  <si>
    <t>Psat6g011200</t>
  </si>
  <si>
    <t>Psat6g042720</t>
  </si>
  <si>
    <t>Psat6g042840</t>
  </si>
  <si>
    <t>Psat6g043800</t>
  </si>
  <si>
    <t>Psat6g098320</t>
  </si>
  <si>
    <t>peroxisome</t>
  </si>
  <si>
    <t>acyl-CoA oxidase activity; oxidoreductase activity, acting on the CH-CH group of donors</t>
    <phoneticPr fontId="1" type="noConversion"/>
  </si>
  <si>
    <t>fatty acid beta-oxidation; oxidation-reduction process</t>
    <phoneticPr fontId="1" type="noConversion"/>
  </si>
  <si>
    <t>Psat6g164080</t>
  </si>
  <si>
    <t>GO:0010015; GO:0010053; GO:0022622; GO:0048364</t>
    <phoneticPr fontId="1" type="noConversion"/>
  </si>
  <si>
    <t>Psat7g067640</t>
  </si>
  <si>
    <t>Psat7g067680</t>
  </si>
  <si>
    <t>Psat7g067840</t>
  </si>
  <si>
    <t>SNPs</t>
    <phoneticPr fontId="1" type="noConversion"/>
  </si>
  <si>
    <t>Gene length</t>
    <phoneticPr fontId="2" type="noConversion"/>
  </si>
  <si>
    <t>SNP density/Kb</t>
    <phoneticPr fontId="1" type="noConversion"/>
  </si>
  <si>
    <t>Biological process</t>
    <phoneticPr fontId="1" type="noConversion"/>
  </si>
  <si>
    <t>cellular components</t>
    <phoneticPr fontId="1" type="noConversion"/>
  </si>
  <si>
    <t>Gene ontology</t>
    <phoneticPr fontId="1" type="noConversion"/>
  </si>
  <si>
    <t>gene ID</t>
    <phoneticPr fontId="1" type="noConversion"/>
  </si>
  <si>
    <t xml:space="preserve">GO:0006952 </t>
  </si>
  <si>
    <t xml:space="preserve">plant defense </t>
    <phoneticPr fontId="1" type="noConversion"/>
  </si>
  <si>
    <t xml:space="preserve">plant immune </t>
    <phoneticPr fontId="1" type="noConversion"/>
  </si>
  <si>
    <t>GO term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</si>
</sst>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176" fontId="0" fillId="0" borderId="0" xfId="0" applyNumberFormat="1" applyBorder="1"/>
    <xf numFmtId="0" fontId="0" fillId="0" borderId="0" xfId="0" applyBorder="1" applyAlignment="1">
      <alignment vertical="center"/>
    </xf>
    <xf numFmtId="0" fontId="3" fillId="0" borderId="0" xfId="0" applyFont="1" applyBorder="1"/>
    <xf numFmtId="176" fontId="0" fillId="0" borderId="2" xfId="0" applyNumberFormat="1" applyBorder="1"/>
    <xf numFmtId="0" fontId="0" fillId="0" borderId="2" xfId="0" applyBorder="1" applyAlignment="1">
      <alignment vertic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workbookViewId="0">
      <selection activeCell="E14" sqref="A1:K46"/>
    </sheetView>
  </sheetViews>
  <sheetFormatPr defaultRowHeight="14.25" x14ac:dyDescent="0.2"/>
  <cols>
    <col min="1" max="2" width="13.75" customWidth="1"/>
    <col min="3" max="3" width="13.75" style="1" customWidth="1"/>
    <col min="5" max="5" width="27.625" customWidth="1"/>
    <col min="6" max="6" width="72" customWidth="1"/>
    <col min="7" max="7" width="51.625" customWidth="1"/>
    <col min="8" max="8" width="62" customWidth="1"/>
    <col min="9" max="9" width="24.625" customWidth="1"/>
    <col min="10" max="10" width="31.875" customWidth="1"/>
    <col min="11" max="11" width="16.25" customWidth="1"/>
  </cols>
  <sheetData>
    <row r="1" spans="1:11" x14ac:dyDescent="0.2">
      <c r="A1" s="10" t="s">
        <v>82</v>
      </c>
      <c r="B1" s="10" t="s">
        <v>78</v>
      </c>
      <c r="C1" s="13" t="s">
        <v>77</v>
      </c>
      <c r="D1" s="10" t="s">
        <v>76</v>
      </c>
      <c r="E1" s="12" t="s">
        <v>81</v>
      </c>
      <c r="F1" s="12"/>
      <c r="G1" s="12"/>
      <c r="H1" s="10" t="s">
        <v>0</v>
      </c>
      <c r="I1" s="12" t="s">
        <v>86</v>
      </c>
      <c r="J1" s="12"/>
      <c r="K1" s="12"/>
    </row>
    <row r="2" spans="1:11" x14ac:dyDescent="0.2">
      <c r="A2" s="11"/>
      <c r="B2" s="11"/>
      <c r="C2" s="14"/>
      <c r="D2" s="11"/>
      <c r="E2" s="9" t="s">
        <v>80</v>
      </c>
      <c r="F2" s="9" t="s">
        <v>2</v>
      </c>
      <c r="G2" s="9" t="s">
        <v>79</v>
      </c>
      <c r="H2" s="11"/>
      <c r="I2" s="9" t="s">
        <v>1</v>
      </c>
      <c r="J2" s="9" t="s">
        <v>84</v>
      </c>
      <c r="K2" s="9" t="s">
        <v>85</v>
      </c>
    </row>
    <row r="3" spans="1:11" x14ac:dyDescent="0.2">
      <c r="A3" s="2" t="s">
        <v>3</v>
      </c>
      <c r="B3" s="3">
        <f>D3*1000/C3</f>
        <v>6.6830812521983818</v>
      </c>
      <c r="C3" s="4">
        <v>2843</v>
      </c>
      <c r="D3" s="2">
        <v>19</v>
      </c>
      <c r="E3" s="2"/>
      <c r="F3" s="5" t="s">
        <v>4</v>
      </c>
      <c r="G3" s="2"/>
      <c r="H3" s="2"/>
      <c r="I3" s="2"/>
      <c r="J3" s="2" t="s">
        <v>83</v>
      </c>
      <c r="K3" s="2"/>
    </row>
    <row r="4" spans="1:11" x14ac:dyDescent="0.2">
      <c r="A4" s="2" t="s">
        <v>5</v>
      </c>
      <c r="B4" s="3">
        <f t="shared" ref="B4:B46" si="0">D4*1000/C4</f>
        <v>5.1579626047711153</v>
      </c>
      <c r="C4" s="4">
        <v>3102</v>
      </c>
      <c r="D4" s="2">
        <v>16</v>
      </c>
      <c r="E4" s="2"/>
      <c r="F4" s="2" t="s">
        <v>7</v>
      </c>
      <c r="G4" s="2"/>
      <c r="H4" s="2" t="s">
        <v>6</v>
      </c>
      <c r="I4" s="2"/>
      <c r="J4" s="2"/>
      <c r="K4" s="2"/>
    </row>
    <row r="5" spans="1:11" x14ac:dyDescent="0.2">
      <c r="A5" s="4" t="s">
        <v>8</v>
      </c>
      <c r="B5" s="3">
        <f t="shared" si="0"/>
        <v>0</v>
      </c>
      <c r="C5" s="4">
        <v>429</v>
      </c>
      <c r="D5" s="2">
        <v>0</v>
      </c>
      <c r="E5" s="4"/>
      <c r="F5" s="4"/>
      <c r="G5" s="4"/>
      <c r="H5" s="2" t="s">
        <v>9</v>
      </c>
      <c r="I5" s="4"/>
      <c r="J5" s="4"/>
      <c r="K5" s="4"/>
    </row>
    <row r="6" spans="1:11" x14ac:dyDescent="0.2">
      <c r="A6" s="2" t="s">
        <v>10</v>
      </c>
      <c r="B6" s="3">
        <f t="shared" si="0"/>
        <v>6.99912510936133</v>
      </c>
      <c r="C6" s="4">
        <v>1143</v>
      </c>
      <c r="D6" s="2">
        <v>8</v>
      </c>
      <c r="E6" s="5"/>
      <c r="F6" s="5" t="s">
        <v>11</v>
      </c>
      <c r="G6" s="4" t="s">
        <v>12</v>
      </c>
      <c r="H6" s="2"/>
      <c r="I6" s="2"/>
      <c r="J6" s="2" t="s">
        <v>83</v>
      </c>
      <c r="K6" s="2"/>
    </row>
    <row r="7" spans="1:11" x14ac:dyDescent="0.2">
      <c r="A7" s="4" t="s">
        <v>13</v>
      </c>
      <c r="B7" s="3">
        <f t="shared" si="0"/>
        <v>0</v>
      </c>
      <c r="C7" s="4">
        <v>1368</v>
      </c>
      <c r="D7" s="2">
        <v>0</v>
      </c>
      <c r="E7" s="5"/>
      <c r="F7" s="5" t="s">
        <v>11</v>
      </c>
      <c r="G7" s="4" t="s">
        <v>12</v>
      </c>
      <c r="H7" s="4"/>
      <c r="I7" s="4"/>
      <c r="J7" s="2" t="s">
        <v>83</v>
      </c>
      <c r="K7" s="2"/>
    </row>
    <row r="8" spans="1:11" x14ac:dyDescent="0.2">
      <c r="A8" s="4" t="s">
        <v>14</v>
      </c>
      <c r="B8" s="3">
        <f t="shared" si="0"/>
        <v>9.1116173120728927</v>
      </c>
      <c r="C8" s="4">
        <v>878</v>
      </c>
      <c r="D8" s="2">
        <v>8</v>
      </c>
      <c r="E8" s="5"/>
      <c r="F8" s="5" t="s">
        <v>11</v>
      </c>
      <c r="G8" s="4" t="s">
        <v>12</v>
      </c>
      <c r="H8" s="4"/>
      <c r="I8" s="4"/>
      <c r="J8" s="2" t="s">
        <v>83</v>
      </c>
      <c r="K8" s="2"/>
    </row>
    <row r="9" spans="1:11" x14ac:dyDescent="0.2">
      <c r="A9" s="2" t="s">
        <v>15</v>
      </c>
      <c r="B9" s="3">
        <f t="shared" si="0"/>
        <v>1.669449081803005</v>
      </c>
      <c r="C9" s="4">
        <v>599</v>
      </c>
      <c r="D9" s="2">
        <v>1</v>
      </c>
      <c r="E9" s="2"/>
      <c r="F9" s="2"/>
      <c r="G9" s="2"/>
      <c r="H9" s="2"/>
      <c r="I9" s="2"/>
      <c r="J9" s="2" t="s">
        <v>83</v>
      </c>
      <c r="K9" s="2"/>
    </row>
    <row r="10" spans="1:11" x14ac:dyDescent="0.2">
      <c r="A10" s="4" t="s">
        <v>16</v>
      </c>
      <c r="B10" s="3">
        <f t="shared" si="0"/>
        <v>2.4271844660194173</v>
      </c>
      <c r="C10" s="4">
        <v>824</v>
      </c>
      <c r="D10" s="2">
        <v>2</v>
      </c>
      <c r="E10" s="5"/>
      <c r="F10" s="5" t="s">
        <v>4</v>
      </c>
      <c r="G10" s="5" t="s">
        <v>17</v>
      </c>
      <c r="H10" s="2"/>
      <c r="I10" s="2"/>
      <c r="J10" s="2" t="s">
        <v>83</v>
      </c>
      <c r="K10" s="2" t="s">
        <v>18</v>
      </c>
    </row>
    <row r="11" spans="1:11" x14ac:dyDescent="0.2">
      <c r="A11" s="4" t="s">
        <v>19</v>
      </c>
      <c r="B11" s="3">
        <f t="shared" si="0"/>
        <v>3.1007751937984498</v>
      </c>
      <c r="C11" s="4">
        <v>3225</v>
      </c>
      <c r="D11" s="2">
        <v>10</v>
      </c>
      <c r="E11" s="5"/>
      <c r="F11" s="5" t="s">
        <v>4</v>
      </c>
      <c r="G11" s="4"/>
      <c r="H11" s="4"/>
      <c r="I11" s="4"/>
      <c r="J11" s="4" t="s">
        <v>20</v>
      </c>
      <c r="K11" s="4"/>
    </row>
    <row r="12" spans="1:11" x14ac:dyDescent="0.2">
      <c r="A12" s="4" t="s">
        <v>21</v>
      </c>
      <c r="B12" s="3">
        <f t="shared" si="0"/>
        <v>5.9121621621621623</v>
      </c>
      <c r="C12" s="4">
        <v>3552</v>
      </c>
      <c r="D12" s="2">
        <v>21</v>
      </c>
      <c r="E12" s="5"/>
      <c r="F12" s="2" t="s">
        <v>22</v>
      </c>
      <c r="G12" s="2"/>
      <c r="H12" s="2"/>
      <c r="I12" s="2"/>
      <c r="J12" s="2" t="s">
        <v>83</v>
      </c>
      <c r="K12" s="2"/>
    </row>
    <row r="13" spans="1:11" x14ac:dyDescent="0.2">
      <c r="A13" s="4" t="s">
        <v>23</v>
      </c>
      <c r="B13" s="3">
        <f t="shared" si="0"/>
        <v>3.0009233610341646</v>
      </c>
      <c r="C13" s="4">
        <v>4332</v>
      </c>
      <c r="D13" s="2">
        <v>13</v>
      </c>
      <c r="E13" s="5"/>
      <c r="F13" s="4" t="s">
        <v>25</v>
      </c>
      <c r="G13" s="4" t="s">
        <v>26</v>
      </c>
      <c r="H13" s="2" t="s">
        <v>24</v>
      </c>
      <c r="I13" s="4"/>
      <c r="J13" s="4"/>
      <c r="K13" s="4"/>
    </row>
    <row r="14" spans="1:11" x14ac:dyDescent="0.2">
      <c r="A14" s="4" t="s">
        <v>27</v>
      </c>
      <c r="B14" s="3">
        <f t="shared" si="0"/>
        <v>5.3280987100392601</v>
      </c>
      <c r="C14" s="4">
        <v>3566</v>
      </c>
      <c r="D14" s="2">
        <v>19</v>
      </c>
      <c r="E14" s="5" t="s">
        <v>28</v>
      </c>
      <c r="F14" s="4"/>
      <c r="G14" s="5" t="s">
        <v>29</v>
      </c>
      <c r="H14" s="4"/>
      <c r="I14" s="4"/>
      <c r="J14" s="2" t="s">
        <v>83</v>
      </c>
      <c r="K14" s="2"/>
    </row>
    <row r="15" spans="1:11" x14ac:dyDescent="0.2">
      <c r="A15" s="4" t="s">
        <v>30</v>
      </c>
      <c r="B15" s="3">
        <f t="shared" si="0"/>
        <v>8.0321285140562253</v>
      </c>
      <c r="C15" s="4">
        <v>2988</v>
      </c>
      <c r="D15" s="2">
        <v>24</v>
      </c>
      <c r="E15" s="2"/>
      <c r="F15" s="5" t="s">
        <v>31</v>
      </c>
      <c r="G15" s="2"/>
      <c r="H15" s="2" t="s">
        <v>6</v>
      </c>
      <c r="I15" s="2"/>
      <c r="J15" s="2"/>
      <c r="K15" s="2"/>
    </row>
    <row r="16" spans="1:11" x14ac:dyDescent="0.2">
      <c r="A16" s="4" t="s">
        <v>32</v>
      </c>
      <c r="B16" s="3">
        <f t="shared" si="0"/>
        <v>2.9160591543428453</v>
      </c>
      <c r="C16" s="4">
        <v>4801</v>
      </c>
      <c r="D16" s="2">
        <v>14</v>
      </c>
      <c r="E16" s="4"/>
      <c r="F16" s="4" t="s">
        <v>25</v>
      </c>
      <c r="G16" s="4" t="s">
        <v>26</v>
      </c>
      <c r="H16" s="2" t="s">
        <v>33</v>
      </c>
      <c r="I16" s="2"/>
      <c r="J16" s="2"/>
      <c r="K16" s="2"/>
    </row>
    <row r="17" spans="1:11" x14ac:dyDescent="0.2">
      <c r="A17" s="4" t="s">
        <v>34</v>
      </c>
      <c r="B17" s="3">
        <f t="shared" si="0"/>
        <v>15.165301789505611</v>
      </c>
      <c r="C17" s="4">
        <v>3297</v>
      </c>
      <c r="D17" s="2">
        <v>50</v>
      </c>
      <c r="E17" s="5"/>
      <c r="F17" s="2" t="s">
        <v>22</v>
      </c>
      <c r="G17" s="2"/>
      <c r="H17" s="2"/>
      <c r="I17" s="2"/>
      <c r="J17" s="2" t="s">
        <v>83</v>
      </c>
      <c r="K17" s="2"/>
    </row>
    <row r="18" spans="1:11" x14ac:dyDescent="0.2">
      <c r="A18" s="4" t="s">
        <v>35</v>
      </c>
      <c r="B18" s="3">
        <f t="shared" si="0"/>
        <v>5.668016194331984</v>
      </c>
      <c r="C18" s="4">
        <v>1235</v>
      </c>
      <c r="D18" s="2">
        <v>7</v>
      </c>
      <c r="E18" s="2"/>
      <c r="F18" s="2"/>
      <c r="G18" s="2"/>
      <c r="H18" s="2"/>
      <c r="I18" s="2"/>
      <c r="J18" s="2" t="s">
        <v>83</v>
      </c>
      <c r="K18" s="2" t="s">
        <v>18</v>
      </c>
    </row>
    <row r="19" spans="1:11" x14ac:dyDescent="0.2">
      <c r="A19" s="4" t="s">
        <v>36</v>
      </c>
      <c r="B19" s="3">
        <f t="shared" si="0"/>
        <v>1.0080645161290323</v>
      </c>
      <c r="C19" s="4">
        <v>992</v>
      </c>
      <c r="D19" s="2">
        <v>1</v>
      </c>
      <c r="E19" s="2"/>
      <c r="F19" s="2" t="s">
        <v>37</v>
      </c>
      <c r="G19" s="2" t="s">
        <v>38</v>
      </c>
      <c r="H19" s="2"/>
      <c r="I19" s="2"/>
      <c r="J19" s="2" t="s">
        <v>83</v>
      </c>
      <c r="K19" s="2" t="s">
        <v>39</v>
      </c>
    </row>
    <row r="20" spans="1:11" x14ac:dyDescent="0.2">
      <c r="A20" s="4" t="s">
        <v>40</v>
      </c>
      <c r="B20" s="3">
        <f t="shared" si="0"/>
        <v>0.30138637733574442</v>
      </c>
      <c r="C20" s="4">
        <v>3318</v>
      </c>
      <c r="D20" s="2">
        <v>1</v>
      </c>
      <c r="E20" s="2"/>
      <c r="F20" s="2" t="s">
        <v>41</v>
      </c>
      <c r="G20" s="2"/>
      <c r="H20" s="2"/>
      <c r="I20" s="2"/>
      <c r="J20" s="2" t="s">
        <v>83</v>
      </c>
      <c r="K20" s="2"/>
    </row>
    <row r="21" spans="1:11" x14ac:dyDescent="0.2">
      <c r="A21" s="4" t="s">
        <v>42</v>
      </c>
      <c r="B21" s="3">
        <f t="shared" si="0"/>
        <v>10.59135039717564</v>
      </c>
      <c r="C21" s="4">
        <v>1133</v>
      </c>
      <c r="D21" s="2">
        <v>12</v>
      </c>
      <c r="E21" s="2"/>
      <c r="F21" s="5" t="s">
        <v>11</v>
      </c>
      <c r="G21" s="4" t="s">
        <v>12</v>
      </c>
      <c r="H21" s="2"/>
      <c r="I21" s="2"/>
      <c r="J21" s="2" t="s">
        <v>83</v>
      </c>
      <c r="K21" s="2"/>
    </row>
    <row r="22" spans="1:11" x14ac:dyDescent="0.2">
      <c r="A22" s="4" t="s">
        <v>43</v>
      </c>
      <c r="B22" s="3">
        <f t="shared" si="0"/>
        <v>0</v>
      </c>
      <c r="C22" s="4">
        <v>735</v>
      </c>
      <c r="D22" s="2">
        <v>0</v>
      </c>
      <c r="E22" s="4"/>
      <c r="F22" s="4"/>
      <c r="G22" s="4"/>
      <c r="H22" s="4"/>
      <c r="I22" s="2" t="s">
        <v>44</v>
      </c>
      <c r="J22" s="4"/>
      <c r="K22" s="4"/>
    </row>
    <row r="23" spans="1:11" x14ac:dyDescent="0.2">
      <c r="A23" s="4" t="s">
        <v>45</v>
      </c>
      <c r="B23" s="3">
        <f t="shared" si="0"/>
        <v>7.8740157480314963</v>
      </c>
      <c r="C23" s="4">
        <v>1270</v>
      </c>
      <c r="D23" s="2">
        <v>10</v>
      </c>
      <c r="E23" s="4"/>
      <c r="F23" s="4"/>
      <c r="G23" s="4"/>
      <c r="H23" s="4"/>
      <c r="I23" s="4"/>
      <c r="J23" s="2" t="s">
        <v>46</v>
      </c>
      <c r="K23" s="2"/>
    </row>
    <row r="24" spans="1:11" x14ac:dyDescent="0.2">
      <c r="A24" s="4" t="s">
        <v>47</v>
      </c>
      <c r="B24" s="3">
        <f t="shared" si="0"/>
        <v>3.8412291933418694</v>
      </c>
      <c r="C24" s="4">
        <v>781</v>
      </c>
      <c r="D24" s="2">
        <v>3</v>
      </c>
      <c r="E24" s="4"/>
      <c r="F24" s="4"/>
      <c r="G24" s="4" t="s">
        <v>48</v>
      </c>
      <c r="H24" s="4"/>
      <c r="I24" s="4"/>
      <c r="J24" s="2" t="s">
        <v>83</v>
      </c>
      <c r="K24" s="2"/>
    </row>
    <row r="25" spans="1:11" x14ac:dyDescent="0.2">
      <c r="A25" s="4" t="s">
        <v>49</v>
      </c>
      <c r="B25" s="3">
        <f t="shared" si="0"/>
        <v>15.026296018031555</v>
      </c>
      <c r="C25" s="4">
        <v>1331</v>
      </c>
      <c r="D25" s="2">
        <v>20</v>
      </c>
      <c r="E25" s="4"/>
      <c r="F25" s="4"/>
      <c r="G25" s="4" t="s">
        <v>48</v>
      </c>
      <c r="H25" s="4"/>
      <c r="I25" s="4"/>
      <c r="J25" s="2" t="s">
        <v>83</v>
      </c>
      <c r="K25" s="2"/>
    </row>
    <row r="26" spans="1:11" x14ac:dyDescent="0.2">
      <c r="A26" s="4" t="s">
        <v>50</v>
      </c>
      <c r="B26" s="3">
        <f t="shared" si="0"/>
        <v>1.7288033674082983</v>
      </c>
      <c r="C26" s="4">
        <v>26608</v>
      </c>
      <c r="D26" s="2">
        <v>46</v>
      </c>
      <c r="E26" s="4"/>
      <c r="F26" s="4" t="s">
        <v>25</v>
      </c>
      <c r="G26" s="4" t="s">
        <v>26</v>
      </c>
      <c r="H26" s="2" t="s">
        <v>24</v>
      </c>
      <c r="I26" s="4"/>
      <c r="J26" s="4"/>
      <c r="K26" s="4"/>
    </row>
    <row r="27" spans="1:11" x14ac:dyDescent="0.2">
      <c r="A27" s="4" t="s">
        <v>51</v>
      </c>
      <c r="B27" s="3">
        <f t="shared" si="0"/>
        <v>6.8922305764411025</v>
      </c>
      <c r="C27" s="4">
        <v>3192</v>
      </c>
      <c r="D27" s="2">
        <v>22</v>
      </c>
      <c r="E27" s="4"/>
      <c r="F27" s="4" t="s">
        <v>25</v>
      </c>
      <c r="G27" s="4" t="s">
        <v>26</v>
      </c>
      <c r="H27" s="2" t="s">
        <v>24</v>
      </c>
      <c r="I27" s="4"/>
      <c r="J27" s="4"/>
      <c r="K27" s="4"/>
    </row>
    <row r="28" spans="1:11" x14ac:dyDescent="0.2">
      <c r="A28" s="4" t="s">
        <v>52</v>
      </c>
      <c r="B28" s="3">
        <f t="shared" si="0"/>
        <v>7.3280721533258175</v>
      </c>
      <c r="C28" s="4">
        <v>1774</v>
      </c>
      <c r="D28" s="2">
        <v>13</v>
      </c>
      <c r="E28" s="2"/>
      <c r="F28" s="2"/>
      <c r="G28" s="2" t="s">
        <v>48</v>
      </c>
      <c r="H28" s="2"/>
      <c r="I28" s="2"/>
      <c r="J28" s="2" t="s">
        <v>83</v>
      </c>
      <c r="K28" s="2"/>
    </row>
    <row r="29" spans="1:11" x14ac:dyDescent="0.2">
      <c r="A29" s="4" t="s">
        <v>53</v>
      </c>
      <c r="B29" s="3">
        <f t="shared" si="0"/>
        <v>1.8656716417910448</v>
      </c>
      <c r="C29" s="4">
        <v>536</v>
      </c>
      <c r="D29" s="2">
        <v>1</v>
      </c>
      <c r="E29" s="2"/>
      <c r="F29" s="2"/>
      <c r="G29" s="2"/>
      <c r="H29" s="2"/>
      <c r="I29" s="2"/>
      <c r="J29" s="2" t="s">
        <v>46</v>
      </c>
      <c r="K29" s="2"/>
    </row>
    <row r="30" spans="1:11" x14ac:dyDescent="0.2">
      <c r="A30" s="4" t="s">
        <v>54</v>
      </c>
      <c r="B30" s="3">
        <f t="shared" si="0"/>
        <v>0</v>
      </c>
      <c r="C30" s="4">
        <v>660</v>
      </c>
      <c r="D30" s="2">
        <v>0</v>
      </c>
      <c r="E30" s="2"/>
      <c r="F30" s="2"/>
      <c r="G30" s="2"/>
      <c r="H30" s="2"/>
      <c r="I30" s="2"/>
      <c r="J30" s="2" t="s">
        <v>46</v>
      </c>
      <c r="K30" s="2"/>
    </row>
    <row r="31" spans="1:11" x14ac:dyDescent="0.2">
      <c r="A31" s="4" t="s">
        <v>55</v>
      </c>
      <c r="B31" s="3">
        <f t="shared" si="0"/>
        <v>10.1010101010101</v>
      </c>
      <c r="C31" s="4">
        <v>990</v>
      </c>
      <c r="D31" s="2">
        <v>10</v>
      </c>
      <c r="E31" s="4"/>
      <c r="F31" s="4"/>
      <c r="G31" s="4"/>
      <c r="H31" s="4"/>
      <c r="I31" s="2" t="s">
        <v>44</v>
      </c>
      <c r="J31" s="4"/>
      <c r="K31" s="4"/>
    </row>
    <row r="32" spans="1:11" x14ac:dyDescent="0.2">
      <c r="A32" s="4" t="s">
        <v>56</v>
      </c>
      <c r="B32" s="3">
        <f t="shared" si="0"/>
        <v>0</v>
      </c>
      <c r="C32" s="4">
        <v>773</v>
      </c>
      <c r="D32" s="2">
        <v>0</v>
      </c>
      <c r="E32" s="4"/>
      <c r="F32" s="4"/>
      <c r="G32" s="4"/>
      <c r="H32" s="4"/>
      <c r="I32" s="4"/>
      <c r="J32" s="2" t="s">
        <v>83</v>
      </c>
      <c r="K32" s="2"/>
    </row>
    <row r="33" spans="1:11" x14ac:dyDescent="0.2">
      <c r="A33" s="4" t="s">
        <v>57</v>
      </c>
      <c r="B33" s="3">
        <f t="shared" si="0"/>
        <v>0</v>
      </c>
      <c r="C33" s="4">
        <v>863</v>
      </c>
      <c r="D33" s="2">
        <v>0</v>
      </c>
      <c r="E33" s="2"/>
      <c r="F33" s="2"/>
      <c r="G33" s="2" t="s">
        <v>48</v>
      </c>
      <c r="H33" s="2"/>
      <c r="I33" s="2"/>
      <c r="J33" s="2" t="s">
        <v>83</v>
      </c>
      <c r="K33" s="2"/>
    </row>
    <row r="34" spans="1:11" x14ac:dyDescent="0.2">
      <c r="A34" s="4" t="s">
        <v>58</v>
      </c>
      <c r="B34" s="3">
        <f t="shared" si="0"/>
        <v>0</v>
      </c>
      <c r="C34" s="4">
        <v>741</v>
      </c>
      <c r="D34" s="2">
        <v>0</v>
      </c>
      <c r="E34" s="2"/>
      <c r="F34" s="2"/>
      <c r="G34" s="2" t="s">
        <v>48</v>
      </c>
      <c r="H34" s="2"/>
      <c r="I34" s="2"/>
      <c r="J34" s="2" t="s">
        <v>83</v>
      </c>
      <c r="K34" s="2"/>
    </row>
    <row r="35" spans="1:11" x14ac:dyDescent="0.2">
      <c r="A35" s="4" t="s">
        <v>59</v>
      </c>
      <c r="B35" s="3">
        <f t="shared" si="0"/>
        <v>0</v>
      </c>
      <c r="C35" s="4">
        <v>3496</v>
      </c>
      <c r="D35" s="2">
        <v>0</v>
      </c>
      <c r="E35" s="4"/>
      <c r="F35" s="4" t="s">
        <v>25</v>
      </c>
      <c r="G35" s="4" t="s">
        <v>26</v>
      </c>
      <c r="H35" s="2" t="s">
        <v>24</v>
      </c>
      <c r="I35" s="4"/>
      <c r="J35" s="4"/>
      <c r="K35" s="4"/>
    </row>
    <row r="36" spans="1:11" x14ac:dyDescent="0.2">
      <c r="A36" s="4" t="s">
        <v>60</v>
      </c>
      <c r="B36" s="3">
        <f t="shared" si="0"/>
        <v>0</v>
      </c>
      <c r="C36" s="4">
        <v>3280</v>
      </c>
      <c r="D36" s="2">
        <v>0</v>
      </c>
      <c r="E36" s="4"/>
      <c r="F36" s="4" t="s">
        <v>25</v>
      </c>
      <c r="G36" s="4" t="s">
        <v>26</v>
      </c>
      <c r="H36" s="2" t="s">
        <v>24</v>
      </c>
      <c r="I36" s="4"/>
      <c r="J36" s="4"/>
      <c r="K36" s="4"/>
    </row>
    <row r="37" spans="1:11" x14ac:dyDescent="0.2">
      <c r="A37" s="4" t="s">
        <v>61</v>
      </c>
      <c r="B37" s="3">
        <f t="shared" si="0"/>
        <v>0</v>
      </c>
      <c r="C37" s="4">
        <v>688</v>
      </c>
      <c r="D37" s="2">
        <v>0</v>
      </c>
      <c r="E37" s="4"/>
      <c r="F37" s="4" t="s">
        <v>62</v>
      </c>
      <c r="G37" s="4" t="s">
        <v>26</v>
      </c>
      <c r="H37" s="2" t="s">
        <v>24</v>
      </c>
      <c r="I37" s="4"/>
      <c r="J37" s="4"/>
      <c r="K37" s="4"/>
    </row>
    <row r="38" spans="1:11" x14ac:dyDescent="0.2">
      <c r="A38" s="4" t="s">
        <v>63</v>
      </c>
      <c r="B38" s="3">
        <f t="shared" si="0"/>
        <v>0</v>
      </c>
      <c r="C38" s="4">
        <v>227</v>
      </c>
      <c r="D38" s="2">
        <v>0</v>
      </c>
      <c r="E38" s="2"/>
      <c r="F38" s="2"/>
      <c r="G38" s="2"/>
      <c r="H38" s="2"/>
      <c r="I38" s="2"/>
      <c r="J38" s="2" t="s">
        <v>83</v>
      </c>
      <c r="K38" s="2"/>
    </row>
    <row r="39" spans="1:11" x14ac:dyDescent="0.2">
      <c r="A39" s="4" t="s">
        <v>64</v>
      </c>
      <c r="B39" s="3">
        <f t="shared" si="0"/>
        <v>5.1646223369916076</v>
      </c>
      <c r="C39" s="4">
        <v>1549</v>
      </c>
      <c r="D39" s="2">
        <v>8</v>
      </c>
      <c r="E39" s="2"/>
      <c r="F39" s="2"/>
      <c r="G39" s="4" t="s">
        <v>48</v>
      </c>
      <c r="H39" s="2"/>
      <c r="I39" s="2"/>
      <c r="J39" s="2" t="s">
        <v>83</v>
      </c>
      <c r="K39" s="2"/>
    </row>
    <row r="40" spans="1:11" x14ac:dyDescent="0.2">
      <c r="A40" s="4" t="s">
        <v>65</v>
      </c>
      <c r="B40" s="3">
        <f t="shared" si="0"/>
        <v>2.0746887966804981</v>
      </c>
      <c r="C40" s="4">
        <v>964</v>
      </c>
      <c r="D40" s="2">
        <v>2</v>
      </c>
      <c r="E40" s="2"/>
      <c r="F40" s="2"/>
      <c r="G40" s="2" t="s">
        <v>29</v>
      </c>
      <c r="H40" s="2"/>
      <c r="I40" s="2"/>
      <c r="J40" s="2" t="s">
        <v>83</v>
      </c>
      <c r="K40" s="2"/>
    </row>
    <row r="41" spans="1:11" x14ac:dyDescent="0.2">
      <c r="A41" s="4" t="s">
        <v>66</v>
      </c>
      <c r="B41" s="3">
        <f t="shared" si="0"/>
        <v>11.689691817215728</v>
      </c>
      <c r="C41" s="4">
        <v>941</v>
      </c>
      <c r="D41" s="2">
        <v>11</v>
      </c>
      <c r="E41" s="2"/>
      <c r="F41" s="2"/>
      <c r="G41" s="4" t="s">
        <v>48</v>
      </c>
      <c r="H41" s="2"/>
      <c r="I41" s="2"/>
      <c r="J41" s="2" t="s">
        <v>83</v>
      </c>
      <c r="K41" s="2"/>
    </row>
    <row r="42" spans="1:11" x14ac:dyDescent="0.2">
      <c r="A42" s="4" t="s">
        <v>67</v>
      </c>
      <c r="B42" s="3">
        <f t="shared" si="0"/>
        <v>0</v>
      </c>
      <c r="C42" s="4">
        <v>1869</v>
      </c>
      <c r="D42" s="2">
        <v>0</v>
      </c>
      <c r="E42" s="5" t="s">
        <v>68</v>
      </c>
      <c r="F42" s="2" t="s">
        <v>69</v>
      </c>
      <c r="G42" s="2" t="s">
        <v>70</v>
      </c>
      <c r="H42" s="2" t="s">
        <v>24</v>
      </c>
      <c r="I42" s="2"/>
      <c r="J42" s="2"/>
      <c r="K42" s="2"/>
    </row>
    <row r="43" spans="1:11" x14ac:dyDescent="0.2">
      <c r="A43" s="4" t="s">
        <v>71</v>
      </c>
      <c r="B43" s="3">
        <f t="shared" si="0"/>
        <v>0</v>
      </c>
      <c r="C43" s="4">
        <v>1486</v>
      </c>
      <c r="D43" s="2">
        <v>0</v>
      </c>
      <c r="E43" s="2"/>
      <c r="F43" s="2"/>
      <c r="G43" s="2"/>
      <c r="H43" s="2"/>
      <c r="I43" s="2" t="s">
        <v>72</v>
      </c>
      <c r="J43" s="2"/>
      <c r="K43" s="2"/>
    </row>
    <row r="44" spans="1:11" x14ac:dyDescent="0.2">
      <c r="A44" s="4" t="s">
        <v>73</v>
      </c>
      <c r="B44" s="3">
        <f t="shared" si="0"/>
        <v>5.0125313283208017</v>
      </c>
      <c r="C44" s="4">
        <v>1995</v>
      </c>
      <c r="D44" s="2">
        <v>10</v>
      </c>
      <c r="E44" s="2"/>
      <c r="F44" s="2" t="s">
        <v>41</v>
      </c>
      <c r="G44" s="2"/>
      <c r="H44" s="2"/>
      <c r="I44" s="2"/>
      <c r="J44" s="2" t="s">
        <v>83</v>
      </c>
      <c r="K44" s="2"/>
    </row>
    <row r="45" spans="1:11" x14ac:dyDescent="0.2">
      <c r="A45" s="4" t="s">
        <v>74</v>
      </c>
      <c r="B45" s="3">
        <f t="shared" si="0"/>
        <v>1.9249278152069298</v>
      </c>
      <c r="C45" s="4">
        <v>1039</v>
      </c>
      <c r="D45" s="2">
        <v>2</v>
      </c>
      <c r="E45" s="2"/>
      <c r="F45" s="2" t="s">
        <v>41</v>
      </c>
      <c r="G45" s="2"/>
      <c r="H45" s="2"/>
      <c r="I45" s="2"/>
      <c r="J45" s="2" t="s">
        <v>83</v>
      </c>
      <c r="K45" s="2"/>
    </row>
    <row r="46" spans="1:11" ht="15" thickBot="1" x14ac:dyDescent="0.25">
      <c r="A46" s="7" t="s">
        <v>75</v>
      </c>
      <c r="B46" s="6">
        <f t="shared" si="0"/>
        <v>20.183486238532112</v>
      </c>
      <c r="C46" s="7">
        <v>545</v>
      </c>
      <c r="D46" s="8">
        <v>11</v>
      </c>
      <c r="E46" s="8"/>
      <c r="F46" s="8" t="s">
        <v>41</v>
      </c>
      <c r="G46" s="8"/>
      <c r="H46" s="8"/>
      <c r="I46" s="8"/>
      <c r="J46" s="8" t="s">
        <v>83</v>
      </c>
      <c r="K46" s="8"/>
    </row>
  </sheetData>
  <mergeCells count="7">
    <mergeCell ref="H1:H2"/>
    <mergeCell ref="I1:K1"/>
    <mergeCell ref="E1:G1"/>
    <mergeCell ref="A1:A2"/>
    <mergeCell ref="B1:B2"/>
    <mergeCell ref="C1:C2"/>
    <mergeCell ref="D1:D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1FDE-BA0F-4504-841B-2BC7E5A9A90E}">
  <dimension ref="A1:F46"/>
  <sheetViews>
    <sheetView tabSelected="1" topLeftCell="A10" workbookViewId="0">
      <selection sqref="A1:F46"/>
    </sheetView>
  </sheetViews>
  <sheetFormatPr defaultRowHeight="14.25" x14ac:dyDescent="0.2"/>
  <cols>
    <col min="1" max="1" width="12.375" customWidth="1"/>
    <col min="2" max="2" width="9.25" customWidth="1"/>
    <col min="3" max="3" width="7.875" customWidth="1"/>
    <col min="4" max="4" width="5.625" customWidth="1"/>
    <col min="5" max="5" width="28.375" customWidth="1"/>
    <col min="6" max="6" width="27.875" customWidth="1"/>
  </cols>
  <sheetData>
    <row r="1" spans="1:6" x14ac:dyDescent="0.2">
      <c r="A1" s="10" t="s">
        <v>82</v>
      </c>
      <c r="B1" s="10" t="s">
        <v>78</v>
      </c>
      <c r="C1" s="13" t="s">
        <v>77</v>
      </c>
      <c r="D1" s="10" t="s">
        <v>76</v>
      </c>
      <c r="E1" s="10" t="s">
        <v>79</v>
      </c>
      <c r="F1" s="10" t="s">
        <v>0</v>
      </c>
    </row>
    <row r="2" spans="1:6" x14ac:dyDescent="0.2">
      <c r="A2" s="11"/>
      <c r="B2" s="11"/>
      <c r="C2" s="14"/>
      <c r="D2" s="11"/>
      <c r="E2" s="11"/>
      <c r="F2" s="11"/>
    </row>
    <row r="3" spans="1:6" x14ac:dyDescent="0.2">
      <c r="A3" s="2" t="s">
        <v>3</v>
      </c>
      <c r="B3" s="3">
        <f>D3*1000/C3</f>
        <v>6.6830812521983818</v>
      </c>
      <c r="C3" s="4">
        <v>2843</v>
      </c>
      <c r="D3" s="2">
        <v>19</v>
      </c>
      <c r="E3" s="2"/>
      <c r="F3" s="2"/>
    </row>
    <row r="4" spans="1:6" x14ac:dyDescent="0.2">
      <c r="A4" s="2" t="s">
        <v>5</v>
      </c>
      <c r="B4" s="3">
        <f t="shared" ref="B4:B46" si="0">D4*1000/C4</f>
        <v>5.1579626047711153</v>
      </c>
      <c r="C4" s="4">
        <v>3102</v>
      </c>
      <c r="D4" s="2">
        <v>16</v>
      </c>
      <c r="E4" s="2"/>
      <c r="F4" s="2" t="s">
        <v>6</v>
      </c>
    </row>
    <row r="5" spans="1:6" x14ac:dyDescent="0.2">
      <c r="A5" s="4" t="s">
        <v>8</v>
      </c>
      <c r="B5" s="3">
        <f t="shared" si="0"/>
        <v>0</v>
      </c>
      <c r="C5" s="4">
        <v>429</v>
      </c>
      <c r="D5" s="2">
        <v>0</v>
      </c>
      <c r="E5" s="4"/>
      <c r="F5" s="2" t="s">
        <v>9</v>
      </c>
    </row>
    <row r="6" spans="1:6" x14ac:dyDescent="0.2">
      <c r="A6" s="2" t="s">
        <v>10</v>
      </c>
      <c r="B6" s="3">
        <f t="shared" si="0"/>
        <v>6.99912510936133</v>
      </c>
      <c r="C6" s="4">
        <v>1143</v>
      </c>
      <c r="D6" s="2">
        <v>8</v>
      </c>
      <c r="E6" s="4" t="s">
        <v>12</v>
      </c>
      <c r="F6" s="2"/>
    </row>
    <row r="7" spans="1:6" x14ac:dyDescent="0.2">
      <c r="A7" s="4" t="s">
        <v>13</v>
      </c>
      <c r="B7" s="3">
        <f t="shared" si="0"/>
        <v>0</v>
      </c>
      <c r="C7" s="4">
        <v>1368</v>
      </c>
      <c r="D7" s="2">
        <v>0</v>
      </c>
      <c r="E7" s="4" t="s">
        <v>12</v>
      </c>
      <c r="F7" s="4"/>
    </row>
    <row r="8" spans="1:6" x14ac:dyDescent="0.2">
      <c r="A8" s="4" t="s">
        <v>14</v>
      </c>
      <c r="B8" s="3">
        <f t="shared" si="0"/>
        <v>9.1116173120728927</v>
      </c>
      <c r="C8" s="4">
        <v>878</v>
      </c>
      <c r="D8" s="2">
        <v>8</v>
      </c>
      <c r="E8" s="4" t="s">
        <v>12</v>
      </c>
      <c r="F8" s="4"/>
    </row>
    <row r="9" spans="1:6" x14ac:dyDescent="0.2">
      <c r="A9" s="2" t="s">
        <v>15</v>
      </c>
      <c r="B9" s="3">
        <f t="shared" si="0"/>
        <v>1.669449081803005</v>
      </c>
      <c r="C9" s="4">
        <v>599</v>
      </c>
      <c r="D9" s="2">
        <v>1</v>
      </c>
      <c r="E9" s="2"/>
      <c r="F9" s="2"/>
    </row>
    <row r="10" spans="1:6" x14ac:dyDescent="0.2">
      <c r="A10" s="4" t="s">
        <v>16</v>
      </c>
      <c r="B10" s="3">
        <f t="shared" si="0"/>
        <v>2.4271844660194173</v>
      </c>
      <c r="C10" s="4">
        <v>824</v>
      </c>
      <c r="D10" s="2">
        <v>2</v>
      </c>
      <c r="E10" s="5" t="s">
        <v>17</v>
      </c>
      <c r="F10" s="2"/>
    </row>
    <row r="11" spans="1:6" x14ac:dyDescent="0.2">
      <c r="A11" s="4" t="s">
        <v>19</v>
      </c>
      <c r="B11" s="3">
        <f t="shared" si="0"/>
        <v>3.1007751937984498</v>
      </c>
      <c r="C11" s="4">
        <v>3225</v>
      </c>
      <c r="D11" s="2">
        <v>10</v>
      </c>
      <c r="E11" s="4"/>
      <c r="F11" s="4"/>
    </row>
    <row r="12" spans="1:6" x14ac:dyDescent="0.2">
      <c r="A12" s="4" t="s">
        <v>21</v>
      </c>
      <c r="B12" s="3">
        <f t="shared" si="0"/>
        <v>5.9121621621621623</v>
      </c>
      <c r="C12" s="4">
        <v>3552</v>
      </c>
      <c r="D12" s="2">
        <v>21</v>
      </c>
      <c r="E12" s="2"/>
      <c r="F12" s="2"/>
    </row>
    <row r="13" spans="1:6" x14ac:dyDescent="0.2">
      <c r="A13" s="4" t="s">
        <v>23</v>
      </c>
      <c r="B13" s="3">
        <f t="shared" si="0"/>
        <v>3.0009233610341646</v>
      </c>
      <c r="C13" s="4">
        <v>4332</v>
      </c>
      <c r="D13" s="2">
        <v>13</v>
      </c>
      <c r="E13" s="4" t="s">
        <v>26</v>
      </c>
      <c r="F13" s="2" t="s">
        <v>24</v>
      </c>
    </row>
    <row r="14" spans="1:6" x14ac:dyDescent="0.2">
      <c r="A14" s="4" t="s">
        <v>27</v>
      </c>
      <c r="B14" s="3">
        <f t="shared" si="0"/>
        <v>5.3280987100392601</v>
      </c>
      <c r="C14" s="4">
        <v>3566</v>
      </c>
      <c r="D14" s="2">
        <v>19</v>
      </c>
      <c r="E14" s="5" t="s">
        <v>29</v>
      </c>
      <c r="F14" s="4"/>
    </row>
    <row r="15" spans="1:6" x14ac:dyDescent="0.2">
      <c r="A15" s="4" t="s">
        <v>30</v>
      </c>
      <c r="B15" s="3">
        <f t="shared" si="0"/>
        <v>8.0321285140562253</v>
      </c>
      <c r="C15" s="4">
        <v>2988</v>
      </c>
      <c r="D15" s="2">
        <v>24</v>
      </c>
      <c r="E15" s="2"/>
      <c r="F15" s="2" t="s">
        <v>6</v>
      </c>
    </row>
    <row r="16" spans="1:6" x14ac:dyDescent="0.2">
      <c r="A16" s="4" t="s">
        <v>32</v>
      </c>
      <c r="B16" s="3">
        <f t="shared" si="0"/>
        <v>2.9160591543428453</v>
      </c>
      <c r="C16" s="4">
        <v>4801</v>
      </c>
      <c r="D16" s="2">
        <v>14</v>
      </c>
      <c r="E16" s="4" t="s">
        <v>26</v>
      </c>
      <c r="F16" s="2" t="s">
        <v>33</v>
      </c>
    </row>
    <row r="17" spans="1:6" x14ac:dyDescent="0.2">
      <c r="A17" s="4" t="s">
        <v>34</v>
      </c>
      <c r="B17" s="3">
        <f t="shared" si="0"/>
        <v>15.165301789505611</v>
      </c>
      <c r="C17" s="4">
        <v>3297</v>
      </c>
      <c r="D17" s="2">
        <v>50</v>
      </c>
      <c r="E17" s="2"/>
      <c r="F17" s="2"/>
    </row>
    <row r="18" spans="1:6" x14ac:dyDescent="0.2">
      <c r="A18" s="4" t="s">
        <v>35</v>
      </c>
      <c r="B18" s="3">
        <f t="shared" si="0"/>
        <v>5.668016194331984</v>
      </c>
      <c r="C18" s="4">
        <v>1235</v>
      </c>
      <c r="D18" s="2">
        <v>7</v>
      </c>
      <c r="E18" s="2"/>
      <c r="F18" s="2"/>
    </row>
    <row r="19" spans="1:6" x14ac:dyDescent="0.2">
      <c r="A19" s="4" t="s">
        <v>36</v>
      </c>
      <c r="B19" s="3">
        <f t="shared" si="0"/>
        <v>1.0080645161290323</v>
      </c>
      <c r="C19" s="4">
        <v>992</v>
      </c>
      <c r="D19" s="2">
        <v>1</v>
      </c>
      <c r="E19" s="2" t="s">
        <v>38</v>
      </c>
      <c r="F19" s="2"/>
    </row>
    <row r="20" spans="1:6" x14ac:dyDescent="0.2">
      <c r="A20" s="4" t="s">
        <v>40</v>
      </c>
      <c r="B20" s="3">
        <f t="shared" si="0"/>
        <v>0.30138637733574442</v>
      </c>
      <c r="C20" s="4">
        <v>3318</v>
      </c>
      <c r="D20" s="2">
        <v>1</v>
      </c>
      <c r="E20" s="2"/>
      <c r="F20" s="2"/>
    </row>
    <row r="21" spans="1:6" x14ac:dyDescent="0.2">
      <c r="A21" s="4" t="s">
        <v>42</v>
      </c>
      <c r="B21" s="3">
        <f t="shared" si="0"/>
        <v>10.59135039717564</v>
      </c>
      <c r="C21" s="4">
        <v>1133</v>
      </c>
      <c r="D21" s="2">
        <v>12</v>
      </c>
      <c r="E21" s="4" t="s">
        <v>12</v>
      </c>
      <c r="F21" s="2"/>
    </row>
    <row r="22" spans="1:6" x14ac:dyDescent="0.2">
      <c r="A22" s="4" t="s">
        <v>43</v>
      </c>
      <c r="B22" s="3">
        <f t="shared" si="0"/>
        <v>0</v>
      </c>
      <c r="C22" s="4">
        <v>735</v>
      </c>
      <c r="D22" s="2">
        <v>0</v>
      </c>
      <c r="E22" s="4"/>
      <c r="F22" s="4"/>
    </row>
    <row r="23" spans="1:6" x14ac:dyDescent="0.2">
      <c r="A23" s="4" t="s">
        <v>45</v>
      </c>
      <c r="B23" s="3">
        <f t="shared" si="0"/>
        <v>7.8740157480314963</v>
      </c>
      <c r="C23" s="4">
        <v>1270</v>
      </c>
      <c r="D23" s="2">
        <v>10</v>
      </c>
      <c r="E23" s="4"/>
      <c r="F23" s="4"/>
    </row>
    <row r="24" spans="1:6" x14ac:dyDescent="0.2">
      <c r="A24" s="4" t="s">
        <v>47</v>
      </c>
      <c r="B24" s="3">
        <f t="shared" si="0"/>
        <v>3.8412291933418694</v>
      </c>
      <c r="C24" s="4">
        <v>781</v>
      </c>
      <c r="D24" s="2">
        <v>3</v>
      </c>
      <c r="E24" s="4" t="s">
        <v>48</v>
      </c>
      <c r="F24" s="4"/>
    </row>
    <row r="25" spans="1:6" x14ac:dyDescent="0.2">
      <c r="A25" s="4" t="s">
        <v>49</v>
      </c>
      <c r="B25" s="3">
        <f t="shared" si="0"/>
        <v>15.026296018031555</v>
      </c>
      <c r="C25" s="4">
        <v>1331</v>
      </c>
      <c r="D25" s="2">
        <v>20</v>
      </c>
      <c r="E25" s="4" t="s">
        <v>48</v>
      </c>
      <c r="F25" s="4"/>
    </row>
    <row r="26" spans="1:6" x14ac:dyDescent="0.2">
      <c r="A26" s="4" t="s">
        <v>50</v>
      </c>
      <c r="B26" s="3">
        <f t="shared" si="0"/>
        <v>1.7288033674082983</v>
      </c>
      <c r="C26" s="4">
        <v>26608</v>
      </c>
      <c r="D26" s="2">
        <v>46</v>
      </c>
      <c r="E26" s="4" t="s">
        <v>26</v>
      </c>
      <c r="F26" s="2" t="s">
        <v>24</v>
      </c>
    </row>
    <row r="27" spans="1:6" x14ac:dyDescent="0.2">
      <c r="A27" s="4" t="s">
        <v>51</v>
      </c>
      <c r="B27" s="3">
        <f t="shared" si="0"/>
        <v>6.8922305764411025</v>
      </c>
      <c r="C27" s="4">
        <v>3192</v>
      </c>
      <c r="D27" s="2">
        <v>22</v>
      </c>
      <c r="E27" s="4" t="s">
        <v>26</v>
      </c>
      <c r="F27" s="2" t="s">
        <v>24</v>
      </c>
    </row>
    <row r="28" spans="1:6" x14ac:dyDescent="0.2">
      <c r="A28" s="4" t="s">
        <v>52</v>
      </c>
      <c r="B28" s="3">
        <f t="shared" si="0"/>
        <v>7.3280721533258175</v>
      </c>
      <c r="C28" s="4">
        <v>1774</v>
      </c>
      <c r="D28" s="2">
        <v>13</v>
      </c>
      <c r="E28" s="2" t="s">
        <v>48</v>
      </c>
      <c r="F28" s="2"/>
    </row>
    <row r="29" spans="1:6" x14ac:dyDescent="0.2">
      <c r="A29" s="4" t="s">
        <v>53</v>
      </c>
      <c r="B29" s="3">
        <f t="shared" si="0"/>
        <v>1.8656716417910448</v>
      </c>
      <c r="C29" s="4">
        <v>536</v>
      </c>
      <c r="D29" s="2">
        <v>1</v>
      </c>
      <c r="E29" s="2"/>
      <c r="F29" s="2"/>
    </row>
    <row r="30" spans="1:6" x14ac:dyDescent="0.2">
      <c r="A30" s="4" t="s">
        <v>54</v>
      </c>
      <c r="B30" s="3">
        <f t="shared" si="0"/>
        <v>0</v>
      </c>
      <c r="C30" s="4">
        <v>660</v>
      </c>
      <c r="D30" s="2">
        <v>0</v>
      </c>
      <c r="E30" s="2"/>
      <c r="F30" s="2"/>
    </row>
    <row r="31" spans="1:6" x14ac:dyDescent="0.2">
      <c r="A31" s="4" t="s">
        <v>55</v>
      </c>
      <c r="B31" s="3">
        <f t="shared" si="0"/>
        <v>10.1010101010101</v>
      </c>
      <c r="C31" s="4">
        <v>990</v>
      </c>
      <c r="D31" s="2">
        <v>10</v>
      </c>
      <c r="E31" s="4"/>
      <c r="F31" s="4"/>
    </row>
    <row r="32" spans="1:6" x14ac:dyDescent="0.2">
      <c r="A32" s="4" t="s">
        <v>56</v>
      </c>
      <c r="B32" s="3">
        <f t="shared" si="0"/>
        <v>0</v>
      </c>
      <c r="C32" s="4">
        <v>773</v>
      </c>
      <c r="D32" s="2">
        <v>0</v>
      </c>
      <c r="E32" s="4"/>
      <c r="F32" s="4"/>
    </row>
    <row r="33" spans="1:6" x14ac:dyDescent="0.2">
      <c r="A33" s="4" t="s">
        <v>57</v>
      </c>
      <c r="B33" s="3">
        <f t="shared" si="0"/>
        <v>0</v>
      </c>
      <c r="C33" s="4">
        <v>863</v>
      </c>
      <c r="D33" s="2">
        <v>0</v>
      </c>
      <c r="E33" s="2" t="s">
        <v>48</v>
      </c>
      <c r="F33" s="2"/>
    </row>
    <row r="34" spans="1:6" x14ac:dyDescent="0.2">
      <c r="A34" s="4" t="s">
        <v>58</v>
      </c>
      <c r="B34" s="3">
        <f t="shared" si="0"/>
        <v>0</v>
      </c>
      <c r="C34" s="4">
        <v>741</v>
      </c>
      <c r="D34" s="2">
        <v>0</v>
      </c>
      <c r="E34" s="2" t="s">
        <v>48</v>
      </c>
      <c r="F34" s="2"/>
    </row>
    <row r="35" spans="1:6" x14ac:dyDescent="0.2">
      <c r="A35" s="4" t="s">
        <v>59</v>
      </c>
      <c r="B35" s="3">
        <f t="shared" si="0"/>
        <v>0</v>
      </c>
      <c r="C35" s="4">
        <v>3496</v>
      </c>
      <c r="D35" s="2">
        <v>0</v>
      </c>
      <c r="E35" s="4" t="s">
        <v>26</v>
      </c>
      <c r="F35" s="2" t="s">
        <v>24</v>
      </c>
    </row>
    <row r="36" spans="1:6" x14ac:dyDescent="0.2">
      <c r="A36" s="4" t="s">
        <v>60</v>
      </c>
      <c r="B36" s="3">
        <f t="shared" si="0"/>
        <v>0</v>
      </c>
      <c r="C36" s="4">
        <v>3280</v>
      </c>
      <c r="D36" s="2">
        <v>0</v>
      </c>
      <c r="E36" s="4" t="s">
        <v>26</v>
      </c>
      <c r="F36" s="2" t="s">
        <v>24</v>
      </c>
    </row>
    <row r="37" spans="1:6" x14ac:dyDescent="0.2">
      <c r="A37" s="4" t="s">
        <v>61</v>
      </c>
      <c r="B37" s="3">
        <f t="shared" si="0"/>
        <v>0</v>
      </c>
      <c r="C37" s="4">
        <v>688</v>
      </c>
      <c r="D37" s="2">
        <v>0</v>
      </c>
      <c r="E37" s="4" t="s">
        <v>26</v>
      </c>
      <c r="F37" s="2" t="s">
        <v>24</v>
      </c>
    </row>
    <row r="38" spans="1:6" x14ac:dyDescent="0.2">
      <c r="A38" s="4" t="s">
        <v>63</v>
      </c>
      <c r="B38" s="3">
        <f t="shared" si="0"/>
        <v>0</v>
      </c>
      <c r="C38" s="4">
        <v>227</v>
      </c>
      <c r="D38" s="2">
        <v>0</v>
      </c>
      <c r="E38" s="2"/>
      <c r="F38" s="2"/>
    </row>
    <row r="39" spans="1:6" x14ac:dyDescent="0.2">
      <c r="A39" s="4" t="s">
        <v>64</v>
      </c>
      <c r="B39" s="3">
        <f t="shared" si="0"/>
        <v>5.1646223369916076</v>
      </c>
      <c r="C39" s="4">
        <v>1549</v>
      </c>
      <c r="D39" s="2">
        <v>8</v>
      </c>
      <c r="E39" s="4" t="s">
        <v>48</v>
      </c>
      <c r="F39" s="2"/>
    </row>
    <row r="40" spans="1:6" x14ac:dyDescent="0.2">
      <c r="A40" s="4" t="s">
        <v>65</v>
      </c>
      <c r="B40" s="3">
        <f t="shared" si="0"/>
        <v>2.0746887966804981</v>
      </c>
      <c r="C40" s="4">
        <v>964</v>
      </c>
      <c r="D40" s="2">
        <v>2</v>
      </c>
      <c r="E40" s="2" t="s">
        <v>29</v>
      </c>
      <c r="F40" s="2"/>
    </row>
    <row r="41" spans="1:6" x14ac:dyDescent="0.2">
      <c r="A41" s="4" t="s">
        <v>66</v>
      </c>
      <c r="B41" s="3">
        <f t="shared" si="0"/>
        <v>11.689691817215728</v>
      </c>
      <c r="C41" s="4">
        <v>941</v>
      </c>
      <c r="D41" s="2">
        <v>11</v>
      </c>
      <c r="E41" s="4" t="s">
        <v>48</v>
      </c>
      <c r="F41" s="2"/>
    </row>
    <row r="42" spans="1:6" x14ac:dyDescent="0.2">
      <c r="A42" s="4" t="s">
        <v>67</v>
      </c>
      <c r="B42" s="3">
        <f t="shared" si="0"/>
        <v>0</v>
      </c>
      <c r="C42" s="4">
        <v>1869</v>
      </c>
      <c r="D42" s="2">
        <v>0</v>
      </c>
      <c r="E42" s="2" t="s">
        <v>70</v>
      </c>
      <c r="F42" s="2" t="s">
        <v>24</v>
      </c>
    </row>
    <row r="43" spans="1:6" x14ac:dyDescent="0.2">
      <c r="A43" s="4" t="s">
        <v>71</v>
      </c>
      <c r="B43" s="3">
        <f t="shared" si="0"/>
        <v>0</v>
      </c>
      <c r="C43" s="4">
        <v>1486</v>
      </c>
      <c r="D43" s="2">
        <v>0</v>
      </c>
      <c r="E43" s="2"/>
      <c r="F43" s="2"/>
    </row>
    <row r="44" spans="1:6" x14ac:dyDescent="0.2">
      <c r="A44" s="4" t="s">
        <v>73</v>
      </c>
      <c r="B44" s="3">
        <f t="shared" si="0"/>
        <v>5.0125313283208017</v>
      </c>
      <c r="C44" s="4">
        <v>1995</v>
      </c>
      <c r="D44" s="2">
        <v>10</v>
      </c>
      <c r="E44" s="2"/>
      <c r="F44" s="2"/>
    </row>
    <row r="45" spans="1:6" x14ac:dyDescent="0.2">
      <c r="A45" s="4" t="s">
        <v>74</v>
      </c>
      <c r="B45" s="3">
        <f t="shared" si="0"/>
        <v>1.9249278152069298</v>
      </c>
      <c r="C45" s="4">
        <v>1039</v>
      </c>
      <c r="D45" s="2">
        <v>2</v>
      </c>
      <c r="E45" s="2"/>
      <c r="F45" s="2"/>
    </row>
    <row r="46" spans="1:6" ht="15" thickBot="1" x14ac:dyDescent="0.25">
      <c r="A46" s="7" t="s">
        <v>75</v>
      </c>
      <c r="B46" s="6">
        <f t="shared" si="0"/>
        <v>20.183486238532112</v>
      </c>
      <c r="C46" s="7">
        <v>545</v>
      </c>
      <c r="D46" s="8">
        <v>11</v>
      </c>
      <c r="E46" s="8"/>
      <c r="F46" s="8"/>
    </row>
  </sheetData>
  <mergeCells count="6">
    <mergeCell ref="E1:E2"/>
    <mergeCell ref="A1:A2"/>
    <mergeCell ref="B1:B2"/>
    <mergeCell ref="C1:C2"/>
    <mergeCell ref="D1:D2"/>
    <mergeCell ref="F1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Longfei Wu</cp:lastModifiedBy>
  <dcterms:created xsi:type="dcterms:W3CDTF">2015-06-05T18:19:34Z</dcterms:created>
  <dcterms:modified xsi:type="dcterms:W3CDTF">2022-07-03T23:59:26Z</dcterms:modified>
</cp:coreProperties>
</file>